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F:\OneDrive - nenu.edu.cn\~待做\~~~~~~云调度\~~IWLA论文写作\素材\~实验结果\"/>
    </mc:Choice>
  </mc:AlternateContent>
  <xr:revisionPtr revIDLastSave="0" documentId="13_ncr:1_{EEF4F432-DD23-4180-B859-29690AE9F168}" xr6:coauthVersionLast="47" xr6:coauthVersionMax="47" xr10:uidLastSave="{00000000-0000-0000-0000-000000000000}"/>
  <bookViews>
    <workbookView xWindow="28680" yWindow="-120" windowWidth="29040" windowHeight="16440" tabRatio="821" firstSheet="2" activeTab="5" xr2:uid="{00000000-000D-0000-FFFF-FFFF00000000}"/>
  </bookViews>
  <sheets>
    <sheet name="Sheet1" sheetId="18" state="hidden" r:id="rId1"/>
    <sheet name="模板" sheetId="77" state="hidden" r:id="rId2"/>
    <sheet name="50 tasks" sheetId="79" r:id="rId3"/>
    <sheet name="100 tasks" sheetId="80" r:id="rId4"/>
    <sheet name="1000 tasks" sheetId="81" r:id="rId5"/>
    <sheet name="Avg" sheetId="83" r:id="rId6"/>
    <sheet name="验证Build) " sheetId="8" state="hidden" r:id="rId7"/>
    <sheet name="验证" sheetId="15" state="hidden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4" i="83" l="1"/>
  <c r="R232" i="83"/>
  <c r="R237" i="83"/>
  <c r="S237" i="83"/>
  <c r="R240" i="83"/>
  <c r="R245" i="83"/>
  <c r="S245" i="83"/>
  <c r="R248" i="83"/>
  <c r="R253" i="83"/>
  <c r="S253" i="83"/>
  <c r="R256" i="83"/>
  <c r="R261" i="83"/>
  <c r="S261" i="83"/>
  <c r="R264" i="83"/>
  <c r="R269" i="83"/>
  <c r="S269" i="83"/>
  <c r="R272" i="83"/>
  <c r="R277" i="83"/>
  <c r="S277" i="83"/>
  <c r="R280" i="83"/>
  <c r="R285" i="83"/>
  <c r="R288" i="83"/>
  <c r="R293" i="83"/>
  <c r="S293" i="83"/>
  <c r="R296" i="83"/>
  <c r="R301" i="83"/>
  <c r="S301" i="83"/>
  <c r="R304" i="83"/>
  <c r="R309" i="83"/>
  <c r="R312" i="83"/>
  <c r="R317" i="83"/>
  <c r="S317" i="83"/>
  <c r="R320" i="83"/>
  <c r="Q224" i="83"/>
  <c r="S224" i="83"/>
  <c r="Q225" i="83"/>
  <c r="R225" i="83"/>
  <c r="S225" i="83"/>
  <c r="Q226" i="83"/>
  <c r="R226" i="83"/>
  <c r="S226" i="83"/>
  <c r="Q227" i="83"/>
  <c r="R227" i="83"/>
  <c r="S227" i="83"/>
  <c r="Q228" i="83"/>
  <c r="R228" i="83"/>
  <c r="S228" i="83"/>
  <c r="Q229" i="83"/>
  <c r="Q230" i="83"/>
  <c r="R230" i="83"/>
  <c r="S230" i="83"/>
  <c r="Q231" i="83"/>
  <c r="R231" i="83"/>
  <c r="S231" i="83"/>
  <c r="Q232" i="83"/>
  <c r="S232" i="83"/>
  <c r="Q233" i="83"/>
  <c r="R233" i="83"/>
  <c r="S233" i="83"/>
  <c r="Q234" i="83"/>
  <c r="R234" i="83"/>
  <c r="S234" i="83"/>
  <c r="Q235" i="83"/>
  <c r="R235" i="83"/>
  <c r="S235" i="83"/>
  <c r="Q236" i="83"/>
  <c r="R236" i="83"/>
  <c r="S236" i="83"/>
  <c r="Q237" i="83"/>
  <c r="Q238" i="83"/>
  <c r="R238" i="83"/>
  <c r="S238" i="83"/>
  <c r="Q239" i="83"/>
  <c r="R239" i="83"/>
  <c r="S239" i="83"/>
  <c r="Q240" i="83"/>
  <c r="S240" i="83"/>
  <c r="Q241" i="83"/>
  <c r="R241" i="83"/>
  <c r="S241" i="83"/>
  <c r="Q242" i="83"/>
  <c r="R242" i="83"/>
  <c r="S242" i="83"/>
  <c r="Q243" i="83"/>
  <c r="R243" i="83"/>
  <c r="S243" i="83"/>
  <c r="Q244" i="83"/>
  <c r="R244" i="83"/>
  <c r="S244" i="83"/>
  <c r="Q245" i="83"/>
  <c r="Q246" i="83"/>
  <c r="R246" i="83"/>
  <c r="S246" i="83"/>
  <c r="Q247" i="83"/>
  <c r="R247" i="83"/>
  <c r="S247" i="83"/>
  <c r="Q248" i="83"/>
  <c r="S248" i="83"/>
  <c r="Q249" i="83"/>
  <c r="R249" i="83"/>
  <c r="S249" i="83"/>
  <c r="Q250" i="83"/>
  <c r="R250" i="83"/>
  <c r="S250" i="83"/>
  <c r="Q251" i="83"/>
  <c r="R251" i="83"/>
  <c r="S251" i="83"/>
  <c r="Q252" i="83"/>
  <c r="R252" i="83"/>
  <c r="S252" i="83"/>
  <c r="Q253" i="83"/>
  <c r="Q254" i="83"/>
  <c r="R254" i="83"/>
  <c r="S254" i="83"/>
  <c r="Q255" i="83"/>
  <c r="R255" i="83"/>
  <c r="S255" i="83"/>
  <c r="Q256" i="83"/>
  <c r="S256" i="83"/>
  <c r="Q257" i="83"/>
  <c r="R257" i="83"/>
  <c r="S257" i="83"/>
  <c r="Q258" i="83"/>
  <c r="R258" i="83"/>
  <c r="S258" i="83"/>
  <c r="Q259" i="83"/>
  <c r="R259" i="83"/>
  <c r="S259" i="83"/>
  <c r="Q260" i="83"/>
  <c r="R260" i="83"/>
  <c r="S260" i="83"/>
  <c r="Q261" i="83"/>
  <c r="Q262" i="83"/>
  <c r="R262" i="83"/>
  <c r="S262" i="83"/>
  <c r="Q263" i="83"/>
  <c r="R263" i="83"/>
  <c r="S263" i="83"/>
  <c r="Q264" i="83"/>
  <c r="S264" i="83"/>
  <c r="Q265" i="83"/>
  <c r="R265" i="83"/>
  <c r="S265" i="83"/>
  <c r="Q266" i="83"/>
  <c r="R266" i="83"/>
  <c r="S266" i="83"/>
  <c r="Q267" i="83"/>
  <c r="R267" i="83"/>
  <c r="S267" i="83"/>
  <c r="Q268" i="83"/>
  <c r="R268" i="83"/>
  <c r="S268" i="83"/>
  <c r="Q269" i="83"/>
  <c r="Q270" i="83"/>
  <c r="R270" i="83"/>
  <c r="S270" i="83"/>
  <c r="Q271" i="83"/>
  <c r="R271" i="83"/>
  <c r="S271" i="83"/>
  <c r="Q272" i="83"/>
  <c r="S272" i="83"/>
  <c r="Q273" i="83"/>
  <c r="R273" i="83"/>
  <c r="S273" i="83"/>
  <c r="Q274" i="83"/>
  <c r="R274" i="83"/>
  <c r="S274" i="83"/>
  <c r="Q275" i="83"/>
  <c r="R275" i="83"/>
  <c r="S275" i="83"/>
  <c r="Q276" i="83"/>
  <c r="R276" i="83"/>
  <c r="S276" i="83"/>
  <c r="Q277" i="83"/>
  <c r="Q278" i="83"/>
  <c r="R278" i="83"/>
  <c r="S278" i="83"/>
  <c r="Q279" i="83"/>
  <c r="R279" i="83"/>
  <c r="S279" i="83"/>
  <c r="Q280" i="83"/>
  <c r="S280" i="83"/>
  <c r="Q281" i="83"/>
  <c r="R281" i="83"/>
  <c r="S281" i="83"/>
  <c r="Q282" i="83"/>
  <c r="R282" i="83"/>
  <c r="S282" i="83"/>
  <c r="Q283" i="83"/>
  <c r="R283" i="83"/>
  <c r="S283" i="83"/>
  <c r="Q284" i="83"/>
  <c r="R284" i="83"/>
  <c r="S284" i="83"/>
  <c r="Q285" i="83"/>
  <c r="Q286" i="83"/>
  <c r="R286" i="83"/>
  <c r="S286" i="83"/>
  <c r="Q287" i="83"/>
  <c r="R287" i="83"/>
  <c r="S287" i="83"/>
  <c r="Q288" i="83"/>
  <c r="S288" i="83"/>
  <c r="Q289" i="83"/>
  <c r="R289" i="83"/>
  <c r="S289" i="83"/>
  <c r="Q290" i="83"/>
  <c r="R290" i="83"/>
  <c r="S290" i="83"/>
  <c r="Q291" i="83"/>
  <c r="R291" i="83"/>
  <c r="S291" i="83"/>
  <c r="Q292" i="83"/>
  <c r="R292" i="83"/>
  <c r="S292" i="83"/>
  <c r="Q293" i="83"/>
  <c r="Q294" i="83"/>
  <c r="R294" i="83"/>
  <c r="S294" i="83"/>
  <c r="Q295" i="83"/>
  <c r="R295" i="83"/>
  <c r="S295" i="83"/>
  <c r="Q296" i="83"/>
  <c r="S296" i="83"/>
  <c r="Q297" i="83"/>
  <c r="R297" i="83"/>
  <c r="S297" i="83"/>
  <c r="Q298" i="83"/>
  <c r="R298" i="83"/>
  <c r="S298" i="83"/>
  <c r="Q299" i="83"/>
  <c r="R299" i="83"/>
  <c r="S299" i="83"/>
  <c r="Q300" i="83"/>
  <c r="R300" i="83"/>
  <c r="S300" i="83"/>
  <c r="Q301" i="83"/>
  <c r="Q302" i="83"/>
  <c r="R302" i="83"/>
  <c r="S302" i="83"/>
  <c r="Q303" i="83"/>
  <c r="R303" i="83"/>
  <c r="S303" i="83"/>
  <c r="Q304" i="83"/>
  <c r="S304" i="83"/>
  <c r="Q305" i="83"/>
  <c r="R305" i="83"/>
  <c r="S305" i="83"/>
  <c r="Q306" i="83"/>
  <c r="R306" i="83"/>
  <c r="S306" i="83"/>
  <c r="Q307" i="83"/>
  <c r="R307" i="83"/>
  <c r="S307" i="83"/>
  <c r="Q308" i="83"/>
  <c r="R308" i="83"/>
  <c r="S308" i="83"/>
  <c r="Q309" i="83"/>
  <c r="Q310" i="83"/>
  <c r="R310" i="83"/>
  <c r="S310" i="83"/>
  <c r="Q311" i="83"/>
  <c r="R311" i="83"/>
  <c r="S311" i="83"/>
  <c r="Q312" i="83"/>
  <c r="S312" i="83"/>
  <c r="Q313" i="83"/>
  <c r="R313" i="83"/>
  <c r="S313" i="83"/>
  <c r="Q314" i="83"/>
  <c r="R314" i="83"/>
  <c r="S314" i="83"/>
  <c r="Q315" i="83"/>
  <c r="R315" i="83"/>
  <c r="S315" i="83"/>
  <c r="Q316" i="83"/>
  <c r="R316" i="83"/>
  <c r="S316" i="83"/>
  <c r="Q317" i="83"/>
  <c r="Q318" i="83"/>
  <c r="R318" i="83"/>
  <c r="S318" i="83"/>
  <c r="Q319" i="83"/>
  <c r="R319" i="83"/>
  <c r="S319" i="83"/>
  <c r="Q320" i="83"/>
  <c r="S320" i="83"/>
  <c r="Q321" i="83"/>
  <c r="R321" i="83"/>
  <c r="S321" i="83"/>
  <c r="Q322" i="83"/>
  <c r="R322" i="83"/>
  <c r="S322" i="83"/>
  <c r="Q323" i="83"/>
  <c r="R323" i="83"/>
  <c r="S323" i="83"/>
  <c r="S309" i="83" l="1"/>
  <c r="S285" i="83"/>
  <c r="S229" i="83"/>
  <c r="R229" i="83"/>
  <c r="U2" i="83" l="1"/>
  <c r="T2" i="83" s="1"/>
  <c r="T3" i="83"/>
  <c r="U3" i="83"/>
  <c r="V3" i="83"/>
  <c r="T4" i="83"/>
  <c r="U4" i="83"/>
  <c r="V4" i="83"/>
  <c r="T5" i="83"/>
  <c r="U5" i="83"/>
  <c r="V5" i="83"/>
  <c r="T6" i="83"/>
  <c r="U6" i="83"/>
  <c r="V6" i="83"/>
  <c r="T7" i="83"/>
  <c r="U7" i="83"/>
  <c r="V7" i="83"/>
  <c r="T8" i="83"/>
  <c r="U8" i="83"/>
  <c r="U106" i="83" s="1"/>
  <c r="V8" i="83"/>
  <c r="V106" i="83" s="1"/>
  <c r="T9" i="83"/>
  <c r="T106" i="83" s="1"/>
  <c r="U9" i="83"/>
  <c r="V9" i="83"/>
  <c r="V229" i="83" s="1"/>
  <c r="T10" i="83"/>
  <c r="U10" i="83"/>
  <c r="V10" i="83"/>
  <c r="T11" i="83"/>
  <c r="U11" i="83"/>
  <c r="V11" i="83"/>
  <c r="T12" i="83"/>
  <c r="U12" i="83"/>
  <c r="V12" i="83"/>
  <c r="T13" i="83"/>
  <c r="U13" i="83"/>
  <c r="V13" i="83"/>
  <c r="T14" i="83"/>
  <c r="U14" i="83"/>
  <c r="V14" i="83"/>
  <c r="T15" i="83"/>
  <c r="U15" i="83"/>
  <c r="V15" i="83"/>
  <c r="T16" i="83"/>
  <c r="U16" i="83"/>
  <c r="V16" i="83"/>
  <c r="V236" i="83" s="1"/>
  <c r="T17" i="83"/>
  <c r="T237" i="83" s="1"/>
  <c r="U17" i="83"/>
  <c r="V17" i="83"/>
  <c r="V237" i="83" s="1"/>
  <c r="T18" i="83"/>
  <c r="U18" i="83"/>
  <c r="V18" i="83"/>
  <c r="T19" i="83"/>
  <c r="U19" i="83"/>
  <c r="V19" i="83"/>
  <c r="T20" i="83"/>
  <c r="U20" i="83"/>
  <c r="V20" i="83"/>
  <c r="T21" i="83"/>
  <c r="U21" i="83"/>
  <c r="V21" i="83"/>
  <c r="T22" i="83"/>
  <c r="U22" i="83"/>
  <c r="V22" i="83"/>
  <c r="T23" i="83"/>
  <c r="U23" i="83"/>
  <c r="V23" i="83"/>
  <c r="T24" i="83"/>
  <c r="T109" i="83" s="1"/>
  <c r="U24" i="83"/>
  <c r="U109" i="83" s="1"/>
  <c r="V24" i="83"/>
  <c r="V244" i="83" s="1"/>
  <c r="T25" i="83"/>
  <c r="T245" i="83" s="1"/>
  <c r="U25" i="83"/>
  <c r="V25" i="83"/>
  <c r="V245" i="83" s="1"/>
  <c r="T26" i="83"/>
  <c r="U26" i="83"/>
  <c r="V26" i="83"/>
  <c r="T27" i="83"/>
  <c r="U27" i="83"/>
  <c r="V27" i="83"/>
  <c r="T28" i="83"/>
  <c r="U28" i="83"/>
  <c r="V28" i="83"/>
  <c r="T29" i="83"/>
  <c r="U29" i="83"/>
  <c r="V29" i="83"/>
  <c r="T30" i="83"/>
  <c r="U30" i="83"/>
  <c r="V30" i="83"/>
  <c r="T31" i="83"/>
  <c r="U31" i="83"/>
  <c r="V31" i="83"/>
  <c r="T32" i="83"/>
  <c r="U32" i="83"/>
  <c r="V32" i="83"/>
  <c r="V252" i="83" s="1"/>
  <c r="T33" i="83"/>
  <c r="T253" i="83" s="1"/>
  <c r="U33" i="83"/>
  <c r="V33" i="83"/>
  <c r="V253" i="83" s="1"/>
  <c r="T34" i="83"/>
  <c r="U34" i="83"/>
  <c r="V34" i="83"/>
  <c r="T35" i="83"/>
  <c r="U35" i="83"/>
  <c r="V35" i="83"/>
  <c r="T36" i="83"/>
  <c r="U36" i="83"/>
  <c r="V36" i="83"/>
  <c r="T37" i="83"/>
  <c r="U37" i="83"/>
  <c r="V37" i="83"/>
  <c r="T38" i="83"/>
  <c r="U38" i="83"/>
  <c r="V38" i="83"/>
  <c r="T39" i="83"/>
  <c r="U39" i="83"/>
  <c r="V39" i="83"/>
  <c r="T40" i="83"/>
  <c r="U40" i="83"/>
  <c r="V40" i="83"/>
  <c r="V260" i="83" s="1"/>
  <c r="T41" i="83"/>
  <c r="T261" i="83" s="1"/>
  <c r="U41" i="83"/>
  <c r="V41" i="83"/>
  <c r="V261" i="83" s="1"/>
  <c r="T42" i="83"/>
  <c r="U42" i="83"/>
  <c r="V42" i="83"/>
  <c r="T43" i="83"/>
  <c r="U43" i="83"/>
  <c r="V43" i="83"/>
  <c r="T44" i="83"/>
  <c r="U44" i="83"/>
  <c r="V44" i="83"/>
  <c r="T45" i="83"/>
  <c r="U45" i="83"/>
  <c r="V45" i="83"/>
  <c r="T46" i="83"/>
  <c r="U46" i="83"/>
  <c r="V46" i="83"/>
  <c r="T47" i="83"/>
  <c r="U47" i="83"/>
  <c r="V47" i="83"/>
  <c r="T48" i="83"/>
  <c r="U48" i="83"/>
  <c r="V48" i="83"/>
  <c r="V268" i="83" s="1"/>
  <c r="T49" i="83"/>
  <c r="T269" i="83" s="1"/>
  <c r="U49" i="83"/>
  <c r="V49" i="83"/>
  <c r="V269" i="83" s="1"/>
  <c r="T50" i="83"/>
  <c r="U50" i="83"/>
  <c r="V50" i="83"/>
  <c r="T51" i="83"/>
  <c r="U51" i="83"/>
  <c r="V51" i="83"/>
  <c r="T52" i="83"/>
  <c r="U52" i="83"/>
  <c r="V52" i="83"/>
  <c r="T53" i="83"/>
  <c r="U53" i="83"/>
  <c r="V53" i="83"/>
  <c r="T54" i="83"/>
  <c r="U54" i="83"/>
  <c r="V54" i="83"/>
  <c r="T55" i="83"/>
  <c r="U55" i="83"/>
  <c r="V55" i="83"/>
  <c r="T56" i="83"/>
  <c r="U56" i="83"/>
  <c r="V56" i="83"/>
  <c r="V276" i="83" s="1"/>
  <c r="T57" i="83"/>
  <c r="T277" i="83" s="1"/>
  <c r="U57" i="83"/>
  <c r="V57" i="83"/>
  <c r="V277" i="83" s="1"/>
  <c r="T58" i="83"/>
  <c r="U58" i="83"/>
  <c r="V58" i="83"/>
  <c r="T59" i="83"/>
  <c r="U59" i="83"/>
  <c r="V59" i="83"/>
  <c r="T60" i="83"/>
  <c r="U60" i="83"/>
  <c r="V60" i="83"/>
  <c r="T61" i="83"/>
  <c r="U61" i="83"/>
  <c r="V61" i="83"/>
  <c r="T62" i="83"/>
  <c r="U62" i="83"/>
  <c r="V62" i="83"/>
  <c r="T63" i="83"/>
  <c r="U63" i="83"/>
  <c r="V63" i="83"/>
  <c r="T64" i="83"/>
  <c r="T115" i="83" s="1"/>
  <c r="U64" i="83"/>
  <c r="U115" i="83" s="1"/>
  <c r="V64" i="83"/>
  <c r="V284" i="83" s="1"/>
  <c r="T65" i="83"/>
  <c r="T285" i="83" s="1"/>
  <c r="U65" i="83"/>
  <c r="V65" i="83"/>
  <c r="V285" i="83" s="1"/>
  <c r="T66" i="83"/>
  <c r="U66" i="83"/>
  <c r="V66" i="83"/>
  <c r="T67" i="83"/>
  <c r="U67" i="83"/>
  <c r="V67" i="83"/>
  <c r="T68" i="83"/>
  <c r="U68" i="83"/>
  <c r="V68" i="83"/>
  <c r="T69" i="83"/>
  <c r="U69" i="83"/>
  <c r="V69" i="83"/>
  <c r="T70" i="83"/>
  <c r="U70" i="83"/>
  <c r="V70" i="83"/>
  <c r="T71" i="83"/>
  <c r="U71" i="83"/>
  <c r="V71" i="83"/>
  <c r="T72" i="83"/>
  <c r="U72" i="83"/>
  <c r="V72" i="83"/>
  <c r="V292" i="83" s="1"/>
  <c r="T73" i="83"/>
  <c r="T293" i="83" s="1"/>
  <c r="U73" i="83"/>
  <c r="V73" i="83"/>
  <c r="V293" i="83" s="1"/>
  <c r="T74" i="83"/>
  <c r="U74" i="83"/>
  <c r="V74" i="83"/>
  <c r="T75" i="83"/>
  <c r="U75" i="83"/>
  <c r="V75" i="83"/>
  <c r="T76" i="83"/>
  <c r="U76" i="83"/>
  <c r="V76" i="83"/>
  <c r="T77" i="83"/>
  <c r="U77" i="83"/>
  <c r="V77" i="83"/>
  <c r="T78" i="83"/>
  <c r="U78" i="83"/>
  <c r="V78" i="83"/>
  <c r="T79" i="83"/>
  <c r="U79" i="83"/>
  <c r="V79" i="83"/>
  <c r="T80" i="83"/>
  <c r="U80" i="83"/>
  <c r="V80" i="83"/>
  <c r="V300" i="83" s="1"/>
  <c r="T81" i="83"/>
  <c r="T301" i="83" s="1"/>
  <c r="U81" i="83"/>
  <c r="V81" i="83"/>
  <c r="V301" i="83" s="1"/>
  <c r="T82" i="83"/>
  <c r="U82" i="83"/>
  <c r="V82" i="83"/>
  <c r="T83" i="83"/>
  <c r="U83" i="83"/>
  <c r="V83" i="83"/>
  <c r="T84" i="83"/>
  <c r="U84" i="83"/>
  <c r="V84" i="83"/>
  <c r="T85" i="83"/>
  <c r="U85" i="83"/>
  <c r="V85" i="83"/>
  <c r="T86" i="83"/>
  <c r="U86" i="83"/>
  <c r="V86" i="83"/>
  <c r="T87" i="83"/>
  <c r="T118" i="83" s="1"/>
  <c r="U87" i="83"/>
  <c r="V87" i="83"/>
  <c r="T88" i="83"/>
  <c r="U88" i="83"/>
  <c r="U118" i="83" s="1"/>
  <c r="V88" i="83"/>
  <c r="V308" i="83" s="1"/>
  <c r="T89" i="83"/>
  <c r="T309" i="83" s="1"/>
  <c r="U89" i="83"/>
  <c r="V89" i="83"/>
  <c r="V309" i="83" s="1"/>
  <c r="T90" i="83"/>
  <c r="U90" i="83"/>
  <c r="V90" i="83"/>
  <c r="T91" i="83"/>
  <c r="U91" i="83"/>
  <c r="V91" i="83"/>
  <c r="T92" i="83"/>
  <c r="U92" i="83"/>
  <c r="V92" i="83"/>
  <c r="T93" i="83"/>
  <c r="U93" i="83"/>
  <c r="V93" i="83"/>
  <c r="T94" i="83"/>
  <c r="U94" i="83"/>
  <c r="V94" i="83"/>
  <c r="T95" i="83"/>
  <c r="U95" i="83"/>
  <c r="V95" i="83"/>
  <c r="T96" i="83"/>
  <c r="U96" i="83"/>
  <c r="V96" i="83"/>
  <c r="V316" i="83" s="1"/>
  <c r="T97" i="83"/>
  <c r="T317" i="83" s="1"/>
  <c r="U97" i="83"/>
  <c r="V97" i="83"/>
  <c r="V317" i="83" s="1"/>
  <c r="T98" i="83"/>
  <c r="U98" i="83"/>
  <c r="V98" i="83"/>
  <c r="T99" i="83"/>
  <c r="U99" i="83"/>
  <c r="V99" i="83"/>
  <c r="T100" i="83"/>
  <c r="U100" i="83"/>
  <c r="V100" i="83"/>
  <c r="T101" i="83"/>
  <c r="U101" i="83"/>
  <c r="V101" i="83"/>
  <c r="T102" i="83"/>
  <c r="U102" i="83"/>
  <c r="V102" i="83"/>
  <c r="T103" i="83"/>
  <c r="U103" i="83"/>
  <c r="V103" i="83"/>
  <c r="U112" i="83"/>
  <c r="T121" i="83"/>
  <c r="U121" i="83"/>
  <c r="V121" i="83"/>
  <c r="T224" i="83"/>
  <c r="U224" i="83"/>
  <c r="V224" i="83"/>
  <c r="T225" i="83"/>
  <c r="U225" i="83"/>
  <c r="V225" i="83"/>
  <c r="T226" i="83"/>
  <c r="U226" i="83"/>
  <c r="V226" i="83"/>
  <c r="T227" i="83"/>
  <c r="U227" i="83"/>
  <c r="V227" i="83"/>
  <c r="T228" i="83"/>
  <c r="U228" i="83"/>
  <c r="U229" i="83"/>
  <c r="T230" i="83"/>
  <c r="U230" i="83"/>
  <c r="V230" i="83"/>
  <c r="T231" i="83"/>
  <c r="U231" i="83"/>
  <c r="V231" i="83"/>
  <c r="T232" i="83"/>
  <c r="U232" i="83"/>
  <c r="V232" i="83"/>
  <c r="T233" i="83"/>
  <c r="U233" i="83"/>
  <c r="V233" i="83"/>
  <c r="T234" i="83"/>
  <c r="U234" i="83"/>
  <c r="V234" i="83"/>
  <c r="T235" i="83"/>
  <c r="U235" i="83"/>
  <c r="V235" i="83"/>
  <c r="T236" i="83"/>
  <c r="U236" i="83"/>
  <c r="U237" i="83"/>
  <c r="T238" i="83"/>
  <c r="U238" i="83"/>
  <c r="V238" i="83"/>
  <c r="T239" i="83"/>
  <c r="U239" i="83"/>
  <c r="V239" i="83"/>
  <c r="T240" i="83"/>
  <c r="U240" i="83"/>
  <c r="V240" i="83"/>
  <c r="T241" i="83"/>
  <c r="U241" i="83"/>
  <c r="V241" i="83"/>
  <c r="T242" i="83"/>
  <c r="U242" i="83"/>
  <c r="V242" i="83"/>
  <c r="T243" i="83"/>
  <c r="U243" i="83"/>
  <c r="V243" i="83"/>
  <c r="T244" i="83"/>
  <c r="U244" i="83"/>
  <c r="U245" i="83"/>
  <c r="T246" i="83"/>
  <c r="U246" i="83"/>
  <c r="V246" i="83"/>
  <c r="T247" i="83"/>
  <c r="U247" i="83"/>
  <c r="V247" i="83"/>
  <c r="T248" i="83"/>
  <c r="U248" i="83"/>
  <c r="V248" i="83"/>
  <c r="T249" i="83"/>
  <c r="U249" i="83"/>
  <c r="V249" i="83"/>
  <c r="T250" i="83"/>
  <c r="U250" i="83"/>
  <c r="V250" i="83"/>
  <c r="T251" i="83"/>
  <c r="U251" i="83"/>
  <c r="V251" i="83"/>
  <c r="T252" i="83"/>
  <c r="U252" i="83"/>
  <c r="U253" i="83"/>
  <c r="T254" i="83"/>
  <c r="U254" i="83"/>
  <c r="V254" i="83"/>
  <c r="T255" i="83"/>
  <c r="U255" i="83"/>
  <c r="V255" i="83"/>
  <c r="T256" i="83"/>
  <c r="U256" i="83"/>
  <c r="V256" i="83"/>
  <c r="T257" i="83"/>
  <c r="U257" i="83"/>
  <c r="V257" i="83"/>
  <c r="T258" i="83"/>
  <c r="U258" i="83"/>
  <c r="V258" i="83"/>
  <c r="T259" i="83"/>
  <c r="U259" i="83"/>
  <c r="V259" i="83"/>
  <c r="T260" i="83"/>
  <c r="U260" i="83"/>
  <c r="U261" i="83"/>
  <c r="T262" i="83"/>
  <c r="U262" i="83"/>
  <c r="V262" i="83"/>
  <c r="T263" i="83"/>
  <c r="U263" i="83"/>
  <c r="V263" i="83"/>
  <c r="T264" i="83"/>
  <c r="U264" i="83"/>
  <c r="V264" i="83"/>
  <c r="T265" i="83"/>
  <c r="U265" i="83"/>
  <c r="V265" i="83"/>
  <c r="T266" i="83"/>
  <c r="U266" i="83"/>
  <c r="V266" i="83"/>
  <c r="T267" i="83"/>
  <c r="U267" i="83"/>
  <c r="V267" i="83"/>
  <c r="T268" i="83"/>
  <c r="U268" i="83"/>
  <c r="U269" i="83"/>
  <c r="T270" i="83"/>
  <c r="U270" i="83"/>
  <c r="V270" i="83"/>
  <c r="T271" i="83"/>
  <c r="U271" i="83"/>
  <c r="V271" i="83"/>
  <c r="T272" i="83"/>
  <c r="U272" i="83"/>
  <c r="V272" i="83"/>
  <c r="T273" i="83"/>
  <c r="U273" i="83"/>
  <c r="V273" i="83"/>
  <c r="T274" i="83"/>
  <c r="U274" i="83"/>
  <c r="V274" i="83"/>
  <c r="T275" i="83"/>
  <c r="U275" i="83"/>
  <c r="V275" i="83"/>
  <c r="T276" i="83"/>
  <c r="U276" i="83"/>
  <c r="U277" i="83"/>
  <c r="T278" i="83"/>
  <c r="U278" i="83"/>
  <c r="V278" i="83"/>
  <c r="T279" i="83"/>
  <c r="U279" i="83"/>
  <c r="V279" i="83"/>
  <c r="T280" i="83"/>
  <c r="U280" i="83"/>
  <c r="V280" i="83"/>
  <c r="T281" i="83"/>
  <c r="U281" i="83"/>
  <c r="V281" i="83"/>
  <c r="T282" i="83"/>
  <c r="U282" i="83"/>
  <c r="V282" i="83"/>
  <c r="T283" i="83"/>
  <c r="U283" i="83"/>
  <c r="V283" i="83"/>
  <c r="T284" i="83"/>
  <c r="U284" i="83"/>
  <c r="U285" i="83"/>
  <c r="T286" i="83"/>
  <c r="U286" i="83"/>
  <c r="V286" i="83"/>
  <c r="T287" i="83"/>
  <c r="U287" i="83"/>
  <c r="V287" i="83"/>
  <c r="T288" i="83"/>
  <c r="U288" i="83"/>
  <c r="V288" i="83"/>
  <c r="T289" i="83"/>
  <c r="U289" i="83"/>
  <c r="V289" i="83"/>
  <c r="T290" i="83"/>
  <c r="U290" i="83"/>
  <c r="V290" i="83"/>
  <c r="T291" i="83"/>
  <c r="U291" i="83"/>
  <c r="V291" i="83"/>
  <c r="T292" i="83"/>
  <c r="U292" i="83"/>
  <c r="U293" i="83"/>
  <c r="T294" i="83"/>
  <c r="U294" i="83"/>
  <c r="V294" i="83"/>
  <c r="T295" i="83"/>
  <c r="U295" i="83"/>
  <c r="V295" i="83"/>
  <c r="T296" i="83"/>
  <c r="U296" i="83"/>
  <c r="V296" i="83"/>
  <c r="T297" i="83"/>
  <c r="U297" i="83"/>
  <c r="V297" i="83"/>
  <c r="T298" i="83"/>
  <c r="U298" i="83"/>
  <c r="V298" i="83"/>
  <c r="T299" i="83"/>
  <c r="U299" i="83"/>
  <c r="V299" i="83"/>
  <c r="T300" i="83"/>
  <c r="U300" i="83"/>
  <c r="U301" i="83"/>
  <c r="T302" i="83"/>
  <c r="U302" i="83"/>
  <c r="V302" i="83"/>
  <c r="T303" i="83"/>
  <c r="U303" i="83"/>
  <c r="V303" i="83"/>
  <c r="T304" i="83"/>
  <c r="U304" i="83"/>
  <c r="V304" i="83"/>
  <c r="T305" i="83"/>
  <c r="U305" i="83"/>
  <c r="V305" i="83"/>
  <c r="T306" i="83"/>
  <c r="U306" i="83"/>
  <c r="V306" i="83"/>
  <c r="T307" i="83"/>
  <c r="U307" i="83"/>
  <c r="V307" i="83"/>
  <c r="T308" i="83"/>
  <c r="U308" i="83"/>
  <c r="U309" i="83"/>
  <c r="T310" i="83"/>
  <c r="U310" i="83"/>
  <c r="V310" i="83"/>
  <c r="T311" i="83"/>
  <c r="U311" i="83"/>
  <c r="V311" i="83"/>
  <c r="T312" i="83"/>
  <c r="U312" i="83"/>
  <c r="V312" i="83"/>
  <c r="T313" i="83"/>
  <c r="U313" i="83"/>
  <c r="V313" i="83"/>
  <c r="T314" i="83"/>
  <c r="U314" i="83"/>
  <c r="V314" i="83"/>
  <c r="T315" i="83"/>
  <c r="U315" i="83"/>
  <c r="V315" i="83"/>
  <c r="T316" i="83"/>
  <c r="U316" i="83"/>
  <c r="U317" i="83"/>
  <c r="T318" i="83"/>
  <c r="U318" i="83"/>
  <c r="V318" i="83"/>
  <c r="T319" i="83"/>
  <c r="U319" i="83"/>
  <c r="V319" i="83"/>
  <c r="T320" i="83"/>
  <c r="U320" i="83"/>
  <c r="V320" i="83"/>
  <c r="T321" i="83"/>
  <c r="U321" i="83"/>
  <c r="V321" i="83"/>
  <c r="T322" i="83"/>
  <c r="U322" i="83"/>
  <c r="V322" i="83"/>
  <c r="T323" i="83"/>
  <c r="U323" i="83"/>
  <c r="V323" i="83"/>
  <c r="K4" i="83"/>
  <c r="L4" i="83"/>
  <c r="M4" i="83"/>
  <c r="N4" i="83"/>
  <c r="O4" i="83"/>
  <c r="P4" i="83"/>
  <c r="K5" i="83"/>
  <c r="L5" i="83"/>
  <c r="M5" i="83"/>
  <c r="N5" i="83"/>
  <c r="O5" i="83"/>
  <c r="P5" i="83"/>
  <c r="K6" i="83"/>
  <c r="L6" i="83"/>
  <c r="M6" i="83"/>
  <c r="N6" i="83"/>
  <c r="O6" i="83"/>
  <c r="P6" i="83"/>
  <c r="K7" i="83"/>
  <c r="L7" i="83"/>
  <c r="M7" i="83"/>
  <c r="N7" i="83"/>
  <c r="O7" i="83"/>
  <c r="P7" i="83"/>
  <c r="K8" i="83"/>
  <c r="L8" i="83"/>
  <c r="M8" i="83"/>
  <c r="N8" i="83"/>
  <c r="O8" i="83"/>
  <c r="P8" i="83"/>
  <c r="K9" i="83"/>
  <c r="L9" i="83"/>
  <c r="M9" i="83"/>
  <c r="N9" i="83"/>
  <c r="O9" i="83"/>
  <c r="P9" i="83"/>
  <c r="K10" i="83"/>
  <c r="L10" i="83"/>
  <c r="M10" i="83"/>
  <c r="N10" i="83"/>
  <c r="O10" i="83"/>
  <c r="P10" i="83"/>
  <c r="K11" i="83"/>
  <c r="L11" i="83"/>
  <c r="M11" i="83"/>
  <c r="N11" i="83"/>
  <c r="O11" i="83"/>
  <c r="P11" i="83"/>
  <c r="K12" i="83"/>
  <c r="L12" i="83"/>
  <c r="M12" i="83"/>
  <c r="N12" i="83"/>
  <c r="O12" i="83"/>
  <c r="P12" i="83"/>
  <c r="K13" i="83"/>
  <c r="L13" i="83"/>
  <c r="M13" i="83"/>
  <c r="N13" i="83"/>
  <c r="O13" i="83"/>
  <c r="P13" i="83"/>
  <c r="K14" i="83"/>
  <c r="L14" i="83"/>
  <c r="M14" i="83"/>
  <c r="N14" i="83"/>
  <c r="O14" i="83"/>
  <c r="P14" i="83"/>
  <c r="K15" i="83"/>
  <c r="L15" i="83"/>
  <c r="M15" i="83"/>
  <c r="N15" i="83"/>
  <c r="O15" i="83"/>
  <c r="P15" i="83"/>
  <c r="K16" i="83"/>
  <c r="L16" i="83"/>
  <c r="M16" i="83"/>
  <c r="N16" i="83"/>
  <c r="O16" i="83"/>
  <c r="P16" i="83"/>
  <c r="K17" i="83"/>
  <c r="L17" i="83"/>
  <c r="M17" i="83"/>
  <c r="N17" i="83"/>
  <c r="O17" i="83"/>
  <c r="P17" i="83"/>
  <c r="K18" i="83"/>
  <c r="L18" i="83"/>
  <c r="M18" i="83"/>
  <c r="N18" i="83"/>
  <c r="O18" i="83"/>
  <c r="P18" i="83"/>
  <c r="K19" i="83"/>
  <c r="L19" i="83"/>
  <c r="M19" i="83"/>
  <c r="N19" i="83"/>
  <c r="O19" i="83"/>
  <c r="P19" i="83"/>
  <c r="K20" i="83"/>
  <c r="L20" i="83"/>
  <c r="M20" i="83"/>
  <c r="N20" i="83"/>
  <c r="O20" i="83"/>
  <c r="P20" i="83"/>
  <c r="K21" i="83"/>
  <c r="L21" i="83"/>
  <c r="M21" i="83"/>
  <c r="N21" i="83"/>
  <c r="O21" i="83"/>
  <c r="P21" i="83"/>
  <c r="K22" i="83"/>
  <c r="L22" i="83"/>
  <c r="M22" i="83"/>
  <c r="N22" i="83"/>
  <c r="O22" i="83"/>
  <c r="P22" i="83"/>
  <c r="K23" i="83"/>
  <c r="L23" i="83"/>
  <c r="M23" i="83"/>
  <c r="N23" i="83"/>
  <c r="O23" i="83"/>
  <c r="P23" i="83"/>
  <c r="K24" i="83"/>
  <c r="L24" i="83"/>
  <c r="M24" i="83"/>
  <c r="N24" i="83"/>
  <c r="O24" i="83"/>
  <c r="P24" i="83"/>
  <c r="K25" i="83"/>
  <c r="L25" i="83"/>
  <c r="M25" i="83"/>
  <c r="N25" i="83"/>
  <c r="O25" i="83"/>
  <c r="P25" i="83"/>
  <c r="K26" i="83"/>
  <c r="L26" i="83"/>
  <c r="M26" i="83"/>
  <c r="N26" i="83"/>
  <c r="O26" i="83"/>
  <c r="P26" i="83"/>
  <c r="K27" i="83"/>
  <c r="L27" i="83"/>
  <c r="M27" i="83"/>
  <c r="N27" i="83"/>
  <c r="O27" i="83"/>
  <c r="P27" i="83"/>
  <c r="K28" i="83"/>
  <c r="L28" i="83"/>
  <c r="M28" i="83"/>
  <c r="N28" i="83"/>
  <c r="O28" i="83"/>
  <c r="P28" i="83"/>
  <c r="K29" i="83"/>
  <c r="L29" i="83"/>
  <c r="M29" i="83"/>
  <c r="N29" i="83"/>
  <c r="O29" i="83"/>
  <c r="P29" i="83"/>
  <c r="K30" i="83"/>
  <c r="L30" i="83"/>
  <c r="M30" i="83"/>
  <c r="N30" i="83"/>
  <c r="O30" i="83"/>
  <c r="P30" i="83"/>
  <c r="K31" i="83"/>
  <c r="L31" i="83"/>
  <c r="M31" i="83"/>
  <c r="N31" i="83"/>
  <c r="O31" i="83"/>
  <c r="P31" i="83"/>
  <c r="K32" i="83"/>
  <c r="L32" i="83"/>
  <c r="M32" i="83"/>
  <c r="N32" i="83"/>
  <c r="O32" i="83"/>
  <c r="P32" i="83"/>
  <c r="K33" i="83"/>
  <c r="L33" i="83"/>
  <c r="M33" i="83"/>
  <c r="N33" i="83"/>
  <c r="O33" i="83"/>
  <c r="P33" i="83"/>
  <c r="K34" i="83"/>
  <c r="L34" i="83"/>
  <c r="M34" i="83"/>
  <c r="N34" i="83"/>
  <c r="O34" i="83"/>
  <c r="P34" i="83"/>
  <c r="K35" i="83"/>
  <c r="L35" i="83"/>
  <c r="M35" i="83"/>
  <c r="N35" i="83"/>
  <c r="O35" i="83"/>
  <c r="P35" i="83"/>
  <c r="K36" i="83"/>
  <c r="L36" i="83"/>
  <c r="M36" i="83"/>
  <c r="N36" i="83"/>
  <c r="O36" i="83"/>
  <c r="P36" i="83"/>
  <c r="K37" i="83"/>
  <c r="L37" i="83"/>
  <c r="M37" i="83"/>
  <c r="N37" i="83"/>
  <c r="O37" i="83"/>
  <c r="P37" i="83"/>
  <c r="K38" i="83"/>
  <c r="L38" i="83"/>
  <c r="M38" i="83"/>
  <c r="N38" i="83"/>
  <c r="O38" i="83"/>
  <c r="P38" i="83"/>
  <c r="K39" i="83"/>
  <c r="L39" i="83"/>
  <c r="M39" i="83"/>
  <c r="N39" i="83"/>
  <c r="O39" i="83"/>
  <c r="P39" i="83"/>
  <c r="K40" i="83"/>
  <c r="L40" i="83"/>
  <c r="M40" i="83"/>
  <c r="N40" i="83"/>
  <c r="O40" i="83"/>
  <c r="P40" i="83"/>
  <c r="K41" i="83"/>
  <c r="L41" i="83"/>
  <c r="M41" i="83"/>
  <c r="N41" i="83"/>
  <c r="O41" i="83"/>
  <c r="P41" i="83"/>
  <c r="K42" i="83"/>
  <c r="L42" i="83"/>
  <c r="M42" i="83"/>
  <c r="N42" i="83"/>
  <c r="O42" i="83"/>
  <c r="P42" i="83"/>
  <c r="K43" i="83"/>
  <c r="L43" i="83"/>
  <c r="M43" i="83"/>
  <c r="N43" i="83"/>
  <c r="O43" i="83"/>
  <c r="P43" i="83"/>
  <c r="K44" i="83"/>
  <c r="L44" i="83"/>
  <c r="M44" i="83"/>
  <c r="N44" i="83"/>
  <c r="O44" i="83"/>
  <c r="P44" i="83"/>
  <c r="K45" i="83"/>
  <c r="L45" i="83"/>
  <c r="M45" i="83"/>
  <c r="N45" i="83"/>
  <c r="O45" i="83"/>
  <c r="P45" i="83"/>
  <c r="K46" i="83"/>
  <c r="L46" i="83"/>
  <c r="M46" i="83"/>
  <c r="N46" i="83"/>
  <c r="O46" i="83"/>
  <c r="P46" i="83"/>
  <c r="K47" i="83"/>
  <c r="L47" i="83"/>
  <c r="M47" i="83"/>
  <c r="N47" i="83"/>
  <c r="O47" i="83"/>
  <c r="P47" i="83"/>
  <c r="K48" i="83"/>
  <c r="L48" i="83"/>
  <c r="M48" i="83"/>
  <c r="N48" i="83"/>
  <c r="O48" i="83"/>
  <c r="P48" i="83"/>
  <c r="K49" i="83"/>
  <c r="L49" i="83"/>
  <c r="M49" i="83"/>
  <c r="N49" i="83"/>
  <c r="O49" i="83"/>
  <c r="P49" i="83"/>
  <c r="K50" i="83"/>
  <c r="L50" i="83"/>
  <c r="M50" i="83"/>
  <c r="N50" i="83"/>
  <c r="O50" i="83"/>
  <c r="P50" i="83"/>
  <c r="K51" i="83"/>
  <c r="L51" i="83"/>
  <c r="M51" i="83"/>
  <c r="N51" i="83"/>
  <c r="O51" i="83"/>
  <c r="P51" i="83"/>
  <c r="K52" i="83"/>
  <c r="L52" i="83"/>
  <c r="M52" i="83"/>
  <c r="N52" i="83"/>
  <c r="O52" i="83"/>
  <c r="P52" i="83"/>
  <c r="K53" i="83"/>
  <c r="L53" i="83"/>
  <c r="M53" i="83"/>
  <c r="N53" i="83"/>
  <c r="O53" i="83"/>
  <c r="P53" i="83"/>
  <c r="K54" i="83"/>
  <c r="L54" i="83"/>
  <c r="M54" i="83"/>
  <c r="N54" i="83"/>
  <c r="O54" i="83"/>
  <c r="P54" i="83"/>
  <c r="K55" i="83"/>
  <c r="L55" i="83"/>
  <c r="M55" i="83"/>
  <c r="N55" i="83"/>
  <c r="O55" i="83"/>
  <c r="P55" i="83"/>
  <c r="K56" i="83"/>
  <c r="L56" i="83"/>
  <c r="M56" i="83"/>
  <c r="N56" i="83"/>
  <c r="O56" i="83"/>
  <c r="P56" i="83"/>
  <c r="K57" i="83"/>
  <c r="L57" i="83"/>
  <c r="M57" i="83"/>
  <c r="N57" i="83"/>
  <c r="O57" i="83"/>
  <c r="P57" i="83"/>
  <c r="K58" i="83"/>
  <c r="L58" i="83"/>
  <c r="M58" i="83"/>
  <c r="N58" i="83"/>
  <c r="O58" i="83"/>
  <c r="P58" i="83"/>
  <c r="K59" i="83"/>
  <c r="L59" i="83"/>
  <c r="M59" i="83"/>
  <c r="N59" i="83"/>
  <c r="O59" i="83"/>
  <c r="P59" i="83"/>
  <c r="K60" i="83"/>
  <c r="L60" i="83"/>
  <c r="M60" i="83"/>
  <c r="N60" i="83"/>
  <c r="O60" i="83"/>
  <c r="P60" i="83"/>
  <c r="K61" i="83"/>
  <c r="L61" i="83"/>
  <c r="M61" i="83"/>
  <c r="N61" i="83"/>
  <c r="O61" i="83"/>
  <c r="P61" i="83"/>
  <c r="K62" i="83"/>
  <c r="L62" i="83"/>
  <c r="M62" i="83"/>
  <c r="N62" i="83"/>
  <c r="O62" i="83"/>
  <c r="P62" i="83"/>
  <c r="K63" i="83"/>
  <c r="L63" i="83"/>
  <c r="M63" i="83"/>
  <c r="N63" i="83"/>
  <c r="O63" i="83"/>
  <c r="P63" i="83"/>
  <c r="K64" i="83"/>
  <c r="L64" i="83"/>
  <c r="M64" i="83"/>
  <c r="N64" i="83"/>
  <c r="P64" i="83"/>
  <c r="K65" i="83"/>
  <c r="L65" i="83"/>
  <c r="M65" i="83"/>
  <c r="N65" i="83"/>
  <c r="O65" i="83"/>
  <c r="P65" i="83"/>
  <c r="K66" i="83"/>
  <c r="L66" i="83"/>
  <c r="M66" i="83"/>
  <c r="N66" i="83"/>
  <c r="O66" i="83"/>
  <c r="P66" i="83"/>
  <c r="K67" i="83"/>
  <c r="L67" i="83"/>
  <c r="M67" i="83"/>
  <c r="N67" i="83"/>
  <c r="O67" i="83"/>
  <c r="P67" i="83"/>
  <c r="K68" i="83"/>
  <c r="L68" i="83"/>
  <c r="M68" i="83"/>
  <c r="N68" i="83"/>
  <c r="O68" i="83"/>
  <c r="P68" i="83"/>
  <c r="K69" i="83"/>
  <c r="L69" i="83"/>
  <c r="M69" i="83"/>
  <c r="N69" i="83"/>
  <c r="O69" i="83"/>
  <c r="P69" i="83"/>
  <c r="K70" i="83"/>
  <c r="L70" i="83"/>
  <c r="M70" i="83"/>
  <c r="N70" i="83"/>
  <c r="O70" i="83"/>
  <c r="P70" i="83"/>
  <c r="K71" i="83"/>
  <c r="L71" i="83"/>
  <c r="M71" i="83"/>
  <c r="N71" i="83"/>
  <c r="O71" i="83"/>
  <c r="P71" i="83"/>
  <c r="K72" i="83"/>
  <c r="L72" i="83"/>
  <c r="M72" i="83"/>
  <c r="N72" i="83"/>
  <c r="O72" i="83"/>
  <c r="P72" i="83"/>
  <c r="K73" i="83"/>
  <c r="L73" i="83"/>
  <c r="M73" i="83"/>
  <c r="N73" i="83"/>
  <c r="O73" i="83"/>
  <c r="P73" i="83"/>
  <c r="K74" i="83"/>
  <c r="L74" i="83"/>
  <c r="M74" i="83"/>
  <c r="N74" i="83"/>
  <c r="O74" i="83"/>
  <c r="P74" i="83"/>
  <c r="K75" i="83"/>
  <c r="L75" i="83"/>
  <c r="M75" i="83"/>
  <c r="N75" i="83"/>
  <c r="O75" i="83"/>
  <c r="P75" i="83"/>
  <c r="K76" i="83"/>
  <c r="L76" i="83"/>
  <c r="M76" i="83"/>
  <c r="N76" i="83"/>
  <c r="O76" i="83"/>
  <c r="P76" i="83"/>
  <c r="K77" i="83"/>
  <c r="L77" i="83"/>
  <c r="M77" i="83"/>
  <c r="N77" i="83"/>
  <c r="O77" i="83"/>
  <c r="P77" i="83"/>
  <c r="K78" i="83"/>
  <c r="L78" i="83"/>
  <c r="M78" i="83"/>
  <c r="N78" i="83"/>
  <c r="O78" i="83"/>
  <c r="P78" i="83"/>
  <c r="K79" i="83"/>
  <c r="L79" i="83"/>
  <c r="M79" i="83"/>
  <c r="N79" i="83"/>
  <c r="O79" i="83"/>
  <c r="P79" i="83"/>
  <c r="K80" i="83"/>
  <c r="L80" i="83"/>
  <c r="M80" i="83"/>
  <c r="N80" i="83"/>
  <c r="O80" i="83"/>
  <c r="P80" i="83"/>
  <c r="K81" i="83"/>
  <c r="L81" i="83"/>
  <c r="M81" i="83"/>
  <c r="N81" i="83"/>
  <c r="O81" i="83"/>
  <c r="P81" i="83"/>
  <c r="K82" i="83"/>
  <c r="L82" i="83"/>
  <c r="M82" i="83"/>
  <c r="N82" i="83"/>
  <c r="O82" i="83"/>
  <c r="P82" i="83"/>
  <c r="K83" i="83"/>
  <c r="L83" i="83"/>
  <c r="M83" i="83"/>
  <c r="N83" i="83"/>
  <c r="O83" i="83"/>
  <c r="P83" i="83"/>
  <c r="K84" i="83"/>
  <c r="L84" i="83"/>
  <c r="M84" i="83"/>
  <c r="N84" i="83"/>
  <c r="O84" i="83"/>
  <c r="P84" i="83"/>
  <c r="K85" i="83"/>
  <c r="L85" i="83"/>
  <c r="M85" i="83"/>
  <c r="N85" i="83"/>
  <c r="O85" i="83"/>
  <c r="P85" i="83"/>
  <c r="K86" i="83"/>
  <c r="L86" i="83"/>
  <c r="M86" i="83"/>
  <c r="N86" i="83"/>
  <c r="O86" i="83"/>
  <c r="P86" i="83"/>
  <c r="K87" i="83"/>
  <c r="L87" i="83"/>
  <c r="M87" i="83"/>
  <c r="N87" i="83"/>
  <c r="O87" i="83"/>
  <c r="P87" i="83"/>
  <c r="K88" i="83"/>
  <c r="L88" i="83"/>
  <c r="M88" i="83"/>
  <c r="N88" i="83"/>
  <c r="O88" i="83"/>
  <c r="P88" i="83"/>
  <c r="K89" i="83"/>
  <c r="L89" i="83"/>
  <c r="M89" i="83"/>
  <c r="N89" i="83"/>
  <c r="O89" i="83"/>
  <c r="P89" i="83"/>
  <c r="K90" i="83"/>
  <c r="L90" i="83"/>
  <c r="M90" i="83"/>
  <c r="N90" i="83"/>
  <c r="O90" i="83"/>
  <c r="P90" i="83"/>
  <c r="K91" i="83"/>
  <c r="L91" i="83"/>
  <c r="M91" i="83"/>
  <c r="N91" i="83"/>
  <c r="O91" i="83"/>
  <c r="P91" i="83"/>
  <c r="K92" i="83"/>
  <c r="L92" i="83"/>
  <c r="M92" i="83"/>
  <c r="N92" i="83"/>
  <c r="O92" i="83"/>
  <c r="P92" i="83"/>
  <c r="K93" i="83"/>
  <c r="L93" i="83"/>
  <c r="M93" i="83"/>
  <c r="N93" i="83"/>
  <c r="O93" i="83"/>
  <c r="P93" i="83"/>
  <c r="K94" i="83"/>
  <c r="L94" i="83"/>
  <c r="M94" i="83"/>
  <c r="N94" i="83"/>
  <c r="O94" i="83"/>
  <c r="P94" i="83"/>
  <c r="K95" i="83"/>
  <c r="L95" i="83"/>
  <c r="M95" i="83"/>
  <c r="N95" i="83"/>
  <c r="O95" i="83"/>
  <c r="P95" i="83"/>
  <c r="K96" i="83"/>
  <c r="L96" i="83"/>
  <c r="M96" i="83"/>
  <c r="N96" i="83"/>
  <c r="O96" i="83"/>
  <c r="P96" i="83"/>
  <c r="K97" i="83"/>
  <c r="L97" i="83"/>
  <c r="M97" i="83"/>
  <c r="N97" i="83"/>
  <c r="O97" i="83"/>
  <c r="P97" i="83"/>
  <c r="K98" i="83"/>
  <c r="L98" i="83"/>
  <c r="M98" i="83"/>
  <c r="N98" i="83"/>
  <c r="O98" i="83"/>
  <c r="P98" i="83"/>
  <c r="K99" i="83"/>
  <c r="L99" i="83"/>
  <c r="M99" i="83"/>
  <c r="N99" i="83"/>
  <c r="O99" i="83"/>
  <c r="P99" i="83"/>
  <c r="K100" i="83"/>
  <c r="L100" i="83"/>
  <c r="M100" i="83"/>
  <c r="N100" i="83"/>
  <c r="O100" i="83"/>
  <c r="P100" i="83"/>
  <c r="K101" i="83"/>
  <c r="L101" i="83"/>
  <c r="M101" i="83"/>
  <c r="N101" i="83"/>
  <c r="O101" i="83"/>
  <c r="P101" i="83"/>
  <c r="K102" i="83"/>
  <c r="L102" i="83"/>
  <c r="M102" i="83"/>
  <c r="N102" i="83"/>
  <c r="O102" i="83"/>
  <c r="P102" i="83"/>
  <c r="K103" i="83"/>
  <c r="L103" i="83"/>
  <c r="M103" i="83"/>
  <c r="N103" i="83"/>
  <c r="O103" i="83"/>
  <c r="P103" i="83"/>
  <c r="O2" i="83"/>
  <c r="N2" i="83" s="1"/>
  <c r="N3" i="83"/>
  <c r="O3" i="83"/>
  <c r="P3" i="83"/>
  <c r="K104" i="83"/>
  <c r="L104" i="83"/>
  <c r="M104" i="83"/>
  <c r="K105" i="83"/>
  <c r="L105" i="83"/>
  <c r="M105" i="83"/>
  <c r="K106" i="83"/>
  <c r="L106" i="83"/>
  <c r="K107" i="83"/>
  <c r="L107" i="83"/>
  <c r="M107" i="83"/>
  <c r="K108" i="83"/>
  <c r="L108" i="83"/>
  <c r="M108" i="83"/>
  <c r="K109" i="83"/>
  <c r="L109" i="83"/>
  <c r="K110" i="83"/>
  <c r="L110" i="83"/>
  <c r="M110" i="83"/>
  <c r="K111" i="83"/>
  <c r="L111" i="83"/>
  <c r="M111" i="83"/>
  <c r="K112" i="83"/>
  <c r="L112" i="83"/>
  <c r="K113" i="83"/>
  <c r="L113" i="83"/>
  <c r="M113" i="83"/>
  <c r="K114" i="83"/>
  <c r="L114" i="83"/>
  <c r="M114" i="83"/>
  <c r="K116" i="83"/>
  <c r="L116" i="83"/>
  <c r="M116" i="83"/>
  <c r="K117" i="83"/>
  <c r="L117" i="83"/>
  <c r="M117" i="83"/>
  <c r="K118" i="83"/>
  <c r="K119" i="83"/>
  <c r="L119" i="83"/>
  <c r="M119" i="83"/>
  <c r="K120" i="83"/>
  <c r="L120" i="83"/>
  <c r="M120" i="83"/>
  <c r="K121" i="83"/>
  <c r="L121" i="83"/>
  <c r="L2" i="83"/>
  <c r="K2" i="83" s="1"/>
  <c r="K3" i="83"/>
  <c r="L3" i="83"/>
  <c r="M3" i="83"/>
  <c r="Q218" i="80"/>
  <c r="R218" i="80"/>
  <c r="S218" i="80"/>
  <c r="Q219" i="80"/>
  <c r="R219" i="80"/>
  <c r="S219" i="80"/>
  <c r="Q220" i="80"/>
  <c r="R220" i="80"/>
  <c r="S220" i="80"/>
  <c r="Q221" i="80"/>
  <c r="R221" i="80"/>
  <c r="S221" i="80"/>
  <c r="Q222" i="80"/>
  <c r="R222" i="80"/>
  <c r="S222" i="80"/>
  <c r="Q223" i="80"/>
  <c r="R223" i="80"/>
  <c r="S223" i="80"/>
  <c r="Q224" i="80"/>
  <c r="R224" i="80"/>
  <c r="S224" i="80"/>
  <c r="Q225" i="80"/>
  <c r="R225" i="80"/>
  <c r="S225" i="80"/>
  <c r="Q226" i="80"/>
  <c r="R226" i="80"/>
  <c r="S226" i="80"/>
  <c r="Q227" i="80"/>
  <c r="R227" i="80"/>
  <c r="S227" i="80"/>
  <c r="Q228" i="80"/>
  <c r="R228" i="80"/>
  <c r="S228" i="80"/>
  <c r="Q229" i="80"/>
  <c r="R229" i="80"/>
  <c r="S229" i="80"/>
  <c r="Q230" i="80"/>
  <c r="R230" i="80"/>
  <c r="S230" i="80"/>
  <c r="Q231" i="80"/>
  <c r="R231" i="80"/>
  <c r="S231" i="80"/>
  <c r="Q232" i="80"/>
  <c r="R232" i="80"/>
  <c r="S232" i="80"/>
  <c r="Q233" i="80"/>
  <c r="R233" i="80"/>
  <c r="S233" i="80"/>
  <c r="Q234" i="80"/>
  <c r="R234" i="80"/>
  <c r="S234" i="80"/>
  <c r="Q235" i="80"/>
  <c r="R235" i="80"/>
  <c r="S235" i="80"/>
  <c r="Q236" i="80"/>
  <c r="R236" i="80"/>
  <c r="S236" i="80"/>
  <c r="Q237" i="80"/>
  <c r="R237" i="80"/>
  <c r="S237" i="80"/>
  <c r="Q238" i="80"/>
  <c r="R238" i="80"/>
  <c r="S238" i="80"/>
  <c r="Q239" i="80"/>
  <c r="R239" i="80"/>
  <c r="S239" i="80"/>
  <c r="Q240" i="80"/>
  <c r="R240" i="80"/>
  <c r="S240" i="80"/>
  <c r="Q241" i="80"/>
  <c r="R241" i="80"/>
  <c r="S241" i="80"/>
  <c r="Q242" i="80"/>
  <c r="R242" i="80"/>
  <c r="S242" i="80"/>
  <c r="Q243" i="80"/>
  <c r="R243" i="80"/>
  <c r="S243" i="80"/>
  <c r="Q244" i="80"/>
  <c r="R244" i="80"/>
  <c r="S244" i="80"/>
  <c r="Q245" i="80"/>
  <c r="R245" i="80"/>
  <c r="S245" i="80"/>
  <c r="Q246" i="80"/>
  <c r="R246" i="80"/>
  <c r="S246" i="80"/>
  <c r="Q247" i="80"/>
  <c r="R247" i="80"/>
  <c r="S247" i="80"/>
  <c r="Q248" i="80"/>
  <c r="R248" i="80"/>
  <c r="S248" i="80"/>
  <c r="Q249" i="80"/>
  <c r="R249" i="80"/>
  <c r="S249" i="80"/>
  <c r="Q250" i="80"/>
  <c r="R250" i="80"/>
  <c r="S250" i="80"/>
  <c r="Q251" i="80"/>
  <c r="R251" i="80"/>
  <c r="S251" i="80"/>
  <c r="Q252" i="80"/>
  <c r="R252" i="80"/>
  <c r="S252" i="80"/>
  <c r="Q253" i="80"/>
  <c r="R253" i="80"/>
  <c r="S253" i="80"/>
  <c r="Q254" i="80"/>
  <c r="R254" i="80"/>
  <c r="S254" i="80"/>
  <c r="Q255" i="80"/>
  <c r="R255" i="80"/>
  <c r="S255" i="80"/>
  <c r="Q256" i="80"/>
  <c r="R256" i="80"/>
  <c r="S256" i="80"/>
  <c r="Q257" i="80"/>
  <c r="R257" i="80"/>
  <c r="S257" i="80"/>
  <c r="Q258" i="80"/>
  <c r="R258" i="80"/>
  <c r="S258" i="80"/>
  <c r="Q259" i="80"/>
  <c r="R259" i="80"/>
  <c r="S259" i="80"/>
  <c r="Q260" i="80"/>
  <c r="R260" i="80"/>
  <c r="S260" i="80"/>
  <c r="Q261" i="80"/>
  <c r="R261" i="80"/>
  <c r="S261" i="80"/>
  <c r="Q262" i="80"/>
  <c r="R262" i="80"/>
  <c r="S262" i="80"/>
  <c r="Q263" i="80"/>
  <c r="R263" i="80"/>
  <c r="S263" i="80"/>
  <c r="Q264" i="80"/>
  <c r="R264" i="80"/>
  <c r="S264" i="80"/>
  <c r="Q265" i="80"/>
  <c r="R265" i="80"/>
  <c r="S265" i="80"/>
  <c r="Q266" i="80"/>
  <c r="R266" i="80"/>
  <c r="S266" i="80"/>
  <c r="Q267" i="80"/>
  <c r="R267" i="80"/>
  <c r="S267" i="80"/>
  <c r="Q268" i="80"/>
  <c r="R268" i="80"/>
  <c r="S268" i="80"/>
  <c r="Q269" i="80"/>
  <c r="R269" i="80"/>
  <c r="S269" i="80"/>
  <c r="Q270" i="80"/>
  <c r="R270" i="80"/>
  <c r="S270" i="80"/>
  <c r="Q271" i="80"/>
  <c r="R271" i="80"/>
  <c r="S271" i="80"/>
  <c r="Q272" i="80"/>
  <c r="R272" i="80"/>
  <c r="S272" i="80"/>
  <c r="Q273" i="80"/>
  <c r="R273" i="80"/>
  <c r="S273" i="80"/>
  <c r="Q274" i="80"/>
  <c r="R274" i="80"/>
  <c r="S274" i="80"/>
  <c r="Q275" i="80"/>
  <c r="R275" i="80"/>
  <c r="S275" i="80"/>
  <c r="Q276" i="80"/>
  <c r="R276" i="80"/>
  <c r="S276" i="80"/>
  <c r="Q277" i="80"/>
  <c r="R277" i="80"/>
  <c r="S277" i="80"/>
  <c r="Q278" i="80"/>
  <c r="R278" i="80"/>
  <c r="S278" i="80"/>
  <c r="Q279" i="80"/>
  <c r="R279" i="80"/>
  <c r="S279" i="80"/>
  <c r="Q280" i="80"/>
  <c r="R280" i="80"/>
  <c r="S280" i="80"/>
  <c r="Q281" i="80"/>
  <c r="R281" i="80"/>
  <c r="S281" i="80"/>
  <c r="Q282" i="80"/>
  <c r="R282" i="80"/>
  <c r="S282" i="80"/>
  <c r="Q283" i="80"/>
  <c r="R283" i="80"/>
  <c r="S283" i="80"/>
  <c r="Q284" i="80"/>
  <c r="R284" i="80"/>
  <c r="S284" i="80"/>
  <c r="Q285" i="80"/>
  <c r="R285" i="80"/>
  <c r="S285" i="80"/>
  <c r="Q286" i="80"/>
  <c r="R286" i="80"/>
  <c r="S286" i="80"/>
  <c r="Q287" i="80"/>
  <c r="R287" i="80"/>
  <c r="S287" i="80"/>
  <c r="Q288" i="80"/>
  <c r="R288" i="80"/>
  <c r="S288" i="80"/>
  <c r="Q289" i="80"/>
  <c r="R289" i="80"/>
  <c r="S289" i="80"/>
  <c r="Q290" i="80"/>
  <c r="R290" i="80"/>
  <c r="S290" i="80"/>
  <c r="Q291" i="80"/>
  <c r="R291" i="80"/>
  <c r="S291" i="80"/>
  <c r="Q292" i="80"/>
  <c r="R292" i="80"/>
  <c r="S292" i="80"/>
  <c r="Q293" i="80"/>
  <c r="R293" i="80"/>
  <c r="S293" i="80"/>
  <c r="Q294" i="80"/>
  <c r="R294" i="80"/>
  <c r="S294" i="80"/>
  <c r="Q295" i="80"/>
  <c r="R295" i="80"/>
  <c r="S295" i="80"/>
  <c r="Q296" i="80"/>
  <c r="R296" i="80"/>
  <c r="S296" i="80"/>
  <c r="Q297" i="80"/>
  <c r="R297" i="80"/>
  <c r="S297" i="80"/>
  <c r="Q298" i="80"/>
  <c r="R298" i="80"/>
  <c r="S298" i="80"/>
  <c r="Q299" i="80"/>
  <c r="R299" i="80"/>
  <c r="S299" i="80"/>
  <c r="Q300" i="80"/>
  <c r="R300" i="80"/>
  <c r="S300" i="80"/>
  <c r="Q301" i="80"/>
  <c r="R301" i="80"/>
  <c r="S301" i="80"/>
  <c r="Q302" i="80"/>
  <c r="R302" i="80"/>
  <c r="S302" i="80"/>
  <c r="Q303" i="80"/>
  <c r="R303" i="80"/>
  <c r="S303" i="80"/>
  <c r="Q304" i="80"/>
  <c r="R304" i="80"/>
  <c r="S304" i="80"/>
  <c r="Q305" i="80"/>
  <c r="R305" i="80"/>
  <c r="S305" i="80"/>
  <c r="Q306" i="80"/>
  <c r="R306" i="80"/>
  <c r="S306" i="80"/>
  <c r="Q307" i="80"/>
  <c r="R307" i="80"/>
  <c r="S307" i="80"/>
  <c r="Q308" i="80"/>
  <c r="R308" i="80"/>
  <c r="S308" i="80"/>
  <c r="Q309" i="80"/>
  <c r="R309" i="80"/>
  <c r="S309" i="80"/>
  <c r="Q310" i="80"/>
  <c r="R310" i="80"/>
  <c r="S310" i="80"/>
  <c r="Q311" i="80"/>
  <c r="R311" i="80"/>
  <c r="S311" i="80"/>
  <c r="Q312" i="80"/>
  <c r="R312" i="80"/>
  <c r="S312" i="80"/>
  <c r="Q313" i="80"/>
  <c r="R313" i="80"/>
  <c r="S313" i="80"/>
  <c r="Q314" i="80"/>
  <c r="R314" i="80"/>
  <c r="S314" i="80"/>
  <c r="Q315" i="80"/>
  <c r="R315" i="80"/>
  <c r="S315" i="80"/>
  <c r="Q316" i="80"/>
  <c r="R316" i="80"/>
  <c r="S316" i="80"/>
  <c r="Q317" i="80"/>
  <c r="R317" i="80"/>
  <c r="S317" i="80"/>
  <c r="T218" i="80"/>
  <c r="U218" i="80"/>
  <c r="V218" i="80"/>
  <c r="T219" i="80"/>
  <c r="U219" i="80"/>
  <c r="V219" i="80"/>
  <c r="T220" i="80"/>
  <c r="U220" i="80"/>
  <c r="V220" i="80"/>
  <c r="T221" i="80"/>
  <c r="U221" i="80"/>
  <c r="V221" i="80"/>
  <c r="T222" i="80"/>
  <c r="U222" i="80"/>
  <c r="V222" i="80"/>
  <c r="T223" i="80"/>
  <c r="U223" i="80"/>
  <c r="V223" i="80"/>
  <c r="T224" i="80"/>
  <c r="U224" i="80"/>
  <c r="V224" i="80"/>
  <c r="T225" i="80"/>
  <c r="U225" i="80"/>
  <c r="V225" i="80"/>
  <c r="T226" i="80"/>
  <c r="U226" i="80"/>
  <c r="V226" i="80"/>
  <c r="T227" i="80"/>
  <c r="U227" i="80"/>
  <c r="V227" i="80"/>
  <c r="T228" i="80"/>
  <c r="U228" i="80"/>
  <c r="V228" i="80"/>
  <c r="T229" i="80"/>
  <c r="U229" i="80"/>
  <c r="V229" i="80"/>
  <c r="T230" i="80"/>
  <c r="U230" i="80"/>
  <c r="V230" i="80"/>
  <c r="T231" i="80"/>
  <c r="U231" i="80"/>
  <c r="V231" i="80"/>
  <c r="T232" i="80"/>
  <c r="U232" i="80"/>
  <c r="V232" i="80"/>
  <c r="T233" i="80"/>
  <c r="U233" i="80"/>
  <c r="V233" i="80"/>
  <c r="T234" i="80"/>
  <c r="U234" i="80"/>
  <c r="V234" i="80"/>
  <c r="T235" i="80"/>
  <c r="U235" i="80"/>
  <c r="V235" i="80"/>
  <c r="T236" i="80"/>
  <c r="U236" i="80"/>
  <c r="V236" i="80"/>
  <c r="T237" i="80"/>
  <c r="U237" i="80"/>
  <c r="V237" i="80"/>
  <c r="T238" i="80"/>
  <c r="U238" i="80"/>
  <c r="V238" i="80"/>
  <c r="T239" i="80"/>
  <c r="U239" i="80"/>
  <c r="V239" i="80"/>
  <c r="T240" i="80"/>
  <c r="U240" i="80"/>
  <c r="V240" i="80"/>
  <c r="T241" i="80"/>
  <c r="U241" i="80"/>
  <c r="V241" i="80"/>
  <c r="T242" i="80"/>
  <c r="U242" i="80"/>
  <c r="V242" i="80"/>
  <c r="T243" i="80"/>
  <c r="U243" i="80"/>
  <c r="V243" i="80"/>
  <c r="T244" i="80"/>
  <c r="U244" i="80"/>
  <c r="V244" i="80"/>
  <c r="T245" i="80"/>
  <c r="U245" i="80"/>
  <c r="V245" i="80"/>
  <c r="T246" i="80"/>
  <c r="U246" i="80"/>
  <c r="V246" i="80"/>
  <c r="T247" i="80"/>
  <c r="U247" i="80"/>
  <c r="V247" i="80"/>
  <c r="T248" i="80"/>
  <c r="U248" i="80"/>
  <c r="V248" i="80"/>
  <c r="T249" i="80"/>
  <c r="U249" i="80"/>
  <c r="V249" i="80"/>
  <c r="T250" i="80"/>
  <c r="U250" i="80"/>
  <c r="V250" i="80"/>
  <c r="T251" i="80"/>
  <c r="U251" i="80"/>
  <c r="V251" i="80"/>
  <c r="T252" i="80"/>
  <c r="U252" i="80"/>
  <c r="V252" i="80"/>
  <c r="T253" i="80"/>
  <c r="U253" i="80"/>
  <c r="V253" i="80"/>
  <c r="T254" i="80"/>
  <c r="U254" i="80"/>
  <c r="V254" i="80"/>
  <c r="T255" i="80"/>
  <c r="U255" i="80"/>
  <c r="V255" i="80"/>
  <c r="T256" i="80"/>
  <c r="U256" i="80"/>
  <c r="V256" i="80"/>
  <c r="T257" i="80"/>
  <c r="U257" i="80"/>
  <c r="V257" i="80"/>
  <c r="T258" i="80"/>
  <c r="U258" i="80"/>
  <c r="V258" i="80"/>
  <c r="T259" i="80"/>
  <c r="U259" i="80"/>
  <c r="V259" i="80"/>
  <c r="T260" i="80"/>
  <c r="U260" i="80"/>
  <c r="V260" i="80"/>
  <c r="T261" i="80"/>
  <c r="U261" i="80"/>
  <c r="V261" i="80"/>
  <c r="T262" i="80"/>
  <c r="U262" i="80"/>
  <c r="V262" i="80"/>
  <c r="T263" i="80"/>
  <c r="U263" i="80"/>
  <c r="V263" i="80"/>
  <c r="T264" i="80"/>
  <c r="U264" i="80"/>
  <c r="V264" i="80"/>
  <c r="T265" i="80"/>
  <c r="U265" i="80"/>
  <c r="V265" i="80"/>
  <c r="T266" i="80"/>
  <c r="U266" i="80"/>
  <c r="V266" i="80"/>
  <c r="T267" i="80"/>
  <c r="U267" i="80"/>
  <c r="V267" i="80"/>
  <c r="T268" i="80"/>
  <c r="U268" i="80"/>
  <c r="V268" i="80"/>
  <c r="T269" i="80"/>
  <c r="U269" i="80"/>
  <c r="V269" i="80"/>
  <c r="T270" i="80"/>
  <c r="U270" i="80"/>
  <c r="V270" i="80"/>
  <c r="T271" i="80"/>
  <c r="U271" i="80"/>
  <c r="V271" i="80"/>
  <c r="T272" i="80"/>
  <c r="U272" i="80"/>
  <c r="V272" i="80"/>
  <c r="T273" i="80"/>
  <c r="U273" i="80"/>
  <c r="V273" i="80"/>
  <c r="T274" i="80"/>
  <c r="U274" i="80"/>
  <c r="V274" i="80"/>
  <c r="T275" i="80"/>
  <c r="U275" i="80"/>
  <c r="V275" i="80"/>
  <c r="T276" i="80"/>
  <c r="U276" i="80"/>
  <c r="V276" i="80"/>
  <c r="T277" i="80"/>
  <c r="U277" i="80"/>
  <c r="V277" i="80"/>
  <c r="T278" i="80"/>
  <c r="U278" i="80"/>
  <c r="V278" i="80"/>
  <c r="T279" i="80"/>
  <c r="U279" i="80"/>
  <c r="V279" i="80"/>
  <c r="T280" i="80"/>
  <c r="U280" i="80"/>
  <c r="V280" i="80"/>
  <c r="T281" i="80"/>
  <c r="U281" i="80"/>
  <c r="V281" i="80"/>
  <c r="T282" i="80"/>
  <c r="U282" i="80"/>
  <c r="V282" i="80"/>
  <c r="T283" i="80"/>
  <c r="U283" i="80"/>
  <c r="V283" i="80"/>
  <c r="T284" i="80"/>
  <c r="U284" i="80"/>
  <c r="V284" i="80"/>
  <c r="T285" i="80"/>
  <c r="U285" i="80"/>
  <c r="V285" i="80"/>
  <c r="T286" i="80"/>
  <c r="U286" i="80"/>
  <c r="V286" i="80"/>
  <c r="T287" i="80"/>
  <c r="U287" i="80"/>
  <c r="V287" i="80"/>
  <c r="T288" i="80"/>
  <c r="U288" i="80"/>
  <c r="V288" i="80"/>
  <c r="T289" i="80"/>
  <c r="U289" i="80"/>
  <c r="V289" i="80"/>
  <c r="T290" i="80"/>
  <c r="U290" i="80"/>
  <c r="V290" i="80"/>
  <c r="T291" i="80"/>
  <c r="U291" i="80"/>
  <c r="V291" i="80"/>
  <c r="T292" i="80"/>
  <c r="U292" i="80"/>
  <c r="V292" i="80"/>
  <c r="T293" i="80"/>
  <c r="U293" i="80"/>
  <c r="V293" i="80"/>
  <c r="T294" i="80"/>
  <c r="U294" i="80"/>
  <c r="V294" i="80"/>
  <c r="T295" i="80"/>
  <c r="U295" i="80"/>
  <c r="V295" i="80"/>
  <c r="T296" i="80"/>
  <c r="U296" i="80"/>
  <c r="V296" i="80"/>
  <c r="T297" i="80"/>
  <c r="U297" i="80"/>
  <c r="V297" i="80"/>
  <c r="T298" i="80"/>
  <c r="U298" i="80"/>
  <c r="V298" i="80"/>
  <c r="T299" i="80"/>
  <c r="U299" i="80"/>
  <c r="V299" i="80"/>
  <c r="T300" i="80"/>
  <c r="U300" i="80"/>
  <c r="V300" i="80"/>
  <c r="T301" i="80"/>
  <c r="U301" i="80"/>
  <c r="V301" i="80"/>
  <c r="T302" i="80"/>
  <c r="U302" i="80"/>
  <c r="V302" i="80"/>
  <c r="T303" i="80"/>
  <c r="U303" i="80"/>
  <c r="V303" i="80"/>
  <c r="T304" i="80"/>
  <c r="U304" i="80"/>
  <c r="V304" i="80"/>
  <c r="T305" i="80"/>
  <c r="U305" i="80"/>
  <c r="V305" i="80"/>
  <c r="T306" i="80"/>
  <c r="U306" i="80"/>
  <c r="V306" i="80"/>
  <c r="T307" i="80"/>
  <c r="U307" i="80"/>
  <c r="V307" i="80"/>
  <c r="T308" i="80"/>
  <c r="U308" i="80"/>
  <c r="V308" i="80"/>
  <c r="T309" i="80"/>
  <c r="U309" i="80"/>
  <c r="V309" i="80"/>
  <c r="T310" i="80"/>
  <c r="U310" i="80"/>
  <c r="V310" i="80"/>
  <c r="T311" i="80"/>
  <c r="U311" i="80"/>
  <c r="V311" i="80"/>
  <c r="T312" i="80"/>
  <c r="U312" i="80"/>
  <c r="V312" i="80"/>
  <c r="T313" i="80"/>
  <c r="U313" i="80"/>
  <c r="V313" i="80"/>
  <c r="T314" i="80"/>
  <c r="U314" i="80"/>
  <c r="V314" i="80"/>
  <c r="T315" i="80"/>
  <c r="U315" i="80"/>
  <c r="V315" i="80"/>
  <c r="T316" i="80"/>
  <c r="U316" i="80"/>
  <c r="V316" i="80"/>
  <c r="T317" i="80"/>
  <c r="U317" i="80"/>
  <c r="V317" i="80"/>
  <c r="U107" i="83" l="1"/>
  <c r="U119" i="83"/>
  <c r="U116" i="83"/>
  <c r="U113" i="83"/>
  <c r="U110" i="83"/>
  <c r="T113" i="83"/>
  <c r="V113" i="83"/>
  <c r="V107" i="83"/>
  <c r="V116" i="83"/>
  <c r="T116" i="83"/>
  <c r="V110" i="83"/>
  <c r="T110" i="83"/>
  <c r="T107" i="83"/>
  <c r="V112" i="83"/>
  <c r="U104" i="83"/>
  <c r="T112" i="83"/>
  <c r="V118" i="83"/>
  <c r="V109" i="83"/>
  <c r="V115" i="83"/>
  <c r="T229" i="83"/>
  <c r="T119" i="83" s="1"/>
  <c r="V228" i="83"/>
  <c r="V119" i="83" s="1"/>
  <c r="V2" i="83"/>
  <c r="L118" i="83"/>
  <c r="L115" i="83"/>
  <c r="N109" i="83"/>
  <c r="N106" i="83"/>
  <c r="K115" i="83"/>
  <c r="M109" i="83"/>
  <c r="P115" i="83"/>
  <c r="O118" i="83"/>
  <c r="O112" i="83"/>
  <c r="O109" i="83"/>
  <c r="O121" i="83"/>
  <c r="P109" i="83"/>
  <c r="P106" i="83"/>
  <c r="O106" i="83"/>
  <c r="N118" i="83"/>
  <c r="N121" i="83"/>
  <c r="N115" i="83"/>
  <c r="N112" i="83"/>
  <c r="M118" i="83"/>
  <c r="M115" i="83"/>
  <c r="M121" i="83"/>
  <c r="M112" i="83"/>
  <c r="O115" i="83"/>
  <c r="P121" i="83"/>
  <c r="P118" i="83"/>
  <c r="P112" i="83"/>
  <c r="M106" i="83"/>
  <c r="P2" i="83"/>
  <c r="M2" i="83"/>
  <c r="S110" i="80"/>
  <c r="S106" i="80"/>
  <c r="R110" i="80"/>
  <c r="R106" i="80"/>
  <c r="Q110" i="80"/>
  <c r="Q106" i="80"/>
  <c r="S112" i="80"/>
  <c r="S108" i="80"/>
  <c r="S104" i="80"/>
  <c r="R112" i="80"/>
  <c r="R108" i="80"/>
  <c r="R104" i="80"/>
  <c r="Q112" i="80"/>
  <c r="Q108" i="80"/>
  <c r="Q104" i="80"/>
  <c r="S114" i="80"/>
  <c r="R114" i="80"/>
  <c r="Q114" i="80"/>
  <c r="V110" i="80"/>
  <c r="V106" i="80"/>
  <c r="U110" i="80"/>
  <c r="U106" i="80"/>
  <c r="T110" i="80"/>
  <c r="T106" i="80"/>
  <c r="V112" i="80"/>
  <c r="V108" i="80"/>
  <c r="V104" i="80"/>
  <c r="U112" i="80"/>
  <c r="U108" i="80"/>
  <c r="U104" i="80"/>
  <c r="T112" i="80"/>
  <c r="T108" i="80"/>
  <c r="T104" i="80"/>
  <c r="V114" i="80"/>
  <c r="U114" i="80"/>
  <c r="T114" i="80"/>
  <c r="T104" i="83" l="1"/>
  <c r="V104" i="83"/>
  <c r="W121" i="83"/>
  <c r="X121" i="83"/>
  <c r="Y121" i="83"/>
  <c r="Z121" i="83"/>
  <c r="AA121" i="83"/>
  <c r="AB121" i="83"/>
  <c r="W3" i="83" l="1"/>
  <c r="X3" i="83"/>
  <c r="Y3" i="83"/>
  <c r="A4" i="83"/>
  <c r="B4" i="83"/>
  <c r="C4" i="83"/>
  <c r="D4" i="83"/>
  <c r="A5" i="83"/>
  <c r="B5" i="83"/>
  <c r="C5" i="83"/>
  <c r="D5" i="83"/>
  <c r="A6" i="83"/>
  <c r="B6" i="83"/>
  <c r="C6" i="83"/>
  <c r="D6" i="83"/>
  <c r="A7" i="83"/>
  <c r="B7" i="83"/>
  <c r="C7" i="83"/>
  <c r="D7" i="83"/>
  <c r="A8" i="83"/>
  <c r="B8" i="83"/>
  <c r="C8" i="83"/>
  <c r="D8" i="83"/>
  <c r="A9" i="83"/>
  <c r="B9" i="83"/>
  <c r="C9" i="83"/>
  <c r="D9" i="83"/>
  <c r="A10" i="83"/>
  <c r="B10" i="83"/>
  <c r="C10" i="83"/>
  <c r="D10" i="83"/>
  <c r="A11" i="83"/>
  <c r="B11" i="83"/>
  <c r="C11" i="83"/>
  <c r="D11" i="83"/>
  <c r="A12" i="83"/>
  <c r="B12" i="83"/>
  <c r="C12" i="83"/>
  <c r="D12" i="83"/>
  <c r="A13" i="83"/>
  <c r="B13" i="83"/>
  <c r="C13" i="83"/>
  <c r="D13" i="83"/>
  <c r="A14" i="83"/>
  <c r="B14" i="83"/>
  <c r="C14" i="83"/>
  <c r="D14" i="83"/>
  <c r="A15" i="83"/>
  <c r="B15" i="83"/>
  <c r="C15" i="83"/>
  <c r="D15" i="83"/>
  <c r="A16" i="83"/>
  <c r="B16" i="83"/>
  <c r="C16" i="83"/>
  <c r="D16" i="83"/>
  <c r="A17" i="83"/>
  <c r="B17" i="83"/>
  <c r="C17" i="83"/>
  <c r="D17" i="83"/>
  <c r="A18" i="83"/>
  <c r="B18" i="83"/>
  <c r="C18" i="83"/>
  <c r="D18" i="83"/>
  <c r="A19" i="83"/>
  <c r="B19" i="83"/>
  <c r="C19" i="83"/>
  <c r="D19" i="83"/>
  <c r="A20" i="83"/>
  <c r="B20" i="83"/>
  <c r="C20" i="83"/>
  <c r="D20" i="83"/>
  <c r="A21" i="83"/>
  <c r="B21" i="83"/>
  <c r="C21" i="83"/>
  <c r="D21" i="83"/>
  <c r="A22" i="83"/>
  <c r="B22" i="83"/>
  <c r="C22" i="83"/>
  <c r="D22" i="83"/>
  <c r="A23" i="83"/>
  <c r="B23" i="83"/>
  <c r="C23" i="83"/>
  <c r="D23" i="83"/>
  <c r="A24" i="83"/>
  <c r="B24" i="83"/>
  <c r="C24" i="83"/>
  <c r="D24" i="83"/>
  <c r="A25" i="83"/>
  <c r="B25" i="83"/>
  <c r="C25" i="83"/>
  <c r="D25" i="83"/>
  <c r="A26" i="83"/>
  <c r="B26" i="83"/>
  <c r="C26" i="83"/>
  <c r="D26" i="83"/>
  <c r="A27" i="83"/>
  <c r="B27" i="83"/>
  <c r="C27" i="83"/>
  <c r="D27" i="83"/>
  <c r="A28" i="83"/>
  <c r="B28" i="83"/>
  <c r="C28" i="83"/>
  <c r="D28" i="83"/>
  <c r="A29" i="83"/>
  <c r="B29" i="83"/>
  <c r="C29" i="83"/>
  <c r="D29" i="83"/>
  <c r="A30" i="83"/>
  <c r="B30" i="83"/>
  <c r="C30" i="83"/>
  <c r="D30" i="83"/>
  <c r="A31" i="83"/>
  <c r="B31" i="83"/>
  <c r="C31" i="83"/>
  <c r="D31" i="83"/>
  <c r="A32" i="83"/>
  <c r="B32" i="83"/>
  <c r="C32" i="83"/>
  <c r="D32" i="83"/>
  <c r="A33" i="83"/>
  <c r="B33" i="83"/>
  <c r="C33" i="83"/>
  <c r="D33" i="83"/>
  <c r="A34" i="83"/>
  <c r="B34" i="83"/>
  <c r="C34" i="83"/>
  <c r="D34" i="83"/>
  <c r="A35" i="83"/>
  <c r="B35" i="83"/>
  <c r="C35" i="83"/>
  <c r="D35" i="83"/>
  <c r="A36" i="83"/>
  <c r="B36" i="83"/>
  <c r="C36" i="83"/>
  <c r="D36" i="83"/>
  <c r="A37" i="83"/>
  <c r="B37" i="83"/>
  <c r="C37" i="83"/>
  <c r="D37" i="83"/>
  <c r="A38" i="83"/>
  <c r="B38" i="83"/>
  <c r="C38" i="83"/>
  <c r="D38" i="83"/>
  <c r="A39" i="83"/>
  <c r="B39" i="83"/>
  <c r="C39" i="83"/>
  <c r="D39" i="83"/>
  <c r="A40" i="83"/>
  <c r="B40" i="83"/>
  <c r="C40" i="83"/>
  <c r="D40" i="83"/>
  <c r="A41" i="83"/>
  <c r="B41" i="83"/>
  <c r="C41" i="83"/>
  <c r="D41" i="83"/>
  <c r="A42" i="83"/>
  <c r="B42" i="83"/>
  <c r="C42" i="83"/>
  <c r="D42" i="83"/>
  <c r="A43" i="83"/>
  <c r="B43" i="83"/>
  <c r="C43" i="83"/>
  <c r="D43" i="83"/>
  <c r="A44" i="83"/>
  <c r="B44" i="83"/>
  <c r="C44" i="83"/>
  <c r="D44" i="83"/>
  <c r="A45" i="83"/>
  <c r="B45" i="83"/>
  <c r="C45" i="83"/>
  <c r="D45" i="83"/>
  <c r="A46" i="83"/>
  <c r="B46" i="83"/>
  <c r="C46" i="83"/>
  <c r="D46" i="83"/>
  <c r="A47" i="83"/>
  <c r="B47" i="83"/>
  <c r="C47" i="83"/>
  <c r="D47" i="83"/>
  <c r="A48" i="83"/>
  <c r="B48" i="83"/>
  <c r="C48" i="83"/>
  <c r="D48" i="83"/>
  <c r="A49" i="83"/>
  <c r="B49" i="83"/>
  <c r="C49" i="83"/>
  <c r="D49" i="83"/>
  <c r="A50" i="83"/>
  <c r="B50" i="83"/>
  <c r="C50" i="83"/>
  <c r="D50" i="83"/>
  <c r="A51" i="83"/>
  <c r="B51" i="83"/>
  <c r="C51" i="83"/>
  <c r="D51" i="83"/>
  <c r="A52" i="83"/>
  <c r="B52" i="83"/>
  <c r="C52" i="83"/>
  <c r="D52" i="83"/>
  <c r="A53" i="83"/>
  <c r="B53" i="83"/>
  <c r="C53" i="83"/>
  <c r="D53" i="83"/>
  <c r="A54" i="83"/>
  <c r="B54" i="83"/>
  <c r="C54" i="83"/>
  <c r="D54" i="83"/>
  <c r="A55" i="83"/>
  <c r="B55" i="83"/>
  <c r="C55" i="83"/>
  <c r="D55" i="83"/>
  <c r="A56" i="83"/>
  <c r="B56" i="83"/>
  <c r="C56" i="83"/>
  <c r="D56" i="83"/>
  <c r="A57" i="83"/>
  <c r="B57" i="83"/>
  <c r="C57" i="83"/>
  <c r="D57" i="83"/>
  <c r="A58" i="83"/>
  <c r="B58" i="83"/>
  <c r="C58" i="83"/>
  <c r="D58" i="83"/>
  <c r="A59" i="83"/>
  <c r="B59" i="83"/>
  <c r="C59" i="83"/>
  <c r="D59" i="83"/>
  <c r="A60" i="83"/>
  <c r="B60" i="83"/>
  <c r="C60" i="83"/>
  <c r="D60" i="83"/>
  <c r="A61" i="83"/>
  <c r="B61" i="83"/>
  <c r="C61" i="83"/>
  <c r="D61" i="83"/>
  <c r="A62" i="83"/>
  <c r="B62" i="83"/>
  <c r="C62" i="83"/>
  <c r="D62" i="83"/>
  <c r="A63" i="83"/>
  <c r="B63" i="83"/>
  <c r="C63" i="83"/>
  <c r="D63" i="83"/>
  <c r="A64" i="83"/>
  <c r="B64" i="83"/>
  <c r="C64" i="83"/>
  <c r="D64" i="83"/>
  <c r="A65" i="83"/>
  <c r="B65" i="83"/>
  <c r="C65" i="83"/>
  <c r="D65" i="83"/>
  <c r="A66" i="83"/>
  <c r="B66" i="83"/>
  <c r="C66" i="83"/>
  <c r="D66" i="83"/>
  <c r="A67" i="83"/>
  <c r="B67" i="83"/>
  <c r="C67" i="83"/>
  <c r="D67" i="83"/>
  <c r="A68" i="83"/>
  <c r="B68" i="83"/>
  <c r="C68" i="83"/>
  <c r="D68" i="83"/>
  <c r="A69" i="83"/>
  <c r="B69" i="83"/>
  <c r="C69" i="83"/>
  <c r="D69" i="83"/>
  <c r="A70" i="83"/>
  <c r="B70" i="83"/>
  <c r="C70" i="83"/>
  <c r="D70" i="83"/>
  <c r="A71" i="83"/>
  <c r="B71" i="83"/>
  <c r="C71" i="83"/>
  <c r="D71" i="83"/>
  <c r="A72" i="83"/>
  <c r="B72" i="83"/>
  <c r="C72" i="83"/>
  <c r="D72" i="83"/>
  <c r="A73" i="83"/>
  <c r="B73" i="83"/>
  <c r="C73" i="83"/>
  <c r="D73" i="83"/>
  <c r="A74" i="83"/>
  <c r="B74" i="83"/>
  <c r="C74" i="83"/>
  <c r="D74" i="83"/>
  <c r="A75" i="83"/>
  <c r="B75" i="83"/>
  <c r="C75" i="83"/>
  <c r="D75" i="83"/>
  <c r="A76" i="83"/>
  <c r="B76" i="83"/>
  <c r="C76" i="83"/>
  <c r="D76" i="83"/>
  <c r="A77" i="83"/>
  <c r="B77" i="83"/>
  <c r="C77" i="83"/>
  <c r="D77" i="83"/>
  <c r="A78" i="83"/>
  <c r="B78" i="83"/>
  <c r="C78" i="83"/>
  <c r="D78" i="83"/>
  <c r="A79" i="83"/>
  <c r="B79" i="83"/>
  <c r="C79" i="83"/>
  <c r="D79" i="83"/>
  <c r="A80" i="83"/>
  <c r="B80" i="83"/>
  <c r="C80" i="83"/>
  <c r="D80" i="83"/>
  <c r="A81" i="83"/>
  <c r="B81" i="83"/>
  <c r="C81" i="83"/>
  <c r="D81" i="83"/>
  <c r="A82" i="83"/>
  <c r="B82" i="83"/>
  <c r="C82" i="83"/>
  <c r="D82" i="83"/>
  <c r="A83" i="83"/>
  <c r="B83" i="83"/>
  <c r="C83" i="83"/>
  <c r="D83" i="83"/>
  <c r="A84" i="83"/>
  <c r="B84" i="83"/>
  <c r="C84" i="83"/>
  <c r="D84" i="83"/>
  <c r="A85" i="83"/>
  <c r="B85" i="83"/>
  <c r="C85" i="83"/>
  <c r="D85" i="83"/>
  <c r="A86" i="83"/>
  <c r="B86" i="83"/>
  <c r="C86" i="83"/>
  <c r="D86" i="83"/>
  <c r="A87" i="83"/>
  <c r="B87" i="83"/>
  <c r="C87" i="83"/>
  <c r="D87" i="83"/>
  <c r="A88" i="83"/>
  <c r="B88" i="83"/>
  <c r="C88" i="83"/>
  <c r="D88" i="83"/>
  <c r="A89" i="83"/>
  <c r="B89" i="83"/>
  <c r="C89" i="83"/>
  <c r="D89" i="83"/>
  <c r="A90" i="83"/>
  <c r="B90" i="83"/>
  <c r="C90" i="83"/>
  <c r="D90" i="83"/>
  <c r="A91" i="83"/>
  <c r="B91" i="83"/>
  <c r="C91" i="83"/>
  <c r="D91" i="83"/>
  <c r="A92" i="83"/>
  <c r="B92" i="83"/>
  <c r="C92" i="83"/>
  <c r="D92" i="83"/>
  <c r="A93" i="83"/>
  <c r="B93" i="83"/>
  <c r="C93" i="83"/>
  <c r="D93" i="83"/>
  <c r="A94" i="83"/>
  <c r="B94" i="83"/>
  <c r="C94" i="83"/>
  <c r="D94" i="83"/>
  <c r="A95" i="83"/>
  <c r="B95" i="83"/>
  <c r="C95" i="83"/>
  <c r="D95" i="83"/>
  <c r="A96" i="83"/>
  <c r="B96" i="83"/>
  <c r="C96" i="83"/>
  <c r="D96" i="83"/>
  <c r="A97" i="83"/>
  <c r="B97" i="83"/>
  <c r="C97" i="83"/>
  <c r="D97" i="83"/>
  <c r="A98" i="83"/>
  <c r="B98" i="83"/>
  <c r="C98" i="83"/>
  <c r="D98" i="83"/>
  <c r="A99" i="83"/>
  <c r="B99" i="83"/>
  <c r="C99" i="83"/>
  <c r="D99" i="83"/>
  <c r="A100" i="83"/>
  <c r="B100" i="83"/>
  <c r="C100" i="83"/>
  <c r="D100" i="83"/>
  <c r="A101" i="83"/>
  <c r="B101" i="83"/>
  <c r="C101" i="83"/>
  <c r="D101" i="83"/>
  <c r="A102" i="83"/>
  <c r="B102" i="83"/>
  <c r="C102" i="83"/>
  <c r="D102" i="83"/>
  <c r="A103" i="83"/>
  <c r="B103" i="83"/>
  <c r="C103" i="83"/>
  <c r="D103" i="83"/>
  <c r="AA2" i="83"/>
  <c r="AD2" i="83"/>
  <c r="AG2" i="83"/>
  <c r="AJ2" i="83"/>
  <c r="AM2" i="83"/>
  <c r="AP2" i="83"/>
  <c r="AS2" i="83"/>
  <c r="AV2" i="83"/>
  <c r="AY2" i="83"/>
  <c r="AZ3" i="83"/>
  <c r="AY3" i="83"/>
  <c r="AX3" i="83"/>
  <c r="AW3" i="83"/>
  <c r="AV3" i="83"/>
  <c r="AU3" i="83"/>
  <c r="AT3" i="83"/>
  <c r="AS3" i="83"/>
  <c r="AR3" i="83"/>
  <c r="AQ3" i="83"/>
  <c r="AP3" i="83"/>
  <c r="AO3" i="83"/>
  <c r="AN3" i="83"/>
  <c r="AM3" i="83"/>
  <c r="AL3" i="83"/>
  <c r="AK3" i="83"/>
  <c r="AJ3" i="83"/>
  <c r="AI3" i="83"/>
  <c r="AH3" i="83"/>
  <c r="AG3" i="83"/>
  <c r="AF3" i="83"/>
  <c r="AE3" i="83"/>
  <c r="AD3" i="83"/>
  <c r="AC3" i="83"/>
  <c r="AB3" i="83"/>
  <c r="AA3" i="83"/>
  <c r="Z3" i="83"/>
  <c r="B2" i="83"/>
  <c r="C2" i="83"/>
  <c r="D2" i="83"/>
  <c r="A2" i="83"/>
  <c r="N301" i="83" l="1"/>
  <c r="N293" i="83"/>
  <c r="N285" i="83"/>
  <c r="N277" i="83"/>
  <c r="N269" i="83"/>
  <c r="N261" i="83"/>
  <c r="N253" i="83"/>
  <c r="N245" i="83"/>
  <c r="N237" i="83"/>
  <c r="N229" i="83"/>
  <c r="P316" i="83"/>
  <c r="P308" i="83"/>
  <c r="P300" i="83"/>
  <c r="P292" i="83"/>
  <c r="P284" i="83"/>
  <c r="P276" i="83"/>
  <c r="P268" i="83"/>
  <c r="P260" i="83"/>
  <c r="P252" i="83"/>
  <c r="P244" i="83"/>
  <c r="P236" i="83"/>
  <c r="P228" i="83"/>
  <c r="O277" i="83"/>
  <c r="O316" i="83"/>
  <c r="O308" i="83"/>
  <c r="O300" i="83"/>
  <c r="O292" i="83"/>
  <c r="O284" i="83"/>
  <c r="O276" i="83"/>
  <c r="O268" i="83"/>
  <c r="O260" i="83"/>
  <c r="O252" i="83"/>
  <c r="O244" i="83"/>
  <c r="O236" i="83"/>
  <c r="O228" i="83"/>
  <c r="O317" i="83"/>
  <c r="N316" i="83"/>
  <c r="N308" i="83"/>
  <c r="N300" i="83"/>
  <c r="N292" i="83"/>
  <c r="N284" i="83"/>
  <c r="N276" i="83"/>
  <c r="N268" i="83"/>
  <c r="N260" i="83"/>
  <c r="N252" i="83"/>
  <c r="N244" i="83"/>
  <c r="N236" i="83"/>
  <c r="N228" i="83"/>
  <c r="P307" i="83"/>
  <c r="P299" i="83"/>
  <c r="P291" i="83"/>
  <c r="P283" i="83"/>
  <c r="P275" i="83"/>
  <c r="P267" i="83"/>
  <c r="P259" i="83"/>
  <c r="P251" i="83"/>
  <c r="P243" i="83"/>
  <c r="P235" i="83"/>
  <c r="P227" i="83"/>
  <c r="O253" i="83"/>
  <c r="O307" i="83"/>
  <c r="O299" i="83"/>
  <c r="O291" i="83"/>
  <c r="O283" i="83"/>
  <c r="O275" i="83"/>
  <c r="O267" i="83"/>
  <c r="O259" i="83"/>
  <c r="O251" i="83"/>
  <c r="O243" i="83"/>
  <c r="O235" i="83"/>
  <c r="O227" i="83"/>
  <c r="O229" i="83"/>
  <c r="P323" i="83"/>
  <c r="N323" i="83"/>
  <c r="N315" i="83"/>
  <c r="N307" i="83"/>
  <c r="N299" i="83"/>
  <c r="N291" i="83"/>
  <c r="N283" i="83"/>
  <c r="N275" i="83"/>
  <c r="N267" i="83"/>
  <c r="N259" i="83"/>
  <c r="N251" i="83"/>
  <c r="N243" i="83"/>
  <c r="N235" i="83"/>
  <c r="N227" i="83"/>
  <c r="P315" i="83"/>
  <c r="P322" i="83"/>
  <c r="P314" i="83"/>
  <c r="P306" i="83"/>
  <c r="P298" i="83"/>
  <c r="P290" i="83"/>
  <c r="P282" i="83"/>
  <c r="P274" i="83"/>
  <c r="P266" i="83"/>
  <c r="P258" i="83"/>
  <c r="P250" i="83"/>
  <c r="P242" i="83"/>
  <c r="P234" i="83"/>
  <c r="P226" i="83"/>
  <c r="O301" i="83"/>
  <c r="O290" i="83"/>
  <c r="O282" i="83"/>
  <c r="O274" i="83"/>
  <c r="O266" i="83"/>
  <c r="O258" i="83"/>
  <c r="O250" i="83"/>
  <c r="O242" i="83"/>
  <c r="O234" i="83"/>
  <c r="O226" i="83"/>
  <c r="O245" i="83"/>
  <c r="N322" i="83"/>
  <c r="N314" i="83"/>
  <c r="N306" i="83"/>
  <c r="N298" i="83"/>
  <c r="N290" i="83"/>
  <c r="N282" i="83"/>
  <c r="N274" i="83"/>
  <c r="N266" i="83"/>
  <c r="N258" i="83"/>
  <c r="N250" i="83"/>
  <c r="N242" i="83"/>
  <c r="N234" i="83"/>
  <c r="N226" i="83"/>
  <c r="O322" i="83"/>
  <c r="P313" i="83"/>
  <c r="P305" i="83"/>
  <c r="P297" i="83"/>
  <c r="P289" i="83"/>
  <c r="P281" i="83"/>
  <c r="P273" i="83"/>
  <c r="P265" i="83"/>
  <c r="P257" i="83"/>
  <c r="P249" i="83"/>
  <c r="P241" i="83"/>
  <c r="P233" i="83"/>
  <c r="P225" i="83"/>
  <c r="O323" i="83"/>
  <c r="O305" i="83"/>
  <c r="O297" i="83"/>
  <c r="O289" i="83"/>
  <c r="O281" i="83"/>
  <c r="O273" i="83"/>
  <c r="O265" i="83"/>
  <c r="O257" i="83"/>
  <c r="O249" i="83"/>
  <c r="O241" i="83"/>
  <c r="O233" i="83"/>
  <c r="O225" i="83"/>
  <c r="O285" i="83"/>
  <c r="O298" i="83"/>
  <c r="N321" i="83"/>
  <c r="N313" i="83"/>
  <c r="N305" i="83"/>
  <c r="N297" i="83"/>
  <c r="N289" i="83"/>
  <c r="N281" i="83"/>
  <c r="N273" i="83"/>
  <c r="N265" i="83"/>
  <c r="N257" i="83"/>
  <c r="N249" i="83"/>
  <c r="N241" i="83"/>
  <c r="N233" i="83"/>
  <c r="N225" i="83"/>
  <c r="O269" i="83"/>
  <c r="P320" i="83"/>
  <c r="P312" i="83"/>
  <c r="P304" i="83"/>
  <c r="P296" i="83"/>
  <c r="P288" i="83"/>
  <c r="P280" i="83"/>
  <c r="P272" i="83"/>
  <c r="P264" i="83"/>
  <c r="P256" i="83"/>
  <c r="P248" i="83"/>
  <c r="P240" i="83"/>
  <c r="P232" i="83"/>
  <c r="P224" i="83"/>
  <c r="O321" i="83"/>
  <c r="O320" i="83"/>
  <c r="O312" i="83"/>
  <c r="O304" i="83"/>
  <c r="O296" i="83"/>
  <c r="O288" i="83"/>
  <c r="O280" i="83"/>
  <c r="O272" i="83"/>
  <c r="O264" i="83"/>
  <c r="O256" i="83"/>
  <c r="O248" i="83"/>
  <c r="O240" i="83"/>
  <c r="O232" i="83"/>
  <c r="O224" i="83"/>
  <c r="P321" i="83"/>
  <c r="N320" i="83"/>
  <c r="N312" i="83"/>
  <c r="N304" i="83"/>
  <c r="N296" i="83"/>
  <c r="N288" i="83"/>
  <c r="N280" i="83"/>
  <c r="N272" i="83"/>
  <c r="N264" i="83"/>
  <c r="N256" i="83"/>
  <c r="N248" i="83"/>
  <c r="N240" i="83"/>
  <c r="N232" i="83"/>
  <c r="N224" i="83"/>
  <c r="O261" i="83"/>
  <c r="P319" i="83"/>
  <c r="P303" i="83"/>
  <c r="P295" i="83"/>
  <c r="P287" i="83"/>
  <c r="P279" i="83"/>
  <c r="P271" i="83"/>
  <c r="P263" i="83"/>
  <c r="P255" i="83"/>
  <c r="P247" i="83"/>
  <c r="P239" i="83"/>
  <c r="P231" i="83"/>
  <c r="O293" i="83"/>
  <c r="O306" i="83"/>
  <c r="O287" i="83"/>
  <c r="O279" i="83"/>
  <c r="O271" i="83"/>
  <c r="O263" i="83"/>
  <c r="O255" i="83"/>
  <c r="O247" i="83"/>
  <c r="O239" i="83"/>
  <c r="O231" i="83"/>
  <c r="N317" i="83"/>
  <c r="O314" i="83"/>
  <c r="O319" i="83"/>
  <c r="N319" i="83"/>
  <c r="N311" i="83"/>
  <c r="N303" i="83"/>
  <c r="N295" i="83"/>
  <c r="N287" i="83"/>
  <c r="N279" i="83"/>
  <c r="N271" i="83"/>
  <c r="N263" i="83"/>
  <c r="N255" i="83"/>
  <c r="N247" i="83"/>
  <c r="N239" i="83"/>
  <c r="N231" i="83"/>
  <c r="O237" i="83"/>
  <c r="O313" i="83"/>
  <c r="O303" i="83"/>
  <c r="P318" i="83"/>
  <c r="P310" i="83"/>
  <c r="P302" i="83"/>
  <c r="P294" i="83"/>
  <c r="P286" i="83"/>
  <c r="P278" i="83"/>
  <c r="P270" i="83"/>
  <c r="P262" i="83"/>
  <c r="P254" i="83"/>
  <c r="P246" i="83"/>
  <c r="P238" i="83"/>
  <c r="P230" i="83"/>
  <c r="O309" i="83"/>
  <c r="O311" i="83"/>
  <c r="O318" i="83"/>
  <c r="O310" i="83"/>
  <c r="O302" i="83"/>
  <c r="O294" i="83"/>
  <c r="O286" i="83"/>
  <c r="O278" i="83"/>
  <c r="O270" i="83"/>
  <c r="O262" i="83"/>
  <c r="O254" i="83"/>
  <c r="O246" i="83"/>
  <c r="O238" i="83"/>
  <c r="O230" i="83"/>
  <c r="N309" i="83"/>
  <c r="O295" i="83"/>
  <c r="N318" i="83"/>
  <c r="N310" i="83"/>
  <c r="N302" i="83"/>
  <c r="N294" i="83"/>
  <c r="N286" i="83"/>
  <c r="N278" i="83"/>
  <c r="N270" i="83"/>
  <c r="N262" i="83"/>
  <c r="N254" i="83"/>
  <c r="N246" i="83"/>
  <c r="N238" i="83"/>
  <c r="N230" i="83"/>
  <c r="O315" i="83"/>
  <c r="P311" i="83"/>
  <c r="P317" i="83"/>
  <c r="P309" i="83"/>
  <c r="P301" i="83"/>
  <c r="P293" i="83"/>
  <c r="P285" i="83"/>
  <c r="P277" i="83"/>
  <c r="P269" i="83"/>
  <c r="P261" i="83"/>
  <c r="P253" i="83"/>
  <c r="P245" i="83"/>
  <c r="P237" i="83"/>
  <c r="P229" i="83"/>
  <c r="Y243" i="83"/>
  <c r="X307" i="83"/>
  <c r="W267" i="83"/>
  <c r="X250" i="83"/>
  <c r="Y289" i="83"/>
  <c r="Y225" i="83"/>
  <c r="X289" i="83"/>
  <c r="X225" i="83"/>
  <c r="W225" i="83"/>
  <c r="Y240" i="83"/>
  <c r="W272" i="83"/>
  <c r="W279" i="83"/>
  <c r="Y230" i="83"/>
  <c r="W271" i="83"/>
  <c r="X269" i="83"/>
  <c r="X228" i="83"/>
  <c r="Y283" i="83"/>
  <c r="Y251" i="83"/>
  <c r="X259" i="83"/>
  <c r="W306" i="83"/>
  <c r="X304" i="83"/>
  <c r="X264" i="83"/>
  <c r="X256" i="83"/>
  <c r="X317" i="83"/>
  <c r="X309" i="83"/>
  <c r="Y228" i="83"/>
  <c r="X292" i="83"/>
  <c r="Y242" i="83"/>
  <c r="X322" i="83"/>
  <c r="Y304" i="83"/>
  <c r="Y256" i="83"/>
  <c r="Y224" i="83"/>
  <c r="Y239" i="83"/>
  <c r="X319" i="83"/>
  <c r="W266" i="83"/>
  <c r="W242" i="83"/>
  <c r="W253" i="83"/>
  <c r="Y321" i="83"/>
  <c r="X316" i="83"/>
  <c r="W308" i="83"/>
  <c r="X281" i="83"/>
  <c r="Y305" i="83"/>
  <c r="W303" i="83"/>
  <c r="W292" i="83"/>
  <c r="X320" i="83"/>
  <c r="Y287" i="83"/>
  <c r="W280" i="83"/>
  <c r="X275" i="83"/>
  <c r="X268" i="83"/>
  <c r="X266" i="83"/>
  <c r="W263" i="83"/>
  <c r="X246" i="83"/>
  <c r="X230" i="83"/>
  <c r="W255" i="83"/>
  <c r="X253" i="83"/>
  <c r="W243" i="83"/>
  <c r="X293" i="83"/>
  <c r="Y241" i="83"/>
  <c r="W227" i="83"/>
  <c r="W224" i="83"/>
  <c r="Y269" i="83"/>
  <c r="Y253" i="83"/>
  <c r="Y229" i="83"/>
  <c r="Y292" i="83"/>
  <c r="W317" i="83"/>
  <c r="Y303" i="83"/>
  <c r="W289" i="83"/>
  <c r="Y276" i="83"/>
  <c r="Y263" i="83"/>
  <c r="X251" i="83"/>
  <c r="Y238" i="83"/>
  <c r="Y317" i="83"/>
  <c r="Y315" i="83"/>
  <c r="X306" i="83"/>
  <c r="Y302" i="83"/>
  <c r="Y299" i="83"/>
  <c r="Y298" i="83"/>
  <c r="Y296" i="83"/>
  <c r="Y316" i="83"/>
  <c r="X303" i="83"/>
  <c r="X288" i="83"/>
  <c r="Y275" i="83"/>
  <c r="X263" i="83"/>
  <c r="W251" i="83"/>
  <c r="W238" i="83"/>
  <c r="X224" i="83"/>
  <c r="Y237" i="83"/>
  <c r="Y306" i="83"/>
  <c r="W304" i="83"/>
  <c r="W301" i="83"/>
  <c r="W299" i="83"/>
  <c r="W298" i="83"/>
  <c r="W290" i="83"/>
  <c r="W252" i="83"/>
  <c r="X240" i="83"/>
  <c r="X232" i="83"/>
  <c r="X229" i="83"/>
  <c r="W316" i="83"/>
  <c r="X301" i="83"/>
  <c r="X287" i="83"/>
  <c r="W275" i="83"/>
  <c r="W262" i="83"/>
  <c r="W250" i="83"/>
  <c r="Y236" i="83"/>
  <c r="X315" i="83"/>
  <c r="Y300" i="83"/>
  <c r="W287" i="83"/>
  <c r="Y274" i="83"/>
  <c r="Y261" i="83"/>
  <c r="Y249" i="83"/>
  <c r="X236" i="83"/>
  <c r="X314" i="83"/>
  <c r="X300" i="83"/>
  <c r="W286" i="83"/>
  <c r="X274" i="83"/>
  <c r="W261" i="83"/>
  <c r="X249" i="83"/>
  <c r="Y235" i="83"/>
  <c r="Y313" i="83"/>
  <c r="W300" i="83"/>
  <c r="Y285" i="83"/>
  <c r="Y273" i="83"/>
  <c r="X260" i="83"/>
  <c r="Y248" i="83"/>
  <c r="W235" i="83"/>
  <c r="X313" i="83"/>
  <c r="X299" i="83"/>
  <c r="X285" i="83"/>
  <c r="X273" i="83"/>
  <c r="W260" i="83"/>
  <c r="X248" i="83"/>
  <c r="Y234" i="83"/>
  <c r="W313" i="83"/>
  <c r="X298" i="83"/>
  <c r="Y284" i="83"/>
  <c r="Y272" i="83"/>
  <c r="W248" i="83"/>
  <c r="Y233" i="83"/>
  <c r="X312" i="83"/>
  <c r="Y297" i="83"/>
  <c r="W284" i="83"/>
  <c r="Y258" i="83"/>
  <c r="Y247" i="83"/>
  <c r="X233" i="83"/>
  <c r="X311" i="83"/>
  <c r="X297" i="83"/>
  <c r="X258" i="83"/>
  <c r="Y246" i="83"/>
  <c r="W233" i="83"/>
  <c r="Y310" i="83"/>
  <c r="W297" i="83"/>
  <c r="W283" i="83"/>
  <c r="Y270" i="83"/>
  <c r="W258" i="83"/>
  <c r="W246" i="83"/>
  <c r="Y232" i="83"/>
  <c r="W310" i="83"/>
  <c r="X296" i="83"/>
  <c r="Y282" i="83"/>
  <c r="W270" i="83"/>
  <c r="X257" i="83"/>
  <c r="X245" i="83"/>
  <c r="Y231" i="83"/>
  <c r="Y295" i="83"/>
  <c r="X282" i="83"/>
  <c r="Y244" i="83"/>
  <c r="X323" i="83"/>
  <c r="Y308" i="83"/>
  <c r="X295" i="83"/>
  <c r="W282" i="83"/>
  <c r="X244" i="83"/>
  <c r="W230" i="83"/>
  <c r="X308" i="83"/>
  <c r="W295" i="83"/>
  <c r="Y281" i="83"/>
  <c r="Y268" i="83"/>
  <c r="Y255" i="83"/>
  <c r="X321" i="83"/>
  <c r="Y280" i="83"/>
  <c r="W268" i="83"/>
  <c r="W254" i="83"/>
  <c r="W321" i="83"/>
  <c r="X280" i="83"/>
  <c r="Y227" i="83"/>
  <c r="X305" i="83"/>
  <c r="X291" i="83"/>
  <c r="X241" i="83"/>
  <c r="W226" i="83"/>
  <c r="Y318" i="83"/>
  <c r="W305" i="83"/>
  <c r="X290" i="83"/>
  <c r="Y277" i="83"/>
  <c r="X265" i="83"/>
  <c r="Y252" i="83"/>
  <c r="W241" i="83"/>
  <c r="W318" i="83"/>
  <c r="X277" i="83"/>
  <c r="W265" i="83"/>
  <c r="X252" i="83"/>
  <c r="W277" i="83"/>
  <c r="Y291" i="83"/>
  <c r="X283" i="83"/>
  <c r="Y266" i="83"/>
  <c r="Y307" i="83"/>
  <c r="W291" i="83"/>
  <c r="Y257" i="83"/>
  <c r="W249" i="83"/>
  <c r="Y323" i="83"/>
  <c r="W307" i="83"/>
  <c r="W257" i="83"/>
  <c r="W232" i="83"/>
  <c r="Y265" i="83"/>
  <c r="W315" i="83"/>
  <c r="W240" i="83"/>
  <c r="W323" i="83"/>
  <c r="Y314" i="83"/>
  <c r="W273" i="83"/>
  <c r="Y264" i="83"/>
  <c r="X231" i="83"/>
  <c r="Y322" i="83"/>
  <c r="W256" i="83"/>
  <c r="X239" i="83"/>
  <c r="W231" i="83"/>
  <c r="W281" i="83"/>
  <c r="W314" i="83"/>
  <c r="X272" i="83"/>
  <c r="W264" i="83"/>
  <c r="X247" i="83"/>
  <c r="W239" i="83"/>
  <c r="W247" i="83"/>
  <c r="W322" i="83"/>
  <c r="Y271" i="83"/>
  <c r="X255" i="83"/>
  <c r="W288" i="83"/>
  <c r="Y279" i="83"/>
  <c r="X271" i="83"/>
  <c r="Y254" i="83"/>
  <c r="Y288" i="83"/>
  <c r="Y312" i="83"/>
  <c r="W296" i="83"/>
  <c r="X279" i="83"/>
  <c r="Y262" i="83"/>
  <c r="Y245" i="83"/>
  <c r="X237" i="83"/>
  <c r="W229" i="83"/>
  <c r="Y320" i="83"/>
  <c r="W237" i="83"/>
  <c r="W312" i="83"/>
  <c r="Y278" i="83"/>
  <c r="W245" i="83"/>
  <c r="Y290" i="83"/>
  <c r="W320" i="83"/>
  <c r="Y311" i="83"/>
  <c r="Y286" i="83"/>
  <c r="W278" i="83"/>
  <c r="X261" i="83"/>
  <c r="W228" i="83"/>
  <c r="Y319" i="83"/>
  <c r="Y294" i="83"/>
  <c r="W236" i="83"/>
  <c r="W311" i="83"/>
  <c r="W294" i="83"/>
  <c r="W269" i="83"/>
  <c r="Y260" i="83"/>
  <c r="W244" i="83"/>
  <c r="X227" i="83"/>
  <c r="Y293" i="83"/>
  <c r="W274" i="83"/>
  <c r="W302" i="83"/>
  <c r="X235" i="83"/>
  <c r="Y301" i="83"/>
  <c r="W285" i="83"/>
  <c r="X243" i="83"/>
  <c r="Y226" i="83"/>
  <c r="W319" i="83"/>
  <c r="Y309" i="83"/>
  <c r="W293" i="83"/>
  <c r="X276" i="83"/>
  <c r="Y259" i="83"/>
  <c r="X226" i="83"/>
  <c r="X254" i="83"/>
  <c r="X284" i="83"/>
  <c r="W276" i="83"/>
  <c r="Y267" i="83"/>
  <c r="X234" i="83"/>
  <c r="W309" i="83"/>
  <c r="X267" i="83"/>
  <c r="W259" i="83"/>
  <c r="Y250" i="83"/>
  <c r="X242" i="83"/>
  <c r="W234" i="83"/>
  <c r="X318" i="83"/>
  <c r="X310" i="83"/>
  <c r="X302" i="83"/>
  <c r="X294" i="83"/>
  <c r="X286" i="83"/>
  <c r="X278" i="83"/>
  <c r="X270" i="83"/>
  <c r="X262" i="83"/>
  <c r="X238" i="83"/>
  <c r="BD5" i="83"/>
  <c r="BE6" i="83"/>
  <c r="BE11" i="83"/>
  <c r="BC12" i="83"/>
  <c r="BD12" i="83"/>
  <c r="BE12" i="83"/>
  <c r="BC13" i="83"/>
  <c r="BC14" i="83"/>
  <c r="BD14" i="83"/>
  <c r="BE14" i="83"/>
  <c r="BE18" i="83"/>
  <c r="BD19" i="83"/>
  <c r="BE19" i="83"/>
  <c r="BC20" i="83"/>
  <c r="BD20" i="83"/>
  <c r="BE20" i="83"/>
  <c r="BC21" i="83"/>
  <c r="BE21" i="83"/>
  <c r="BD26" i="83"/>
  <c r="BE26" i="83"/>
  <c r="BE27" i="83"/>
  <c r="BC28" i="83"/>
  <c r="BE28" i="83"/>
  <c r="BE30" i="83"/>
  <c r="BE33" i="83"/>
  <c r="BE35" i="83"/>
  <c r="BC36" i="83"/>
  <c r="BD36" i="83"/>
  <c r="BE36" i="83"/>
  <c r="BC37" i="83"/>
  <c r="BC38" i="83"/>
  <c r="BD38" i="83"/>
  <c r="BE38" i="83"/>
  <c r="BE42" i="83"/>
  <c r="BC43" i="83"/>
  <c r="BD43" i="83"/>
  <c r="BE43" i="83"/>
  <c r="BC44" i="83"/>
  <c r="BD44" i="83"/>
  <c r="BE44" i="83"/>
  <c r="BE45" i="83"/>
  <c r="BD48" i="83"/>
  <c r="BC50" i="83"/>
  <c r="BD50" i="83"/>
  <c r="BE50" i="83"/>
  <c r="BE51" i="83"/>
  <c r="BC52" i="83"/>
  <c r="BE52" i="83"/>
  <c r="BD53" i="83"/>
  <c r="BE54" i="83"/>
  <c r="BD56" i="83"/>
  <c r="BE57" i="83"/>
  <c r="BC59" i="83"/>
  <c r="BE59" i="83"/>
  <c r="BC60" i="83"/>
  <c r="BD60" i="83"/>
  <c r="BE60" i="83"/>
  <c r="BC61" i="83"/>
  <c r="BC62" i="83"/>
  <c r="BD62" i="83"/>
  <c r="BE62" i="83"/>
  <c r="BD65" i="83"/>
  <c r="BE66" i="83"/>
  <c r="BC67" i="83"/>
  <c r="BD67" i="83"/>
  <c r="BE67" i="83"/>
  <c r="BC68" i="83"/>
  <c r="BE68" i="83"/>
  <c r="BC69" i="83"/>
  <c r="BE69" i="83"/>
  <c r="BD72" i="83"/>
  <c r="BE72" i="83"/>
  <c r="BC73" i="83"/>
  <c r="BC74" i="83"/>
  <c r="BD74" i="83"/>
  <c r="BE74" i="83"/>
  <c r="BE75" i="83"/>
  <c r="BC76" i="83"/>
  <c r="BE76" i="83"/>
  <c r="BC77" i="83"/>
  <c r="BD77" i="83"/>
  <c r="BC78" i="83"/>
  <c r="BE78" i="83"/>
  <c r="BC81" i="83"/>
  <c r="BE81" i="83"/>
  <c r="BC83" i="83"/>
  <c r="BC84" i="83"/>
  <c r="BD84" i="83"/>
  <c r="BE84" i="83"/>
  <c r="BC85" i="83"/>
  <c r="BE85" i="83"/>
  <c r="BC86" i="83"/>
  <c r="BD86" i="83"/>
  <c r="BE86" i="83"/>
  <c r="BE88" i="83"/>
  <c r="BC89" i="83"/>
  <c r="BC90" i="83"/>
  <c r="BE90" i="83"/>
  <c r="BC91" i="83"/>
  <c r="BD91" i="83"/>
  <c r="BE91" i="83"/>
  <c r="BC92" i="83"/>
  <c r="BE92" i="83"/>
  <c r="BC93" i="83"/>
  <c r="BE93" i="83"/>
  <c r="BC95" i="83"/>
  <c r="BE95" i="83"/>
  <c r="BC97" i="83"/>
  <c r="BC98" i="83"/>
  <c r="BD98" i="83"/>
  <c r="BE98" i="83"/>
  <c r="BE99" i="83"/>
  <c r="BC100" i="83"/>
  <c r="BE100" i="83"/>
  <c r="BC101" i="83"/>
  <c r="BD101" i="83"/>
  <c r="BE101" i="83"/>
  <c r="BE102" i="83"/>
  <c r="BC103" i="83"/>
  <c r="BD103" i="83"/>
  <c r="BE103" i="83"/>
  <c r="BE4" i="83"/>
  <c r="BC4" i="83"/>
  <c r="BD96" i="83"/>
  <c r="BC96" i="83"/>
  <c r="BE96" i="83"/>
  <c r="BE87" i="83"/>
  <c r="A116" i="83"/>
  <c r="BE80" i="83"/>
  <c r="BC80" i="83"/>
  <c r="BE79" i="83"/>
  <c r="BD79" i="83"/>
  <c r="BC79" i="83"/>
  <c r="BC72" i="83"/>
  <c r="BC71" i="83"/>
  <c r="BC65" i="83"/>
  <c r="BE64" i="83"/>
  <c r="BC64" i="83"/>
  <c r="BE63" i="83"/>
  <c r="BC57" i="83"/>
  <c r="BE56" i="83"/>
  <c r="BC56" i="83"/>
  <c r="BE55" i="83"/>
  <c r="BD55" i="83"/>
  <c r="BC55" i="83"/>
  <c r="BC53" i="83"/>
  <c r="C271" i="83"/>
  <c r="BC49" i="83"/>
  <c r="BC48" i="83"/>
  <c r="BE48" i="83"/>
  <c r="BE47" i="83"/>
  <c r="BC47" i="83"/>
  <c r="BC45" i="83"/>
  <c r="BD41" i="83"/>
  <c r="BE40" i="83"/>
  <c r="BC40" i="83"/>
  <c r="BE39" i="83"/>
  <c r="A259" i="83"/>
  <c r="A258" i="83"/>
  <c r="C257" i="83"/>
  <c r="B257" i="83"/>
  <c r="BC35" i="83"/>
  <c r="BC33" i="83"/>
  <c r="BE32" i="83"/>
  <c r="BD32" i="83"/>
  <c r="BC32" i="83"/>
  <c r="BE31" i="83"/>
  <c r="BD31" i="83"/>
  <c r="BC31" i="83"/>
  <c r="B251" i="83"/>
  <c r="A251" i="83"/>
  <c r="C248" i="83"/>
  <c r="BC26" i="83"/>
  <c r="BC25" i="83"/>
  <c r="BD24" i="83"/>
  <c r="BC24" i="83"/>
  <c r="BE24" i="83"/>
  <c r="C244" i="83"/>
  <c r="A107" i="83"/>
  <c r="BE23" i="83"/>
  <c r="BC23" i="83"/>
  <c r="BC19" i="83"/>
  <c r="BD17" i="83"/>
  <c r="BC17" i="83"/>
  <c r="BE16" i="83"/>
  <c r="BC16" i="83"/>
  <c r="BE15" i="83"/>
  <c r="BC11" i="83"/>
  <c r="C231" i="83"/>
  <c r="B231" i="83"/>
  <c r="A231" i="83"/>
  <c r="BE9" i="83"/>
  <c r="BC9" i="83"/>
  <c r="BE8" i="83"/>
  <c r="BD8" i="83"/>
  <c r="BC8" i="83"/>
  <c r="BE7" i="83"/>
  <c r="BD7" i="83"/>
  <c r="BC7" i="83"/>
  <c r="BC5" i="83"/>
  <c r="AZ317" i="81"/>
  <c r="AY317" i="81"/>
  <c r="AX317" i="81"/>
  <c r="AW317" i="81"/>
  <c r="AV317" i="81"/>
  <c r="AU317" i="81"/>
  <c r="AT317" i="81"/>
  <c r="AS317" i="81"/>
  <c r="AR317" i="81"/>
  <c r="AQ317" i="81"/>
  <c r="AP317" i="81"/>
  <c r="AO317" i="81"/>
  <c r="AN317" i="81"/>
  <c r="AM317" i="81"/>
  <c r="AL317" i="81"/>
  <c r="AK317" i="81"/>
  <c r="AJ317" i="81"/>
  <c r="AI317" i="81"/>
  <c r="AH317" i="81"/>
  <c r="AG317" i="81"/>
  <c r="AF317" i="81"/>
  <c r="AE317" i="81"/>
  <c r="AD317" i="81"/>
  <c r="AC317" i="81"/>
  <c r="AB317" i="81"/>
  <c r="AA317" i="81"/>
  <c r="Z317" i="81"/>
  <c r="Y317" i="81"/>
  <c r="X317" i="81"/>
  <c r="W317" i="81"/>
  <c r="V317" i="81"/>
  <c r="U317" i="81"/>
  <c r="T317" i="81"/>
  <c r="S317" i="81"/>
  <c r="R317" i="81"/>
  <c r="Q317" i="81"/>
  <c r="P317" i="81"/>
  <c r="O317" i="81"/>
  <c r="N317" i="81"/>
  <c r="M317" i="81"/>
  <c r="L317" i="81"/>
  <c r="K317" i="81"/>
  <c r="C317" i="81"/>
  <c r="B317" i="81"/>
  <c r="A317" i="81"/>
  <c r="AZ316" i="81"/>
  <c r="AY316" i="81"/>
  <c r="AX316" i="81"/>
  <c r="AW316" i="81"/>
  <c r="AV316" i="81"/>
  <c r="AU316" i="81"/>
  <c r="AT316" i="81"/>
  <c r="AS316" i="81"/>
  <c r="AR316" i="81"/>
  <c r="AQ316" i="81"/>
  <c r="AP316" i="81"/>
  <c r="AO316" i="81"/>
  <c r="AN316" i="81"/>
  <c r="AM316" i="81"/>
  <c r="AL316" i="81"/>
  <c r="AK316" i="81"/>
  <c r="AJ316" i="81"/>
  <c r="AI316" i="81"/>
  <c r="AH316" i="81"/>
  <c r="AG316" i="81"/>
  <c r="AF316" i="81"/>
  <c r="AE316" i="81"/>
  <c r="AD316" i="81"/>
  <c r="AC316" i="81"/>
  <c r="AB316" i="81"/>
  <c r="AA316" i="81"/>
  <c r="Z316" i="81"/>
  <c r="Y316" i="81"/>
  <c r="X316" i="81"/>
  <c r="W316" i="81"/>
  <c r="V316" i="81"/>
  <c r="U316" i="81"/>
  <c r="T316" i="81"/>
  <c r="S316" i="81"/>
  <c r="R316" i="81"/>
  <c r="Q316" i="81"/>
  <c r="P316" i="81"/>
  <c r="O316" i="81"/>
  <c r="N316" i="81"/>
  <c r="M316" i="81"/>
  <c r="L316" i="81"/>
  <c r="K316" i="81"/>
  <c r="C316" i="81"/>
  <c r="B316" i="81"/>
  <c r="A316" i="81"/>
  <c r="AZ315" i="81"/>
  <c r="AY315" i="81"/>
  <c r="AX315" i="81"/>
  <c r="AW315" i="81"/>
  <c r="AV315" i="81"/>
  <c r="AU315" i="81"/>
  <c r="AT315" i="81"/>
  <c r="AS315" i="81"/>
  <c r="AR315" i="81"/>
  <c r="AQ315" i="81"/>
  <c r="AP315" i="81"/>
  <c r="AO315" i="81"/>
  <c r="AN315" i="81"/>
  <c r="AM315" i="81"/>
  <c r="AL315" i="81"/>
  <c r="AK315" i="81"/>
  <c r="AJ315" i="81"/>
  <c r="AI315" i="81"/>
  <c r="AH315" i="81"/>
  <c r="AG315" i="81"/>
  <c r="AF315" i="81"/>
  <c r="AE315" i="81"/>
  <c r="AD315" i="81"/>
  <c r="AC315" i="81"/>
  <c r="AB315" i="81"/>
  <c r="AA315" i="81"/>
  <c r="Z315" i="81"/>
  <c r="Y315" i="81"/>
  <c r="X315" i="81"/>
  <c r="W315" i="81"/>
  <c r="V315" i="81"/>
  <c r="U315" i="81"/>
  <c r="T315" i="81"/>
  <c r="S315" i="81"/>
  <c r="R315" i="81"/>
  <c r="Q315" i="81"/>
  <c r="P315" i="81"/>
  <c r="O315" i="81"/>
  <c r="N315" i="81"/>
  <c r="M315" i="81"/>
  <c r="L315" i="81"/>
  <c r="K315" i="81"/>
  <c r="C315" i="81"/>
  <c r="B315" i="81"/>
  <c r="A315" i="81"/>
  <c r="AZ314" i="81"/>
  <c r="AY314" i="81"/>
  <c r="AX314" i="81"/>
  <c r="AW314" i="81"/>
  <c r="AV314" i="81"/>
  <c r="AU314" i="81"/>
  <c r="AT314" i="81"/>
  <c r="AS314" i="81"/>
  <c r="AR314" i="81"/>
  <c r="AQ314" i="81"/>
  <c r="AP314" i="81"/>
  <c r="AO314" i="81"/>
  <c r="AN314" i="81"/>
  <c r="AM314" i="81"/>
  <c r="AL314" i="81"/>
  <c r="AK314" i="81"/>
  <c r="AJ314" i="81"/>
  <c r="AI314" i="81"/>
  <c r="AH314" i="81"/>
  <c r="AG314" i="81"/>
  <c r="AF314" i="81"/>
  <c r="AE314" i="81"/>
  <c r="AD314" i="81"/>
  <c r="AC314" i="81"/>
  <c r="AB314" i="81"/>
  <c r="AA314" i="81"/>
  <c r="Z314" i="81"/>
  <c r="Y314" i="81"/>
  <c r="X314" i="81"/>
  <c r="W314" i="81"/>
  <c r="V314" i="81"/>
  <c r="U314" i="81"/>
  <c r="T314" i="81"/>
  <c r="S314" i="81"/>
  <c r="R314" i="81"/>
  <c r="Q314" i="81"/>
  <c r="P314" i="81"/>
  <c r="O314" i="81"/>
  <c r="N314" i="81"/>
  <c r="M314" i="81"/>
  <c r="L314" i="81"/>
  <c r="K314" i="81"/>
  <c r="C314" i="81"/>
  <c r="B314" i="81"/>
  <c r="A314" i="81"/>
  <c r="AZ313" i="81"/>
  <c r="AY313" i="81"/>
  <c r="AX313" i="81"/>
  <c r="AW313" i="81"/>
  <c r="AV313" i="81"/>
  <c r="AU313" i="81"/>
  <c r="AT313" i="81"/>
  <c r="AS313" i="81"/>
  <c r="AR313" i="81"/>
  <c r="AQ313" i="81"/>
  <c r="AP313" i="81"/>
  <c r="AO313" i="81"/>
  <c r="AN313" i="81"/>
  <c r="AM313" i="81"/>
  <c r="AL313" i="81"/>
  <c r="AK313" i="81"/>
  <c r="AJ313" i="81"/>
  <c r="AI313" i="81"/>
  <c r="AH313" i="81"/>
  <c r="AG313" i="81"/>
  <c r="AF313" i="81"/>
  <c r="AE313" i="81"/>
  <c r="AD313" i="81"/>
  <c r="AC313" i="81"/>
  <c r="AB313" i="81"/>
  <c r="AA313" i="81"/>
  <c r="Z313" i="81"/>
  <c r="Y313" i="81"/>
  <c r="X313" i="81"/>
  <c r="W313" i="81"/>
  <c r="V313" i="81"/>
  <c r="U313" i="81"/>
  <c r="T313" i="81"/>
  <c r="S313" i="81"/>
  <c r="R313" i="81"/>
  <c r="Q313" i="81"/>
  <c r="P313" i="81"/>
  <c r="O313" i="81"/>
  <c r="N313" i="81"/>
  <c r="M313" i="81"/>
  <c r="L313" i="81"/>
  <c r="K313" i="81"/>
  <c r="C313" i="81"/>
  <c r="B313" i="81"/>
  <c r="A313" i="81"/>
  <c r="AZ312" i="81"/>
  <c r="AY312" i="81"/>
  <c r="AX312" i="81"/>
  <c r="AW312" i="81"/>
  <c r="AV312" i="81"/>
  <c r="AU312" i="81"/>
  <c r="AT312" i="81"/>
  <c r="AS312" i="81"/>
  <c r="AR312" i="81"/>
  <c r="AQ312" i="81"/>
  <c r="AP312" i="81"/>
  <c r="AO312" i="81"/>
  <c r="AN312" i="81"/>
  <c r="AM312" i="81"/>
  <c r="AL312" i="81"/>
  <c r="AK312" i="81"/>
  <c r="AJ312" i="81"/>
  <c r="AI312" i="81"/>
  <c r="AH312" i="81"/>
  <c r="AG312" i="81"/>
  <c r="AF312" i="81"/>
  <c r="AE312" i="81"/>
  <c r="AD312" i="81"/>
  <c r="AC312" i="81"/>
  <c r="AB312" i="81"/>
  <c r="AA312" i="81"/>
  <c r="Z312" i="81"/>
  <c r="Y312" i="81"/>
  <c r="X312" i="81"/>
  <c r="W312" i="81"/>
  <c r="V312" i="81"/>
  <c r="U312" i="81"/>
  <c r="T312" i="81"/>
  <c r="S312" i="81"/>
  <c r="R312" i="81"/>
  <c r="Q312" i="81"/>
  <c r="P312" i="81"/>
  <c r="O312" i="81"/>
  <c r="N312" i="81"/>
  <c r="M312" i="81"/>
  <c r="L312" i="81"/>
  <c r="K312" i="81"/>
  <c r="C312" i="81"/>
  <c r="B312" i="81"/>
  <c r="A312" i="81"/>
  <c r="AZ311" i="81"/>
  <c r="AY311" i="81"/>
  <c r="AX311" i="81"/>
  <c r="AW311" i="81"/>
  <c r="AV311" i="81"/>
  <c r="AU311" i="81"/>
  <c r="AT311" i="81"/>
  <c r="AS311" i="81"/>
  <c r="AR311" i="81"/>
  <c r="AQ311" i="81"/>
  <c r="AP311" i="81"/>
  <c r="AO311" i="81"/>
  <c r="AN311" i="81"/>
  <c r="AM311" i="81"/>
  <c r="AL311" i="81"/>
  <c r="AK311" i="81"/>
  <c r="AJ311" i="81"/>
  <c r="AI311" i="81"/>
  <c r="AH311" i="81"/>
  <c r="AG311" i="81"/>
  <c r="AF311" i="81"/>
  <c r="AE311" i="81"/>
  <c r="AD311" i="81"/>
  <c r="AC311" i="81"/>
  <c r="AB311" i="81"/>
  <c r="AA311" i="81"/>
  <c r="Z311" i="81"/>
  <c r="Y311" i="81"/>
  <c r="X311" i="81"/>
  <c r="W311" i="81"/>
  <c r="V311" i="81"/>
  <c r="U311" i="81"/>
  <c r="T311" i="81"/>
  <c r="S311" i="81"/>
  <c r="R311" i="81"/>
  <c r="Q311" i="81"/>
  <c r="P311" i="81"/>
  <c r="O311" i="81"/>
  <c r="N311" i="81"/>
  <c r="M311" i="81"/>
  <c r="L311" i="81"/>
  <c r="K311" i="81"/>
  <c r="C311" i="81"/>
  <c r="B311" i="81"/>
  <c r="A311" i="81"/>
  <c r="AZ310" i="81"/>
  <c r="AY310" i="81"/>
  <c r="AX310" i="81"/>
  <c r="AW310" i="81"/>
  <c r="AV310" i="81"/>
  <c r="AU310" i="81"/>
  <c r="AT310" i="81"/>
  <c r="AS310" i="81"/>
  <c r="AR310" i="81"/>
  <c r="AQ310" i="81"/>
  <c r="AP310" i="81"/>
  <c r="AO310" i="81"/>
  <c r="AN310" i="81"/>
  <c r="AM310" i="81"/>
  <c r="AL310" i="81"/>
  <c r="AK310" i="81"/>
  <c r="AJ310" i="81"/>
  <c r="AI310" i="81"/>
  <c r="AH310" i="81"/>
  <c r="AG310" i="81"/>
  <c r="AF310" i="81"/>
  <c r="AE310" i="81"/>
  <c r="AD310" i="81"/>
  <c r="AC310" i="81"/>
  <c r="AB310" i="81"/>
  <c r="AA310" i="81"/>
  <c r="Z310" i="81"/>
  <c r="Y310" i="81"/>
  <c r="X310" i="81"/>
  <c r="W310" i="81"/>
  <c r="V310" i="81"/>
  <c r="U310" i="81"/>
  <c r="T310" i="81"/>
  <c r="S310" i="81"/>
  <c r="R310" i="81"/>
  <c r="Q310" i="81"/>
  <c r="P310" i="81"/>
  <c r="O310" i="81"/>
  <c r="N310" i="81"/>
  <c r="M310" i="81"/>
  <c r="L310" i="81"/>
  <c r="K310" i="81"/>
  <c r="C310" i="81"/>
  <c r="B310" i="81"/>
  <c r="A310" i="81"/>
  <c r="AZ309" i="81"/>
  <c r="AY309" i="81"/>
  <c r="AX309" i="81"/>
  <c r="AW309" i="81"/>
  <c r="AV309" i="81"/>
  <c r="AU309" i="81"/>
  <c r="AT309" i="81"/>
  <c r="AS309" i="81"/>
  <c r="AR309" i="81"/>
  <c r="AQ309" i="81"/>
  <c r="AP309" i="81"/>
  <c r="AO309" i="81"/>
  <c r="AN309" i="81"/>
  <c r="AM309" i="81"/>
  <c r="AL309" i="81"/>
  <c r="AK309" i="81"/>
  <c r="AJ309" i="81"/>
  <c r="AI309" i="81"/>
  <c r="AH309" i="81"/>
  <c r="AG309" i="81"/>
  <c r="AF309" i="81"/>
  <c r="AE309" i="81"/>
  <c r="AD309" i="81"/>
  <c r="AC309" i="81"/>
  <c r="AB309" i="81"/>
  <c r="AA309" i="81"/>
  <c r="Z309" i="81"/>
  <c r="Y309" i="81"/>
  <c r="X309" i="81"/>
  <c r="W309" i="81"/>
  <c r="V309" i="81"/>
  <c r="U309" i="81"/>
  <c r="T309" i="81"/>
  <c r="S309" i="81"/>
  <c r="R309" i="81"/>
  <c r="Q309" i="81"/>
  <c r="P309" i="81"/>
  <c r="O309" i="81"/>
  <c r="N309" i="81"/>
  <c r="M309" i="81"/>
  <c r="L309" i="81"/>
  <c r="K309" i="81"/>
  <c r="C309" i="81"/>
  <c r="B309" i="81"/>
  <c r="A309" i="81"/>
  <c r="AZ308" i="81"/>
  <c r="AY308" i="81"/>
  <c r="AX308" i="81"/>
  <c r="AW308" i="81"/>
  <c r="AV308" i="81"/>
  <c r="AU308" i="81"/>
  <c r="AT308" i="81"/>
  <c r="AS308" i="81"/>
  <c r="AR308" i="81"/>
  <c r="AQ308" i="81"/>
  <c r="AP308" i="81"/>
  <c r="AO308" i="81"/>
  <c r="AN308" i="81"/>
  <c r="AM308" i="81"/>
  <c r="AL308" i="81"/>
  <c r="AK308" i="81"/>
  <c r="AJ308" i="81"/>
  <c r="AI308" i="81"/>
  <c r="AH308" i="81"/>
  <c r="AG308" i="81"/>
  <c r="AF308" i="81"/>
  <c r="AE308" i="81"/>
  <c r="AD308" i="81"/>
  <c r="AC308" i="81"/>
  <c r="AB308" i="81"/>
  <c r="AA308" i="81"/>
  <c r="Z308" i="81"/>
  <c r="Y308" i="81"/>
  <c r="X308" i="81"/>
  <c r="W308" i="81"/>
  <c r="V308" i="81"/>
  <c r="U308" i="81"/>
  <c r="T308" i="81"/>
  <c r="S308" i="81"/>
  <c r="R308" i="81"/>
  <c r="Q308" i="81"/>
  <c r="P308" i="81"/>
  <c r="O308" i="81"/>
  <c r="N308" i="81"/>
  <c r="M308" i="81"/>
  <c r="L308" i="81"/>
  <c r="K308" i="81"/>
  <c r="C308" i="81"/>
  <c r="B308" i="81"/>
  <c r="A308" i="81"/>
  <c r="AZ307" i="81"/>
  <c r="AY307" i="81"/>
  <c r="AX307" i="81"/>
  <c r="AW307" i="81"/>
  <c r="AV307" i="81"/>
  <c r="AU307" i="81"/>
  <c r="AT307" i="81"/>
  <c r="AS307" i="81"/>
  <c r="AR307" i="81"/>
  <c r="AQ307" i="81"/>
  <c r="AP307" i="81"/>
  <c r="AO307" i="81"/>
  <c r="AN307" i="81"/>
  <c r="AM307" i="81"/>
  <c r="AL307" i="81"/>
  <c r="AK307" i="81"/>
  <c r="AJ307" i="81"/>
  <c r="AI307" i="81"/>
  <c r="AH307" i="81"/>
  <c r="AG307" i="81"/>
  <c r="AF307" i="81"/>
  <c r="AE307" i="81"/>
  <c r="AD307" i="81"/>
  <c r="AC307" i="81"/>
  <c r="AB307" i="81"/>
  <c r="AA307" i="81"/>
  <c r="Z307" i="81"/>
  <c r="Y307" i="81"/>
  <c r="X307" i="81"/>
  <c r="W307" i="81"/>
  <c r="V307" i="81"/>
  <c r="U307" i="81"/>
  <c r="T307" i="81"/>
  <c r="S307" i="81"/>
  <c r="R307" i="81"/>
  <c r="Q307" i="81"/>
  <c r="P307" i="81"/>
  <c r="O307" i="81"/>
  <c r="N307" i="81"/>
  <c r="M307" i="81"/>
  <c r="L307" i="81"/>
  <c r="K307" i="81"/>
  <c r="C307" i="81"/>
  <c r="B307" i="81"/>
  <c r="A307" i="81"/>
  <c r="AZ306" i="81"/>
  <c r="AY306" i="81"/>
  <c r="AX306" i="81"/>
  <c r="AW306" i="81"/>
  <c r="AV306" i="81"/>
  <c r="AU306" i="81"/>
  <c r="AT306" i="81"/>
  <c r="AS306" i="81"/>
  <c r="AR306" i="81"/>
  <c r="AQ306" i="81"/>
  <c r="AP306" i="81"/>
  <c r="AO306" i="81"/>
  <c r="AN306" i="81"/>
  <c r="AM306" i="81"/>
  <c r="AL306" i="81"/>
  <c r="AK306" i="81"/>
  <c r="AJ306" i="81"/>
  <c r="AI306" i="81"/>
  <c r="AH306" i="81"/>
  <c r="AG306" i="81"/>
  <c r="AF306" i="81"/>
  <c r="AE306" i="81"/>
  <c r="AD306" i="81"/>
  <c r="AC306" i="81"/>
  <c r="AB306" i="81"/>
  <c r="AA306" i="81"/>
  <c r="Z306" i="81"/>
  <c r="Y306" i="81"/>
  <c r="X306" i="81"/>
  <c r="W306" i="81"/>
  <c r="V306" i="81"/>
  <c r="U306" i="81"/>
  <c r="T306" i="81"/>
  <c r="S306" i="81"/>
  <c r="R306" i="81"/>
  <c r="Q306" i="81"/>
  <c r="P306" i="81"/>
  <c r="O306" i="81"/>
  <c r="N306" i="81"/>
  <c r="M306" i="81"/>
  <c r="L306" i="81"/>
  <c r="K306" i="81"/>
  <c r="C306" i="81"/>
  <c r="B306" i="81"/>
  <c r="A306" i="81"/>
  <c r="AZ305" i="81"/>
  <c r="AY305" i="81"/>
  <c r="AX305" i="81"/>
  <c r="AW305" i="81"/>
  <c r="AV305" i="81"/>
  <c r="AU305" i="81"/>
  <c r="AT305" i="81"/>
  <c r="AS305" i="81"/>
  <c r="AR305" i="81"/>
  <c r="AQ305" i="81"/>
  <c r="AP305" i="81"/>
  <c r="AO305" i="81"/>
  <c r="AN305" i="81"/>
  <c r="AM305" i="81"/>
  <c r="AL305" i="81"/>
  <c r="AK305" i="81"/>
  <c r="AJ305" i="81"/>
  <c r="AI305" i="81"/>
  <c r="AH305" i="81"/>
  <c r="AG305" i="81"/>
  <c r="AF305" i="81"/>
  <c r="AE305" i="81"/>
  <c r="AD305" i="81"/>
  <c r="AC305" i="81"/>
  <c r="AB305" i="81"/>
  <c r="AA305" i="81"/>
  <c r="Z305" i="81"/>
  <c r="Y305" i="81"/>
  <c r="X305" i="81"/>
  <c r="W305" i="81"/>
  <c r="V305" i="81"/>
  <c r="U305" i="81"/>
  <c r="T305" i="81"/>
  <c r="S305" i="81"/>
  <c r="R305" i="81"/>
  <c r="Q305" i="81"/>
  <c r="P305" i="81"/>
  <c r="O305" i="81"/>
  <c r="N305" i="81"/>
  <c r="M305" i="81"/>
  <c r="L305" i="81"/>
  <c r="K305" i="81"/>
  <c r="C305" i="81"/>
  <c r="B305" i="81"/>
  <c r="A305" i="81"/>
  <c r="AZ304" i="81"/>
  <c r="AY304" i="81"/>
  <c r="AX304" i="81"/>
  <c r="AW304" i="81"/>
  <c r="AV304" i="81"/>
  <c r="AU304" i="81"/>
  <c r="AT304" i="81"/>
  <c r="AS304" i="81"/>
  <c r="AR304" i="81"/>
  <c r="AQ304" i="81"/>
  <c r="AP304" i="81"/>
  <c r="AO304" i="81"/>
  <c r="AN304" i="81"/>
  <c r="AM304" i="81"/>
  <c r="AL304" i="81"/>
  <c r="AK304" i="81"/>
  <c r="AJ304" i="81"/>
  <c r="AI304" i="81"/>
  <c r="AH304" i="81"/>
  <c r="AG304" i="81"/>
  <c r="AF304" i="81"/>
  <c r="AE304" i="81"/>
  <c r="AD304" i="81"/>
  <c r="AC304" i="81"/>
  <c r="AB304" i="81"/>
  <c r="AA304" i="81"/>
  <c r="Z304" i="81"/>
  <c r="Y304" i="81"/>
  <c r="X304" i="81"/>
  <c r="W304" i="81"/>
  <c r="V304" i="81"/>
  <c r="U304" i="81"/>
  <c r="T304" i="81"/>
  <c r="S304" i="81"/>
  <c r="R304" i="81"/>
  <c r="Q304" i="81"/>
  <c r="P304" i="81"/>
  <c r="O304" i="81"/>
  <c r="N304" i="81"/>
  <c r="M304" i="81"/>
  <c r="L304" i="81"/>
  <c r="K304" i="81"/>
  <c r="C304" i="81"/>
  <c r="B304" i="81"/>
  <c r="A304" i="81"/>
  <c r="AZ303" i="81"/>
  <c r="AY303" i="81"/>
  <c r="AX303" i="81"/>
  <c r="AW303" i="81"/>
  <c r="AV303" i="81"/>
  <c r="AU303" i="81"/>
  <c r="AT303" i="81"/>
  <c r="AS303" i="81"/>
  <c r="AR303" i="81"/>
  <c r="AQ303" i="81"/>
  <c r="AP303" i="81"/>
  <c r="AO303" i="81"/>
  <c r="AN303" i="81"/>
  <c r="AM303" i="81"/>
  <c r="AL303" i="81"/>
  <c r="AK303" i="81"/>
  <c r="AJ303" i="81"/>
  <c r="AI303" i="81"/>
  <c r="AH303" i="81"/>
  <c r="AG303" i="81"/>
  <c r="AF303" i="81"/>
  <c r="AE303" i="81"/>
  <c r="AD303" i="81"/>
  <c r="AC303" i="81"/>
  <c r="AB303" i="81"/>
  <c r="AA303" i="81"/>
  <c r="Z303" i="81"/>
  <c r="Y303" i="81"/>
  <c r="X303" i="81"/>
  <c r="W303" i="81"/>
  <c r="V303" i="81"/>
  <c r="U303" i="81"/>
  <c r="T303" i="81"/>
  <c r="S303" i="81"/>
  <c r="R303" i="81"/>
  <c r="Q303" i="81"/>
  <c r="P303" i="81"/>
  <c r="O303" i="81"/>
  <c r="N303" i="81"/>
  <c r="M303" i="81"/>
  <c r="L303" i="81"/>
  <c r="K303" i="81"/>
  <c r="C303" i="81"/>
  <c r="B303" i="81"/>
  <c r="A303" i="81"/>
  <c r="AZ302" i="81"/>
  <c r="AY302" i="81"/>
  <c r="AX302" i="81"/>
  <c r="AW302" i="81"/>
  <c r="AV302" i="81"/>
  <c r="AU302" i="81"/>
  <c r="AT302" i="81"/>
  <c r="AS302" i="81"/>
  <c r="AR302" i="81"/>
  <c r="AQ302" i="81"/>
  <c r="AP302" i="81"/>
  <c r="AO302" i="81"/>
  <c r="AN302" i="81"/>
  <c r="AM302" i="81"/>
  <c r="AL302" i="81"/>
  <c r="AK302" i="81"/>
  <c r="AJ302" i="81"/>
  <c r="AI302" i="81"/>
  <c r="AH302" i="81"/>
  <c r="AG302" i="81"/>
  <c r="AF302" i="81"/>
  <c r="AE302" i="81"/>
  <c r="AD302" i="81"/>
  <c r="AC302" i="81"/>
  <c r="AB302" i="81"/>
  <c r="AA302" i="81"/>
  <c r="Z302" i="81"/>
  <c r="Y302" i="81"/>
  <c r="X302" i="81"/>
  <c r="W302" i="81"/>
  <c r="V302" i="81"/>
  <c r="U302" i="81"/>
  <c r="T302" i="81"/>
  <c r="S302" i="81"/>
  <c r="R302" i="81"/>
  <c r="Q302" i="81"/>
  <c r="P302" i="81"/>
  <c r="O302" i="81"/>
  <c r="N302" i="81"/>
  <c r="M302" i="81"/>
  <c r="L302" i="81"/>
  <c r="K302" i="81"/>
  <c r="C302" i="81"/>
  <c r="B302" i="81"/>
  <c r="A302" i="81"/>
  <c r="AZ301" i="81"/>
  <c r="AY301" i="81"/>
  <c r="AX301" i="81"/>
  <c r="AW301" i="81"/>
  <c r="AV301" i="81"/>
  <c r="AU301" i="81"/>
  <c r="AT301" i="81"/>
  <c r="AS301" i="81"/>
  <c r="AR301" i="81"/>
  <c r="AQ301" i="81"/>
  <c r="AP301" i="81"/>
  <c r="AO301" i="81"/>
  <c r="AN301" i="81"/>
  <c r="AM301" i="81"/>
  <c r="AL301" i="81"/>
  <c r="AK301" i="81"/>
  <c r="AJ301" i="81"/>
  <c r="AI301" i="81"/>
  <c r="AH301" i="81"/>
  <c r="AG301" i="81"/>
  <c r="AF301" i="81"/>
  <c r="AE301" i="81"/>
  <c r="AD301" i="81"/>
  <c r="AC301" i="81"/>
  <c r="AB301" i="81"/>
  <c r="AA301" i="81"/>
  <c r="Z301" i="81"/>
  <c r="Y301" i="81"/>
  <c r="X301" i="81"/>
  <c r="W301" i="81"/>
  <c r="V301" i="81"/>
  <c r="U301" i="81"/>
  <c r="T301" i="81"/>
  <c r="S301" i="81"/>
  <c r="R301" i="81"/>
  <c r="Q301" i="81"/>
  <c r="P301" i="81"/>
  <c r="O301" i="81"/>
  <c r="N301" i="81"/>
  <c r="M301" i="81"/>
  <c r="L301" i="81"/>
  <c r="K301" i="81"/>
  <c r="C301" i="81"/>
  <c r="B301" i="81"/>
  <c r="A301" i="81"/>
  <c r="AZ300" i="81"/>
  <c r="AY300" i="81"/>
  <c r="AX300" i="81"/>
  <c r="AW300" i="81"/>
  <c r="AV300" i="81"/>
  <c r="AU300" i="81"/>
  <c r="AT300" i="81"/>
  <c r="AS300" i="81"/>
  <c r="AR300" i="81"/>
  <c r="AQ300" i="81"/>
  <c r="AP300" i="81"/>
  <c r="AO300" i="81"/>
  <c r="AN300" i="81"/>
  <c r="AM300" i="81"/>
  <c r="AL300" i="81"/>
  <c r="AK300" i="81"/>
  <c r="AJ300" i="81"/>
  <c r="AI300" i="81"/>
  <c r="AH300" i="81"/>
  <c r="AG300" i="81"/>
  <c r="AF300" i="81"/>
  <c r="AE300" i="81"/>
  <c r="AD300" i="81"/>
  <c r="AC300" i="81"/>
  <c r="AB300" i="81"/>
  <c r="AA300" i="81"/>
  <c r="Z300" i="81"/>
  <c r="Y300" i="81"/>
  <c r="X300" i="81"/>
  <c r="W300" i="81"/>
  <c r="V300" i="81"/>
  <c r="U300" i="81"/>
  <c r="T300" i="81"/>
  <c r="S300" i="81"/>
  <c r="R300" i="81"/>
  <c r="Q300" i="81"/>
  <c r="P300" i="81"/>
  <c r="O300" i="81"/>
  <c r="N300" i="81"/>
  <c r="M300" i="81"/>
  <c r="L300" i="81"/>
  <c r="K300" i="81"/>
  <c r="C300" i="81"/>
  <c r="B300" i="81"/>
  <c r="A300" i="81"/>
  <c r="AZ299" i="81"/>
  <c r="AY299" i="81"/>
  <c r="AX299" i="81"/>
  <c r="AW299" i="81"/>
  <c r="AV299" i="81"/>
  <c r="AU299" i="81"/>
  <c r="AT299" i="81"/>
  <c r="AS299" i="81"/>
  <c r="AR299" i="81"/>
  <c r="AQ299" i="81"/>
  <c r="AP299" i="81"/>
  <c r="AO299" i="81"/>
  <c r="AN299" i="81"/>
  <c r="AM299" i="81"/>
  <c r="AL299" i="81"/>
  <c r="AK299" i="81"/>
  <c r="AJ299" i="81"/>
  <c r="AI299" i="81"/>
  <c r="AH299" i="81"/>
  <c r="AG299" i="81"/>
  <c r="AF299" i="81"/>
  <c r="AE299" i="81"/>
  <c r="AD299" i="81"/>
  <c r="AC299" i="81"/>
  <c r="AB299" i="81"/>
  <c r="AA299" i="81"/>
  <c r="Z299" i="81"/>
  <c r="Y299" i="81"/>
  <c r="X299" i="81"/>
  <c r="W299" i="81"/>
  <c r="V299" i="81"/>
  <c r="U299" i="81"/>
  <c r="T299" i="81"/>
  <c r="S299" i="81"/>
  <c r="R299" i="81"/>
  <c r="Q299" i="81"/>
  <c r="P299" i="81"/>
  <c r="O299" i="81"/>
  <c r="N299" i="81"/>
  <c r="M299" i="81"/>
  <c r="L299" i="81"/>
  <c r="K299" i="81"/>
  <c r="C299" i="81"/>
  <c r="B299" i="81"/>
  <c r="A299" i="81"/>
  <c r="AZ298" i="81"/>
  <c r="AZ112" i="81" s="1"/>
  <c r="AY298" i="81"/>
  <c r="AY112" i="81" s="1"/>
  <c r="AX298" i="81"/>
  <c r="AW298" i="81"/>
  <c r="AW112" i="81" s="1"/>
  <c r="AV298" i="81"/>
  <c r="AV112" i="81" s="1"/>
  <c r="AU298" i="81"/>
  <c r="AT298" i="81"/>
  <c r="AT112" i="81" s="1"/>
  <c r="AS298" i="81"/>
  <c r="AS112" i="81" s="1"/>
  <c r="AR298" i="81"/>
  <c r="AQ298" i="81"/>
  <c r="AP298" i="81"/>
  <c r="AO298" i="81"/>
  <c r="AN298" i="81"/>
  <c r="AN112" i="81" s="1"/>
  <c r="AM298" i="81"/>
  <c r="AM112" i="81" s="1"/>
  <c r="AL298" i="81"/>
  <c r="AK298" i="81"/>
  <c r="AK112" i="81" s="1"/>
  <c r="AJ298" i="81"/>
  <c r="AJ112" i="81" s="1"/>
  <c r="AI298" i="81"/>
  <c r="AH298" i="81"/>
  <c r="AH112" i="81" s="1"/>
  <c r="AG298" i="81"/>
  <c r="AG112" i="81" s="1"/>
  <c r="AF298" i="81"/>
  <c r="AE298" i="81"/>
  <c r="AE112" i="81" s="1"/>
  <c r="AD298" i="81"/>
  <c r="AD112" i="81" s="1"/>
  <c r="AC298" i="81"/>
  <c r="AB298" i="81"/>
  <c r="AB112" i="81" s="1"/>
  <c r="AA298" i="81"/>
  <c r="AA112" i="81" s="1"/>
  <c r="Z298" i="81"/>
  <c r="Y298" i="81"/>
  <c r="X298" i="81"/>
  <c r="W298" i="81"/>
  <c r="V298" i="81"/>
  <c r="U298" i="81"/>
  <c r="T298" i="81"/>
  <c r="S298" i="81"/>
  <c r="R298" i="81"/>
  <c r="Q298" i="81"/>
  <c r="P298" i="81"/>
  <c r="O298" i="81"/>
  <c r="N298" i="81"/>
  <c r="M298" i="81"/>
  <c r="L298" i="81"/>
  <c r="K298" i="81"/>
  <c r="C298" i="81"/>
  <c r="B298" i="81"/>
  <c r="A298" i="81"/>
  <c r="AZ297" i="81"/>
  <c r="AY297" i="81"/>
  <c r="AX297" i="81"/>
  <c r="AW297" i="81"/>
  <c r="AV297" i="81"/>
  <c r="AU297" i="81"/>
  <c r="AT297" i="81"/>
  <c r="AS297" i="81"/>
  <c r="AR297" i="81"/>
  <c r="AQ297" i="81"/>
  <c r="AP297" i="81"/>
  <c r="AO297" i="81"/>
  <c r="AN297" i="81"/>
  <c r="AM297" i="81"/>
  <c r="AL297" i="81"/>
  <c r="AK297" i="81"/>
  <c r="AJ297" i="81"/>
  <c r="AI297" i="81"/>
  <c r="AH297" i="81"/>
  <c r="AG297" i="81"/>
  <c r="AF297" i="81"/>
  <c r="AE297" i="81"/>
  <c r="AD297" i="81"/>
  <c r="AC297" i="81"/>
  <c r="AB297" i="81"/>
  <c r="AA297" i="81"/>
  <c r="Z297" i="81"/>
  <c r="Y297" i="81"/>
  <c r="X297" i="81"/>
  <c r="W297" i="81"/>
  <c r="V297" i="81"/>
  <c r="U297" i="81"/>
  <c r="T297" i="81"/>
  <c r="S297" i="81"/>
  <c r="R297" i="81"/>
  <c r="Q297" i="81"/>
  <c r="P297" i="81"/>
  <c r="O297" i="81"/>
  <c r="N297" i="81"/>
  <c r="M297" i="81"/>
  <c r="L297" i="81"/>
  <c r="K297" i="81"/>
  <c r="C297" i="81"/>
  <c r="B297" i="81"/>
  <c r="A297" i="81"/>
  <c r="AZ296" i="81"/>
  <c r="AY296" i="81"/>
  <c r="AX296" i="81"/>
  <c r="AW296" i="81"/>
  <c r="AV296" i="81"/>
  <c r="AU296" i="81"/>
  <c r="AT296" i="81"/>
  <c r="AS296" i="81"/>
  <c r="AR296" i="81"/>
  <c r="AQ296" i="81"/>
  <c r="AP296" i="81"/>
  <c r="AO296" i="81"/>
  <c r="AN296" i="81"/>
  <c r="AM296" i="81"/>
  <c r="AL296" i="81"/>
  <c r="AK296" i="81"/>
  <c r="AJ296" i="81"/>
  <c r="AI296" i="81"/>
  <c r="AH296" i="81"/>
  <c r="AG296" i="81"/>
  <c r="AF296" i="81"/>
  <c r="AE296" i="81"/>
  <c r="AD296" i="81"/>
  <c r="AC296" i="81"/>
  <c r="AB296" i="81"/>
  <c r="AA296" i="81"/>
  <c r="Z296" i="81"/>
  <c r="Y296" i="81"/>
  <c r="X296" i="81"/>
  <c r="W296" i="81"/>
  <c r="V296" i="81"/>
  <c r="U296" i="81"/>
  <c r="T296" i="81"/>
  <c r="S296" i="81"/>
  <c r="R296" i="81"/>
  <c r="Q296" i="81"/>
  <c r="P296" i="81"/>
  <c r="O296" i="81"/>
  <c r="N296" i="81"/>
  <c r="M296" i="81"/>
  <c r="L296" i="81"/>
  <c r="K296" i="81"/>
  <c r="C296" i="81"/>
  <c r="B296" i="81"/>
  <c r="A296" i="81"/>
  <c r="AZ295" i="81"/>
  <c r="AY295" i="81"/>
  <c r="AX295" i="81"/>
  <c r="AW295" i="81"/>
  <c r="AV295" i="81"/>
  <c r="AU295" i="81"/>
  <c r="AT295" i="81"/>
  <c r="AS295" i="81"/>
  <c r="AR295" i="81"/>
  <c r="AQ295" i="81"/>
  <c r="AP295" i="81"/>
  <c r="AO295" i="81"/>
  <c r="AN295" i="81"/>
  <c r="AM295" i="81"/>
  <c r="AL295" i="81"/>
  <c r="AK295" i="81"/>
  <c r="AJ295" i="81"/>
  <c r="AI295" i="81"/>
  <c r="AH295" i="81"/>
  <c r="AG295" i="81"/>
  <c r="AF295" i="81"/>
  <c r="AE295" i="81"/>
  <c r="AD295" i="81"/>
  <c r="AC295" i="81"/>
  <c r="AB295" i="81"/>
  <c r="AA295" i="81"/>
  <c r="Z295" i="81"/>
  <c r="Y295" i="81"/>
  <c r="X295" i="81"/>
  <c r="W295" i="81"/>
  <c r="V295" i="81"/>
  <c r="U295" i="81"/>
  <c r="T295" i="81"/>
  <c r="S295" i="81"/>
  <c r="R295" i="81"/>
  <c r="Q295" i="81"/>
  <c r="P295" i="81"/>
  <c r="O295" i="81"/>
  <c r="N295" i="81"/>
  <c r="M295" i="81"/>
  <c r="L295" i="81"/>
  <c r="K295" i="81"/>
  <c r="C295" i="81"/>
  <c r="B295" i="81"/>
  <c r="A295" i="81"/>
  <c r="AZ294" i="81"/>
  <c r="AY294" i="81"/>
  <c r="AX294" i="81"/>
  <c r="AW294" i="81"/>
  <c r="AV294" i="81"/>
  <c r="AU294" i="81"/>
  <c r="AT294" i="81"/>
  <c r="AS294" i="81"/>
  <c r="AR294" i="81"/>
  <c r="AQ294" i="81"/>
  <c r="AP294" i="81"/>
  <c r="AO294" i="81"/>
  <c r="AN294" i="81"/>
  <c r="AM294" i="81"/>
  <c r="AL294" i="81"/>
  <c r="AK294" i="81"/>
  <c r="AJ294" i="81"/>
  <c r="AI294" i="81"/>
  <c r="AH294" i="81"/>
  <c r="AG294" i="81"/>
  <c r="AF294" i="81"/>
  <c r="AE294" i="81"/>
  <c r="AD294" i="81"/>
  <c r="AC294" i="81"/>
  <c r="AB294" i="81"/>
  <c r="AA294" i="81"/>
  <c r="Z294" i="81"/>
  <c r="Y294" i="81"/>
  <c r="X294" i="81"/>
  <c r="W294" i="81"/>
  <c r="V294" i="81"/>
  <c r="U294" i="81"/>
  <c r="T294" i="81"/>
  <c r="S294" i="81"/>
  <c r="R294" i="81"/>
  <c r="Q294" i="81"/>
  <c r="P294" i="81"/>
  <c r="O294" i="81"/>
  <c r="N294" i="81"/>
  <c r="M294" i="81"/>
  <c r="L294" i="81"/>
  <c r="K294" i="81"/>
  <c r="C294" i="81"/>
  <c r="B294" i="81"/>
  <c r="A294" i="81"/>
  <c r="AZ293" i="81"/>
  <c r="AY293" i="81"/>
  <c r="AX293" i="81"/>
  <c r="AW293" i="81"/>
  <c r="AV293" i="81"/>
  <c r="AU293" i="81"/>
  <c r="AT293" i="81"/>
  <c r="AS293" i="81"/>
  <c r="AR293" i="81"/>
  <c r="AQ293" i="81"/>
  <c r="AP293" i="81"/>
  <c r="AO293" i="81"/>
  <c r="AN293" i="81"/>
  <c r="AM293" i="81"/>
  <c r="AL293" i="81"/>
  <c r="AK293" i="81"/>
  <c r="AJ293" i="81"/>
  <c r="AI293" i="81"/>
  <c r="AH293" i="81"/>
  <c r="AG293" i="81"/>
  <c r="AF293" i="81"/>
  <c r="AE293" i="81"/>
  <c r="AD293" i="81"/>
  <c r="AC293" i="81"/>
  <c r="AB293" i="81"/>
  <c r="AA293" i="81"/>
  <c r="Z293" i="81"/>
  <c r="Y293" i="81"/>
  <c r="X293" i="81"/>
  <c r="W293" i="81"/>
  <c r="V293" i="81"/>
  <c r="U293" i="81"/>
  <c r="T293" i="81"/>
  <c r="S293" i="81"/>
  <c r="R293" i="81"/>
  <c r="Q293" i="81"/>
  <c r="P293" i="81"/>
  <c r="O293" i="81"/>
  <c r="N293" i="81"/>
  <c r="M293" i="81"/>
  <c r="L293" i="81"/>
  <c r="K293" i="81"/>
  <c r="C293" i="81"/>
  <c r="B293" i="81"/>
  <c r="A293" i="81"/>
  <c r="AZ292" i="81"/>
  <c r="AY292" i="81"/>
  <c r="AX292" i="81"/>
  <c r="AW292" i="81"/>
  <c r="AV292" i="81"/>
  <c r="AU292" i="81"/>
  <c r="AT292" i="81"/>
  <c r="AS292" i="81"/>
  <c r="AR292" i="81"/>
  <c r="AQ292" i="81"/>
  <c r="AP292" i="81"/>
  <c r="AO292" i="81"/>
  <c r="AN292" i="81"/>
  <c r="AM292" i="81"/>
  <c r="AL292" i="81"/>
  <c r="AK292" i="81"/>
  <c r="AJ292" i="81"/>
  <c r="AI292" i="81"/>
  <c r="AH292" i="81"/>
  <c r="AG292" i="81"/>
  <c r="AF292" i="81"/>
  <c r="AE292" i="81"/>
  <c r="AD292" i="81"/>
  <c r="AC292" i="81"/>
  <c r="AB292" i="81"/>
  <c r="AA292" i="81"/>
  <c r="Z292" i="81"/>
  <c r="Y292" i="81"/>
  <c r="X292" i="81"/>
  <c r="W292" i="81"/>
  <c r="V292" i="81"/>
  <c r="U292" i="81"/>
  <c r="T292" i="81"/>
  <c r="S292" i="81"/>
  <c r="R292" i="81"/>
  <c r="Q292" i="81"/>
  <c r="P292" i="81"/>
  <c r="O292" i="81"/>
  <c r="N292" i="81"/>
  <c r="M292" i="81"/>
  <c r="L292" i="81"/>
  <c r="K292" i="81"/>
  <c r="C292" i="81"/>
  <c r="B292" i="81"/>
  <c r="A292" i="81"/>
  <c r="AZ291" i="81"/>
  <c r="AY291" i="81"/>
  <c r="AX291" i="81"/>
  <c r="AW291" i="81"/>
  <c r="AV291" i="81"/>
  <c r="AU291" i="81"/>
  <c r="AT291" i="81"/>
  <c r="AS291" i="81"/>
  <c r="AR291" i="81"/>
  <c r="AQ291" i="81"/>
  <c r="AP291" i="81"/>
  <c r="AO291" i="81"/>
  <c r="AN291" i="81"/>
  <c r="AM291" i="81"/>
  <c r="AL291" i="81"/>
  <c r="AK291" i="81"/>
  <c r="AJ291" i="81"/>
  <c r="AI291" i="81"/>
  <c r="AH291" i="81"/>
  <c r="AG291" i="81"/>
  <c r="AF291" i="81"/>
  <c r="AE291" i="81"/>
  <c r="AD291" i="81"/>
  <c r="AC291" i="81"/>
  <c r="AB291" i="81"/>
  <c r="AA291" i="81"/>
  <c r="Z291" i="81"/>
  <c r="Y291" i="81"/>
  <c r="X291" i="81"/>
  <c r="W291" i="81"/>
  <c r="V291" i="81"/>
  <c r="U291" i="81"/>
  <c r="T291" i="81"/>
  <c r="S291" i="81"/>
  <c r="R291" i="81"/>
  <c r="Q291" i="81"/>
  <c r="P291" i="81"/>
  <c r="O291" i="81"/>
  <c r="N291" i="81"/>
  <c r="M291" i="81"/>
  <c r="L291" i="81"/>
  <c r="K291" i="81"/>
  <c r="C291" i="81"/>
  <c r="B291" i="81"/>
  <c r="A291" i="81"/>
  <c r="AZ290" i="81"/>
  <c r="AY290" i="81"/>
  <c r="AX290" i="81"/>
  <c r="AW290" i="81"/>
  <c r="AV290" i="81"/>
  <c r="AU290" i="81"/>
  <c r="AT290" i="81"/>
  <c r="AS290" i="81"/>
  <c r="AR290" i="81"/>
  <c r="AQ290" i="81"/>
  <c r="AP290" i="81"/>
  <c r="AO290" i="81"/>
  <c r="AN290" i="81"/>
  <c r="AM290" i="81"/>
  <c r="AL290" i="81"/>
  <c r="AK290" i="81"/>
  <c r="AJ290" i="81"/>
  <c r="AI290" i="81"/>
  <c r="AH290" i="81"/>
  <c r="AG290" i="81"/>
  <c r="AF290" i="81"/>
  <c r="AE290" i="81"/>
  <c r="AD290" i="81"/>
  <c r="AC290" i="81"/>
  <c r="AB290" i="81"/>
  <c r="AA290" i="81"/>
  <c r="Z290" i="81"/>
  <c r="Y290" i="81"/>
  <c r="X290" i="81"/>
  <c r="W290" i="81"/>
  <c r="V290" i="81"/>
  <c r="U290" i="81"/>
  <c r="T290" i="81"/>
  <c r="S290" i="81"/>
  <c r="R290" i="81"/>
  <c r="Q290" i="81"/>
  <c r="P290" i="81"/>
  <c r="O290" i="81"/>
  <c r="N290" i="81"/>
  <c r="M290" i="81"/>
  <c r="L290" i="81"/>
  <c r="K290" i="81"/>
  <c r="C290" i="81"/>
  <c r="B290" i="81"/>
  <c r="A290" i="81"/>
  <c r="AZ289" i="81"/>
  <c r="AY289" i="81"/>
  <c r="AX289" i="81"/>
  <c r="AW289" i="81"/>
  <c r="AV289" i="81"/>
  <c r="AU289" i="81"/>
  <c r="AT289" i="81"/>
  <c r="AS289" i="81"/>
  <c r="AR289" i="81"/>
  <c r="AQ289" i="81"/>
  <c r="AP289" i="81"/>
  <c r="AO289" i="81"/>
  <c r="AN289" i="81"/>
  <c r="AM289" i="81"/>
  <c r="AL289" i="81"/>
  <c r="AK289" i="81"/>
  <c r="AJ289" i="81"/>
  <c r="AI289" i="81"/>
  <c r="AH289" i="81"/>
  <c r="AG289" i="81"/>
  <c r="AF289" i="81"/>
  <c r="AE289" i="81"/>
  <c r="AD289" i="81"/>
  <c r="AC289" i="81"/>
  <c r="AB289" i="81"/>
  <c r="AA289" i="81"/>
  <c r="Z289" i="81"/>
  <c r="Y289" i="81"/>
  <c r="X289" i="81"/>
  <c r="W289" i="81"/>
  <c r="V289" i="81"/>
  <c r="U289" i="81"/>
  <c r="T289" i="81"/>
  <c r="S289" i="81"/>
  <c r="R289" i="81"/>
  <c r="Q289" i="81"/>
  <c r="P289" i="81"/>
  <c r="O289" i="81"/>
  <c r="N289" i="81"/>
  <c r="M289" i="81"/>
  <c r="L289" i="81"/>
  <c r="K289" i="81"/>
  <c r="C289" i="81"/>
  <c r="B289" i="81"/>
  <c r="A289" i="81"/>
  <c r="AZ288" i="81"/>
  <c r="AY288" i="81"/>
  <c r="AX288" i="81"/>
  <c r="AW288" i="81"/>
  <c r="AV288" i="81"/>
  <c r="AU288" i="81"/>
  <c r="AT288" i="81"/>
  <c r="AS288" i="81"/>
  <c r="AR288" i="81"/>
  <c r="AQ288" i="81"/>
  <c r="AP288" i="81"/>
  <c r="AO288" i="81"/>
  <c r="AN288" i="81"/>
  <c r="AM288" i="81"/>
  <c r="AL288" i="81"/>
  <c r="AK288" i="81"/>
  <c r="AJ288" i="81"/>
  <c r="AI288" i="81"/>
  <c r="AH288" i="81"/>
  <c r="AG288" i="81"/>
  <c r="AF288" i="81"/>
  <c r="AE288" i="81"/>
  <c r="AD288" i="81"/>
  <c r="AC288" i="81"/>
  <c r="AB288" i="81"/>
  <c r="AA288" i="81"/>
  <c r="Z288" i="81"/>
  <c r="Y288" i="81"/>
  <c r="X288" i="81"/>
  <c r="W288" i="81"/>
  <c r="V288" i="81"/>
  <c r="U288" i="81"/>
  <c r="T288" i="81"/>
  <c r="S288" i="81"/>
  <c r="R288" i="81"/>
  <c r="Q288" i="81"/>
  <c r="P288" i="81"/>
  <c r="O288" i="81"/>
  <c r="N288" i="81"/>
  <c r="M288" i="81"/>
  <c r="L288" i="81"/>
  <c r="K288" i="81"/>
  <c r="C288" i="81"/>
  <c r="B288" i="81"/>
  <c r="A288" i="81"/>
  <c r="AZ287" i="81"/>
  <c r="AY287" i="81"/>
  <c r="AX287" i="81"/>
  <c r="AW287" i="81"/>
  <c r="AV287" i="81"/>
  <c r="AU287" i="81"/>
  <c r="AT287" i="81"/>
  <c r="AS287" i="81"/>
  <c r="AR287" i="81"/>
  <c r="AQ287" i="81"/>
  <c r="AP287" i="81"/>
  <c r="AO287" i="81"/>
  <c r="AN287" i="81"/>
  <c r="AM287" i="81"/>
  <c r="AL287" i="81"/>
  <c r="AK287" i="81"/>
  <c r="AJ287" i="81"/>
  <c r="AI287" i="81"/>
  <c r="AH287" i="81"/>
  <c r="AG287" i="81"/>
  <c r="AF287" i="81"/>
  <c r="AE287" i="81"/>
  <c r="AD287" i="81"/>
  <c r="AC287" i="81"/>
  <c r="AB287" i="81"/>
  <c r="AA287" i="81"/>
  <c r="Z287" i="81"/>
  <c r="Y287" i="81"/>
  <c r="X287" i="81"/>
  <c r="W287" i="81"/>
  <c r="V287" i="81"/>
  <c r="U287" i="81"/>
  <c r="T287" i="81"/>
  <c r="S287" i="81"/>
  <c r="R287" i="81"/>
  <c r="Q287" i="81"/>
  <c r="P287" i="81"/>
  <c r="O287" i="81"/>
  <c r="N287" i="81"/>
  <c r="M287" i="81"/>
  <c r="L287" i="81"/>
  <c r="K287" i="81"/>
  <c r="C287" i="81"/>
  <c r="B287" i="81"/>
  <c r="A287" i="81"/>
  <c r="AZ286" i="81"/>
  <c r="AY286" i="81"/>
  <c r="AX286" i="81"/>
  <c r="AW286" i="81"/>
  <c r="AV286" i="81"/>
  <c r="AU286" i="81"/>
  <c r="AT286" i="81"/>
  <c r="AS286" i="81"/>
  <c r="AR286" i="81"/>
  <c r="AQ286" i="81"/>
  <c r="AP286" i="81"/>
  <c r="AO286" i="81"/>
  <c r="AN286" i="81"/>
  <c r="AM286" i="81"/>
  <c r="AL286" i="81"/>
  <c r="AK286" i="81"/>
  <c r="AJ286" i="81"/>
  <c r="AI286" i="81"/>
  <c r="AH286" i="81"/>
  <c r="AG286" i="81"/>
  <c r="AF286" i="81"/>
  <c r="AE286" i="81"/>
  <c r="AD286" i="81"/>
  <c r="AC286" i="81"/>
  <c r="AB286" i="81"/>
  <c r="AA286" i="81"/>
  <c r="Z286" i="81"/>
  <c r="Y286" i="81"/>
  <c r="X286" i="81"/>
  <c r="W286" i="81"/>
  <c r="V286" i="81"/>
  <c r="U286" i="81"/>
  <c r="T286" i="81"/>
  <c r="S286" i="81"/>
  <c r="R286" i="81"/>
  <c r="Q286" i="81"/>
  <c r="P286" i="81"/>
  <c r="O286" i="81"/>
  <c r="N286" i="81"/>
  <c r="M286" i="81"/>
  <c r="L286" i="81"/>
  <c r="K286" i="81"/>
  <c r="C286" i="81"/>
  <c r="B286" i="81"/>
  <c r="A286" i="81"/>
  <c r="AZ285" i="81"/>
  <c r="AY285" i="81"/>
  <c r="AX285" i="81"/>
  <c r="AW285" i="81"/>
  <c r="AV285" i="81"/>
  <c r="AU285" i="81"/>
  <c r="AT285" i="81"/>
  <c r="AS285" i="81"/>
  <c r="AR285" i="81"/>
  <c r="AQ285" i="81"/>
  <c r="AP285" i="81"/>
  <c r="AO285" i="81"/>
  <c r="AN285" i="81"/>
  <c r="AM285" i="81"/>
  <c r="AL285" i="81"/>
  <c r="AK285" i="81"/>
  <c r="AJ285" i="81"/>
  <c r="AI285" i="81"/>
  <c r="AH285" i="81"/>
  <c r="AG285" i="81"/>
  <c r="AF285" i="81"/>
  <c r="AE285" i="81"/>
  <c r="AD285" i="81"/>
  <c r="AC285" i="81"/>
  <c r="AB285" i="81"/>
  <c r="AA285" i="81"/>
  <c r="Z285" i="81"/>
  <c r="Y285" i="81"/>
  <c r="X285" i="81"/>
  <c r="W285" i="81"/>
  <c r="V285" i="81"/>
  <c r="U285" i="81"/>
  <c r="T285" i="81"/>
  <c r="S285" i="81"/>
  <c r="R285" i="81"/>
  <c r="Q285" i="81"/>
  <c r="P285" i="81"/>
  <c r="O285" i="81"/>
  <c r="N285" i="81"/>
  <c r="M285" i="81"/>
  <c r="L285" i="81"/>
  <c r="K285" i="81"/>
  <c r="C285" i="81"/>
  <c r="B285" i="81"/>
  <c r="A285" i="81"/>
  <c r="AZ284" i="81"/>
  <c r="AY284" i="81"/>
  <c r="AX284" i="81"/>
  <c r="AW284" i="81"/>
  <c r="AV284" i="81"/>
  <c r="AU284" i="81"/>
  <c r="AT284" i="81"/>
  <c r="AS284" i="81"/>
  <c r="AR284" i="81"/>
  <c r="AQ284" i="81"/>
  <c r="AP284" i="81"/>
  <c r="AO284" i="81"/>
  <c r="AN284" i="81"/>
  <c r="AM284" i="81"/>
  <c r="AL284" i="81"/>
  <c r="AK284" i="81"/>
  <c r="AJ284" i="81"/>
  <c r="AI284" i="81"/>
  <c r="AH284" i="81"/>
  <c r="AG284" i="81"/>
  <c r="AF284" i="81"/>
  <c r="AE284" i="81"/>
  <c r="AD284" i="81"/>
  <c r="AC284" i="81"/>
  <c r="AB284" i="81"/>
  <c r="AA284" i="81"/>
  <c r="Z284" i="81"/>
  <c r="Y284" i="81"/>
  <c r="X284" i="81"/>
  <c r="W284" i="81"/>
  <c r="V284" i="81"/>
  <c r="U284" i="81"/>
  <c r="T284" i="81"/>
  <c r="S284" i="81"/>
  <c r="R284" i="81"/>
  <c r="Q284" i="81"/>
  <c r="P284" i="81"/>
  <c r="O284" i="81"/>
  <c r="N284" i="81"/>
  <c r="M284" i="81"/>
  <c r="L284" i="81"/>
  <c r="K284" i="81"/>
  <c r="C284" i="81"/>
  <c r="B284" i="81"/>
  <c r="A284" i="81"/>
  <c r="AZ283" i="81"/>
  <c r="AY283" i="81"/>
  <c r="AX283" i="81"/>
  <c r="AW283" i="81"/>
  <c r="AV283" i="81"/>
  <c r="AU283" i="81"/>
  <c r="AT283" i="81"/>
  <c r="AS283" i="81"/>
  <c r="AR283" i="81"/>
  <c r="AQ283" i="81"/>
  <c r="AP283" i="81"/>
  <c r="AO283" i="81"/>
  <c r="AN283" i="81"/>
  <c r="AM283" i="81"/>
  <c r="AL283" i="81"/>
  <c r="AK283" i="81"/>
  <c r="AJ283" i="81"/>
  <c r="AI283" i="81"/>
  <c r="AH283" i="81"/>
  <c r="AG283" i="81"/>
  <c r="AF283" i="81"/>
  <c r="AE283" i="81"/>
  <c r="AD283" i="81"/>
  <c r="AC283" i="81"/>
  <c r="AB283" i="81"/>
  <c r="AA283" i="81"/>
  <c r="Z283" i="81"/>
  <c r="Y283" i="81"/>
  <c r="X283" i="81"/>
  <c r="W283" i="81"/>
  <c r="V283" i="81"/>
  <c r="U283" i="81"/>
  <c r="T283" i="81"/>
  <c r="S283" i="81"/>
  <c r="R283" i="81"/>
  <c r="Q283" i="81"/>
  <c r="P283" i="81"/>
  <c r="O283" i="81"/>
  <c r="N283" i="81"/>
  <c r="M283" i="81"/>
  <c r="L283" i="81"/>
  <c r="K283" i="81"/>
  <c r="C283" i="81"/>
  <c r="B283" i="81"/>
  <c r="A283" i="81"/>
  <c r="AZ282" i="81"/>
  <c r="AY282" i="81"/>
  <c r="AX282" i="81"/>
  <c r="AW282" i="81"/>
  <c r="AV282" i="81"/>
  <c r="AU282" i="81"/>
  <c r="AT282" i="81"/>
  <c r="AS282" i="81"/>
  <c r="AR282" i="81"/>
  <c r="AQ282" i="81"/>
  <c r="AP282" i="81"/>
  <c r="AO282" i="81"/>
  <c r="AN282" i="81"/>
  <c r="AM282" i="81"/>
  <c r="AL282" i="81"/>
  <c r="AK282" i="81"/>
  <c r="AJ282" i="81"/>
  <c r="AI282" i="81"/>
  <c r="AH282" i="81"/>
  <c r="AG282" i="81"/>
  <c r="AF282" i="81"/>
  <c r="AE282" i="81"/>
  <c r="AD282" i="81"/>
  <c r="AC282" i="81"/>
  <c r="AB282" i="81"/>
  <c r="AA282" i="81"/>
  <c r="Z282" i="81"/>
  <c r="Y282" i="81"/>
  <c r="X282" i="81"/>
  <c r="W282" i="81"/>
  <c r="V282" i="81"/>
  <c r="U282" i="81"/>
  <c r="T282" i="81"/>
  <c r="S282" i="81"/>
  <c r="R282" i="81"/>
  <c r="Q282" i="81"/>
  <c r="P282" i="81"/>
  <c r="O282" i="81"/>
  <c r="N282" i="81"/>
  <c r="M282" i="81"/>
  <c r="L282" i="81"/>
  <c r="K282" i="81"/>
  <c r="C282" i="81"/>
  <c r="B282" i="81"/>
  <c r="A282" i="81"/>
  <c r="AZ281" i="81"/>
  <c r="AY281" i="81"/>
  <c r="AX281" i="81"/>
  <c r="AW281" i="81"/>
  <c r="AV281" i="81"/>
  <c r="AU281" i="81"/>
  <c r="AT281" i="81"/>
  <c r="AS281" i="81"/>
  <c r="AR281" i="81"/>
  <c r="AQ281" i="81"/>
  <c r="AP281" i="81"/>
  <c r="AO281" i="81"/>
  <c r="AN281" i="81"/>
  <c r="AM281" i="81"/>
  <c r="AL281" i="81"/>
  <c r="AK281" i="81"/>
  <c r="AJ281" i="81"/>
  <c r="AI281" i="81"/>
  <c r="AH281" i="81"/>
  <c r="AG281" i="81"/>
  <c r="AF281" i="81"/>
  <c r="AE281" i="81"/>
  <c r="AD281" i="81"/>
  <c r="AC281" i="81"/>
  <c r="AB281" i="81"/>
  <c r="AA281" i="81"/>
  <c r="Z281" i="81"/>
  <c r="Y281" i="81"/>
  <c r="X281" i="81"/>
  <c r="W281" i="81"/>
  <c r="V281" i="81"/>
  <c r="U281" i="81"/>
  <c r="T281" i="81"/>
  <c r="S281" i="81"/>
  <c r="R281" i="81"/>
  <c r="Q281" i="81"/>
  <c r="P281" i="81"/>
  <c r="O281" i="81"/>
  <c r="N281" i="81"/>
  <c r="M281" i="81"/>
  <c r="L281" i="81"/>
  <c r="K281" i="81"/>
  <c r="C281" i="81"/>
  <c r="B281" i="81"/>
  <c r="A281" i="81"/>
  <c r="AZ280" i="81"/>
  <c r="AY280" i="81"/>
  <c r="AX280" i="81"/>
  <c r="AW280" i="81"/>
  <c r="AV280" i="81"/>
  <c r="AU280" i="81"/>
  <c r="AT280" i="81"/>
  <c r="AS280" i="81"/>
  <c r="AR280" i="81"/>
  <c r="AQ280" i="81"/>
  <c r="AP280" i="81"/>
  <c r="AO280" i="81"/>
  <c r="AN280" i="81"/>
  <c r="AM280" i="81"/>
  <c r="AL280" i="81"/>
  <c r="AK280" i="81"/>
  <c r="AJ280" i="81"/>
  <c r="AI280" i="81"/>
  <c r="AH280" i="81"/>
  <c r="AG280" i="81"/>
  <c r="AF280" i="81"/>
  <c r="AE280" i="81"/>
  <c r="AD280" i="81"/>
  <c r="AC280" i="81"/>
  <c r="AB280" i="81"/>
  <c r="AA280" i="81"/>
  <c r="Z280" i="81"/>
  <c r="Y280" i="81"/>
  <c r="X280" i="81"/>
  <c r="W280" i="81"/>
  <c r="V280" i="81"/>
  <c r="U280" i="81"/>
  <c r="T280" i="81"/>
  <c r="S280" i="81"/>
  <c r="R280" i="81"/>
  <c r="Q280" i="81"/>
  <c r="P280" i="81"/>
  <c r="O280" i="81"/>
  <c r="N280" i="81"/>
  <c r="M280" i="81"/>
  <c r="L280" i="81"/>
  <c r="K280" i="81"/>
  <c r="C280" i="81"/>
  <c r="B280" i="81"/>
  <c r="A280" i="81"/>
  <c r="AZ279" i="81"/>
  <c r="AY279" i="81"/>
  <c r="AX279" i="81"/>
  <c r="AW279" i="81"/>
  <c r="AV279" i="81"/>
  <c r="AU279" i="81"/>
  <c r="AT279" i="81"/>
  <c r="AS279" i="81"/>
  <c r="AR279" i="81"/>
  <c r="AQ279" i="81"/>
  <c r="AP279" i="81"/>
  <c r="AO279" i="81"/>
  <c r="AN279" i="81"/>
  <c r="AM279" i="81"/>
  <c r="AL279" i="81"/>
  <c r="AK279" i="81"/>
  <c r="AJ279" i="81"/>
  <c r="AI279" i="81"/>
  <c r="AH279" i="81"/>
  <c r="AG279" i="81"/>
  <c r="AF279" i="81"/>
  <c r="AE279" i="81"/>
  <c r="AD279" i="81"/>
  <c r="AC279" i="81"/>
  <c r="AB279" i="81"/>
  <c r="AA279" i="81"/>
  <c r="Z279" i="81"/>
  <c r="Y279" i="81"/>
  <c r="X279" i="81"/>
  <c r="W279" i="81"/>
  <c r="V279" i="81"/>
  <c r="U279" i="81"/>
  <c r="T279" i="81"/>
  <c r="S279" i="81"/>
  <c r="R279" i="81"/>
  <c r="Q279" i="81"/>
  <c r="P279" i="81"/>
  <c r="O279" i="81"/>
  <c r="N279" i="81"/>
  <c r="M279" i="81"/>
  <c r="L279" i="81"/>
  <c r="K279" i="81"/>
  <c r="C279" i="81"/>
  <c r="B279" i="81"/>
  <c r="A279" i="81"/>
  <c r="AZ278" i="81"/>
  <c r="AY278" i="81"/>
  <c r="AY110" i="81" s="1"/>
  <c r="AX278" i="81"/>
  <c r="AW278" i="81"/>
  <c r="AV278" i="81"/>
  <c r="AV110" i="81" s="1"/>
  <c r="AU278" i="81"/>
  <c r="AT278" i="81"/>
  <c r="AS278" i="81"/>
  <c r="AS110" i="81" s="1"/>
  <c r="AR278" i="81"/>
  <c r="AQ278" i="81"/>
  <c r="AP278" i="81"/>
  <c r="AP110" i="81" s="1"/>
  <c r="AO278" i="81"/>
  <c r="AN278" i="81"/>
  <c r="AM278" i="81"/>
  <c r="AM110" i="81" s="1"/>
  <c r="AL278" i="81"/>
  <c r="AK278" i="81"/>
  <c r="AJ278" i="81"/>
  <c r="AJ110" i="81" s="1"/>
  <c r="AI278" i="81"/>
  <c r="AH278" i="81"/>
  <c r="AG278" i="81"/>
  <c r="AG110" i="81" s="1"/>
  <c r="AF278" i="81"/>
  <c r="AE278" i="81"/>
  <c r="AD278" i="81"/>
  <c r="AD110" i="81" s="1"/>
  <c r="AC278" i="81"/>
  <c r="AB278" i="81"/>
  <c r="AA278" i="81"/>
  <c r="AA110" i="81" s="1"/>
  <c r="Z278" i="81"/>
  <c r="Y278" i="81"/>
  <c r="X278" i="81"/>
  <c r="W278" i="81"/>
  <c r="V278" i="81"/>
  <c r="U278" i="81"/>
  <c r="T278" i="81"/>
  <c r="S278" i="81"/>
  <c r="R278" i="81"/>
  <c r="Q278" i="81"/>
  <c r="P278" i="81"/>
  <c r="O278" i="81"/>
  <c r="N278" i="81"/>
  <c r="M278" i="81"/>
  <c r="L278" i="81"/>
  <c r="K278" i="81"/>
  <c r="C278" i="81"/>
  <c r="B278" i="81"/>
  <c r="A278" i="81"/>
  <c r="AZ277" i="81"/>
  <c r="AY277" i="81"/>
  <c r="AX277" i="81"/>
  <c r="AW277" i="81"/>
  <c r="AV277" i="81"/>
  <c r="AU277" i="81"/>
  <c r="AT277" i="81"/>
  <c r="AS277" i="81"/>
  <c r="AR277" i="81"/>
  <c r="AQ277" i="81"/>
  <c r="AP277" i="81"/>
  <c r="AO277" i="81"/>
  <c r="AN277" i="81"/>
  <c r="AM277" i="81"/>
  <c r="AL277" i="81"/>
  <c r="AK277" i="81"/>
  <c r="AJ277" i="81"/>
  <c r="AI277" i="81"/>
  <c r="AH277" i="81"/>
  <c r="AG277" i="81"/>
  <c r="AF277" i="81"/>
  <c r="AE277" i="81"/>
  <c r="AD277" i="81"/>
  <c r="AC277" i="81"/>
  <c r="AB277" i="81"/>
  <c r="AA277" i="81"/>
  <c r="Z277" i="81"/>
  <c r="Y277" i="81"/>
  <c r="X277" i="81"/>
  <c r="W277" i="81"/>
  <c r="V277" i="81"/>
  <c r="U277" i="81"/>
  <c r="T277" i="81"/>
  <c r="S277" i="81"/>
  <c r="R277" i="81"/>
  <c r="Q277" i="81"/>
  <c r="P277" i="81"/>
  <c r="O277" i="81"/>
  <c r="N277" i="81"/>
  <c r="M277" i="81"/>
  <c r="L277" i="81"/>
  <c r="K277" i="81"/>
  <c r="C277" i="81"/>
  <c r="B277" i="81"/>
  <c r="A277" i="81"/>
  <c r="AZ276" i="81"/>
  <c r="AY276" i="81"/>
  <c r="AX276" i="81"/>
  <c r="AW276" i="81"/>
  <c r="AV276" i="81"/>
  <c r="AU276" i="81"/>
  <c r="AT276" i="81"/>
  <c r="AS276" i="81"/>
  <c r="AR276" i="81"/>
  <c r="AQ276" i="81"/>
  <c r="AP276" i="81"/>
  <c r="AO276" i="81"/>
  <c r="AN276" i="81"/>
  <c r="AM276" i="81"/>
  <c r="AL276" i="81"/>
  <c r="AK276" i="81"/>
  <c r="AJ276" i="81"/>
  <c r="AI276" i="81"/>
  <c r="AH276" i="81"/>
  <c r="AG276" i="81"/>
  <c r="AF276" i="81"/>
  <c r="AE276" i="81"/>
  <c r="AD276" i="81"/>
  <c r="AC276" i="81"/>
  <c r="AB276" i="81"/>
  <c r="AA276" i="81"/>
  <c r="Z276" i="81"/>
  <c r="Y276" i="81"/>
  <c r="X276" i="81"/>
  <c r="W276" i="81"/>
  <c r="V276" i="81"/>
  <c r="U276" i="81"/>
  <c r="T276" i="81"/>
  <c r="S276" i="81"/>
  <c r="R276" i="81"/>
  <c r="Q276" i="81"/>
  <c r="P276" i="81"/>
  <c r="O276" i="81"/>
  <c r="N276" i="81"/>
  <c r="M276" i="81"/>
  <c r="L276" i="81"/>
  <c r="K276" i="81"/>
  <c r="C276" i="81"/>
  <c r="B276" i="81"/>
  <c r="A276" i="81"/>
  <c r="AZ275" i="81"/>
  <c r="AY275" i="81"/>
  <c r="AX275" i="81"/>
  <c r="AW275" i="81"/>
  <c r="AV275" i="81"/>
  <c r="AU275" i="81"/>
  <c r="AT275" i="81"/>
  <c r="AS275" i="81"/>
  <c r="AR275" i="81"/>
  <c r="AQ275" i="81"/>
  <c r="AP275" i="81"/>
  <c r="AO275" i="81"/>
  <c r="AN275" i="81"/>
  <c r="AM275" i="81"/>
  <c r="AL275" i="81"/>
  <c r="AK275" i="81"/>
  <c r="AJ275" i="81"/>
  <c r="AI275" i="81"/>
  <c r="AH275" i="81"/>
  <c r="AG275" i="81"/>
  <c r="AF275" i="81"/>
  <c r="AE275" i="81"/>
  <c r="AD275" i="81"/>
  <c r="AC275" i="81"/>
  <c r="AB275" i="81"/>
  <c r="AA275" i="81"/>
  <c r="Z275" i="81"/>
  <c r="Y275" i="81"/>
  <c r="X275" i="81"/>
  <c r="W275" i="81"/>
  <c r="V275" i="81"/>
  <c r="U275" i="81"/>
  <c r="T275" i="81"/>
  <c r="S275" i="81"/>
  <c r="R275" i="81"/>
  <c r="Q275" i="81"/>
  <c r="P275" i="81"/>
  <c r="O275" i="81"/>
  <c r="N275" i="81"/>
  <c r="M275" i="81"/>
  <c r="L275" i="81"/>
  <c r="K275" i="81"/>
  <c r="C275" i="81"/>
  <c r="B275" i="81"/>
  <c r="A275" i="81"/>
  <c r="AZ274" i="81"/>
  <c r="AY274" i="81"/>
  <c r="AX274" i="81"/>
  <c r="AW274" i="81"/>
  <c r="AV274" i="81"/>
  <c r="AU274" i="81"/>
  <c r="AT274" i="81"/>
  <c r="AS274" i="81"/>
  <c r="AR274" i="81"/>
  <c r="AQ274" i="81"/>
  <c r="AP274" i="81"/>
  <c r="AO274" i="81"/>
  <c r="AN274" i="81"/>
  <c r="AM274" i="81"/>
  <c r="AL274" i="81"/>
  <c r="AK274" i="81"/>
  <c r="AJ274" i="81"/>
  <c r="AI274" i="81"/>
  <c r="AH274" i="81"/>
  <c r="AG274" i="81"/>
  <c r="AF274" i="81"/>
  <c r="AE274" i="81"/>
  <c r="AD274" i="81"/>
  <c r="AC274" i="81"/>
  <c r="AB274" i="81"/>
  <c r="AA274" i="81"/>
  <c r="Z274" i="81"/>
  <c r="Y274" i="81"/>
  <c r="X274" i="81"/>
  <c r="W274" i="81"/>
  <c r="V274" i="81"/>
  <c r="U274" i="81"/>
  <c r="T274" i="81"/>
  <c r="S274" i="81"/>
  <c r="R274" i="81"/>
  <c r="Q274" i="81"/>
  <c r="P274" i="81"/>
  <c r="O274" i="81"/>
  <c r="N274" i="81"/>
  <c r="M274" i="81"/>
  <c r="L274" i="81"/>
  <c r="K274" i="81"/>
  <c r="C274" i="81"/>
  <c r="B274" i="81"/>
  <c r="A274" i="81"/>
  <c r="AZ273" i="81"/>
  <c r="AY273" i="81"/>
  <c r="AX273" i="81"/>
  <c r="AW273" i="81"/>
  <c r="AV273" i="81"/>
  <c r="AU273" i="81"/>
  <c r="AT273" i="81"/>
  <c r="AS273" i="81"/>
  <c r="AR273" i="81"/>
  <c r="AQ273" i="81"/>
  <c r="AP273" i="81"/>
  <c r="AO273" i="81"/>
  <c r="AN273" i="81"/>
  <c r="AM273" i="81"/>
  <c r="AL273" i="81"/>
  <c r="AK273" i="81"/>
  <c r="AJ273" i="81"/>
  <c r="AI273" i="81"/>
  <c r="AH273" i="81"/>
  <c r="AG273" i="81"/>
  <c r="AF273" i="81"/>
  <c r="AE273" i="81"/>
  <c r="AD273" i="81"/>
  <c r="AC273" i="81"/>
  <c r="AB273" i="81"/>
  <c r="AA273" i="81"/>
  <c r="Z273" i="81"/>
  <c r="Y273" i="81"/>
  <c r="X273" i="81"/>
  <c r="W273" i="81"/>
  <c r="V273" i="81"/>
  <c r="U273" i="81"/>
  <c r="T273" i="81"/>
  <c r="S273" i="81"/>
  <c r="R273" i="81"/>
  <c r="Q273" i="81"/>
  <c r="P273" i="81"/>
  <c r="O273" i="81"/>
  <c r="N273" i="81"/>
  <c r="M273" i="81"/>
  <c r="L273" i="81"/>
  <c r="K273" i="81"/>
  <c r="C273" i="81"/>
  <c r="B273" i="81"/>
  <c r="A273" i="81"/>
  <c r="AZ272" i="81"/>
  <c r="AY272" i="81"/>
  <c r="AX272" i="81"/>
  <c r="AW272" i="81"/>
  <c r="AV272" i="81"/>
  <c r="AU272" i="81"/>
  <c r="AT272" i="81"/>
  <c r="AS272" i="81"/>
  <c r="AR272" i="81"/>
  <c r="AQ272" i="81"/>
  <c r="AP272" i="81"/>
  <c r="AO272" i="81"/>
  <c r="AN272" i="81"/>
  <c r="AM272" i="81"/>
  <c r="AL272" i="81"/>
  <c r="AK272" i="81"/>
  <c r="AJ272" i="81"/>
  <c r="AI272" i="81"/>
  <c r="AH272" i="81"/>
  <c r="AG272" i="81"/>
  <c r="AF272" i="81"/>
  <c r="AE272" i="81"/>
  <c r="AD272" i="81"/>
  <c r="AC272" i="81"/>
  <c r="AB272" i="81"/>
  <c r="AA272" i="81"/>
  <c r="Z272" i="81"/>
  <c r="Y272" i="81"/>
  <c r="X272" i="81"/>
  <c r="W272" i="81"/>
  <c r="V272" i="81"/>
  <c r="U272" i="81"/>
  <c r="T272" i="81"/>
  <c r="S272" i="81"/>
  <c r="R272" i="81"/>
  <c r="Q272" i="81"/>
  <c r="P272" i="81"/>
  <c r="O272" i="81"/>
  <c r="N272" i="81"/>
  <c r="M272" i="81"/>
  <c r="L272" i="81"/>
  <c r="K272" i="81"/>
  <c r="C272" i="81"/>
  <c r="B272" i="81"/>
  <c r="A272" i="81"/>
  <c r="AZ271" i="81"/>
  <c r="AY271" i="81"/>
  <c r="AX271" i="81"/>
  <c r="AW271" i="81"/>
  <c r="AV271" i="81"/>
  <c r="AU271" i="81"/>
  <c r="AT271" i="81"/>
  <c r="AS271" i="81"/>
  <c r="AR271" i="81"/>
  <c r="AQ271" i="81"/>
  <c r="AP271" i="81"/>
  <c r="AO271" i="81"/>
  <c r="AN271" i="81"/>
  <c r="AM271" i="81"/>
  <c r="AL271" i="81"/>
  <c r="AK271" i="81"/>
  <c r="AJ271" i="81"/>
  <c r="AI271" i="81"/>
  <c r="AH271" i="81"/>
  <c r="AG271" i="81"/>
  <c r="AF271" i="81"/>
  <c r="AE271" i="81"/>
  <c r="AD271" i="81"/>
  <c r="AC271" i="81"/>
  <c r="AB271" i="81"/>
  <c r="AA271" i="81"/>
  <c r="Z271" i="81"/>
  <c r="Y271" i="81"/>
  <c r="X271" i="81"/>
  <c r="W271" i="81"/>
  <c r="V271" i="81"/>
  <c r="U271" i="81"/>
  <c r="T271" i="81"/>
  <c r="S271" i="81"/>
  <c r="R271" i="81"/>
  <c r="Q271" i="81"/>
  <c r="P271" i="81"/>
  <c r="O271" i="81"/>
  <c r="N271" i="81"/>
  <c r="M271" i="81"/>
  <c r="L271" i="81"/>
  <c r="K271" i="81"/>
  <c r="C271" i="81"/>
  <c r="B271" i="81"/>
  <c r="A271" i="81"/>
  <c r="AZ270" i="81"/>
  <c r="AY270" i="81"/>
  <c r="AX270" i="81"/>
  <c r="AW270" i="81"/>
  <c r="AV270" i="81"/>
  <c r="AU270" i="81"/>
  <c r="AT270" i="81"/>
  <c r="AS270" i="81"/>
  <c r="AR270" i="81"/>
  <c r="AQ270" i="81"/>
  <c r="AP270" i="81"/>
  <c r="AO270" i="81"/>
  <c r="AN270" i="81"/>
  <c r="AM270" i="81"/>
  <c r="AL270" i="81"/>
  <c r="AK270" i="81"/>
  <c r="AJ270" i="81"/>
  <c r="AI270" i="81"/>
  <c r="AH270" i="81"/>
  <c r="AG270" i="81"/>
  <c r="AF270" i="81"/>
  <c r="AE270" i="81"/>
  <c r="AD270" i="81"/>
  <c r="AC270" i="81"/>
  <c r="AB270" i="81"/>
  <c r="AA270" i="81"/>
  <c r="Z270" i="81"/>
  <c r="Y270" i="81"/>
  <c r="X270" i="81"/>
  <c r="W270" i="81"/>
  <c r="V270" i="81"/>
  <c r="U270" i="81"/>
  <c r="T270" i="81"/>
  <c r="S270" i="81"/>
  <c r="R270" i="81"/>
  <c r="Q270" i="81"/>
  <c r="P270" i="81"/>
  <c r="O270" i="81"/>
  <c r="N270" i="81"/>
  <c r="M270" i="81"/>
  <c r="L270" i="81"/>
  <c r="K270" i="81"/>
  <c r="C270" i="81"/>
  <c r="B270" i="81"/>
  <c r="A270" i="81"/>
  <c r="AZ269" i="81"/>
  <c r="AY269" i="81"/>
  <c r="AX269" i="81"/>
  <c r="AW269" i="81"/>
  <c r="AV269" i="81"/>
  <c r="AU269" i="81"/>
  <c r="AT269" i="81"/>
  <c r="AS269" i="81"/>
  <c r="AR269" i="81"/>
  <c r="AQ269" i="81"/>
  <c r="AP269" i="81"/>
  <c r="AO269" i="81"/>
  <c r="AN269" i="81"/>
  <c r="AM269" i="81"/>
  <c r="AL269" i="81"/>
  <c r="AK269" i="81"/>
  <c r="AJ269" i="81"/>
  <c r="AI269" i="81"/>
  <c r="AH269" i="81"/>
  <c r="AG269" i="81"/>
  <c r="AF269" i="81"/>
  <c r="AE269" i="81"/>
  <c r="AD269" i="81"/>
  <c r="AC269" i="81"/>
  <c r="AB269" i="81"/>
  <c r="AA269" i="81"/>
  <c r="Z269" i="81"/>
  <c r="Y269" i="81"/>
  <c r="X269" i="81"/>
  <c r="W269" i="81"/>
  <c r="V269" i="81"/>
  <c r="U269" i="81"/>
  <c r="T269" i="81"/>
  <c r="S269" i="81"/>
  <c r="R269" i="81"/>
  <c r="Q269" i="81"/>
  <c r="P269" i="81"/>
  <c r="O269" i="81"/>
  <c r="N269" i="81"/>
  <c r="M269" i="81"/>
  <c r="L269" i="81"/>
  <c r="K269" i="81"/>
  <c r="C269" i="81"/>
  <c r="B269" i="81"/>
  <c r="A269" i="81"/>
  <c r="AZ268" i="81"/>
  <c r="AY268" i="81"/>
  <c r="AX268" i="81"/>
  <c r="AW268" i="81"/>
  <c r="AV268" i="81"/>
  <c r="AU268" i="81"/>
  <c r="AT268" i="81"/>
  <c r="AS268" i="81"/>
  <c r="AR268" i="81"/>
  <c r="AQ268" i="81"/>
  <c r="AP268" i="81"/>
  <c r="AO268" i="81"/>
  <c r="AN268" i="81"/>
  <c r="AM268" i="81"/>
  <c r="AL268" i="81"/>
  <c r="AK268" i="81"/>
  <c r="AJ268" i="81"/>
  <c r="AI268" i="81"/>
  <c r="AH268" i="81"/>
  <c r="AG268" i="81"/>
  <c r="AF268" i="81"/>
  <c r="AE268" i="81"/>
  <c r="AD268" i="81"/>
  <c r="AC268" i="81"/>
  <c r="AB268" i="81"/>
  <c r="AA268" i="81"/>
  <c r="Z268" i="81"/>
  <c r="Y268" i="81"/>
  <c r="X268" i="81"/>
  <c r="W268" i="81"/>
  <c r="V268" i="81"/>
  <c r="U268" i="81"/>
  <c r="T268" i="81"/>
  <c r="S268" i="81"/>
  <c r="R268" i="81"/>
  <c r="Q268" i="81"/>
  <c r="P268" i="81"/>
  <c r="O268" i="81"/>
  <c r="N268" i="81"/>
  <c r="M268" i="81"/>
  <c r="L268" i="81"/>
  <c r="K268" i="81"/>
  <c r="C268" i="81"/>
  <c r="B268" i="81"/>
  <c r="A268" i="81"/>
  <c r="AZ267" i="81"/>
  <c r="AY267" i="81"/>
  <c r="AX267" i="81"/>
  <c r="AW267" i="81"/>
  <c r="AV267" i="81"/>
  <c r="AU267" i="81"/>
  <c r="AT267" i="81"/>
  <c r="AS267" i="81"/>
  <c r="AR267" i="81"/>
  <c r="AQ267" i="81"/>
  <c r="AP267" i="81"/>
  <c r="AO267" i="81"/>
  <c r="AN267" i="81"/>
  <c r="AM267" i="81"/>
  <c r="AL267" i="81"/>
  <c r="AK267" i="81"/>
  <c r="AJ267" i="81"/>
  <c r="AI267" i="81"/>
  <c r="AH267" i="81"/>
  <c r="AG267" i="81"/>
  <c r="AF267" i="81"/>
  <c r="AE267" i="81"/>
  <c r="AD267" i="81"/>
  <c r="AC267" i="81"/>
  <c r="AB267" i="81"/>
  <c r="AA267" i="81"/>
  <c r="Z267" i="81"/>
  <c r="Y267" i="81"/>
  <c r="X267" i="81"/>
  <c r="W267" i="81"/>
  <c r="V267" i="81"/>
  <c r="U267" i="81"/>
  <c r="T267" i="81"/>
  <c r="S267" i="81"/>
  <c r="R267" i="81"/>
  <c r="Q267" i="81"/>
  <c r="P267" i="81"/>
  <c r="O267" i="81"/>
  <c r="N267" i="81"/>
  <c r="M267" i="81"/>
  <c r="L267" i="81"/>
  <c r="K267" i="81"/>
  <c r="C267" i="81"/>
  <c r="B267" i="81"/>
  <c r="A267" i="81"/>
  <c r="AZ266" i="81"/>
  <c r="AY266" i="81"/>
  <c r="AX266" i="81"/>
  <c r="AW266" i="81"/>
  <c r="AV266" i="81"/>
  <c r="AU266" i="81"/>
  <c r="AT266" i="81"/>
  <c r="AS266" i="81"/>
  <c r="AR266" i="81"/>
  <c r="AQ266" i="81"/>
  <c r="AP266" i="81"/>
  <c r="AO266" i="81"/>
  <c r="AN266" i="81"/>
  <c r="AM266" i="81"/>
  <c r="AL266" i="81"/>
  <c r="AK266" i="81"/>
  <c r="AJ266" i="81"/>
  <c r="AI266" i="81"/>
  <c r="AH266" i="81"/>
  <c r="AG266" i="81"/>
  <c r="AF266" i="81"/>
  <c r="AE266" i="81"/>
  <c r="AD266" i="81"/>
  <c r="AC266" i="81"/>
  <c r="AB266" i="81"/>
  <c r="AA266" i="81"/>
  <c r="Z266" i="81"/>
  <c r="Y266" i="81"/>
  <c r="X266" i="81"/>
  <c r="W266" i="81"/>
  <c r="V266" i="81"/>
  <c r="U266" i="81"/>
  <c r="T266" i="81"/>
  <c r="S266" i="81"/>
  <c r="R266" i="81"/>
  <c r="Q266" i="81"/>
  <c r="P266" i="81"/>
  <c r="O266" i="81"/>
  <c r="N266" i="81"/>
  <c r="M266" i="81"/>
  <c r="L266" i="81"/>
  <c r="K266" i="81"/>
  <c r="C266" i="81"/>
  <c r="B266" i="81"/>
  <c r="A266" i="81"/>
  <c r="AZ265" i="81"/>
  <c r="AY265" i="81"/>
  <c r="AX265" i="81"/>
  <c r="AW265" i="81"/>
  <c r="AV265" i="81"/>
  <c r="AU265" i="81"/>
  <c r="AT265" i="81"/>
  <c r="AS265" i="81"/>
  <c r="AR265" i="81"/>
  <c r="AQ265" i="81"/>
  <c r="AP265" i="81"/>
  <c r="AO265" i="81"/>
  <c r="AN265" i="81"/>
  <c r="AM265" i="81"/>
  <c r="AL265" i="81"/>
  <c r="AK265" i="81"/>
  <c r="AJ265" i="81"/>
  <c r="AI265" i="81"/>
  <c r="AH265" i="81"/>
  <c r="AG265" i="81"/>
  <c r="AF265" i="81"/>
  <c r="AE265" i="81"/>
  <c r="AD265" i="81"/>
  <c r="AC265" i="81"/>
  <c r="AB265" i="81"/>
  <c r="AA265" i="81"/>
  <c r="Z265" i="81"/>
  <c r="Y265" i="81"/>
  <c r="X265" i="81"/>
  <c r="W265" i="81"/>
  <c r="V265" i="81"/>
  <c r="U265" i="81"/>
  <c r="T265" i="81"/>
  <c r="S265" i="81"/>
  <c r="R265" i="81"/>
  <c r="Q265" i="81"/>
  <c r="P265" i="81"/>
  <c r="O265" i="81"/>
  <c r="N265" i="81"/>
  <c r="M265" i="81"/>
  <c r="L265" i="81"/>
  <c r="K265" i="81"/>
  <c r="C265" i="81"/>
  <c r="B265" i="81"/>
  <c r="A265" i="81"/>
  <c r="AZ264" i="81"/>
  <c r="AY264" i="81"/>
  <c r="AX264" i="81"/>
  <c r="AW264" i="81"/>
  <c r="AV264" i="81"/>
  <c r="AU264" i="81"/>
  <c r="AT264" i="81"/>
  <c r="AS264" i="81"/>
  <c r="AR264" i="81"/>
  <c r="AQ264" i="81"/>
  <c r="AP264" i="81"/>
  <c r="AO264" i="81"/>
  <c r="AN264" i="81"/>
  <c r="AM264" i="81"/>
  <c r="AL264" i="81"/>
  <c r="AK264" i="81"/>
  <c r="AJ264" i="81"/>
  <c r="AI264" i="81"/>
  <c r="AH264" i="81"/>
  <c r="AG264" i="81"/>
  <c r="AF264" i="81"/>
  <c r="AE264" i="81"/>
  <c r="AD264" i="81"/>
  <c r="AC264" i="81"/>
  <c r="AB264" i="81"/>
  <c r="AA264" i="81"/>
  <c r="Z264" i="81"/>
  <c r="Y264" i="81"/>
  <c r="X264" i="81"/>
  <c r="W264" i="81"/>
  <c r="V264" i="81"/>
  <c r="U264" i="81"/>
  <c r="T264" i="81"/>
  <c r="S264" i="81"/>
  <c r="R264" i="81"/>
  <c r="Q264" i="81"/>
  <c r="P264" i="81"/>
  <c r="O264" i="81"/>
  <c r="N264" i="81"/>
  <c r="M264" i="81"/>
  <c r="L264" i="81"/>
  <c r="K264" i="81"/>
  <c r="C264" i="81"/>
  <c r="B264" i="81"/>
  <c r="A264" i="81"/>
  <c r="AZ263" i="81"/>
  <c r="AY263" i="81"/>
  <c r="AX263" i="81"/>
  <c r="AW263" i="81"/>
  <c r="AV263" i="81"/>
  <c r="AU263" i="81"/>
  <c r="AT263" i="81"/>
  <c r="AS263" i="81"/>
  <c r="AR263" i="81"/>
  <c r="AQ263" i="81"/>
  <c r="AP263" i="81"/>
  <c r="AO263" i="81"/>
  <c r="AN263" i="81"/>
  <c r="AM263" i="81"/>
  <c r="AL263" i="81"/>
  <c r="AK263" i="81"/>
  <c r="AJ263" i="81"/>
  <c r="AI263" i="81"/>
  <c r="AH263" i="81"/>
  <c r="AG263" i="81"/>
  <c r="AF263" i="81"/>
  <c r="AE263" i="81"/>
  <c r="AD263" i="81"/>
  <c r="AC263" i="81"/>
  <c r="AB263" i="81"/>
  <c r="AA263" i="81"/>
  <c r="Z263" i="81"/>
  <c r="Y263" i="81"/>
  <c r="X263" i="81"/>
  <c r="W263" i="81"/>
  <c r="V263" i="81"/>
  <c r="U263" i="81"/>
  <c r="T263" i="81"/>
  <c r="S263" i="81"/>
  <c r="R263" i="81"/>
  <c r="Q263" i="81"/>
  <c r="P263" i="81"/>
  <c r="O263" i="81"/>
  <c r="N263" i="81"/>
  <c r="M263" i="81"/>
  <c r="L263" i="81"/>
  <c r="K263" i="81"/>
  <c r="C263" i="81"/>
  <c r="B263" i="81"/>
  <c r="A263" i="81"/>
  <c r="AZ262" i="81"/>
  <c r="AY262" i="81"/>
  <c r="AX262" i="81"/>
  <c r="AW262" i="81"/>
  <c r="AV262" i="81"/>
  <c r="AU262" i="81"/>
  <c r="AT262" i="81"/>
  <c r="AS262" i="81"/>
  <c r="AR262" i="81"/>
  <c r="AQ262" i="81"/>
  <c r="AP262" i="81"/>
  <c r="AO262" i="81"/>
  <c r="AN262" i="81"/>
  <c r="AM262" i="81"/>
  <c r="AL262" i="81"/>
  <c r="AK262" i="81"/>
  <c r="AJ262" i="81"/>
  <c r="AI262" i="81"/>
  <c r="AH262" i="81"/>
  <c r="AG262" i="81"/>
  <c r="AF262" i="81"/>
  <c r="AE262" i="81"/>
  <c r="AD262" i="81"/>
  <c r="AC262" i="81"/>
  <c r="AB262" i="81"/>
  <c r="AA262" i="81"/>
  <c r="Z262" i="81"/>
  <c r="Y262" i="81"/>
  <c r="X262" i="81"/>
  <c r="W262" i="81"/>
  <c r="V262" i="81"/>
  <c r="U262" i="81"/>
  <c r="T262" i="81"/>
  <c r="S262" i="81"/>
  <c r="R262" i="81"/>
  <c r="Q262" i="81"/>
  <c r="P262" i="81"/>
  <c r="O262" i="81"/>
  <c r="N262" i="81"/>
  <c r="M262" i="81"/>
  <c r="L262" i="81"/>
  <c r="K262" i="81"/>
  <c r="C262" i="81"/>
  <c r="B262" i="81"/>
  <c r="A262" i="81"/>
  <c r="AZ261" i="81"/>
  <c r="AY261" i="81"/>
  <c r="AX261" i="81"/>
  <c r="AW261" i="81"/>
  <c r="AV261" i="81"/>
  <c r="AU261" i="81"/>
  <c r="AT261" i="81"/>
  <c r="AS261" i="81"/>
  <c r="AR261" i="81"/>
  <c r="AQ261" i="81"/>
  <c r="AP261" i="81"/>
  <c r="AO261" i="81"/>
  <c r="AN261" i="81"/>
  <c r="AM261" i="81"/>
  <c r="AL261" i="81"/>
  <c r="AK261" i="81"/>
  <c r="AJ261" i="81"/>
  <c r="AI261" i="81"/>
  <c r="AH261" i="81"/>
  <c r="AG261" i="81"/>
  <c r="AF261" i="81"/>
  <c r="AE261" i="81"/>
  <c r="AD261" i="81"/>
  <c r="AC261" i="81"/>
  <c r="AB261" i="81"/>
  <c r="AA261" i="81"/>
  <c r="Z261" i="81"/>
  <c r="Y261" i="81"/>
  <c r="X261" i="81"/>
  <c r="W261" i="81"/>
  <c r="V261" i="81"/>
  <c r="U261" i="81"/>
  <c r="T261" i="81"/>
  <c r="S261" i="81"/>
  <c r="R261" i="81"/>
  <c r="Q261" i="81"/>
  <c r="P261" i="81"/>
  <c r="O261" i="81"/>
  <c r="N261" i="81"/>
  <c r="M261" i="81"/>
  <c r="L261" i="81"/>
  <c r="K261" i="81"/>
  <c r="C261" i="81"/>
  <c r="B261" i="81"/>
  <c r="A261" i="81"/>
  <c r="AZ260" i="81"/>
  <c r="AY260" i="81"/>
  <c r="AX260" i="81"/>
  <c r="AW260" i="81"/>
  <c r="AV260" i="81"/>
  <c r="AU260" i="81"/>
  <c r="AT260" i="81"/>
  <c r="AS260" i="81"/>
  <c r="AR260" i="81"/>
  <c r="AQ260" i="81"/>
  <c r="AP260" i="81"/>
  <c r="AO260" i="81"/>
  <c r="AN260" i="81"/>
  <c r="AM260" i="81"/>
  <c r="AL260" i="81"/>
  <c r="AK260" i="81"/>
  <c r="AJ260" i="81"/>
  <c r="AI260" i="81"/>
  <c r="AH260" i="81"/>
  <c r="AG260" i="81"/>
  <c r="AF260" i="81"/>
  <c r="AE260" i="81"/>
  <c r="AD260" i="81"/>
  <c r="AC260" i="81"/>
  <c r="AB260" i="81"/>
  <c r="AA260" i="81"/>
  <c r="Z260" i="81"/>
  <c r="Y260" i="81"/>
  <c r="X260" i="81"/>
  <c r="W260" i="81"/>
  <c r="V260" i="81"/>
  <c r="U260" i="81"/>
  <c r="T260" i="81"/>
  <c r="S260" i="81"/>
  <c r="R260" i="81"/>
  <c r="Q260" i="81"/>
  <c r="P260" i="81"/>
  <c r="O260" i="81"/>
  <c r="N260" i="81"/>
  <c r="M260" i="81"/>
  <c r="L260" i="81"/>
  <c r="K260" i="81"/>
  <c r="C260" i="81"/>
  <c r="B260" i="81"/>
  <c r="A260" i="81"/>
  <c r="AZ259" i="81"/>
  <c r="AY259" i="81"/>
  <c r="AX259" i="81"/>
  <c r="AW259" i="81"/>
  <c r="AV259" i="81"/>
  <c r="AU259" i="81"/>
  <c r="AT259" i="81"/>
  <c r="AS259" i="81"/>
  <c r="AR259" i="81"/>
  <c r="AQ259" i="81"/>
  <c r="AP259" i="81"/>
  <c r="AO259" i="81"/>
  <c r="AN259" i="81"/>
  <c r="AM259" i="81"/>
  <c r="AL259" i="81"/>
  <c r="AK259" i="81"/>
  <c r="AJ259" i="81"/>
  <c r="AI259" i="81"/>
  <c r="AH259" i="81"/>
  <c r="AG259" i="81"/>
  <c r="AF259" i="81"/>
  <c r="AE259" i="81"/>
  <c r="AD259" i="81"/>
  <c r="AC259" i="81"/>
  <c r="AB259" i="81"/>
  <c r="AA259" i="81"/>
  <c r="Z259" i="81"/>
  <c r="Y259" i="81"/>
  <c r="X259" i="81"/>
  <c r="W259" i="81"/>
  <c r="V259" i="81"/>
  <c r="U259" i="81"/>
  <c r="T259" i="81"/>
  <c r="S259" i="81"/>
  <c r="R259" i="81"/>
  <c r="Q259" i="81"/>
  <c r="P259" i="81"/>
  <c r="O259" i="81"/>
  <c r="N259" i="81"/>
  <c r="M259" i="81"/>
  <c r="L259" i="81"/>
  <c r="K259" i="81"/>
  <c r="C259" i="81"/>
  <c r="B259" i="81"/>
  <c r="A259" i="81"/>
  <c r="AZ258" i="81"/>
  <c r="AY258" i="81"/>
  <c r="AY108" i="81" s="1"/>
  <c r="AX258" i="81"/>
  <c r="AW258" i="81"/>
  <c r="AV258" i="81"/>
  <c r="AV108" i="81" s="1"/>
  <c r="AU258" i="81"/>
  <c r="AT258" i="81"/>
  <c r="AS258" i="81"/>
  <c r="AS108" i="81" s="1"/>
  <c r="AR258" i="81"/>
  <c r="AQ258" i="81"/>
  <c r="AP258" i="81"/>
  <c r="AP108" i="81" s="1"/>
  <c r="AO258" i="81"/>
  <c r="AN258" i="81"/>
  <c r="AM258" i="81"/>
  <c r="AM108" i="81" s="1"/>
  <c r="AL258" i="81"/>
  <c r="AK258" i="81"/>
  <c r="AJ258" i="81"/>
  <c r="AJ108" i="81" s="1"/>
  <c r="AI258" i="81"/>
  <c r="AH258" i="81"/>
  <c r="AG258" i="81"/>
  <c r="AG108" i="81" s="1"/>
  <c r="AF258" i="81"/>
  <c r="AE258" i="81"/>
  <c r="AD258" i="81"/>
  <c r="AD108" i="81" s="1"/>
  <c r="AC258" i="81"/>
  <c r="AB258" i="81"/>
  <c r="AA258" i="81"/>
  <c r="AA108" i="81" s="1"/>
  <c r="Z258" i="81"/>
  <c r="Y258" i="81"/>
  <c r="X258" i="81"/>
  <c r="W258" i="81"/>
  <c r="V258" i="81"/>
  <c r="U258" i="81"/>
  <c r="T258" i="81"/>
  <c r="S258" i="81"/>
  <c r="R258" i="81"/>
  <c r="Q258" i="81"/>
  <c r="P258" i="81"/>
  <c r="O258" i="81"/>
  <c r="N258" i="81"/>
  <c r="M258" i="81"/>
  <c r="L258" i="81"/>
  <c r="K258" i="81"/>
  <c r="C258" i="81"/>
  <c r="B258" i="81"/>
  <c r="A258" i="81"/>
  <c r="AZ257" i="81"/>
  <c r="AY257" i="81"/>
  <c r="AX257" i="81"/>
  <c r="AW257" i="81"/>
  <c r="AV257" i="81"/>
  <c r="AU257" i="81"/>
  <c r="AT257" i="81"/>
  <c r="AS257" i="81"/>
  <c r="AR257" i="81"/>
  <c r="AQ257" i="81"/>
  <c r="AP257" i="81"/>
  <c r="AO257" i="81"/>
  <c r="AN257" i="81"/>
  <c r="AM257" i="81"/>
  <c r="AL257" i="81"/>
  <c r="AK257" i="81"/>
  <c r="AJ257" i="81"/>
  <c r="AI257" i="81"/>
  <c r="AH257" i="81"/>
  <c r="AG257" i="81"/>
  <c r="AF257" i="81"/>
  <c r="AE257" i="81"/>
  <c r="AD257" i="81"/>
  <c r="AC257" i="81"/>
  <c r="AB257" i="81"/>
  <c r="AA257" i="81"/>
  <c r="Z257" i="81"/>
  <c r="Y257" i="81"/>
  <c r="X257" i="81"/>
  <c r="W257" i="81"/>
  <c r="V257" i="81"/>
  <c r="U257" i="81"/>
  <c r="T257" i="81"/>
  <c r="S257" i="81"/>
  <c r="R257" i="81"/>
  <c r="Q257" i="81"/>
  <c r="P257" i="81"/>
  <c r="O257" i="81"/>
  <c r="N257" i="81"/>
  <c r="M257" i="81"/>
  <c r="L257" i="81"/>
  <c r="K257" i="81"/>
  <c r="C257" i="81"/>
  <c r="B257" i="81"/>
  <c r="A257" i="81"/>
  <c r="AZ256" i="81"/>
  <c r="AY256" i="81"/>
  <c r="AX256" i="81"/>
  <c r="AW256" i="81"/>
  <c r="AV256" i="81"/>
  <c r="AU256" i="81"/>
  <c r="AT256" i="81"/>
  <c r="AS256" i="81"/>
  <c r="AR256" i="81"/>
  <c r="AQ256" i="81"/>
  <c r="AP256" i="81"/>
  <c r="AO256" i="81"/>
  <c r="AN256" i="81"/>
  <c r="AM256" i="81"/>
  <c r="AL256" i="81"/>
  <c r="AK256" i="81"/>
  <c r="AJ256" i="81"/>
  <c r="AI256" i="81"/>
  <c r="AH256" i="81"/>
  <c r="AG256" i="81"/>
  <c r="AF256" i="81"/>
  <c r="AE256" i="81"/>
  <c r="AD256" i="81"/>
  <c r="AC256" i="81"/>
  <c r="AB256" i="81"/>
  <c r="AA256" i="81"/>
  <c r="Z256" i="81"/>
  <c r="Y256" i="81"/>
  <c r="X256" i="81"/>
  <c r="W256" i="81"/>
  <c r="V256" i="81"/>
  <c r="U256" i="81"/>
  <c r="T256" i="81"/>
  <c r="S256" i="81"/>
  <c r="R256" i="81"/>
  <c r="Q256" i="81"/>
  <c r="P256" i="81"/>
  <c r="O256" i="81"/>
  <c r="N256" i="81"/>
  <c r="M256" i="81"/>
  <c r="L256" i="81"/>
  <c r="K256" i="81"/>
  <c r="C256" i="81"/>
  <c r="B256" i="81"/>
  <c r="A256" i="81"/>
  <c r="AZ255" i="81"/>
  <c r="AY255" i="81"/>
  <c r="AX255" i="81"/>
  <c r="AW255" i="81"/>
  <c r="AV255" i="81"/>
  <c r="AU255" i="81"/>
  <c r="AT255" i="81"/>
  <c r="AS255" i="81"/>
  <c r="AR255" i="81"/>
  <c r="AQ255" i="81"/>
  <c r="AP255" i="81"/>
  <c r="AO255" i="81"/>
  <c r="AN255" i="81"/>
  <c r="AM255" i="81"/>
  <c r="AL255" i="81"/>
  <c r="AK255" i="81"/>
  <c r="AJ255" i="81"/>
  <c r="AI255" i="81"/>
  <c r="AH255" i="81"/>
  <c r="AG255" i="81"/>
  <c r="AF255" i="81"/>
  <c r="AE255" i="81"/>
  <c r="AD255" i="81"/>
  <c r="AC255" i="81"/>
  <c r="AB255" i="81"/>
  <c r="AA255" i="81"/>
  <c r="Z255" i="81"/>
  <c r="Y255" i="81"/>
  <c r="X255" i="81"/>
  <c r="W255" i="81"/>
  <c r="V255" i="81"/>
  <c r="U255" i="81"/>
  <c r="T255" i="81"/>
  <c r="S255" i="81"/>
  <c r="R255" i="81"/>
  <c r="Q255" i="81"/>
  <c r="P255" i="81"/>
  <c r="O255" i="81"/>
  <c r="N255" i="81"/>
  <c r="M255" i="81"/>
  <c r="L255" i="81"/>
  <c r="K255" i="81"/>
  <c r="C255" i="81"/>
  <c r="B255" i="81"/>
  <c r="A255" i="81"/>
  <c r="AZ254" i="81"/>
  <c r="AY254" i="81"/>
  <c r="AX254" i="81"/>
  <c r="AW254" i="81"/>
  <c r="AV254" i="81"/>
  <c r="AU254" i="81"/>
  <c r="AT254" i="81"/>
  <c r="AS254" i="81"/>
  <c r="AR254" i="81"/>
  <c r="AQ254" i="81"/>
  <c r="AP254" i="81"/>
  <c r="AO254" i="81"/>
  <c r="AN254" i="81"/>
  <c r="AM254" i="81"/>
  <c r="AL254" i="81"/>
  <c r="AK254" i="81"/>
  <c r="AJ254" i="81"/>
  <c r="AI254" i="81"/>
  <c r="AH254" i="81"/>
  <c r="AG254" i="81"/>
  <c r="AF254" i="81"/>
  <c r="AE254" i="81"/>
  <c r="AD254" i="81"/>
  <c r="AC254" i="81"/>
  <c r="AB254" i="81"/>
  <c r="AA254" i="81"/>
  <c r="Z254" i="81"/>
  <c r="Y254" i="81"/>
  <c r="X254" i="81"/>
  <c r="W254" i="81"/>
  <c r="V254" i="81"/>
  <c r="U254" i="81"/>
  <c r="T254" i="81"/>
  <c r="S254" i="81"/>
  <c r="R254" i="81"/>
  <c r="Q254" i="81"/>
  <c r="P254" i="81"/>
  <c r="O254" i="81"/>
  <c r="N254" i="81"/>
  <c r="M254" i="81"/>
  <c r="L254" i="81"/>
  <c r="K254" i="81"/>
  <c r="C254" i="81"/>
  <c r="B254" i="81"/>
  <c r="A254" i="81"/>
  <c r="AZ253" i="81"/>
  <c r="AY253" i="81"/>
  <c r="AX253" i="81"/>
  <c r="AW253" i="81"/>
  <c r="AV253" i="81"/>
  <c r="AU253" i="81"/>
  <c r="AT253" i="81"/>
  <c r="AS253" i="81"/>
  <c r="AR253" i="81"/>
  <c r="AQ253" i="81"/>
  <c r="AP253" i="81"/>
  <c r="AO253" i="81"/>
  <c r="AN253" i="81"/>
  <c r="AM253" i="81"/>
  <c r="AL253" i="81"/>
  <c r="AK253" i="81"/>
  <c r="AJ253" i="81"/>
  <c r="AI253" i="81"/>
  <c r="AH253" i="81"/>
  <c r="AG253" i="81"/>
  <c r="AF253" i="81"/>
  <c r="AE253" i="81"/>
  <c r="AD253" i="81"/>
  <c r="AC253" i="81"/>
  <c r="AB253" i="81"/>
  <c r="AA253" i="81"/>
  <c r="Z253" i="81"/>
  <c r="Y253" i="81"/>
  <c r="X253" i="81"/>
  <c r="W253" i="81"/>
  <c r="V253" i="81"/>
  <c r="U253" i="81"/>
  <c r="T253" i="81"/>
  <c r="S253" i="81"/>
  <c r="R253" i="81"/>
  <c r="Q253" i="81"/>
  <c r="P253" i="81"/>
  <c r="O253" i="81"/>
  <c r="N253" i="81"/>
  <c r="M253" i="81"/>
  <c r="L253" i="81"/>
  <c r="K253" i="81"/>
  <c r="C253" i="81"/>
  <c r="B253" i="81"/>
  <c r="A253" i="81"/>
  <c r="AZ252" i="81"/>
  <c r="AY252" i="81"/>
  <c r="AX252" i="81"/>
  <c r="AW252" i="81"/>
  <c r="AV252" i="81"/>
  <c r="AU252" i="81"/>
  <c r="AT252" i="81"/>
  <c r="AS252" i="81"/>
  <c r="AR252" i="81"/>
  <c r="AQ252" i="81"/>
  <c r="AP252" i="81"/>
  <c r="AO252" i="81"/>
  <c r="AN252" i="81"/>
  <c r="AM252" i="81"/>
  <c r="AL252" i="81"/>
  <c r="AK252" i="81"/>
  <c r="AJ252" i="81"/>
  <c r="AI252" i="81"/>
  <c r="AH252" i="81"/>
  <c r="AG252" i="81"/>
  <c r="AF252" i="81"/>
  <c r="AE252" i="81"/>
  <c r="AD252" i="81"/>
  <c r="AC252" i="81"/>
  <c r="AB252" i="81"/>
  <c r="AA252" i="81"/>
  <c r="Z252" i="81"/>
  <c r="Y252" i="81"/>
  <c r="X252" i="81"/>
  <c r="W252" i="81"/>
  <c r="V252" i="81"/>
  <c r="U252" i="81"/>
  <c r="T252" i="81"/>
  <c r="S252" i="81"/>
  <c r="R252" i="81"/>
  <c r="Q252" i="81"/>
  <c r="P252" i="81"/>
  <c r="O252" i="81"/>
  <c r="N252" i="81"/>
  <c r="M252" i="81"/>
  <c r="L252" i="81"/>
  <c r="K252" i="81"/>
  <c r="C252" i="81"/>
  <c r="B252" i="81"/>
  <c r="A252" i="81"/>
  <c r="AZ251" i="81"/>
  <c r="AY251" i="81"/>
  <c r="AX251" i="81"/>
  <c r="AW251" i="81"/>
  <c r="AV251" i="81"/>
  <c r="AU251" i="81"/>
  <c r="AT251" i="81"/>
  <c r="AS251" i="81"/>
  <c r="AR251" i="81"/>
  <c r="AQ251" i="81"/>
  <c r="AP251" i="81"/>
  <c r="AO251" i="81"/>
  <c r="AN251" i="81"/>
  <c r="AM251" i="81"/>
  <c r="AL251" i="81"/>
  <c r="AK251" i="81"/>
  <c r="AJ251" i="81"/>
  <c r="AI251" i="81"/>
  <c r="AH251" i="81"/>
  <c r="AG251" i="81"/>
  <c r="AF251" i="81"/>
  <c r="AE251" i="81"/>
  <c r="AD251" i="81"/>
  <c r="AC251" i="81"/>
  <c r="AB251" i="81"/>
  <c r="AA251" i="81"/>
  <c r="Z251" i="81"/>
  <c r="Y251" i="81"/>
  <c r="X251" i="81"/>
  <c r="W251" i="81"/>
  <c r="V251" i="81"/>
  <c r="U251" i="81"/>
  <c r="T251" i="81"/>
  <c r="S251" i="81"/>
  <c r="R251" i="81"/>
  <c r="Q251" i="81"/>
  <c r="P251" i="81"/>
  <c r="O251" i="81"/>
  <c r="N251" i="81"/>
  <c r="M251" i="81"/>
  <c r="L251" i="81"/>
  <c r="K251" i="81"/>
  <c r="C251" i="81"/>
  <c r="B251" i="81"/>
  <c r="A251" i="81"/>
  <c r="AZ250" i="81"/>
  <c r="AY250" i="81"/>
  <c r="AX250" i="81"/>
  <c r="AW250" i="81"/>
  <c r="AV250" i="81"/>
  <c r="AU250" i="81"/>
  <c r="AT250" i="81"/>
  <c r="AS250" i="81"/>
  <c r="AR250" i="81"/>
  <c r="AQ250" i="81"/>
  <c r="AP250" i="81"/>
  <c r="AO250" i="81"/>
  <c r="AN250" i="81"/>
  <c r="AM250" i="81"/>
  <c r="AL250" i="81"/>
  <c r="AK250" i="81"/>
  <c r="AJ250" i="81"/>
  <c r="AI250" i="81"/>
  <c r="AH250" i="81"/>
  <c r="AG250" i="81"/>
  <c r="AF250" i="81"/>
  <c r="AE250" i="81"/>
  <c r="AD250" i="81"/>
  <c r="AC250" i="81"/>
  <c r="AB250" i="81"/>
  <c r="AA250" i="81"/>
  <c r="Z250" i="81"/>
  <c r="Y250" i="81"/>
  <c r="X250" i="81"/>
  <c r="W250" i="81"/>
  <c r="V250" i="81"/>
  <c r="U250" i="81"/>
  <c r="T250" i="81"/>
  <c r="S250" i="81"/>
  <c r="R250" i="81"/>
  <c r="Q250" i="81"/>
  <c r="P250" i="81"/>
  <c r="O250" i="81"/>
  <c r="N250" i="81"/>
  <c r="M250" i="81"/>
  <c r="L250" i="81"/>
  <c r="K250" i="81"/>
  <c r="C250" i="81"/>
  <c r="B250" i="81"/>
  <c r="A250" i="81"/>
  <c r="AZ249" i="81"/>
  <c r="AY249" i="81"/>
  <c r="AX249" i="81"/>
  <c r="AW249" i="81"/>
  <c r="AV249" i="81"/>
  <c r="AU249" i="81"/>
  <c r="AT249" i="81"/>
  <c r="AS249" i="81"/>
  <c r="AR249" i="81"/>
  <c r="AQ249" i="81"/>
  <c r="AP249" i="81"/>
  <c r="AO249" i="81"/>
  <c r="AN249" i="81"/>
  <c r="AM249" i="81"/>
  <c r="AL249" i="81"/>
  <c r="AK249" i="81"/>
  <c r="AJ249" i="81"/>
  <c r="AI249" i="81"/>
  <c r="AH249" i="81"/>
  <c r="AG249" i="81"/>
  <c r="AF249" i="81"/>
  <c r="AE249" i="81"/>
  <c r="AD249" i="81"/>
  <c r="AC249" i="81"/>
  <c r="AB249" i="81"/>
  <c r="AA249" i="81"/>
  <c r="Z249" i="81"/>
  <c r="Y249" i="81"/>
  <c r="X249" i="81"/>
  <c r="W249" i="81"/>
  <c r="V249" i="81"/>
  <c r="U249" i="81"/>
  <c r="T249" i="81"/>
  <c r="S249" i="81"/>
  <c r="R249" i="81"/>
  <c r="Q249" i="81"/>
  <c r="P249" i="81"/>
  <c r="O249" i="81"/>
  <c r="N249" i="81"/>
  <c r="M249" i="81"/>
  <c r="L249" i="81"/>
  <c r="K249" i="81"/>
  <c r="C249" i="81"/>
  <c r="B249" i="81"/>
  <c r="A249" i="81"/>
  <c r="AZ248" i="81"/>
  <c r="AY248" i="81"/>
  <c r="AX248" i="81"/>
  <c r="AW248" i="81"/>
  <c r="AV248" i="81"/>
  <c r="AU248" i="81"/>
  <c r="AT248" i="81"/>
  <c r="AS248" i="81"/>
  <c r="AR248" i="81"/>
  <c r="AQ248" i="81"/>
  <c r="AP248" i="81"/>
  <c r="AO248" i="81"/>
  <c r="AN248" i="81"/>
  <c r="AM248" i="81"/>
  <c r="AL248" i="81"/>
  <c r="AK248" i="81"/>
  <c r="AJ248" i="81"/>
  <c r="AI248" i="81"/>
  <c r="AH248" i="81"/>
  <c r="AG248" i="81"/>
  <c r="AF248" i="81"/>
  <c r="AE248" i="81"/>
  <c r="AD248" i="81"/>
  <c r="AC248" i="81"/>
  <c r="AB248" i="81"/>
  <c r="AA248" i="81"/>
  <c r="Z248" i="81"/>
  <c r="Y248" i="81"/>
  <c r="X248" i="81"/>
  <c r="W248" i="81"/>
  <c r="V248" i="81"/>
  <c r="U248" i="81"/>
  <c r="T248" i="81"/>
  <c r="S248" i="81"/>
  <c r="R248" i="81"/>
  <c r="Q248" i="81"/>
  <c r="P248" i="81"/>
  <c r="O248" i="81"/>
  <c r="N248" i="81"/>
  <c r="M248" i="81"/>
  <c r="L248" i="81"/>
  <c r="K248" i="81"/>
  <c r="C248" i="81"/>
  <c r="B248" i="81"/>
  <c r="A248" i="81"/>
  <c r="AZ247" i="81"/>
  <c r="AY247" i="81"/>
  <c r="AX247" i="81"/>
  <c r="AW247" i="81"/>
  <c r="AV247" i="81"/>
  <c r="AU247" i="81"/>
  <c r="AT247" i="81"/>
  <c r="AS247" i="81"/>
  <c r="AR247" i="81"/>
  <c r="AQ247" i="81"/>
  <c r="AP247" i="81"/>
  <c r="AO247" i="81"/>
  <c r="AN247" i="81"/>
  <c r="AM247" i="81"/>
  <c r="AL247" i="81"/>
  <c r="AK247" i="81"/>
  <c r="AJ247" i="81"/>
  <c r="AI247" i="81"/>
  <c r="AH247" i="81"/>
  <c r="AG247" i="81"/>
  <c r="AF247" i="81"/>
  <c r="AE247" i="81"/>
  <c r="AD247" i="81"/>
  <c r="AC247" i="81"/>
  <c r="AB247" i="81"/>
  <c r="AA247" i="81"/>
  <c r="Z247" i="81"/>
  <c r="Y247" i="81"/>
  <c r="X247" i="81"/>
  <c r="W247" i="81"/>
  <c r="V247" i="81"/>
  <c r="U247" i="81"/>
  <c r="T247" i="81"/>
  <c r="S247" i="81"/>
  <c r="R247" i="81"/>
  <c r="Q247" i="81"/>
  <c r="P247" i="81"/>
  <c r="O247" i="81"/>
  <c r="N247" i="81"/>
  <c r="M247" i="81"/>
  <c r="L247" i="81"/>
  <c r="K247" i="81"/>
  <c r="C247" i="81"/>
  <c r="B247" i="81"/>
  <c r="A247" i="81"/>
  <c r="AZ246" i="81"/>
  <c r="AY246" i="81"/>
  <c r="AX246" i="81"/>
  <c r="AW246" i="81"/>
  <c r="AV246" i="81"/>
  <c r="AU246" i="81"/>
  <c r="AT246" i="81"/>
  <c r="AS246" i="81"/>
  <c r="AR246" i="81"/>
  <c r="AQ246" i="81"/>
  <c r="AP246" i="81"/>
  <c r="AO246" i="81"/>
  <c r="AN246" i="81"/>
  <c r="AM246" i="81"/>
  <c r="AL246" i="81"/>
  <c r="AK246" i="81"/>
  <c r="AJ246" i="81"/>
  <c r="AI246" i="81"/>
  <c r="AH246" i="81"/>
  <c r="AG246" i="81"/>
  <c r="AF246" i="81"/>
  <c r="AE246" i="81"/>
  <c r="AD246" i="81"/>
  <c r="AC246" i="81"/>
  <c r="AB246" i="81"/>
  <c r="AA246" i="81"/>
  <c r="Z246" i="81"/>
  <c r="Y246" i="81"/>
  <c r="X246" i="81"/>
  <c r="W246" i="81"/>
  <c r="V246" i="81"/>
  <c r="U246" i="81"/>
  <c r="T246" i="81"/>
  <c r="S246" i="81"/>
  <c r="R246" i="81"/>
  <c r="Q246" i="81"/>
  <c r="P246" i="81"/>
  <c r="O246" i="81"/>
  <c r="N246" i="81"/>
  <c r="M246" i="81"/>
  <c r="L246" i="81"/>
  <c r="K246" i="81"/>
  <c r="C246" i="81"/>
  <c r="B246" i="81"/>
  <c r="A246" i="81"/>
  <c r="AZ245" i="81"/>
  <c r="AY245" i="81"/>
  <c r="AX245" i="81"/>
  <c r="AW245" i="81"/>
  <c r="AV245" i="81"/>
  <c r="AU245" i="81"/>
  <c r="AT245" i="81"/>
  <c r="AS245" i="81"/>
  <c r="AR245" i="81"/>
  <c r="AQ245" i="81"/>
  <c r="AP245" i="81"/>
  <c r="AO245" i="81"/>
  <c r="AN245" i="81"/>
  <c r="AM245" i="81"/>
  <c r="AL245" i="81"/>
  <c r="AK245" i="81"/>
  <c r="AJ245" i="81"/>
  <c r="AI245" i="81"/>
  <c r="AH245" i="81"/>
  <c r="AG245" i="81"/>
  <c r="AF245" i="81"/>
  <c r="AE245" i="81"/>
  <c r="AD245" i="81"/>
  <c r="AC245" i="81"/>
  <c r="AB245" i="81"/>
  <c r="AA245" i="81"/>
  <c r="Z245" i="81"/>
  <c r="Y245" i="81"/>
  <c r="X245" i="81"/>
  <c r="W245" i="81"/>
  <c r="V245" i="81"/>
  <c r="U245" i="81"/>
  <c r="T245" i="81"/>
  <c r="S245" i="81"/>
  <c r="R245" i="81"/>
  <c r="Q245" i="81"/>
  <c r="P245" i="81"/>
  <c r="O245" i="81"/>
  <c r="N245" i="81"/>
  <c r="M245" i="81"/>
  <c r="L245" i="81"/>
  <c r="K245" i="81"/>
  <c r="C245" i="81"/>
  <c r="B245" i="81"/>
  <c r="A245" i="81"/>
  <c r="AZ244" i="81"/>
  <c r="AY244" i="81"/>
  <c r="AX244" i="81"/>
  <c r="AW244" i="81"/>
  <c r="AV244" i="81"/>
  <c r="AU244" i="81"/>
  <c r="AT244" i="81"/>
  <c r="AS244" i="81"/>
  <c r="AR244" i="81"/>
  <c r="AQ244" i="81"/>
  <c r="AP244" i="81"/>
  <c r="AO244" i="81"/>
  <c r="AN244" i="81"/>
  <c r="AM244" i="81"/>
  <c r="AL244" i="81"/>
  <c r="AK244" i="81"/>
  <c r="AJ244" i="81"/>
  <c r="AI244" i="81"/>
  <c r="AH244" i="81"/>
  <c r="AG244" i="81"/>
  <c r="AF244" i="81"/>
  <c r="AE244" i="81"/>
  <c r="AD244" i="81"/>
  <c r="AC244" i="81"/>
  <c r="AB244" i="81"/>
  <c r="AA244" i="81"/>
  <c r="Z244" i="81"/>
  <c r="Y244" i="81"/>
  <c r="X244" i="81"/>
  <c r="W244" i="81"/>
  <c r="V244" i="81"/>
  <c r="U244" i="81"/>
  <c r="T244" i="81"/>
  <c r="S244" i="81"/>
  <c r="R244" i="81"/>
  <c r="Q244" i="81"/>
  <c r="P244" i="81"/>
  <c r="O244" i="81"/>
  <c r="N244" i="81"/>
  <c r="M244" i="81"/>
  <c r="L244" i="81"/>
  <c r="K244" i="81"/>
  <c r="C244" i="81"/>
  <c r="B244" i="81"/>
  <c r="A244" i="81"/>
  <c r="AZ243" i="81"/>
  <c r="AY243" i="81"/>
  <c r="AX243" i="81"/>
  <c r="AW243" i="81"/>
  <c r="AV243" i="81"/>
  <c r="AU243" i="81"/>
  <c r="AT243" i="81"/>
  <c r="AS243" i="81"/>
  <c r="AR243" i="81"/>
  <c r="AQ243" i="81"/>
  <c r="AP243" i="81"/>
  <c r="AO243" i="81"/>
  <c r="AN243" i="81"/>
  <c r="AM243" i="81"/>
  <c r="AL243" i="81"/>
  <c r="AK243" i="81"/>
  <c r="AJ243" i="81"/>
  <c r="AI243" i="81"/>
  <c r="AH243" i="81"/>
  <c r="AG243" i="81"/>
  <c r="AF243" i="81"/>
  <c r="AE243" i="81"/>
  <c r="AD243" i="81"/>
  <c r="AC243" i="81"/>
  <c r="AB243" i="81"/>
  <c r="AA243" i="81"/>
  <c r="Z243" i="81"/>
  <c r="Y243" i="81"/>
  <c r="X243" i="81"/>
  <c r="W243" i="81"/>
  <c r="V243" i="81"/>
  <c r="U243" i="81"/>
  <c r="T243" i="81"/>
  <c r="S243" i="81"/>
  <c r="R243" i="81"/>
  <c r="Q243" i="81"/>
  <c r="P243" i="81"/>
  <c r="O243" i="81"/>
  <c r="N243" i="81"/>
  <c r="M243" i="81"/>
  <c r="L243" i="81"/>
  <c r="K243" i="81"/>
  <c r="C243" i="81"/>
  <c r="B243" i="81"/>
  <c r="A243" i="81"/>
  <c r="AZ242" i="81"/>
  <c r="AY242" i="81"/>
  <c r="AX242" i="81"/>
  <c r="AW242" i="81"/>
  <c r="AV242" i="81"/>
  <c r="AU242" i="81"/>
  <c r="AT242" i="81"/>
  <c r="AS242" i="81"/>
  <c r="AR242" i="81"/>
  <c r="AQ242" i="81"/>
  <c r="AP242" i="81"/>
  <c r="AO242" i="81"/>
  <c r="AN242" i="81"/>
  <c r="AM242" i="81"/>
  <c r="AL242" i="81"/>
  <c r="AK242" i="81"/>
  <c r="AJ242" i="81"/>
  <c r="AI242" i="81"/>
  <c r="AH242" i="81"/>
  <c r="AG242" i="81"/>
  <c r="AF242" i="81"/>
  <c r="AE242" i="81"/>
  <c r="AD242" i="81"/>
  <c r="AC242" i="81"/>
  <c r="AB242" i="81"/>
  <c r="AA242" i="81"/>
  <c r="Z242" i="81"/>
  <c r="Y242" i="81"/>
  <c r="X242" i="81"/>
  <c r="W242" i="81"/>
  <c r="V242" i="81"/>
  <c r="U242" i="81"/>
  <c r="T242" i="81"/>
  <c r="S242" i="81"/>
  <c r="R242" i="81"/>
  <c r="Q242" i="81"/>
  <c r="P242" i="81"/>
  <c r="O242" i="81"/>
  <c r="N242" i="81"/>
  <c r="M242" i="81"/>
  <c r="L242" i="81"/>
  <c r="K242" i="81"/>
  <c r="C242" i="81"/>
  <c r="B242" i="81"/>
  <c r="A242" i="81"/>
  <c r="AZ241" i="81"/>
  <c r="AY241" i="81"/>
  <c r="AX241" i="81"/>
  <c r="AW241" i="81"/>
  <c r="AV241" i="81"/>
  <c r="AU241" i="81"/>
  <c r="AT241" i="81"/>
  <c r="AS241" i="81"/>
  <c r="AR241" i="81"/>
  <c r="AQ241" i="81"/>
  <c r="AP241" i="81"/>
  <c r="AO241" i="81"/>
  <c r="AN241" i="81"/>
  <c r="AM241" i="81"/>
  <c r="AL241" i="81"/>
  <c r="AK241" i="81"/>
  <c r="AJ241" i="81"/>
  <c r="AI241" i="81"/>
  <c r="AH241" i="81"/>
  <c r="AG241" i="81"/>
  <c r="AF241" i="81"/>
  <c r="AE241" i="81"/>
  <c r="AD241" i="81"/>
  <c r="AC241" i="81"/>
  <c r="AB241" i="81"/>
  <c r="AA241" i="81"/>
  <c r="Z241" i="81"/>
  <c r="Y241" i="81"/>
  <c r="X241" i="81"/>
  <c r="W241" i="81"/>
  <c r="V241" i="81"/>
  <c r="U241" i="81"/>
  <c r="T241" i="81"/>
  <c r="S241" i="81"/>
  <c r="R241" i="81"/>
  <c r="Q241" i="81"/>
  <c r="P241" i="81"/>
  <c r="O241" i="81"/>
  <c r="N241" i="81"/>
  <c r="M241" i="81"/>
  <c r="L241" i="81"/>
  <c r="K241" i="81"/>
  <c r="C241" i="81"/>
  <c r="B241" i="81"/>
  <c r="A241" i="81"/>
  <c r="AZ240" i="81"/>
  <c r="AY240" i="81"/>
  <c r="AX240" i="81"/>
  <c r="AW240" i="81"/>
  <c r="AV240" i="81"/>
  <c r="AU240" i="81"/>
  <c r="AT240" i="81"/>
  <c r="AS240" i="81"/>
  <c r="AR240" i="81"/>
  <c r="AQ240" i="81"/>
  <c r="AP240" i="81"/>
  <c r="AO240" i="81"/>
  <c r="AN240" i="81"/>
  <c r="AM240" i="81"/>
  <c r="AL240" i="81"/>
  <c r="AK240" i="81"/>
  <c r="AJ240" i="81"/>
  <c r="AI240" i="81"/>
  <c r="AH240" i="81"/>
  <c r="AG240" i="81"/>
  <c r="AF240" i="81"/>
  <c r="AE240" i="81"/>
  <c r="AD240" i="81"/>
  <c r="AC240" i="81"/>
  <c r="AB240" i="81"/>
  <c r="AA240" i="81"/>
  <c r="Z240" i="81"/>
  <c r="Y240" i="81"/>
  <c r="X240" i="81"/>
  <c r="W240" i="81"/>
  <c r="V240" i="81"/>
  <c r="U240" i="81"/>
  <c r="T240" i="81"/>
  <c r="S240" i="81"/>
  <c r="R240" i="81"/>
  <c r="Q240" i="81"/>
  <c r="P240" i="81"/>
  <c r="O240" i="81"/>
  <c r="N240" i="81"/>
  <c r="M240" i="81"/>
  <c r="L240" i="81"/>
  <c r="K240" i="81"/>
  <c r="C240" i="81"/>
  <c r="B240" i="81"/>
  <c r="A240" i="81"/>
  <c r="AZ239" i="81"/>
  <c r="AY239" i="81"/>
  <c r="AX239" i="81"/>
  <c r="AW239" i="81"/>
  <c r="AV239" i="81"/>
  <c r="AU239" i="81"/>
  <c r="AT239" i="81"/>
  <c r="AS239" i="81"/>
  <c r="AR239" i="81"/>
  <c r="AQ239" i="81"/>
  <c r="AP239" i="81"/>
  <c r="AO239" i="81"/>
  <c r="AN239" i="81"/>
  <c r="AM239" i="81"/>
  <c r="AL239" i="81"/>
  <c r="AK239" i="81"/>
  <c r="AJ239" i="81"/>
  <c r="AI239" i="81"/>
  <c r="AH239" i="81"/>
  <c r="AG239" i="81"/>
  <c r="AF239" i="81"/>
  <c r="AE239" i="81"/>
  <c r="AD239" i="81"/>
  <c r="AC239" i="81"/>
  <c r="AB239" i="81"/>
  <c r="AA239" i="81"/>
  <c r="Z239" i="81"/>
  <c r="Y239" i="81"/>
  <c r="X239" i="81"/>
  <c r="W239" i="81"/>
  <c r="V239" i="81"/>
  <c r="U239" i="81"/>
  <c r="T239" i="81"/>
  <c r="S239" i="81"/>
  <c r="R239" i="81"/>
  <c r="Q239" i="81"/>
  <c r="P239" i="81"/>
  <c r="O239" i="81"/>
  <c r="N239" i="81"/>
  <c r="M239" i="81"/>
  <c r="L239" i="81"/>
  <c r="K239" i="81"/>
  <c r="C239" i="81"/>
  <c r="B239" i="81"/>
  <c r="A239" i="81"/>
  <c r="AZ238" i="81"/>
  <c r="AZ106" i="81" s="1"/>
  <c r="AY238" i="81"/>
  <c r="AY106" i="81" s="1"/>
  <c r="AX238" i="81"/>
  <c r="AW238" i="81"/>
  <c r="AW106" i="81" s="1"/>
  <c r="AV238" i="81"/>
  <c r="AV106" i="81" s="1"/>
  <c r="AU238" i="81"/>
  <c r="AT238" i="81"/>
  <c r="AT106" i="81" s="1"/>
  <c r="AS238" i="81"/>
  <c r="AS106" i="81" s="1"/>
  <c r="AR238" i="81"/>
  <c r="AQ238" i="81"/>
  <c r="AQ106" i="81" s="1"/>
  <c r="AP238" i="81"/>
  <c r="AP106" i="81" s="1"/>
  <c r="AO238" i="81"/>
  <c r="AN238" i="81"/>
  <c r="AN106" i="81" s="1"/>
  <c r="AM238" i="81"/>
  <c r="AM106" i="81" s="1"/>
  <c r="AL238" i="81"/>
  <c r="AK238" i="81"/>
  <c r="AK106" i="81" s="1"/>
  <c r="AJ238" i="81"/>
  <c r="AJ106" i="81" s="1"/>
  <c r="AI238" i="81"/>
  <c r="AH238" i="81"/>
  <c r="AH106" i="81" s="1"/>
  <c r="AG238" i="81"/>
  <c r="AG106" i="81" s="1"/>
  <c r="AF238" i="81"/>
  <c r="AE238" i="81"/>
  <c r="AE106" i="81" s="1"/>
  <c r="AD238" i="81"/>
  <c r="AD106" i="81" s="1"/>
  <c r="AC238" i="81"/>
  <c r="AB238" i="81"/>
  <c r="AB106" i="81" s="1"/>
  <c r="AA238" i="81"/>
  <c r="AA106" i="81" s="1"/>
  <c r="Z238" i="81"/>
  <c r="Y238" i="81"/>
  <c r="X238" i="81"/>
  <c r="W238" i="81"/>
  <c r="V238" i="81"/>
  <c r="U238" i="81"/>
  <c r="T238" i="81"/>
  <c r="S238" i="81"/>
  <c r="R238" i="81"/>
  <c r="Q238" i="81"/>
  <c r="P238" i="81"/>
  <c r="O238" i="81"/>
  <c r="N238" i="81"/>
  <c r="M238" i="81"/>
  <c r="L238" i="81"/>
  <c r="K238" i="81"/>
  <c r="C238" i="81"/>
  <c r="B238" i="81"/>
  <c r="A238" i="81"/>
  <c r="AZ237" i="81"/>
  <c r="AY237" i="81"/>
  <c r="AX237" i="81"/>
  <c r="AW237" i="81"/>
  <c r="AV237" i="81"/>
  <c r="AU237" i="81"/>
  <c r="AT237" i="81"/>
  <c r="AS237" i="81"/>
  <c r="AR237" i="81"/>
  <c r="AQ237" i="81"/>
  <c r="AP237" i="81"/>
  <c r="AO237" i="81"/>
  <c r="AN237" i="81"/>
  <c r="AM237" i="81"/>
  <c r="AL237" i="81"/>
  <c r="AK237" i="81"/>
  <c r="AJ237" i="81"/>
  <c r="AI237" i="81"/>
  <c r="AH237" i="81"/>
  <c r="AG237" i="81"/>
  <c r="AF237" i="81"/>
  <c r="AE237" i="81"/>
  <c r="AD237" i="81"/>
  <c r="AC237" i="81"/>
  <c r="AB237" i="81"/>
  <c r="AA237" i="81"/>
  <c r="Z237" i="81"/>
  <c r="Y237" i="81"/>
  <c r="X237" i="81"/>
  <c r="W237" i="81"/>
  <c r="V237" i="81"/>
  <c r="U237" i="81"/>
  <c r="T237" i="81"/>
  <c r="S237" i="81"/>
  <c r="R237" i="81"/>
  <c r="Q237" i="81"/>
  <c r="P237" i="81"/>
  <c r="O237" i="81"/>
  <c r="N237" i="81"/>
  <c r="M237" i="81"/>
  <c r="L237" i="81"/>
  <c r="K237" i="81"/>
  <c r="C237" i="81"/>
  <c r="B237" i="81"/>
  <c r="A237" i="81"/>
  <c r="AZ236" i="81"/>
  <c r="AY236" i="81"/>
  <c r="AX236" i="81"/>
  <c r="AW236" i="81"/>
  <c r="AV236" i="81"/>
  <c r="AU236" i="81"/>
  <c r="AT236" i="81"/>
  <c r="AS236" i="81"/>
  <c r="AR236" i="81"/>
  <c r="AQ236" i="81"/>
  <c r="AP236" i="81"/>
  <c r="AO236" i="81"/>
  <c r="AN236" i="81"/>
  <c r="AM236" i="81"/>
  <c r="AL236" i="81"/>
  <c r="AK236" i="81"/>
  <c r="AJ236" i="81"/>
  <c r="AI236" i="81"/>
  <c r="AH236" i="81"/>
  <c r="AG236" i="81"/>
  <c r="AF236" i="81"/>
  <c r="AE236" i="81"/>
  <c r="AD236" i="81"/>
  <c r="AC236" i="81"/>
  <c r="AB236" i="81"/>
  <c r="AA236" i="81"/>
  <c r="Z236" i="81"/>
  <c r="Y236" i="81"/>
  <c r="X236" i="81"/>
  <c r="W236" i="81"/>
  <c r="V236" i="81"/>
  <c r="U236" i="81"/>
  <c r="T236" i="81"/>
  <c r="S236" i="81"/>
  <c r="R236" i="81"/>
  <c r="Q236" i="81"/>
  <c r="P236" i="81"/>
  <c r="O236" i="81"/>
  <c r="N236" i="81"/>
  <c r="M236" i="81"/>
  <c r="L236" i="81"/>
  <c r="K236" i="81"/>
  <c r="C236" i="81"/>
  <c r="B236" i="81"/>
  <c r="A236" i="81"/>
  <c r="AZ235" i="81"/>
  <c r="AY235" i="81"/>
  <c r="AX235" i="81"/>
  <c r="AW235" i="81"/>
  <c r="AV235" i="81"/>
  <c r="AU235" i="81"/>
  <c r="AT235" i="81"/>
  <c r="AS235" i="81"/>
  <c r="AR235" i="81"/>
  <c r="AQ235" i="81"/>
  <c r="AP235" i="81"/>
  <c r="AO235" i="81"/>
  <c r="AN235" i="81"/>
  <c r="AM235" i="81"/>
  <c r="AL235" i="81"/>
  <c r="AK235" i="81"/>
  <c r="AJ235" i="81"/>
  <c r="AI235" i="81"/>
  <c r="AH235" i="81"/>
  <c r="AG235" i="81"/>
  <c r="AF235" i="81"/>
  <c r="AE235" i="81"/>
  <c r="AD235" i="81"/>
  <c r="AC235" i="81"/>
  <c r="AB235" i="81"/>
  <c r="AA235" i="81"/>
  <c r="Z235" i="81"/>
  <c r="Y235" i="81"/>
  <c r="X235" i="81"/>
  <c r="W235" i="81"/>
  <c r="V235" i="81"/>
  <c r="U235" i="81"/>
  <c r="T235" i="81"/>
  <c r="S235" i="81"/>
  <c r="R235" i="81"/>
  <c r="Q235" i="81"/>
  <c r="P235" i="81"/>
  <c r="O235" i="81"/>
  <c r="N235" i="81"/>
  <c r="M235" i="81"/>
  <c r="L235" i="81"/>
  <c r="K235" i="81"/>
  <c r="C235" i="81"/>
  <c r="B235" i="81"/>
  <c r="A235" i="81"/>
  <c r="AZ234" i="81"/>
  <c r="AY234" i="81"/>
  <c r="AX234" i="81"/>
  <c r="AW234" i="81"/>
  <c r="AV234" i="81"/>
  <c r="AU234" i="81"/>
  <c r="AT234" i="81"/>
  <c r="AS234" i="81"/>
  <c r="AR234" i="81"/>
  <c r="AQ234" i="81"/>
  <c r="AP234" i="81"/>
  <c r="AO234" i="81"/>
  <c r="AN234" i="81"/>
  <c r="AM234" i="81"/>
  <c r="AL234" i="81"/>
  <c r="AK234" i="81"/>
  <c r="AJ234" i="81"/>
  <c r="AI234" i="81"/>
  <c r="AH234" i="81"/>
  <c r="AG234" i="81"/>
  <c r="AF234" i="81"/>
  <c r="AE234" i="81"/>
  <c r="AD234" i="81"/>
  <c r="AC234" i="81"/>
  <c r="AB234" i="81"/>
  <c r="AA234" i="81"/>
  <c r="Z234" i="81"/>
  <c r="Y234" i="81"/>
  <c r="X234" i="81"/>
  <c r="W234" i="81"/>
  <c r="V234" i="81"/>
  <c r="U234" i="81"/>
  <c r="T234" i="81"/>
  <c r="S234" i="81"/>
  <c r="R234" i="81"/>
  <c r="Q234" i="81"/>
  <c r="P234" i="81"/>
  <c r="O234" i="81"/>
  <c r="N234" i="81"/>
  <c r="M234" i="81"/>
  <c r="L234" i="81"/>
  <c r="K234" i="81"/>
  <c r="C234" i="81"/>
  <c r="B234" i="81"/>
  <c r="A234" i="81"/>
  <c r="AZ233" i="81"/>
  <c r="AY233" i="81"/>
  <c r="AX233" i="81"/>
  <c r="AW233" i="81"/>
  <c r="AV233" i="81"/>
  <c r="AU233" i="81"/>
  <c r="AT233" i="81"/>
  <c r="AS233" i="81"/>
  <c r="AR233" i="81"/>
  <c r="AQ233" i="81"/>
  <c r="AP233" i="81"/>
  <c r="AO233" i="81"/>
  <c r="AN233" i="81"/>
  <c r="AM233" i="81"/>
  <c r="AL233" i="81"/>
  <c r="AK233" i="81"/>
  <c r="AJ233" i="81"/>
  <c r="AI233" i="81"/>
  <c r="AH233" i="81"/>
  <c r="AG233" i="81"/>
  <c r="AF233" i="81"/>
  <c r="AE233" i="81"/>
  <c r="AD233" i="81"/>
  <c r="AC233" i="81"/>
  <c r="AB233" i="81"/>
  <c r="AA233" i="81"/>
  <c r="Z233" i="81"/>
  <c r="Y233" i="81"/>
  <c r="X233" i="81"/>
  <c r="W233" i="81"/>
  <c r="V233" i="81"/>
  <c r="U233" i="81"/>
  <c r="T233" i="81"/>
  <c r="S233" i="81"/>
  <c r="R233" i="81"/>
  <c r="Q233" i="81"/>
  <c r="P233" i="81"/>
  <c r="O233" i="81"/>
  <c r="N233" i="81"/>
  <c r="M233" i="81"/>
  <c r="L233" i="81"/>
  <c r="K233" i="81"/>
  <c r="C233" i="81"/>
  <c r="B233" i="81"/>
  <c r="A233" i="81"/>
  <c r="AZ232" i="81"/>
  <c r="AY232" i="81"/>
  <c r="AX232" i="81"/>
  <c r="AW232" i="81"/>
  <c r="AV232" i="81"/>
  <c r="AU232" i="81"/>
  <c r="AT232" i="81"/>
  <c r="AS232" i="81"/>
  <c r="AR232" i="81"/>
  <c r="AQ232" i="81"/>
  <c r="AP232" i="81"/>
  <c r="AO232" i="81"/>
  <c r="AN232" i="81"/>
  <c r="AM232" i="81"/>
  <c r="AL232" i="81"/>
  <c r="AK232" i="81"/>
  <c r="AJ232" i="81"/>
  <c r="AI232" i="81"/>
  <c r="AH232" i="81"/>
  <c r="AG232" i="81"/>
  <c r="AF232" i="81"/>
  <c r="AE232" i="81"/>
  <c r="AD232" i="81"/>
  <c r="AC232" i="81"/>
  <c r="AB232" i="81"/>
  <c r="AA232" i="81"/>
  <c r="Z232" i="81"/>
  <c r="Y232" i="81"/>
  <c r="X232" i="81"/>
  <c r="W232" i="81"/>
  <c r="V232" i="81"/>
  <c r="U232" i="81"/>
  <c r="T232" i="81"/>
  <c r="S232" i="81"/>
  <c r="R232" i="81"/>
  <c r="Q232" i="81"/>
  <c r="P232" i="81"/>
  <c r="O232" i="81"/>
  <c r="N232" i="81"/>
  <c r="M232" i="81"/>
  <c r="L232" i="81"/>
  <c r="K232" i="81"/>
  <c r="C232" i="81"/>
  <c r="B232" i="81"/>
  <c r="A232" i="81"/>
  <c r="AZ231" i="81"/>
  <c r="AY231" i="81"/>
  <c r="AX231" i="81"/>
  <c r="AW231" i="81"/>
  <c r="AV231" i="81"/>
  <c r="AU231" i="81"/>
  <c r="AT231" i="81"/>
  <c r="AS231" i="81"/>
  <c r="AR231" i="81"/>
  <c r="AQ231" i="81"/>
  <c r="AP231" i="81"/>
  <c r="AO231" i="81"/>
  <c r="AN231" i="81"/>
  <c r="AM231" i="81"/>
  <c r="AL231" i="81"/>
  <c r="AK231" i="81"/>
  <c r="AJ231" i="81"/>
  <c r="AI231" i="81"/>
  <c r="AH231" i="81"/>
  <c r="AG231" i="81"/>
  <c r="AF231" i="81"/>
  <c r="AE231" i="81"/>
  <c r="AD231" i="81"/>
  <c r="AC231" i="81"/>
  <c r="AB231" i="81"/>
  <c r="AA231" i="81"/>
  <c r="Z231" i="81"/>
  <c r="Y231" i="81"/>
  <c r="X231" i="81"/>
  <c r="W231" i="81"/>
  <c r="V231" i="81"/>
  <c r="U231" i="81"/>
  <c r="T231" i="81"/>
  <c r="S231" i="81"/>
  <c r="R231" i="81"/>
  <c r="Q231" i="81"/>
  <c r="P231" i="81"/>
  <c r="O231" i="81"/>
  <c r="N231" i="81"/>
  <c r="M231" i="81"/>
  <c r="L231" i="81"/>
  <c r="K231" i="81"/>
  <c r="C231" i="81"/>
  <c r="B231" i="81"/>
  <c r="A231" i="81"/>
  <c r="AZ230" i="81"/>
  <c r="AY230" i="81"/>
  <c r="AX230" i="81"/>
  <c r="AW230" i="81"/>
  <c r="AV230" i="81"/>
  <c r="AU230" i="81"/>
  <c r="AT230" i="81"/>
  <c r="AS230" i="81"/>
  <c r="AR230" i="81"/>
  <c r="AQ230" i="81"/>
  <c r="AP230" i="81"/>
  <c r="AO230" i="81"/>
  <c r="AN230" i="81"/>
  <c r="AM230" i="81"/>
  <c r="AL230" i="81"/>
  <c r="AK230" i="81"/>
  <c r="AJ230" i="81"/>
  <c r="AI230" i="81"/>
  <c r="AH230" i="81"/>
  <c r="AG230" i="81"/>
  <c r="AF230" i="81"/>
  <c r="AE230" i="81"/>
  <c r="AD230" i="81"/>
  <c r="AC230" i="81"/>
  <c r="AB230" i="81"/>
  <c r="AA230" i="81"/>
  <c r="Z230" i="81"/>
  <c r="Y230" i="81"/>
  <c r="X230" i="81"/>
  <c r="W230" i="81"/>
  <c r="V230" i="81"/>
  <c r="U230" i="81"/>
  <c r="T230" i="81"/>
  <c r="S230" i="81"/>
  <c r="R230" i="81"/>
  <c r="Q230" i="81"/>
  <c r="P230" i="81"/>
  <c r="O230" i="81"/>
  <c r="N230" i="81"/>
  <c r="M230" i="81"/>
  <c r="L230" i="81"/>
  <c r="K230" i="81"/>
  <c r="C230" i="81"/>
  <c r="B230" i="81"/>
  <c r="A230" i="81"/>
  <c r="AZ229" i="81"/>
  <c r="AY229" i="81"/>
  <c r="AX229" i="81"/>
  <c r="AW229" i="81"/>
  <c r="AV229" i="81"/>
  <c r="AU229" i="81"/>
  <c r="AT229" i="81"/>
  <c r="AS229" i="81"/>
  <c r="AR229" i="81"/>
  <c r="AQ229" i="81"/>
  <c r="AP229" i="81"/>
  <c r="AO229" i="81"/>
  <c r="AN229" i="81"/>
  <c r="AM229" i="81"/>
  <c r="AL229" i="81"/>
  <c r="AK229" i="81"/>
  <c r="AJ229" i="81"/>
  <c r="AI229" i="81"/>
  <c r="AH229" i="81"/>
  <c r="AG229" i="81"/>
  <c r="AF229" i="81"/>
  <c r="AE229" i="81"/>
  <c r="AD229" i="81"/>
  <c r="AC229" i="81"/>
  <c r="AB229" i="81"/>
  <c r="AA229" i="81"/>
  <c r="Z229" i="81"/>
  <c r="Y229" i="81"/>
  <c r="X229" i="81"/>
  <c r="W229" i="81"/>
  <c r="V229" i="81"/>
  <c r="U229" i="81"/>
  <c r="T229" i="81"/>
  <c r="S229" i="81"/>
  <c r="R229" i="81"/>
  <c r="Q229" i="81"/>
  <c r="P229" i="81"/>
  <c r="O229" i="81"/>
  <c r="N229" i="81"/>
  <c r="M229" i="81"/>
  <c r="L229" i="81"/>
  <c r="K229" i="81"/>
  <c r="C229" i="81"/>
  <c r="B229" i="81"/>
  <c r="A229" i="81"/>
  <c r="AZ228" i="81"/>
  <c r="AY228" i="81"/>
  <c r="AX228" i="81"/>
  <c r="AW228" i="81"/>
  <c r="AV228" i="81"/>
  <c r="AU228" i="81"/>
  <c r="AT228" i="81"/>
  <c r="AS228" i="81"/>
  <c r="AR228" i="81"/>
  <c r="AQ228" i="81"/>
  <c r="AP228" i="81"/>
  <c r="AO228" i="81"/>
  <c r="AN228" i="81"/>
  <c r="AM228" i="81"/>
  <c r="AL228" i="81"/>
  <c r="AK228" i="81"/>
  <c r="AJ228" i="81"/>
  <c r="AI228" i="81"/>
  <c r="AH228" i="81"/>
  <c r="AG228" i="81"/>
  <c r="AF228" i="81"/>
  <c r="AE228" i="81"/>
  <c r="AD228" i="81"/>
  <c r="AC228" i="81"/>
  <c r="AB228" i="81"/>
  <c r="AA228" i="81"/>
  <c r="Z228" i="81"/>
  <c r="Y228" i="81"/>
  <c r="X228" i="81"/>
  <c r="W228" i="81"/>
  <c r="V228" i="81"/>
  <c r="U228" i="81"/>
  <c r="T228" i="81"/>
  <c r="S228" i="81"/>
  <c r="R228" i="81"/>
  <c r="Q228" i="81"/>
  <c r="P228" i="81"/>
  <c r="O228" i="81"/>
  <c r="N228" i="81"/>
  <c r="M228" i="81"/>
  <c r="L228" i="81"/>
  <c r="K228" i="81"/>
  <c r="C228" i="81"/>
  <c r="B228" i="81"/>
  <c r="A228" i="81"/>
  <c r="AZ227" i="81"/>
  <c r="AY227" i="81"/>
  <c r="AX227" i="81"/>
  <c r="AW227" i="81"/>
  <c r="AV227" i="81"/>
  <c r="AU227" i="81"/>
  <c r="AT227" i="81"/>
  <c r="AS227" i="81"/>
  <c r="AR227" i="81"/>
  <c r="AQ227" i="81"/>
  <c r="AP227" i="81"/>
  <c r="AO227" i="81"/>
  <c r="AN227" i="81"/>
  <c r="AM227" i="81"/>
  <c r="AL227" i="81"/>
  <c r="AK227" i="81"/>
  <c r="AJ227" i="81"/>
  <c r="AI227" i="81"/>
  <c r="AH227" i="81"/>
  <c r="AG227" i="81"/>
  <c r="AF227" i="81"/>
  <c r="AE227" i="81"/>
  <c r="AD227" i="81"/>
  <c r="AC227" i="81"/>
  <c r="AB227" i="81"/>
  <c r="AA227" i="81"/>
  <c r="Z227" i="81"/>
  <c r="Y227" i="81"/>
  <c r="X227" i="81"/>
  <c r="W227" i="81"/>
  <c r="V227" i="81"/>
  <c r="U227" i="81"/>
  <c r="T227" i="81"/>
  <c r="S227" i="81"/>
  <c r="R227" i="81"/>
  <c r="Q227" i="81"/>
  <c r="P227" i="81"/>
  <c r="O227" i="81"/>
  <c r="N227" i="81"/>
  <c r="M227" i="81"/>
  <c r="L227" i="81"/>
  <c r="K227" i="81"/>
  <c r="C227" i="81"/>
  <c r="B227" i="81"/>
  <c r="A227" i="81"/>
  <c r="AZ226" i="81"/>
  <c r="AY226" i="81"/>
  <c r="AX226" i="81"/>
  <c r="AW226" i="81"/>
  <c r="AV226" i="81"/>
  <c r="AU226" i="81"/>
  <c r="AT226" i="81"/>
  <c r="AS226" i="81"/>
  <c r="AR226" i="81"/>
  <c r="AQ226" i="81"/>
  <c r="AP226" i="81"/>
  <c r="AO226" i="81"/>
  <c r="AN226" i="81"/>
  <c r="AM226" i="81"/>
  <c r="AL226" i="81"/>
  <c r="AK226" i="81"/>
  <c r="AJ226" i="81"/>
  <c r="AI226" i="81"/>
  <c r="AH226" i="81"/>
  <c r="AG226" i="81"/>
  <c r="AF226" i="81"/>
  <c r="AE226" i="81"/>
  <c r="AD226" i="81"/>
  <c r="AC226" i="81"/>
  <c r="AB226" i="81"/>
  <c r="AA226" i="81"/>
  <c r="Z226" i="81"/>
  <c r="Y226" i="81"/>
  <c r="X226" i="81"/>
  <c r="W226" i="81"/>
  <c r="V226" i="81"/>
  <c r="U226" i="81"/>
  <c r="T226" i="81"/>
  <c r="S226" i="81"/>
  <c r="R226" i="81"/>
  <c r="Q226" i="81"/>
  <c r="P226" i="81"/>
  <c r="O226" i="81"/>
  <c r="N226" i="81"/>
  <c r="M226" i="81"/>
  <c r="L226" i="81"/>
  <c r="K226" i="81"/>
  <c r="C226" i="81"/>
  <c r="B226" i="81"/>
  <c r="A226" i="81"/>
  <c r="AZ225" i="81"/>
  <c r="AY225" i="81"/>
  <c r="AX225" i="81"/>
  <c r="AW225" i="81"/>
  <c r="AV225" i="81"/>
  <c r="AU225" i="81"/>
  <c r="AT225" i="81"/>
  <c r="AS225" i="81"/>
  <c r="AR225" i="81"/>
  <c r="AQ225" i="81"/>
  <c r="AP225" i="81"/>
  <c r="AO225" i="81"/>
  <c r="AN225" i="81"/>
  <c r="AM225" i="81"/>
  <c r="AL225" i="81"/>
  <c r="AK225" i="81"/>
  <c r="AJ225" i="81"/>
  <c r="AI225" i="81"/>
  <c r="AH225" i="81"/>
  <c r="AG225" i="81"/>
  <c r="AF225" i="81"/>
  <c r="AE225" i="81"/>
  <c r="AD225" i="81"/>
  <c r="AC225" i="81"/>
  <c r="AB225" i="81"/>
  <c r="AA225" i="81"/>
  <c r="Z225" i="81"/>
  <c r="Y225" i="81"/>
  <c r="X225" i="81"/>
  <c r="W225" i="81"/>
  <c r="V225" i="81"/>
  <c r="U225" i="81"/>
  <c r="T225" i="81"/>
  <c r="S225" i="81"/>
  <c r="R225" i="81"/>
  <c r="Q225" i="81"/>
  <c r="P225" i="81"/>
  <c r="O225" i="81"/>
  <c r="N225" i="81"/>
  <c r="M225" i="81"/>
  <c r="L225" i="81"/>
  <c r="K225" i="81"/>
  <c r="C225" i="81"/>
  <c r="B225" i="81"/>
  <c r="A225" i="81"/>
  <c r="AZ224" i="81"/>
  <c r="AY224" i="81"/>
  <c r="AX224" i="81"/>
  <c r="AW224" i="81"/>
  <c r="AV224" i="81"/>
  <c r="AU224" i="81"/>
  <c r="AT224" i="81"/>
  <c r="AS224" i="81"/>
  <c r="AR224" i="81"/>
  <c r="AQ224" i="81"/>
  <c r="AP224" i="81"/>
  <c r="AO224" i="81"/>
  <c r="AN224" i="81"/>
  <c r="AM224" i="81"/>
  <c r="AL224" i="81"/>
  <c r="AK224" i="81"/>
  <c r="AJ224" i="81"/>
  <c r="AI224" i="81"/>
  <c r="AH224" i="81"/>
  <c r="AG224" i="81"/>
  <c r="AF224" i="81"/>
  <c r="AE224" i="81"/>
  <c r="AD224" i="81"/>
  <c r="AC224" i="81"/>
  <c r="AB224" i="81"/>
  <c r="AA224" i="81"/>
  <c r="Z224" i="81"/>
  <c r="Y224" i="81"/>
  <c r="X224" i="81"/>
  <c r="W224" i="81"/>
  <c r="V224" i="81"/>
  <c r="U224" i="81"/>
  <c r="T224" i="81"/>
  <c r="S224" i="81"/>
  <c r="R224" i="81"/>
  <c r="Q224" i="81"/>
  <c r="P224" i="81"/>
  <c r="O224" i="81"/>
  <c r="N224" i="81"/>
  <c r="M224" i="81"/>
  <c r="L224" i="81"/>
  <c r="K224" i="81"/>
  <c r="C224" i="81"/>
  <c r="B224" i="81"/>
  <c r="A224" i="81"/>
  <c r="AZ223" i="81"/>
  <c r="AY223" i="81"/>
  <c r="AX223" i="81"/>
  <c r="AW223" i="81"/>
  <c r="AV223" i="81"/>
  <c r="AU223" i="81"/>
  <c r="AT223" i="81"/>
  <c r="AS223" i="81"/>
  <c r="AR223" i="81"/>
  <c r="AQ223" i="81"/>
  <c r="AP223" i="81"/>
  <c r="AO223" i="81"/>
  <c r="AN223" i="81"/>
  <c r="AM223" i="81"/>
  <c r="AL223" i="81"/>
  <c r="AK223" i="81"/>
  <c r="AJ223" i="81"/>
  <c r="AI223" i="81"/>
  <c r="AH223" i="81"/>
  <c r="AG223" i="81"/>
  <c r="AF223" i="81"/>
  <c r="AE223" i="81"/>
  <c r="AD223" i="81"/>
  <c r="AC223" i="81"/>
  <c r="AB223" i="81"/>
  <c r="AA223" i="81"/>
  <c r="Z223" i="81"/>
  <c r="Y223" i="81"/>
  <c r="X223" i="81"/>
  <c r="W223" i="81"/>
  <c r="V223" i="81"/>
  <c r="U223" i="81"/>
  <c r="T223" i="81"/>
  <c r="S223" i="81"/>
  <c r="R223" i="81"/>
  <c r="Q223" i="81"/>
  <c r="P223" i="81"/>
  <c r="O223" i="81"/>
  <c r="N223" i="81"/>
  <c r="M223" i="81"/>
  <c r="L223" i="81"/>
  <c r="K223" i="81"/>
  <c r="C223" i="81"/>
  <c r="B223" i="81"/>
  <c r="A223" i="81"/>
  <c r="AZ222" i="81"/>
  <c r="AY222" i="81"/>
  <c r="AX222" i="81"/>
  <c r="AW222" i="81"/>
  <c r="AV222" i="81"/>
  <c r="AU222" i="81"/>
  <c r="AT222" i="81"/>
  <c r="AS222" i="81"/>
  <c r="AR222" i="81"/>
  <c r="AQ222" i="81"/>
  <c r="AP222" i="81"/>
  <c r="AO222" i="81"/>
  <c r="AN222" i="81"/>
  <c r="AM222" i="81"/>
  <c r="AL222" i="81"/>
  <c r="AK222" i="81"/>
  <c r="AJ222" i="81"/>
  <c r="AI222" i="81"/>
  <c r="AH222" i="81"/>
  <c r="AG222" i="81"/>
  <c r="AF222" i="81"/>
  <c r="AE222" i="81"/>
  <c r="AD222" i="81"/>
  <c r="AC222" i="81"/>
  <c r="AB222" i="81"/>
  <c r="AA222" i="81"/>
  <c r="Z222" i="81"/>
  <c r="Y222" i="81"/>
  <c r="X222" i="81"/>
  <c r="W222" i="81"/>
  <c r="V222" i="81"/>
  <c r="U222" i="81"/>
  <c r="T222" i="81"/>
  <c r="S222" i="81"/>
  <c r="R222" i="81"/>
  <c r="Q222" i="81"/>
  <c r="P222" i="81"/>
  <c r="O222" i="81"/>
  <c r="N222" i="81"/>
  <c r="M222" i="81"/>
  <c r="L222" i="81"/>
  <c r="K222" i="81"/>
  <c r="C222" i="81"/>
  <c r="B222" i="81"/>
  <c r="A222" i="81"/>
  <c r="AZ221" i="81"/>
  <c r="AY221" i="81"/>
  <c r="AX221" i="81"/>
  <c r="AW221" i="81"/>
  <c r="AV221" i="81"/>
  <c r="AU221" i="81"/>
  <c r="AT221" i="81"/>
  <c r="AS221" i="81"/>
  <c r="AR221" i="81"/>
  <c r="AQ221" i="81"/>
  <c r="AP221" i="81"/>
  <c r="AO221" i="81"/>
  <c r="AN221" i="81"/>
  <c r="AM221" i="81"/>
  <c r="AL221" i="81"/>
  <c r="AK221" i="81"/>
  <c r="AJ221" i="81"/>
  <c r="AI221" i="81"/>
  <c r="AH221" i="81"/>
  <c r="AG221" i="81"/>
  <c r="AF221" i="81"/>
  <c r="AE221" i="81"/>
  <c r="AD221" i="81"/>
  <c r="AC221" i="81"/>
  <c r="AB221" i="81"/>
  <c r="AA221" i="81"/>
  <c r="Z221" i="81"/>
  <c r="Y221" i="81"/>
  <c r="X221" i="81"/>
  <c r="W221" i="81"/>
  <c r="V221" i="81"/>
  <c r="U221" i="81"/>
  <c r="T221" i="81"/>
  <c r="S221" i="81"/>
  <c r="R221" i="81"/>
  <c r="Q221" i="81"/>
  <c r="P221" i="81"/>
  <c r="O221" i="81"/>
  <c r="N221" i="81"/>
  <c r="M221" i="81"/>
  <c r="L221" i="81"/>
  <c r="K221" i="81"/>
  <c r="C221" i="81"/>
  <c r="B221" i="81"/>
  <c r="A221" i="81"/>
  <c r="AZ220" i="81"/>
  <c r="AY220" i="81"/>
  <c r="AX220" i="81"/>
  <c r="AW220" i="81"/>
  <c r="AV220" i="81"/>
  <c r="AU220" i="81"/>
  <c r="AT220" i="81"/>
  <c r="AS220" i="81"/>
  <c r="AR220" i="81"/>
  <c r="AQ220" i="81"/>
  <c r="AP220" i="81"/>
  <c r="AO220" i="81"/>
  <c r="AN220" i="81"/>
  <c r="AM220" i="81"/>
  <c r="AL220" i="81"/>
  <c r="AK220" i="81"/>
  <c r="AJ220" i="81"/>
  <c r="AI220" i="81"/>
  <c r="AH220" i="81"/>
  <c r="AG220" i="81"/>
  <c r="AF220" i="81"/>
  <c r="AE220" i="81"/>
  <c r="AD220" i="81"/>
  <c r="AC220" i="81"/>
  <c r="AB220" i="81"/>
  <c r="AA220" i="81"/>
  <c r="Z220" i="81"/>
  <c r="Y220" i="81"/>
  <c r="X220" i="81"/>
  <c r="W220" i="81"/>
  <c r="V220" i="81"/>
  <c r="U220" i="81"/>
  <c r="T220" i="81"/>
  <c r="S220" i="81"/>
  <c r="R220" i="81"/>
  <c r="Q220" i="81"/>
  <c r="P220" i="81"/>
  <c r="O220" i="81"/>
  <c r="N220" i="81"/>
  <c r="M220" i="81"/>
  <c r="L220" i="81"/>
  <c r="K220" i="81"/>
  <c r="C220" i="81"/>
  <c r="B220" i="81"/>
  <c r="A220" i="81"/>
  <c r="AZ219" i="81"/>
  <c r="AY219" i="81"/>
  <c r="AX219" i="81"/>
  <c r="AW219" i="81"/>
  <c r="AV219" i="81"/>
  <c r="AU219" i="81"/>
  <c r="AT219" i="81"/>
  <c r="AS219" i="81"/>
  <c r="AR219" i="81"/>
  <c r="AQ219" i="81"/>
  <c r="AP219" i="81"/>
  <c r="AO219" i="81"/>
  <c r="AN219" i="81"/>
  <c r="AM219" i="81"/>
  <c r="AL219" i="81"/>
  <c r="AK219" i="81"/>
  <c r="AJ219" i="81"/>
  <c r="AI219" i="81"/>
  <c r="AH219" i="81"/>
  <c r="AG219" i="81"/>
  <c r="AF219" i="81"/>
  <c r="AE219" i="81"/>
  <c r="AD219" i="81"/>
  <c r="AC219" i="81"/>
  <c r="AB219" i="81"/>
  <c r="AA219" i="81"/>
  <c r="Z219" i="81"/>
  <c r="Y219" i="81"/>
  <c r="X219" i="81"/>
  <c r="W219" i="81"/>
  <c r="V219" i="81"/>
  <c r="U219" i="81"/>
  <c r="T219" i="81"/>
  <c r="S219" i="81"/>
  <c r="R219" i="81"/>
  <c r="Q219" i="81"/>
  <c r="P219" i="81"/>
  <c r="O219" i="81"/>
  <c r="N219" i="81"/>
  <c r="M219" i="81"/>
  <c r="L219" i="81"/>
  <c r="K219" i="81"/>
  <c r="C219" i="81"/>
  <c r="B219" i="81"/>
  <c r="A219" i="81"/>
  <c r="AZ218" i="81"/>
  <c r="AY218" i="81"/>
  <c r="AY114" i="81" s="1"/>
  <c r="AX218" i="81"/>
  <c r="AW218" i="81"/>
  <c r="AV218" i="81"/>
  <c r="AU218" i="81"/>
  <c r="AT218" i="81"/>
  <c r="AS218" i="81"/>
  <c r="AS114" i="81" s="1"/>
  <c r="AR218" i="81"/>
  <c r="AQ218" i="81"/>
  <c r="AP218" i="81"/>
  <c r="AP104" i="81" s="1"/>
  <c r="AO218" i="81"/>
  <c r="AN218" i="81"/>
  <c r="AM218" i="81"/>
  <c r="AM104" i="81" s="1"/>
  <c r="AL218" i="81"/>
  <c r="AK218" i="81"/>
  <c r="AJ218" i="81"/>
  <c r="AJ104" i="81" s="1"/>
  <c r="AI218" i="81"/>
  <c r="AH218" i="81"/>
  <c r="AG218" i="81"/>
  <c r="AG114" i="81" s="1"/>
  <c r="AF218" i="81"/>
  <c r="AE218" i="81"/>
  <c r="AD218" i="81"/>
  <c r="AC218" i="81"/>
  <c r="AB218" i="81"/>
  <c r="AA218" i="81"/>
  <c r="AA114" i="81" s="1"/>
  <c r="Z218" i="81"/>
  <c r="Y218" i="81"/>
  <c r="X218" i="81"/>
  <c r="W218" i="81"/>
  <c r="V218" i="81"/>
  <c r="U218" i="81"/>
  <c r="T218" i="81"/>
  <c r="S218" i="81"/>
  <c r="R218" i="81"/>
  <c r="Q218" i="81"/>
  <c r="P218" i="81"/>
  <c r="O218" i="81"/>
  <c r="N218" i="81"/>
  <c r="M218" i="81"/>
  <c r="L218" i="81"/>
  <c r="K218" i="81"/>
  <c r="C218" i="81"/>
  <c r="B218" i="81"/>
  <c r="A218" i="81"/>
  <c r="C216" i="81"/>
  <c r="B216" i="81"/>
  <c r="A216" i="81"/>
  <c r="C215" i="81"/>
  <c r="B215" i="81"/>
  <c r="A215" i="81"/>
  <c r="C214" i="81"/>
  <c r="B214" i="81"/>
  <c r="A214" i="81"/>
  <c r="C213" i="81"/>
  <c r="B213" i="81"/>
  <c r="A213" i="81"/>
  <c r="C212" i="81"/>
  <c r="B212" i="81"/>
  <c r="A212" i="81"/>
  <c r="C211" i="81"/>
  <c r="B211" i="81"/>
  <c r="A211" i="81"/>
  <c r="C210" i="81"/>
  <c r="B210" i="81"/>
  <c r="A210" i="81"/>
  <c r="C209" i="81"/>
  <c r="B209" i="81"/>
  <c r="A209" i="81"/>
  <c r="C208" i="81"/>
  <c r="B208" i="81"/>
  <c r="A208" i="81"/>
  <c r="C207" i="81"/>
  <c r="B207" i="81"/>
  <c r="A207" i="81"/>
  <c r="C206" i="81"/>
  <c r="B206" i="81"/>
  <c r="A206" i="81"/>
  <c r="C205" i="81"/>
  <c r="B205" i="81"/>
  <c r="A205" i="81"/>
  <c r="C204" i="81"/>
  <c r="B204" i="81"/>
  <c r="A204" i="81"/>
  <c r="C203" i="81"/>
  <c r="B203" i="81"/>
  <c r="A203" i="81"/>
  <c r="C202" i="81"/>
  <c r="B202" i="81"/>
  <c r="A202" i="81"/>
  <c r="C201" i="81"/>
  <c r="B201" i="81"/>
  <c r="A201" i="81"/>
  <c r="C200" i="81"/>
  <c r="B200" i="81"/>
  <c r="A200" i="81"/>
  <c r="C199" i="81"/>
  <c r="B199" i="81"/>
  <c r="A199" i="81"/>
  <c r="C198" i="81"/>
  <c r="B198" i="81"/>
  <c r="A198" i="81"/>
  <c r="C197" i="81"/>
  <c r="B197" i="81"/>
  <c r="A197" i="81"/>
  <c r="C196" i="81"/>
  <c r="B196" i="81"/>
  <c r="A196" i="81"/>
  <c r="C195" i="81"/>
  <c r="B195" i="81"/>
  <c r="A195" i="81"/>
  <c r="C194" i="81"/>
  <c r="B194" i="81"/>
  <c r="A194" i="81"/>
  <c r="C193" i="81"/>
  <c r="B193" i="81"/>
  <c r="A193" i="81"/>
  <c r="C192" i="81"/>
  <c r="B192" i="81"/>
  <c r="A192" i="81"/>
  <c r="C191" i="81"/>
  <c r="B191" i="81"/>
  <c r="A191" i="81"/>
  <c r="C190" i="81"/>
  <c r="B190" i="81"/>
  <c r="A190" i="81"/>
  <c r="C189" i="81"/>
  <c r="B189" i="81"/>
  <c r="A189" i="81"/>
  <c r="C188" i="81"/>
  <c r="B188" i="81"/>
  <c r="A188" i="81"/>
  <c r="C187" i="81"/>
  <c r="B187" i="81"/>
  <c r="A187" i="81"/>
  <c r="C186" i="81"/>
  <c r="B186" i="81"/>
  <c r="A186" i="81"/>
  <c r="C185" i="81"/>
  <c r="B185" i="81"/>
  <c r="A185" i="81"/>
  <c r="C184" i="81"/>
  <c r="B184" i="81"/>
  <c r="A184" i="81"/>
  <c r="C183" i="81"/>
  <c r="B183" i="81"/>
  <c r="A183" i="81"/>
  <c r="C182" i="81"/>
  <c r="B182" i="81"/>
  <c r="A182" i="81"/>
  <c r="C181" i="81"/>
  <c r="B181" i="81"/>
  <c r="A181" i="81"/>
  <c r="C180" i="81"/>
  <c r="B180" i="81"/>
  <c r="A180" i="81"/>
  <c r="C179" i="81"/>
  <c r="B179" i="81"/>
  <c r="A179" i="81"/>
  <c r="C178" i="81"/>
  <c r="B178" i="81"/>
  <c r="A178" i="81"/>
  <c r="C177" i="81"/>
  <c r="B177" i="81"/>
  <c r="A177" i="81"/>
  <c r="C176" i="81"/>
  <c r="B176" i="81"/>
  <c r="A176" i="81"/>
  <c r="C175" i="81"/>
  <c r="B175" i="81"/>
  <c r="A175" i="81"/>
  <c r="C174" i="81"/>
  <c r="B174" i="81"/>
  <c r="A174" i="81"/>
  <c r="C173" i="81"/>
  <c r="B173" i="81"/>
  <c r="A173" i="81"/>
  <c r="C172" i="81"/>
  <c r="B172" i="81"/>
  <c r="A172" i="81"/>
  <c r="C171" i="81"/>
  <c r="B171" i="81"/>
  <c r="A171" i="81"/>
  <c r="C170" i="81"/>
  <c r="B170" i="81"/>
  <c r="A170" i="81"/>
  <c r="C169" i="81"/>
  <c r="B169" i="81"/>
  <c r="A169" i="81"/>
  <c r="C168" i="81"/>
  <c r="B168" i="81"/>
  <c r="A168" i="81"/>
  <c r="C167" i="81"/>
  <c r="B167" i="81"/>
  <c r="A167" i="81"/>
  <c r="C166" i="81"/>
  <c r="B166" i="81"/>
  <c r="A166" i="81"/>
  <c r="C165" i="81"/>
  <c r="B165" i="81"/>
  <c r="A165" i="81"/>
  <c r="C164" i="81"/>
  <c r="B164" i="81"/>
  <c r="A164" i="81"/>
  <c r="C163" i="81"/>
  <c r="B163" i="81"/>
  <c r="A163" i="81"/>
  <c r="C162" i="81"/>
  <c r="B162" i="81"/>
  <c r="A162" i="81"/>
  <c r="C161" i="81"/>
  <c r="B161" i="81"/>
  <c r="A161" i="81"/>
  <c r="C160" i="81"/>
  <c r="B160" i="81"/>
  <c r="A160" i="81"/>
  <c r="C159" i="81"/>
  <c r="B159" i="81"/>
  <c r="A159" i="81"/>
  <c r="C158" i="81"/>
  <c r="B158" i="81"/>
  <c r="A158" i="81"/>
  <c r="C157" i="81"/>
  <c r="B157" i="81"/>
  <c r="A157" i="81"/>
  <c r="C156" i="81"/>
  <c r="B156" i="81"/>
  <c r="A156" i="81"/>
  <c r="C155" i="81"/>
  <c r="B155" i="81"/>
  <c r="A155" i="81"/>
  <c r="C154" i="81"/>
  <c r="B154" i="81"/>
  <c r="A154" i="81"/>
  <c r="C153" i="81"/>
  <c r="B153" i="81"/>
  <c r="A153" i="81"/>
  <c r="C152" i="81"/>
  <c r="B152" i="81"/>
  <c r="A152" i="81"/>
  <c r="C151" i="81"/>
  <c r="B151" i="81"/>
  <c r="A151" i="81"/>
  <c r="C150" i="81"/>
  <c r="B150" i="81"/>
  <c r="A150" i="81"/>
  <c r="C149" i="81"/>
  <c r="B149" i="81"/>
  <c r="A149" i="81"/>
  <c r="C148" i="81"/>
  <c r="B148" i="81"/>
  <c r="A148" i="81"/>
  <c r="C147" i="81"/>
  <c r="B147" i="81"/>
  <c r="A147" i="81"/>
  <c r="C146" i="81"/>
  <c r="B146" i="81"/>
  <c r="A146" i="81"/>
  <c r="C145" i="81"/>
  <c r="B145" i="81"/>
  <c r="A145" i="81"/>
  <c r="C144" i="81"/>
  <c r="B144" i="81"/>
  <c r="A144" i="81"/>
  <c r="C143" i="81"/>
  <c r="B143" i="81"/>
  <c r="A143" i="81"/>
  <c r="C142" i="81"/>
  <c r="B142" i="81"/>
  <c r="A142" i="81"/>
  <c r="C141" i="81"/>
  <c r="B141" i="81"/>
  <c r="A141" i="81"/>
  <c r="C140" i="81"/>
  <c r="B140" i="81"/>
  <c r="A140" i="81"/>
  <c r="C139" i="81"/>
  <c r="B139" i="81"/>
  <c r="A139" i="81"/>
  <c r="C138" i="81"/>
  <c r="B138" i="81"/>
  <c r="A138" i="81"/>
  <c r="C137" i="81"/>
  <c r="B137" i="81"/>
  <c r="A137" i="81"/>
  <c r="C136" i="81"/>
  <c r="B136" i="81"/>
  <c r="A136" i="81"/>
  <c r="C135" i="81"/>
  <c r="B135" i="81"/>
  <c r="A135" i="81"/>
  <c r="C134" i="81"/>
  <c r="B134" i="81"/>
  <c r="A134" i="81"/>
  <c r="C133" i="81"/>
  <c r="B133" i="81"/>
  <c r="A133" i="81"/>
  <c r="C132" i="81"/>
  <c r="B132" i="81"/>
  <c r="A132" i="81"/>
  <c r="C131" i="81"/>
  <c r="B131" i="81"/>
  <c r="A131" i="81"/>
  <c r="C130" i="81"/>
  <c r="B130" i="81"/>
  <c r="A130" i="81"/>
  <c r="C129" i="81"/>
  <c r="B129" i="81"/>
  <c r="A129" i="81"/>
  <c r="C128" i="81"/>
  <c r="B128" i="81"/>
  <c r="A128" i="81"/>
  <c r="C127" i="81"/>
  <c r="B127" i="81"/>
  <c r="A127" i="81"/>
  <c r="C126" i="81"/>
  <c r="B126" i="81"/>
  <c r="A126" i="81"/>
  <c r="C125" i="81"/>
  <c r="B125" i="81"/>
  <c r="A125" i="81"/>
  <c r="C124" i="81"/>
  <c r="B124" i="81"/>
  <c r="A124" i="81"/>
  <c r="C123" i="81"/>
  <c r="B123" i="81"/>
  <c r="A123" i="81"/>
  <c r="C122" i="81"/>
  <c r="B122" i="81"/>
  <c r="A122" i="81"/>
  <c r="C121" i="81"/>
  <c r="B121" i="81"/>
  <c r="A121" i="81"/>
  <c r="C120" i="81"/>
  <c r="B120" i="81"/>
  <c r="A120" i="81"/>
  <c r="C119" i="81"/>
  <c r="B119" i="81"/>
  <c r="A119" i="81"/>
  <c r="C118" i="81"/>
  <c r="B118" i="81"/>
  <c r="A118" i="81"/>
  <c r="C117" i="81"/>
  <c r="B117" i="81"/>
  <c r="A117" i="81"/>
  <c r="AQ112" i="81"/>
  <c r="AP112" i="81"/>
  <c r="A112" i="81"/>
  <c r="A110" i="81"/>
  <c r="A108" i="81"/>
  <c r="A106" i="81"/>
  <c r="A104" i="81"/>
  <c r="BE103" i="81"/>
  <c r="BD103" i="81"/>
  <c r="BC103" i="81"/>
  <c r="BE102" i="81"/>
  <c r="BD102" i="81"/>
  <c r="BC102" i="81"/>
  <c r="BE101" i="81"/>
  <c r="BD101" i="81"/>
  <c r="BC101" i="81"/>
  <c r="BE100" i="81"/>
  <c r="BD100" i="81"/>
  <c r="BC100" i="81"/>
  <c r="BE99" i="81"/>
  <c r="BD99" i="81"/>
  <c r="BC99" i="81"/>
  <c r="BE98" i="81"/>
  <c r="BD98" i="81"/>
  <c r="BC98" i="81"/>
  <c r="BE97" i="81"/>
  <c r="BD97" i="81"/>
  <c r="BC97" i="81"/>
  <c r="BE96" i="81"/>
  <c r="BD96" i="81"/>
  <c r="BC96" i="81"/>
  <c r="BE95" i="81"/>
  <c r="BD95" i="81"/>
  <c r="BC95" i="81"/>
  <c r="BE94" i="81"/>
  <c r="BD94" i="81"/>
  <c r="BC94" i="81"/>
  <c r="BE93" i="81"/>
  <c r="BD93" i="81"/>
  <c r="BC93" i="81"/>
  <c r="BE92" i="81"/>
  <c r="BD92" i="81"/>
  <c r="BC92" i="81"/>
  <c r="BE91" i="81"/>
  <c r="BD91" i="81"/>
  <c r="BC91" i="81"/>
  <c r="BE90" i="81"/>
  <c r="BD90" i="81"/>
  <c r="BC90" i="81"/>
  <c r="BE89" i="81"/>
  <c r="BD89" i="81"/>
  <c r="BC89" i="81"/>
  <c r="BE88" i="81"/>
  <c r="BD88" i="81"/>
  <c r="BC88" i="81"/>
  <c r="BE87" i="81"/>
  <c r="BD87" i="81"/>
  <c r="BC87" i="81"/>
  <c r="BE86" i="81"/>
  <c r="BD86" i="81"/>
  <c r="BC86" i="81"/>
  <c r="BE85" i="81"/>
  <c r="BD85" i="81"/>
  <c r="BC85" i="81"/>
  <c r="BE84" i="81"/>
  <c r="BD84" i="81"/>
  <c r="BC84" i="81"/>
  <c r="BE83" i="81"/>
  <c r="AE196" i="81" s="1"/>
  <c r="BD83" i="81"/>
  <c r="BC83" i="81"/>
  <c r="BE82" i="81"/>
  <c r="BD82" i="81"/>
  <c r="BC82" i="81"/>
  <c r="BE81" i="81"/>
  <c r="BD81" i="81"/>
  <c r="BC81" i="81"/>
  <c r="BE80" i="81"/>
  <c r="BD80" i="81"/>
  <c r="BC80" i="81"/>
  <c r="BE79" i="81"/>
  <c r="BD79" i="81"/>
  <c r="BC79" i="81"/>
  <c r="BE78" i="81"/>
  <c r="BD78" i="81"/>
  <c r="BC78" i="81"/>
  <c r="BE77" i="81"/>
  <c r="BD77" i="81"/>
  <c r="BC77" i="81"/>
  <c r="BE76" i="81"/>
  <c r="BD76" i="81"/>
  <c r="BC76" i="81"/>
  <c r="BE75" i="81"/>
  <c r="BD75" i="81"/>
  <c r="BC75" i="81"/>
  <c r="BE74" i="81"/>
  <c r="BD74" i="81"/>
  <c r="BC74" i="81"/>
  <c r="BE73" i="81"/>
  <c r="BD73" i="81"/>
  <c r="BC73" i="81"/>
  <c r="BE72" i="81"/>
  <c r="BD72" i="81"/>
  <c r="BC72" i="81"/>
  <c r="BE71" i="81"/>
  <c r="BD71" i="81"/>
  <c r="BC71" i="81"/>
  <c r="BE70" i="81"/>
  <c r="BD70" i="81"/>
  <c r="BC70" i="81"/>
  <c r="BE69" i="81"/>
  <c r="BD69" i="81"/>
  <c r="BC69" i="81"/>
  <c r="BE68" i="81"/>
  <c r="BD68" i="81"/>
  <c r="BC68" i="81"/>
  <c r="BE67" i="81"/>
  <c r="BD67" i="81"/>
  <c r="BC67" i="81"/>
  <c r="BE66" i="81"/>
  <c r="BD66" i="81"/>
  <c r="BC66" i="81"/>
  <c r="BE65" i="81"/>
  <c r="BD65" i="81"/>
  <c r="BC65" i="81"/>
  <c r="BE64" i="81"/>
  <c r="BD64" i="81"/>
  <c r="BC64" i="81"/>
  <c r="BE63" i="81"/>
  <c r="BD63" i="81"/>
  <c r="BC63" i="81"/>
  <c r="BE62" i="81"/>
  <c r="BD62" i="81"/>
  <c r="R175" i="81" s="1"/>
  <c r="BC62" i="81"/>
  <c r="BE61" i="81"/>
  <c r="BD61" i="81"/>
  <c r="BC61" i="81"/>
  <c r="BE60" i="81"/>
  <c r="BD60" i="81"/>
  <c r="BC60" i="81"/>
  <c r="BE59" i="81"/>
  <c r="BD59" i="81"/>
  <c r="BC59" i="81"/>
  <c r="BE58" i="81"/>
  <c r="BD58" i="81"/>
  <c r="BC58" i="81"/>
  <c r="BE57" i="81"/>
  <c r="BD57" i="81"/>
  <c r="BC57" i="81"/>
  <c r="BE56" i="81"/>
  <c r="BD56" i="81"/>
  <c r="BC56" i="81"/>
  <c r="BE55" i="81"/>
  <c r="BD55" i="81"/>
  <c r="BC55" i="81"/>
  <c r="BE54" i="81"/>
  <c r="BD54" i="81"/>
  <c r="BC54" i="81"/>
  <c r="BE53" i="81"/>
  <c r="BD53" i="81"/>
  <c r="BC53" i="81"/>
  <c r="BE52" i="81"/>
  <c r="BD52" i="81"/>
  <c r="BC52" i="81"/>
  <c r="BE51" i="81"/>
  <c r="AB164" i="81" s="1"/>
  <c r="BD51" i="81"/>
  <c r="BC51" i="81"/>
  <c r="BE50" i="81"/>
  <c r="BD50" i="81"/>
  <c r="BC50" i="81"/>
  <c r="BE49" i="81"/>
  <c r="BD49" i="81"/>
  <c r="BC49" i="81"/>
  <c r="BE48" i="81"/>
  <c r="BD48" i="81"/>
  <c r="BC48" i="81"/>
  <c r="BE47" i="81"/>
  <c r="BD47" i="81"/>
  <c r="BC47" i="81"/>
  <c r="BE46" i="81"/>
  <c r="Y159" i="81" s="1"/>
  <c r="BD46" i="81"/>
  <c r="BC46" i="81"/>
  <c r="BE45" i="81"/>
  <c r="BD45" i="81"/>
  <c r="L158" i="81" s="1"/>
  <c r="BC45" i="81"/>
  <c r="BE44" i="81"/>
  <c r="BD44" i="81"/>
  <c r="BC44" i="81"/>
  <c r="BE43" i="81"/>
  <c r="BD43" i="81"/>
  <c r="BC43" i="81"/>
  <c r="BE42" i="81"/>
  <c r="BD42" i="81"/>
  <c r="BC42" i="81"/>
  <c r="BE41" i="81"/>
  <c r="BD41" i="81"/>
  <c r="AP154" i="81" s="1"/>
  <c r="BC41" i="81"/>
  <c r="BE40" i="81"/>
  <c r="BD40" i="81"/>
  <c r="L153" i="81" s="1"/>
  <c r="BC40" i="81"/>
  <c r="BE39" i="81"/>
  <c r="BD39" i="81"/>
  <c r="AD152" i="81" s="1"/>
  <c r="BC39" i="81"/>
  <c r="Q152" i="81" s="1"/>
  <c r="BE38" i="81"/>
  <c r="BD38" i="81"/>
  <c r="BC38" i="81"/>
  <c r="BE37" i="81"/>
  <c r="BD37" i="81"/>
  <c r="BC37" i="81"/>
  <c r="W150" i="81" s="1"/>
  <c r="BE36" i="81"/>
  <c r="BD36" i="81"/>
  <c r="BC36" i="81"/>
  <c r="Z149" i="81" s="1"/>
  <c r="BE35" i="81"/>
  <c r="AB148" i="81" s="1"/>
  <c r="BD35" i="81"/>
  <c r="BC35" i="81"/>
  <c r="AC148" i="81" s="1"/>
  <c r="BE34" i="81"/>
  <c r="BD34" i="81"/>
  <c r="BC34" i="81"/>
  <c r="Q147" i="81" s="1"/>
  <c r="BE33" i="81"/>
  <c r="BD33" i="81"/>
  <c r="BC33" i="81"/>
  <c r="BE32" i="81"/>
  <c r="BD32" i="81"/>
  <c r="BC32" i="81"/>
  <c r="BE31" i="81"/>
  <c r="BD31" i="81"/>
  <c r="BC31" i="81"/>
  <c r="AU144" i="81" s="1"/>
  <c r="BE30" i="81"/>
  <c r="BD30" i="81"/>
  <c r="BC30" i="81"/>
  <c r="BE29" i="81"/>
  <c r="BD29" i="81"/>
  <c r="BC29" i="81"/>
  <c r="BE28" i="81"/>
  <c r="AW141" i="81" s="1"/>
  <c r="BD28" i="81"/>
  <c r="BC28" i="81"/>
  <c r="AU141" i="81" s="1"/>
  <c r="BE27" i="81"/>
  <c r="AW140" i="81" s="1"/>
  <c r="BD27" i="81"/>
  <c r="AJ140" i="81" s="1"/>
  <c r="BC27" i="81"/>
  <c r="BE26" i="81"/>
  <c r="BD26" i="81"/>
  <c r="BC26" i="81"/>
  <c r="BE25" i="81"/>
  <c r="BD25" i="81"/>
  <c r="BC25" i="81"/>
  <c r="BE24" i="81"/>
  <c r="AN137" i="81" s="1"/>
  <c r="BD24" i="81"/>
  <c r="L137" i="81" s="1"/>
  <c r="BC24" i="81"/>
  <c r="AC137" i="81" s="1"/>
  <c r="BE23" i="81"/>
  <c r="BD23" i="81"/>
  <c r="AA136" i="81" s="1"/>
  <c r="BC23" i="81"/>
  <c r="AU136" i="81" s="1"/>
  <c r="BE22" i="81"/>
  <c r="AH135" i="81" s="1"/>
  <c r="BD22" i="81"/>
  <c r="BC22" i="81"/>
  <c r="AF135" i="81" s="1"/>
  <c r="BE21" i="81"/>
  <c r="AZ134" i="81" s="1"/>
  <c r="BD21" i="81"/>
  <c r="BC21" i="81"/>
  <c r="Q134" i="81" s="1"/>
  <c r="BE20" i="81"/>
  <c r="BD20" i="81"/>
  <c r="BC20" i="81"/>
  <c r="BE19" i="81"/>
  <c r="BD19" i="81"/>
  <c r="L132" i="81" s="1"/>
  <c r="BC19" i="81"/>
  <c r="BE18" i="81"/>
  <c r="BD18" i="81"/>
  <c r="BC18" i="81"/>
  <c r="BE17" i="81"/>
  <c r="BD17" i="81"/>
  <c r="U130" i="81" s="1"/>
  <c r="BC17" i="81"/>
  <c r="AC130" i="81" s="1"/>
  <c r="BE16" i="81"/>
  <c r="V129" i="81" s="1"/>
  <c r="BD16" i="81"/>
  <c r="AV129" i="81" s="1"/>
  <c r="BC16" i="81"/>
  <c r="AX129" i="81" s="1"/>
  <c r="BE15" i="81"/>
  <c r="BD15" i="81"/>
  <c r="BC15" i="81"/>
  <c r="BE14" i="81"/>
  <c r="BD14" i="81"/>
  <c r="X127" i="81" s="1"/>
  <c r="BC14" i="81"/>
  <c r="BE13" i="81"/>
  <c r="BD13" i="81"/>
  <c r="BC13" i="81"/>
  <c r="BE12" i="81"/>
  <c r="P125" i="81" s="1"/>
  <c r="BD12" i="81"/>
  <c r="AJ125" i="81" s="1"/>
  <c r="BC12" i="81"/>
  <c r="AL125" i="81" s="1"/>
  <c r="BE11" i="81"/>
  <c r="BD11" i="81"/>
  <c r="AV124" i="81" s="1"/>
  <c r="BC11" i="81"/>
  <c r="AX124" i="81" s="1"/>
  <c r="BE10" i="81"/>
  <c r="V123" i="81" s="1"/>
  <c r="BD10" i="81"/>
  <c r="AM123" i="81" s="1"/>
  <c r="BC10" i="81"/>
  <c r="T123" i="81" s="1"/>
  <c r="BE9" i="81"/>
  <c r="BD9" i="81"/>
  <c r="BC9" i="81"/>
  <c r="AX122" i="81" s="1"/>
  <c r="BE8" i="81"/>
  <c r="BD8" i="81"/>
  <c r="BC8" i="81"/>
  <c r="BE7" i="81"/>
  <c r="BD7" i="81"/>
  <c r="L120" i="81" s="1"/>
  <c r="BC7" i="81"/>
  <c r="AC120" i="81" s="1"/>
  <c r="BE6" i="81"/>
  <c r="AT119" i="81" s="1"/>
  <c r="BD6" i="81"/>
  <c r="AV119" i="81" s="1"/>
  <c r="BC6" i="81"/>
  <c r="AC119" i="81" s="1"/>
  <c r="BE5" i="81"/>
  <c r="P118" i="81" s="1"/>
  <c r="BD5" i="81"/>
  <c r="BC5" i="81"/>
  <c r="BE4" i="81"/>
  <c r="AK117" i="81" s="1"/>
  <c r="BD4" i="81"/>
  <c r="AY117" i="81" s="1"/>
  <c r="BC4" i="81"/>
  <c r="AI117" i="81" s="1"/>
  <c r="AZ317" i="80"/>
  <c r="AY317" i="80"/>
  <c r="AX317" i="80"/>
  <c r="AW317" i="80"/>
  <c r="AV317" i="80"/>
  <c r="AU317" i="80"/>
  <c r="AT317" i="80"/>
  <c r="AS317" i="80"/>
  <c r="AR317" i="80"/>
  <c r="AQ317" i="80"/>
  <c r="AP317" i="80"/>
  <c r="AO317" i="80"/>
  <c r="AN317" i="80"/>
  <c r="AM317" i="80"/>
  <c r="AL317" i="80"/>
  <c r="AK317" i="80"/>
  <c r="AJ317" i="80"/>
  <c r="AI317" i="80"/>
  <c r="AH317" i="80"/>
  <c r="AG317" i="80"/>
  <c r="AF317" i="80"/>
  <c r="AE317" i="80"/>
  <c r="AD317" i="80"/>
  <c r="AC317" i="80"/>
  <c r="AB317" i="80"/>
  <c r="AA317" i="80"/>
  <c r="Z317" i="80"/>
  <c r="Y317" i="80"/>
  <c r="X317" i="80"/>
  <c r="W317" i="80"/>
  <c r="P317" i="80"/>
  <c r="O317" i="80"/>
  <c r="N317" i="80"/>
  <c r="M317" i="80"/>
  <c r="L317" i="80"/>
  <c r="K317" i="80"/>
  <c r="C317" i="80"/>
  <c r="B317" i="80"/>
  <c r="A317" i="80"/>
  <c r="AZ316" i="80"/>
  <c r="AY316" i="80"/>
  <c r="AX316" i="80"/>
  <c r="AW316" i="80"/>
  <c r="AV316" i="80"/>
  <c r="AU316" i="80"/>
  <c r="AT316" i="80"/>
  <c r="AS316" i="80"/>
  <c r="AR316" i="80"/>
  <c r="AQ316" i="80"/>
  <c r="AP316" i="80"/>
  <c r="AO316" i="80"/>
  <c r="AN316" i="80"/>
  <c r="AM316" i="80"/>
  <c r="AL316" i="80"/>
  <c r="AK316" i="80"/>
  <c r="AJ316" i="80"/>
  <c r="AI316" i="80"/>
  <c r="AH316" i="80"/>
  <c r="AG316" i="80"/>
  <c r="AF316" i="80"/>
  <c r="AE316" i="80"/>
  <c r="AD316" i="80"/>
  <c r="AC316" i="80"/>
  <c r="AB316" i="80"/>
  <c r="AA316" i="80"/>
  <c r="Z316" i="80"/>
  <c r="Y316" i="80"/>
  <c r="X316" i="80"/>
  <c r="W316" i="80"/>
  <c r="P316" i="80"/>
  <c r="O316" i="80"/>
  <c r="N316" i="80"/>
  <c r="M316" i="80"/>
  <c r="L316" i="80"/>
  <c r="K316" i="80"/>
  <c r="C316" i="80"/>
  <c r="B316" i="80"/>
  <c r="A316" i="80"/>
  <c r="AZ315" i="80"/>
  <c r="AY315" i="80"/>
  <c r="AX315" i="80"/>
  <c r="AW315" i="80"/>
  <c r="AV315" i="80"/>
  <c r="AU315" i="80"/>
  <c r="AT315" i="80"/>
  <c r="AS315" i="80"/>
  <c r="AR315" i="80"/>
  <c r="AQ315" i="80"/>
  <c r="AP315" i="80"/>
  <c r="AO315" i="80"/>
  <c r="AN315" i="80"/>
  <c r="AM315" i="80"/>
  <c r="AL315" i="80"/>
  <c r="AK315" i="80"/>
  <c r="AJ315" i="80"/>
  <c r="AI315" i="80"/>
  <c r="AH315" i="80"/>
  <c r="AG315" i="80"/>
  <c r="AF315" i="80"/>
  <c r="AE315" i="80"/>
  <c r="AD315" i="80"/>
  <c r="AC315" i="80"/>
  <c r="AB315" i="80"/>
  <c r="AA315" i="80"/>
  <c r="Z315" i="80"/>
  <c r="Y315" i="80"/>
  <c r="X315" i="80"/>
  <c r="W315" i="80"/>
  <c r="P315" i="80"/>
  <c r="O315" i="80"/>
  <c r="N315" i="80"/>
  <c r="M315" i="80"/>
  <c r="L315" i="80"/>
  <c r="K315" i="80"/>
  <c r="C315" i="80"/>
  <c r="B315" i="80"/>
  <c r="A315" i="80"/>
  <c r="AZ314" i="80"/>
  <c r="AY314" i="80"/>
  <c r="AX314" i="80"/>
  <c r="AW314" i="80"/>
  <c r="AV314" i="80"/>
  <c r="AU314" i="80"/>
  <c r="AT314" i="80"/>
  <c r="AS314" i="80"/>
  <c r="AR314" i="80"/>
  <c r="AQ314" i="80"/>
  <c r="AP314" i="80"/>
  <c r="AO314" i="80"/>
  <c r="AN314" i="80"/>
  <c r="AM314" i="80"/>
  <c r="AL314" i="80"/>
  <c r="AK314" i="80"/>
  <c r="AJ314" i="80"/>
  <c r="AI314" i="80"/>
  <c r="AH314" i="80"/>
  <c r="AG314" i="80"/>
  <c r="AF314" i="80"/>
  <c r="AE314" i="80"/>
  <c r="AD314" i="80"/>
  <c r="AC314" i="80"/>
  <c r="AB314" i="80"/>
  <c r="AA314" i="80"/>
  <c r="Z314" i="80"/>
  <c r="Y314" i="80"/>
  <c r="X314" i="80"/>
  <c r="W314" i="80"/>
  <c r="P314" i="80"/>
  <c r="O314" i="80"/>
  <c r="N314" i="80"/>
  <c r="M314" i="80"/>
  <c r="L314" i="80"/>
  <c r="K314" i="80"/>
  <c r="C314" i="80"/>
  <c r="B314" i="80"/>
  <c r="A314" i="80"/>
  <c r="AZ313" i="80"/>
  <c r="AY313" i="80"/>
  <c r="AX313" i="80"/>
  <c r="AW313" i="80"/>
  <c r="AV313" i="80"/>
  <c r="AU313" i="80"/>
  <c r="AT313" i="80"/>
  <c r="AS313" i="80"/>
  <c r="AR313" i="80"/>
  <c r="AQ313" i="80"/>
  <c r="AP313" i="80"/>
  <c r="AO313" i="80"/>
  <c r="AN313" i="80"/>
  <c r="AM313" i="80"/>
  <c r="AL313" i="80"/>
  <c r="AK313" i="80"/>
  <c r="AJ313" i="80"/>
  <c r="AI313" i="80"/>
  <c r="AH313" i="80"/>
  <c r="AG313" i="80"/>
  <c r="AF313" i="80"/>
  <c r="AE313" i="80"/>
  <c r="AD313" i="80"/>
  <c r="AC313" i="80"/>
  <c r="AB313" i="80"/>
  <c r="AA313" i="80"/>
  <c r="Z313" i="80"/>
  <c r="Y313" i="80"/>
  <c r="X313" i="80"/>
  <c r="W313" i="80"/>
  <c r="P313" i="80"/>
  <c r="O313" i="80"/>
  <c r="N313" i="80"/>
  <c r="M313" i="80"/>
  <c r="L313" i="80"/>
  <c r="K313" i="80"/>
  <c r="C313" i="80"/>
  <c r="B313" i="80"/>
  <c r="A313" i="80"/>
  <c r="AZ312" i="80"/>
  <c r="AY312" i="80"/>
  <c r="AX312" i="80"/>
  <c r="AW312" i="80"/>
  <c r="AV312" i="80"/>
  <c r="AU312" i="80"/>
  <c r="AT312" i="80"/>
  <c r="AS312" i="80"/>
  <c r="AR312" i="80"/>
  <c r="AQ312" i="80"/>
  <c r="AP312" i="80"/>
  <c r="AO312" i="80"/>
  <c r="AN312" i="80"/>
  <c r="AM312" i="80"/>
  <c r="AL312" i="80"/>
  <c r="AK312" i="80"/>
  <c r="AJ312" i="80"/>
  <c r="AI312" i="80"/>
  <c r="AH312" i="80"/>
  <c r="AG312" i="80"/>
  <c r="AF312" i="80"/>
  <c r="AE312" i="80"/>
  <c r="AD312" i="80"/>
  <c r="AC312" i="80"/>
  <c r="AB312" i="80"/>
  <c r="AA312" i="80"/>
  <c r="Z312" i="80"/>
  <c r="Y312" i="80"/>
  <c r="X312" i="80"/>
  <c r="W312" i="80"/>
  <c r="P312" i="80"/>
  <c r="O312" i="80"/>
  <c r="N312" i="80"/>
  <c r="M312" i="80"/>
  <c r="L312" i="80"/>
  <c r="K312" i="80"/>
  <c r="C312" i="80"/>
  <c r="B312" i="80"/>
  <c r="A312" i="80"/>
  <c r="AZ311" i="80"/>
  <c r="AY311" i="80"/>
  <c r="AX311" i="80"/>
  <c r="AW311" i="80"/>
  <c r="AV311" i="80"/>
  <c r="AU311" i="80"/>
  <c r="AT311" i="80"/>
  <c r="AS311" i="80"/>
  <c r="AR311" i="80"/>
  <c r="AQ311" i="80"/>
  <c r="AP311" i="80"/>
  <c r="AO311" i="80"/>
  <c r="AN311" i="80"/>
  <c r="AM311" i="80"/>
  <c r="AL311" i="80"/>
  <c r="AK311" i="80"/>
  <c r="AJ311" i="80"/>
  <c r="AI311" i="80"/>
  <c r="AH311" i="80"/>
  <c r="AG311" i="80"/>
  <c r="AF311" i="80"/>
  <c r="AE311" i="80"/>
  <c r="AD311" i="80"/>
  <c r="AC311" i="80"/>
  <c r="AB311" i="80"/>
  <c r="AA311" i="80"/>
  <c r="Z311" i="80"/>
  <c r="Y311" i="80"/>
  <c r="X311" i="80"/>
  <c r="W311" i="80"/>
  <c r="P311" i="80"/>
  <c r="O311" i="80"/>
  <c r="N311" i="80"/>
  <c r="M311" i="80"/>
  <c r="L311" i="80"/>
  <c r="K311" i="80"/>
  <c r="C311" i="80"/>
  <c r="B311" i="80"/>
  <c r="A311" i="80"/>
  <c r="AZ310" i="80"/>
  <c r="AY310" i="80"/>
  <c r="AX310" i="80"/>
  <c r="AW310" i="80"/>
  <c r="AV310" i="80"/>
  <c r="AU310" i="80"/>
  <c r="AT310" i="80"/>
  <c r="AS310" i="80"/>
  <c r="AR310" i="80"/>
  <c r="AQ310" i="80"/>
  <c r="AP310" i="80"/>
  <c r="AO310" i="80"/>
  <c r="AN310" i="80"/>
  <c r="AM310" i="80"/>
  <c r="AL310" i="80"/>
  <c r="AK310" i="80"/>
  <c r="AJ310" i="80"/>
  <c r="AI310" i="80"/>
  <c r="AH310" i="80"/>
  <c r="AG310" i="80"/>
  <c r="AF310" i="80"/>
  <c r="AE310" i="80"/>
  <c r="AD310" i="80"/>
  <c r="AC310" i="80"/>
  <c r="AB310" i="80"/>
  <c r="AA310" i="80"/>
  <c r="Z310" i="80"/>
  <c r="Y310" i="80"/>
  <c r="X310" i="80"/>
  <c r="W310" i="80"/>
  <c r="P310" i="80"/>
  <c r="O310" i="80"/>
  <c r="N310" i="80"/>
  <c r="M310" i="80"/>
  <c r="L310" i="80"/>
  <c r="K310" i="80"/>
  <c r="C310" i="80"/>
  <c r="B310" i="80"/>
  <c r="A310" i="80"/>
  <c r="AZ309" i="80"/>
  <c r="AY309" i="80"/>
  <c r="AX309" i="80"/>
  <c r="AW309" i="80"/>
  <c r="AV309" i="80"/>
  <c r="AU309" i="80"/>
  <c r="AT309" i="80"/>
  <c r="AS309" i="80"/>
  <c r="AR309" i="80"/>
  <c r="AQ309" i="80"/>
  <c r="AP309" i="80"/>
  <c r="AO309" i="80"/>
  <c r="AN309" i="80"/>
  <c r="AM309" i="80"/>
  <c r="AL309" i="80"/>
  <c r="AK309" i="80"/>
  <c r="AJ309" i="80"/>
  <c r="AI309" i="80"/>
  <c r="AH309" i="80"/>
  <c r="AG309" i="80"/>
  <c r="AF309" i="80"/>
  <c r="AE309" i="80"/>
  <c r="AD309" i="80"/>
  <c r="AC309" i="80"/>
  <c r="AB309" i="80"/>
  <c r="AA309" i="80"/>
  <c r="Z309" i="80"/>
  <c r="Y309" i="80"/>
  <c r="X309" i="80"/>
  <c r="W309" i="80"/>
  <c r="P309" i="80"/>
  <c r="O309" i="80"/>
  <c r="N309" i="80"/>
  <c r="M309" i="80"/>
  <c r="L309" i="80"/>
  <c r="K309" i="80"/>
  <c r="C309" i="80"/>
  <c r="B309" i="80"/>
  <c r="A309" i="80"/>
  <c r="AZ308" i="80"/>
  <c r="AY308" i="80"/>
  <c r="AX308" i="80"/>
  <c r="AW308" i="80"/>
  <c r="AV308" i="80"/>
  <c r="AU308" i="80"/>
  <c r="AT308" i="80"/>
  <c r="AS308" i="80"/>
  <c r="AR308" i="80"/>
  <c r="AQ308" i="80"/>
  <c r="AP308" i="80"/>
  <c r="AO308" i="80"/>
  <c r="AN308" i="80"/>
  <c r="AM308" i="80"/>
  <c r="AL308" i="80"/>
  <c r="AK308" i="80"/>
  <c r="AJ308" i="80"/>
  <c r="AI308" i="80"/>
  <c r="AH308" i="80"/>
  <c r="AG308" i="80"/>
  <c r="AF308" i="80"/>
  <c r="AE308" i="80"/>
  <c r="AD308" i="80"/>
  <c r="AC308" i="80"/>
  <c r="AB308" i="80"/>
  <c r="AA308" i="80"/>
  <c r="Z308" i="80"/>
  <c r="Y308" i="80"/>
  <c r="X308" i="80"/>
  <c r="W308" i="80"/>
  <c r="P308" i="80"/>
  <c r="O308" i="80"/>
  <c r="N308" i="80"/>
  <c r="M308" i="80"/>
  <c r="L308" i="80"/>
  <c r="K308" i="80"/>
  <c r="C308" i="80"/>
  <c r="B308" i="80"/>
  <c r="A308" i="80"/>
  <c r="AZ307" i="80"/>
  <c r="AY307" i="80"/>
  <c r="AX307" i="80"/>
  <c r="AW307" i="80"/>
  <c r="AV307" i="80"/>
  <c r="AU307" i="80"/>
  <c r="AT307" i="80"/>
  <c r="AS307" i="80"/>
  <c r="AR307" i="80"/>
  <c r="AQ307" i="80"/>
  <c r="AP307" i="80"/>
  <c r="AO307" i="80"/>
  <c r="AN307" i="80"/>
  <c r="AM307" i="80"/>
  <c r="AL307" i="80"/>
  <c r="AK307" i="80"/>
  <c r="AJ307" i="80"/>
  <c r="AI307" i="80"/>
  <c r="AH307" i="80"/>
  <c r="AG307" i="80"/>
  <c r="AF307" i="80"/>
  <c r="AE307" i="80"/>
  <c r="AD307" i="80"/>
  <c r="AC307" i="80"/>
  <c r="AB307" i="80"/>
  <c r="AA307" i="80"/>
  <c r="Z307" i="80"/>
  <c r="Y307" i="80"/>
  <c r="X307" i="80"/>
  <c r="W307" i="80"/>
  <c r="P307" i="80"/>
  <c r="O307" i="80"/>
  <c r="N307" i="80"/>
  <c r="M307" i="80"/>
  <c r="L307" i="80"/>
  <c r="K307" i="80"/>
  <c r="C307" i="80"/>
  <c r="B307" i="80"/>
  <c r="A307" i="80"/>
  <c r="AZ306" i="80"/>
  <c r="AY306" i="80"/>
  <c r="AX306" i="80"/>
  <c r="AW306" i="80"/>
  <c r="AV306" i="80"/>
  <c r="AU306" i="80"/>
  <c r="AT306" i="80"/>
  <c r="AS306" i="80"/>
  <c r="AR306" i="80"/>
  <c r="AQ306" i="80"/>
  <c r="AP306" i="80"/>
  <c r="AO306" i="80"/>
  <c r="AN306" i="80"/>
  <c r="AM306" i="80"/>
  <c r="AL306" i="80"/>
  <c r="AK306" i="80"/>
  <c r="AJ306" i="80"/>
  <c r="AI306" i="80"/>
  <c r="AH306" i="80"/>
  <c r="AG306" i="80"/>
  <c r="AF306" i="80"/>
  <c r="AE306" i="80"/>
  <c r="AD306" i="80"/>
  <c r="AC306" i="80"/>
  <c r="AB306" i="80"/>
  <c r="AA306" i="80"/>
  <c r="Z306" i="80"/>
  <c r="Y306" i="80"/>
  <c r="X306" i="80"/>
  <c r="W306" i="80"/>
  <c r="P306" i="80"/>
  <c r="O306" i="80"/>
  <c r="N306" i="80"/>
  <c r="M306" i="80"/>
  <c r="L306" i="80"/>
  <c r="K306" i="80"/>
  <c r="C306" i="80"/>
  <c r="B306" i="80"/>
  <c r="A306" i="80"/>
  <c r="AZ305" i="80"/>
  <c r="AY305" i="80"/>
  <c r="AX305" i="80"/>
  <c r="AW305" i="80"/>
  <c r="AV305" i="80"/>
  <c r="AU305" i="80"/>
  <c r="AT305" i="80"/>
  <c r="AS305" i="80"/>
  <c r="AR305" i="80"/>
  <c r="AQ305" i="80"/>
  <c r="AP305" i="80"/>
  <c r="AO305" i="80"/>
  <c r="AN305" i="80"/>
  <c r="AM305" i="80"/>
  <c r="AL305" i="80"/>
  <c r="AK305" i="80"/>
  <c r="AJ305" i="80"/>
  <c r="AI305" i="80"/>
  <c r="AH305" i="80"/>
  <c r="AG305" i="80"/>
  <c r="AF305" i="80"/>
  <c r="AE305" i="80"/>
  <c r="AD305" i="80"/>
  <c r="AC305" i="80"/>
  <c r="AB305" i="80"/>
  <c r="AA305" i="80"/>
  <c r="Z305" i="80"/>
  <c r="Y305" i="80"/>
  <c r="X305" i="80"/>
  <c r="W305" i="80"/>
  <c r="P305" i="80"/>
  <c r="O305" i="80"/>
  <c r="N305" i="80"/>
  <c r="M305" i="80"/>
  <c r="L305" i="80"/>
  <c r="K305" i="80"/>
  <c r="C305" i="80"/>
  <c r="B305" i="80"/>
  <c r="A305" i="80"/>
  <c r="AZ304" i="80"/>
  <c r="AY304" i="80"/>
  <c r="AX304" i="80"/>
  <c r="AW304" i="80"/>
  <c r="AV304" i="80"/>
  <c r="AU304" i="80"/>
  <c r="AT304" i="80"/>
  <c r="AS304" i="80"/>
  <c r="AR304" i="80"/>
  <c r="AQ304" i="80"/>
  <c r="AP304" i="80"/>
  <c r="AO304" i="80"/>
  <c r="AN304" i="80"/>
  <c r="AM304" i="80"/>
  <c r="AL304" i="80"/>
  <c r="AK304" i="80"/>
  <c r="AJ304" i="80"/>
  <c r="AI304" i="80"/>
  <c r="AH304" i="80"/>
  <c r="AG304" i="80"/>
  <c r="AF304" i="80"/>
  <c r="AE304" i="80"/>
  <c r="AD304" i="80"/>
  <c r="AC304" i="80"/>
  <c r="AB304" i="80"/>
  <c r="AA304" i="80"/>
  <c r="Z304" i="80"/>
  <c r="Y304" i="80"/>
  <c r="X304" i="80"/>
  <c r="W304" i="80"/>
  <c r="P304" i="80"/>
  <c r="O304" i="80"/>
  <c r="N304" i="80"/>
  <c r="M304" i="80"/>
  <c r="L304" i="80"/>
  <c r="K304" i="80"/>
  <c r="C304" i="80"/>
  <c r="B304" i="80"/>
  <c r="A304" i="80"/>
  <c r="AZ303" i="80"/>
  <c r="AY303" i="80"/>
  <c r="AX303" i="80"/>
  <c r="AW303" i="80"/>
  <c r="AV303" i="80"/>
  <c r="AU303" i="80"/>
  <c r="AT303" i="80"/>
  <c r="AS303" i="80"/>
  <c r="AR303" i="80"/>
  <c r="AQ303" i="80"/>
  <c r="AP303" i="80"/>
  <c r="AO303" i="80"/>
  <c r="AN303" i="80"/>
  <c r="AM303" i="80"/>
  <c r="AL303" i="80"/>
  <c r="AK303" i="80"/>
  <c r="AJ303" i="80"/>
  <c r="AI303" i="80"/>
  <c r="AH303" i="80"/>
  <c r="AG303" i="80"/>
  <c r="AF303" i="80"/>
  <c r="AE303" i="80"/>
  <c r="AD303" i="80"/>
  <c r="AC303" i="80"/>
  <c r="AB303" i="80"/>
  <c r="AA303" i="80"/>
  <c r="Z303" i="80"/>
  <c r="Y303" i="80"/>
  <c r="X303" i="80"/>
  <c r="W303" i="80"/>
  <c r="P303" i="80"/>
  <c r="O303" i="80"/>
  <c r="N303" i="80"/>
  <c r="M303" i="80"/>
  <c r="L303" i="80"/>
  <c r="K303" i="80"/>
  <c r="C303" i="80"/>
  <c r="B303" i="80"/>
  <c r="A303" i="80"/>
  <c r="AZ302" i="80"/>
  <c r="AY302" i="80"/>
  <c r="AX302" i="80"/>
  <c r="AW302" i="80"/>
  <c r="AV302" i="80"/>
  <c r="AU302" i="80"/>
  <c r="AT302" i="80"/>
  <c r="AS302" i="80"/>
  <c r="AR302" i="80"/>
  <c r="AQ302" i="80"/>
  <c r="AP302" i="80"/>
  <c r="AO302" i="80"/>
  <c r="AN302" i="80"/>
  <c r="AM302" i="80"/>
  <c r="AL302" i="80"/>
  <c r="AK302" i="80"/>
  <c r="AJ302" i="80"/>
  <c r="AI302" i="80"/>
  <c r="AH302" i="80"/>
  <c r="AG302" i="80"/>
  <c r="AF302" i="80"/>
  <c r="AE302" i="80"/>
  <c r="AD302" i="80"/>
  <c r="AC302" i="80"/>
  <c r="AB302" i="80"/>
  <c r="AA302" i="80"/>
  <c r="Z302" i="80"/>
  <c r="Y302" i="80"/>
  <c r="X302" i="80"/>
  <c r="W302" i="80"/>
  <c r="P302" i="80"/>
  <c r="O302" i="80"/>
  <c r="N302" i="80"/>
  <c r="M302" i="80"/>
  <c r="L302" i="80"/>
  <c r="K302" i="80"/>
  <c r="C302" i="80"/>
  <c r="B302" i="80"/>
  <c r="A302" i="80"/>
  <c r="AZ301" i="80"/>
  <c r="AY301" i="80"/>
  <c r="AX301" i="80"/>
  <c r="AW301" i="80"/>
  <c r="AV301" i="80"/>
  <c r="AU301" i="80"/>
  <c r="AT301" i="80"/>
  <c r="AS301" i="80"/>
  <c r="AR301" i="80"/>
  <c r="AQ301" i="80"/>
  <c r="AP301" i="80"/>
  <c r="AO301" i="80"/>
  <c r="AN301" i="80"/>
  <c r="AM301" i="80"/>
  <c r="AL301" i="80"/>
  <c r="AK301" i="80"/>
  <c r="AJ301" i="80"/>
  <c r="AI301" i="80"/>
  <c r="AH301" i="80"/>
  <c r="AG301" i="80"/>
  <c r="AF301" i="80"/>
  <c r="AE301" i="80"/>
  <c r="AD301" i="80"/>
  <c r="AC301" i="80"/>
  <c r="AB301" i="80"/>
  <c r="AA301" i="80"/>
  <c r="Z301" i="80"/>
  <c r="Y301" i="80"/>
  <c r="X301" i="80"/>
  <c r="W301" i="80"/>
  <c r="P301" i="80"/>
  <c r="O301" i="80"/>
  <c r="N301" i="80"/>
  <c r="M301" i="80"/>
  <c r="L301" i="80"/>
  <c r="K301" i="80"/>
  <c r="C301" i="80"/>
  <c r="B301" i="80"/>
  <c r="A301" i="80"/>
  <c r="AZ300" i="80"/>
  <c r="AY300" i="80"/>
  <c r="AX300" i="80"/>
  <c r="AW300" i="80"/>
  <c r="AV300" i="80"/>
  <c r="AU300" i="80"/>
  <c r="AT300" i="80"/>
  <c r="AS300" i="80"/>
  <c r="AR300" i="80"/>
  <c r="AQ300" i="80"/>
  <c r="AP300" i="80"/>
  <c r="AO300" i="80"/>
  <c r="AN300" i="80"/>
  <c r="AM300" i="80"/>
  <c r="AL300" i="80"/>
  <c r="AK300" i="80"/>
  <c r="AJ300" i="80"/>
  <c r="AI300" i="80"/>
  <c r="AH300" i="80"/>
  <c r="AG300" i="80"/>
  <c r="AF300" i="80"/>
  <c r="AE300" i="80"/>
  <c r="AD300" i="80"/>
  <c r="AC300" i="80"/>
  <c r="AB300" i="80"/>
  <c r="AA300" i="80"/>
  <c r="Z300" i="80"/>
  <c r="Y300" i="80"/>
  <c r="X300" i="80"/>
  <c r="W300" i="80"/>
  <c r="P300" i="80"/>
  <c r="O300" i="80"/>
  <c r="N300" i="80"/>
  <c r="M300" i="80"/>
  <c r="L300" i="80"/>
  <c r="K300" i="80"/>
  <c r="C300" i="80"/>
  <c r="B300" i="80"/>
  <c r="A300" i="80"/>
  <c r="AZ299" i="80"/>
  <c r="AY299" i="80"/>
  <c r="AX299" i="80"/>
  <c r="AW299" i="80"/>
  <c r="AV299" i="80"/>
  <c r="AU299" i="80"/>
  <c r="AT299" i="80"/>
  <c r="AS299" i="80"/>
  <c r="AR299" i="80"/>
  <c r="AQ299" i="80"/>
  <c r="AP299" i="80"/>
  <c r="AO299" i="80"/>
  <c r="AN299" i="80"/>
  <c r="AM299" i="80"/>
  <c r="AL299" i="80"/>
  <c r="AK299" i="80"/>
  <c r="AJ299" i="80"/>
  <c r="AI299" i="80"/>
  <c r="AH299" i="80"/>
  <c r="AG299" i="80"/>
  <c r="AF299" i="80"/>
  <c r="AE299" i="80"/>
  <c r="AD299" i="80"/>
  <c r="AC299" i="80"/>
  <c r="AB299" i="80"/>
  <c r="AA299" i="80"/>
  <c r="Z299" i="80"/>
  <c r="Y299" i="80"/>
  <c r="X299" i="80"/>
  <c r="W299" i="80"/>
  <c r="P299" i="80"/>
  <c r="O299" i="80"/>
  <c r="N299" i="80"/>
  <c r="M299" i="80"/>
  <c r="L299" i="80"/>
  <c r="K299" i="80"/>
  <c r="C299" i="80"/>
  <c r="B299" i="80"/>
  <c r="A299" i="80"/>
  <c r="AZ298" i="80"/>
  <c r="AZ112" i="80" s="1"/>
  <c r="AY298" i="80"/>
  <c r="AY112" i="80" s="1"/>
  <c r="AX298" i="80"/>
  <c r="AX112" i="80" s="1"/>
  <c r="AW298" i="80"/>
  <c r="AW112" i="80" s="1"/>
  <c r="AV298" i="80"/>
  <c r="AV112" i="80" s="1"/>
  <c r="AU298" i="80"/>
  <c r="AU112" i="80" s="1"/>
  <c r="AT298" i="80"/>
  <c r="AT112" i="80" s="1"/>
  <c r="AS298" i="80"/>
  <c r="AS112" i="80" s="1"/>
  <c r="AR298" i="80"/>
  <c r="AR112" i="80" s="1"/>
  <c r="AQ298" i="80"/>
  <c r="AQ112" i="80" s="1"/>
  <c r="AP298" i="80"/>
  <c r="AP112" i="80" s="1"/>
  <c r="AO298" i="80"/>
  <c r="AO112" i="80" s="1"/>
  <c r="AN298" i="80"/>
  <c r="AN112" i="80" s="1"/>
  <c r="AM298" i="80"/>
  <c r="AM112" i="80" s="1"/>
  <c r="AL298" i="80"/>
  <c r="AL112" i="80" s="1"/>
  <c r="AK298" i="80"/>
  <c r="AK112" i="80" s="1"/>
  <c r="AJ298" i="80"/>
  <c r="AJ112" i="80" s="1"/>
  <c r="AI298" i="80"/>
  <c r="AI112" i="80" s="1"/>
  <c r="AH298" i="80"/>
  <c r="AH112" i="80" s="1"/>
  <c r="AG298" i="80"/>
  <c r="AG112" i="80" s="1"/>
  <c r="AF298" i="80"/>
  <c r="AF112" i="80" s="1"/>
  <c r="AE298" i="80"/>
  <c r="AE112" i="80" s="1"/>
  <c r="AD298" i="80"/>
  <c r="AD112" i="80" s="1"/>
  <c r="AC298" i="80"/>
  <c r="AC112" i="80" s="1"/>
  <c r="AB298" i="80"/>
  <c r="AB112" i="80" s="1"/>
  <c r="AA298" i="80"/>
  <c r="AA112" i="80" s="1"/>
  <c r="Z298" i="80"/>
  <c r="Y298" i="80"/>
  <c r="X298" i="80"/>
  <c r="W298" i="80"/>
  <c r="P298" i="80"/>
  <c r="O298" i="80"/>
  <c r="N298" i="80"/>
  <c r="M298" i="80"/>
  <c r="L298" i="80"/>
  <c r="K298" i="80"/>
  <c r="C298" i="80"/>
  <c r="B298" i="80"/>
  <c r="A298" i="80"/>
  <c r="AZ297" i="80"/>
  <c r="AY297" i="80"/>
  <c r="AX297" i="80"/>
  <c r="AW297" i="80"/>
  <c r="AV297" i="80"/>
  <c r="AU297" i="80"/>
  <c r="AT297" i="80"/>
  <c r="AS297" i="80"/>
  <c r="AR297" i="80"/>
  <c r="AQ297" i="80"/>
  <c r="AP297" i="80"/>
  <c r="AO297" i="80"/>
  <c r="AN297" i="80"/>
  <c r="AM297" i="80"/>
  <c r="AL297" i="80"/>
  <c r="AK297" i="80"/>
  <c r="AJ297" i="80"/>
  <c r="AI297" i="80"/>
  <c r="AH297" i="80"/>
  <c r="AG297" i="80"/>
  <c r="AF297" i="80"/>
  <c r="AE297" i="80"/>
  <c r="AD297" i="80"/>
  <c r="AC297" i="80"/>
  <c r="AB297" i="80"/>
  <c r="AA297" i="80"/>
  <c r="Z297" i="80"/>
  <c r="Y297" i="80"/>
  <c r="X297" i="80"/>
  <c r="W297" i="80"/>
  <c r="P297" i="80"/>
  <c r="O297" i="80"/>
  <c r="N297" i="80"/>
  <c r="M297" i="80"/>
  <c r="L297" i="80"/>
  <c r="K297" i="80"/>
  <c r="C297" i="80"/>
  <c r="B297" i="80"/>
  <c r="A297" i="80"/>
  <c r="AZ296" i="80"/>
  <c r="AY296" i="80"/>
  <c r="AX296" i="80"/>
  <c r="AW296" i="80"/>
  <c r="AV296" i="80"/>
  <c r="AU296" i="80"/>
  <c r="AT296" i="80"/>
  <c r="AS296" i="80"/>
  <c r="AR296" i="80"/>
  <c r="AQ296" i="80"/>
  <c r="AP296" i="80"/>
  <c r="AO296" i="80"/>
  <c r="AN296" i="80"/>
  <c r="AM296" i="80"/>
  <c r="AL296" i="80"/>
  <c r="AK296" i="80"/>
  <c r="AJ296" i="80"/>
  <c r="AI296" i="80"/>
  <c r="AH296" i="80"/>
  <c r="AG296" i="80"/>
  <c r="AF296" i="80"/>
  <c r="AE296" i="80"/>
  <c r="AD296" i="80"/>
  <c r="AC296" i="80"/>
  <c r="AB296" i="80"/>
  <c r="AA296" i="80"/>
  <c r="Z296" i="80"/>
  <c r="Y296" i="80"/>
  <c r="X296" i="80"/>
  <c r="W296" i="80"/>
  <c r="P296" i="80"/>
  <c r="O296" i="80"/>
  <c r="N296" i="80"/>
  <c r="M296" i="80"/>
  <c r="L296" i="80"/>
  <c r="K296" i="80"/>
  <c r="C296" i="80"/>
  <c r="B296" i="80"/>
  <c r="A296" i="80"/>
  <c r="AZ295" i="80"/>
  <c r="AY295" i="80"/>
  <c r="AX295" i="80"/>
  <c r="AW295" i="80"/>
  <c r="AV295" i="80"/>
  <c r="AU295" i="80"/>
  <c r="AT295" i="80"/>
  <c r="AS295" i="80"/>
  <c r="AR295" i="80"/>
  <c r="AQ295" i="80"/>
  <c r="AP295" i="80"/>
  <c r="AO295" i="80"/>
  <c r="AN295" i="80"/>
  <c r="AM295" i="80"/>
  <c r="AL295" i="80"/>
  <c r="AK295" i="80"/>
  <c r="AJ295" i="80"/>
  <c r="AI295" i="80"/>
  <c r="AH295" i="80"/>
  <c r="AG295" i="80"/>
  <c r="AF295" i="80"/>
  <c r="AE295" i="80"/>
  <c r="AD295" i="80"/>
  <c r="AC295" i="80"/>
  <c r="AB295" i="80"/>
  <c r="AA295" i="80"/>
  <c r="Z295" i="80"/>
  <c r="Y295" i="80"/>
  <c r="X295" i="80"/>
  <c r="W295" i="80"/>
  <c r="P295" i="80"/>
  <c r="O295" i="80"/>
  <c r="N295" i="80"/>
  <c r="M295" i="80"/>
  <c r="L295" i="80"/>
  <c r="K295" i="80"/>
  <c r="C295" i="80"/>
  <c r="B295" i="80"/>
  <c r="A295" i="80"/>
  <c r="AZ294" i="80"/>
  <c r="AY294" i="80"/>
  <c r="AX294" i="80"/>
  <c r="AW294" i="80"/>
  <c r="AV294" i="80"/>
  <c r="AU294" i="80"/>
  <c r="AT294" i="80"/>
  <c r="AS294" i="80"/>
  <c r="AR294" i="80"/>
  <c r="AQ294" i="80"/>
  <c r="AP294" i="80"/>
  <c r="AO294" i="80"/>
  <c r="AN294" i="80"/>
  <c r="AM294" i="80"/>
  <c r="AL294" i="80"/>
  <c r="AK294" i="80"/>
  <c r="AJ294" i="80"/>
  <c r="AI294" i="80"/>
  <c r="AH294" i="80"/>
  <c r="AG294" i="80"/>
  <c r="AF294" i="80"/>
  <c r="AE294" i="80"/>
  <c r="AD294" i="80"/>
  <c r="AC294" i="80"/>
  <c r="AB294" i="80"/>
  <c r="AA294" i="80"/>
  <c r="Z294" i="80"/>
  <c r="Y294" i="80"/>
  <c r="X294" i="80"/>
  <c r="W294" i="80"/>
  <c r="P294" i="80"/>
  <c r="O294" i="80"/>
  <c r="N294" i="80"/>
  <c r="M294" i="80"/>
  <c r="L294" i="80"/>
  <c r="K294" i="80"/>
  <c r="C294" i="80"/>
  <c r="B294" i="80"/>
  <c r="A294" i="80"/>
  <c r="AZ293" i="80"/>
  <c r="AY293" i="80"/>
  <c r="AX293" i="80"/>
  <c r="AW293" i="80"/>
  <c r="AV293" i="80"/>
  <c r="AU293" i="80"/>
  <c r="AT293" i="80"/>
  <c r="AS293" i="80"/>
  <c r="AR293" i="80"/>
  <c r="AQ293" i="80"/>
  <c r="AP293" i="80"/>
  <c r="AO293" i="80"/>
  <c r="AN293" i="80"/>
  <c r="AM293" i="80"/>
  <c r="AL293" i="80"/>
  <c r="AK293" i="80"/>
  <c r="AJ293" i="80"/>
  <c r="AI293" i="80"/>
  <c r="AH293" i="80"/>
  <c r="AG293" i="80"/>
  <c r="AF293" i="80"/>
  <c r="AE293" i="80"/>
  <c r="AD293" i="80"/>
  <c r="AC293" i="80"/>
  <c r="AB293" i="80"/>
  <c r="AA293" i="80"/>
  <c r="Z293" i="80"/>
  <c r="Y293" i="80"/>
  <c r="X293" i="80"/>
  <c r="W293" i="80"/>
  <c r="P293" i="80"/>
  <c r="O293" i="80"/>
  <c r="N293" i="80"/>
  <c r="M293" i="80"/>
  <c r="L293" i="80"/>
  <c r="K293" i="80"/>
  <c r="C293" i="80"/>
  <c r="B293" i="80"/>
  <c r="A293" i="80"/>
  <c r="AZ292" i="80"/>
  <c r="AY292" i="80"/>
  <c r="AX292" i="80"/>
  <c r="AW292" i="80"/>
  <c r="AV292" i="80"/>
  <c r="AU292" i="80"/>
  <c r="AT292" i="80"/>
  <c r="AS292" i="80"/>
  <c r="AR292" i="80"/>
  <c r="AQ292" i="80"/>
  <c r="AP292" i="80"/>
  <c r="AO292" i="80"/>
  <c r="AN292" i="80"/>
  <c r="AM292" i="80"/>
  <c r="AL292" i="80"/>
  <c r="AK292" i="80"/>
  <c r="AJ292" i="80"/>
  <c r="AI292" i="80"/>
  <c r="AH292" i="80"/>
  <c r="AG292" i="80"/>
  <c r="AF292" i="80"/>
  <c r="AE292" i="80"/>
  <c r="AD292" i="80"/>
  <c r="AC292" i="80"/>
  <c r="AB292" i="80"/>
  <c r="AA292" i="80"/>
  <c r="Z292" i="80"/>
  <c r="Y292" i="80"/>
  <c r="X292" i="80"/>
  <c r="W292" i="80"/>
  <c r="P292" i="80"/>
  <c r="O292" i="80"/>
  <c r="N292" i="80"/>
  <c r="M292" i="80"/>
  <c r="L292" i="80"/>
  <c r="K292" i="80"/>
  <c r="C292" i="80"/>
  <c r="B292" i="80"/>
  <c r="A292" i="80"/>
  <c r="AZ291" i="80"/>
  <c r="AY291" i="80"/>
  <c r="AX291" i="80"/>
  <c r="AW291" i="80"/>
  <c r="AV291" i="80"/>
  <c r="AU291" i="80"/>
  <c r="AT291" i="80"/>
  <c r="AS291" i="80"/>
  <c r="AR291" i="80"/>
  <c r="AQ291" i="80"/>
  <c r="AP291" i="80"/>
  <c r="AO291" i="80"/>
  <c r="AN291" i="80"/>
  <c r="AM291" i="80"/>
  <c r="AL291" i="80"/>
  <c r="AK291" i="80"/>
  <c r="AJ291" i="80"/>
  <c r="AI291" i="80"/>
  <c r="AH291" i="80"/>
  <c r="AG291" i="80"/>
  <c r="AF291" i="80"/>
  <c r="AE291" i="80"/>
  <c r="AD291" i="80"/>
  <c r="AC291" i="80"/>
  <c r="AB291" i="80"/>
  <c r="AA291" i="80"/>
  <c r="Z291" i="80"/>
  <c r="Y291" i="80"/>
  <c r="X291" i="80"/>
  <c r="W291" i="80"/>
  <c r="P291" i="80"/>
  <c r="O291" i="80"/>
  <c r="N291" i="80"/>
  <c r="M291" i="80"/>
  <c r="L291" i="80"/>
  <c r="K291" i="80"/>
  <c r="C291" i="80"/>
  <c r="B291" i="80"/>
  <c r="A291" i="80"/>
  <c r="AZ290" i="80"/>
  <c r="AY290" i="80"/>
  <c r="AX290" i="80"/>
  <c r="AW290" i="80"/>
  <c r="AV290" i="80"/>
  <c r="AU290" i="80"/>
  <c r="AT290" i="80"/>
  <c r="AS290" i="80"/>
  <c r="AR290" i="80"/>
  <c r="AQ290" i="80"/>
  <c r="AP290" i="80"/>
  <c r="AO290" i="80"/>
  <c r="AN290" i="80"/>
  <c r="AM290" i="80"/>
  <c r="AL290" i="80"/>
  <c r="AK290" i="80"/>
  <c r="AJ290" i="80"/>
  <c r="AI290" i="80"/>
  <c r="AH290" i="80"/>
  <c r="AG290" i="80"/>
  <c r="AF290" i="80"/>
  <c r="AE290" i="80"/>
  <c r="AD290" i="80"/>
  <c r="AC290" i="80"/>
  <c r="AB290" i="80"/>
  <c r="AA290" i="80"/>
  <c r="Z290" i="80"/>
  <c r="Y290" i="80"/>
  <c r="X290" i="80"/>
  <c r="W290" i="80"/>
  <c r="P290" i="80"/>
  <c r="O290" i="80"/>
  <c r="N290" i="80"/>
  <c r="M290" i="80"/>
  <c r="L290" i="80"/>
  <c r="K290" i="80"/>
  <c r="C290" i="80"/>
  <c r="B290" i="80"/>
  <c r="A290" i="80"/>
  <c r="AZ289" i="80"/>
  <c r="AY289" i="80"/>
  <c r="AX289" i="80"/>
  <c r="AW289" i="80"/>
  <c r="AV289" i="80"/>
  <c r="AU289" i="80"/>
  <c r="AT289" i="80"/>
  <c r="AS289" i="80"/>
  <c r="AR289" i="80"/>
  <c r="AQ289" i="80"/>
  <c r="AP289" i="80"/>
  <c r="AO289" i="80"/>
  <c r="AN289" i="80"/>
  <c r="AM289" i="80"/>
  <c r="AL289" i="80"/>
  <c r="AK289" i="80"/>
  <c r="AJ289" i="80"/>
  <c r="AI289" i="80"/>
  <c r="AH289" i="80"/>
  <c r="AG289" i="80"/>
  <c r="AF289" i="80"/>
  <c r="AE289" i="80"/>
  <c r="AD289" i="80"/>
  <c r="AC289" i="80"/>
  <c r="AB289" i="80"/>
  <c r="AA289" i="80"/>
  <c r="Z289" i="80"/>
  <c r="Y289" i="80"/>
  <c r="X289" i="80"/>
  <c r="W289" i="80"/>
  <c r="P289" i="80"/>
  <c r="O289" i="80"/>
  <c r="N289" i="80"/>
  <c r="M289" i="80"/>
  <c r="L289" i="80"/>
  <c r="K289" i="80"/>
  <c r="C289" i="80"/>
  <c r="B289" i="80"/>
  <c r="A289" i="80"/>
  <c r="AZ288" i="80"/>
  <c r="AY288" i="80"/>
  <c r="AX288" i="80"/>
  <c r="AW288" i="80"/>
  <c r="AV288" i="80"/>
  <c r="AU288" i="80"/>
  <c r="AT288" i="80"/>
  <c r="AS288" i="80"/>
  <c r="AR288" i="80"/>
  <c r="AQ288" i="80"/>
  <c r="AP288" i="80"/>
  <c r="AO288" i="80"/>
  <c r="AN288" i="80"/>
  <c r="AM288" i="80"/>
  <c r="AL288" i="80"/>
  <c r="AK288" i="80"/>
  <c r="AJ288" i="80"/>
  <c r="AI288" i="80"/>
  <c r="AH288" i="80"/>
  <c r="AG288" i="80"/>
  <c r="AF288" i="80"/>
  <c r="AE288" i="80"/>
  <c r="AD288" i="80"/>
  <c r="AC288" i="80"/>
  <c r="AB288" i="80"/>
  <c r="AA288" i="80"/>
  <c r="Z288" i="80"/>
  <c r="Y288" i="80"/>
  <c r="X288" i="80"/>
  <c r="W288" i="80"/>
  <c r="P288" i="80"/>
  <c r="O288" i="80"/>
  <c r="N288" i="80"/>
  <c r="M288" i="80"/>
  <c r="L288" i="80"/>
  <c r="K288" i="80"/>
  <c r="C288" i="80"/>
  <c r="B288" i="80"/>
  <c r="A288" i="80"/>
  <c r="AZ287" i="80"/>
  <c r="AY287" i="80"/>
  <c r="AX287" i="80"/>
  <c r="AW287" i="80"/>
  <c r="AV287" i="80"/>
  <c r="AU287" i="80"/>
  <c r="AT287" i="80"/>
  <c r="AS287" i="80"/>
  <c r="AR287" i="80"/>
  <c r="AQ287" i="80"/>
  <c r="AP287" i="80"/>
  <c r="AO287" i="80"/>
  <c r="AN287" i="80"/>
  <c r="AM287" i="80"/>
  <c r="AL287" i="80"/>
  <c r="AK287" i="80"/>
  <c r="AJ287" i="80"/>
  <c r="AI287" i="80"/>
  <c r="AH287" i="80"/>
  <c r="AG287" i="80"/>
  <c r="AF287" i="80"/>
  <c r="AE287" i="80"/>
  <c r="AD287" i="80"/>
  <c r="AC287" i="80"/>
  <c r="AB287" i="80"/>
  <c r="AA287" i="80"/>
  <c r="Z287" i="80"/>
  <c r="Y287" i="80"/>
  <c r="X287" i="80"/>
  <c r="W287" i="80"/>
  <c r="P287" i="80"/>
  <c r="O287" i="80"/>
  <c r="N287" i="80"/>
  <c r="M287" i="80"/>
  <c r="L287" i="80"/>
  <c r="K287" i="80"/>
  <c r="C287" i="80"/>
  <c r="B287" i="80"/>
  <c r="A287" i="80"/>
  <c r="AZ286" i="80"/>
  <c r="AY286" i="80"/>
  <c r="AX286" i="80"/>
  <c r="AW286" i="80"/>
  <c r="AV286" i="80"/>
  <c r="AU286" i="80"/>
  <c r="AT286" i="80"/>
  <c r="AS286" i="80"/>
  <c r="AR286" i="80"/>
  <c r="AQ286" i="80"/>
  <c r="AP286" i="80"/>
  <c r="AO286" i="80"/>
  <c r="AN286" i="80"/>
  <c r="AM286" i="80"/>
  <c r="AL286" i="80"/>
  <c r="AK286" i="80"/>
  <c r="AJ286" i="80"/>
  <c r="AI286" i="80"/>
  <c r="AH286" i="80"/>
  <c r="AG286" i="80"/>
  <c r="AF286" i="80"/>
  <c r="AE286" i="80"/>
  <c r="AD286" i="80"/>
  <c r="AC286" i="80"/>
  <c r="AB286" i="80"/>
  <c r="AA286" i="80"/>
  <c r="Z286" i="80"/>
  <c r="Y286" i="80"/>
  <c r="X286" i="80"/>
  <c r="W286" i="80"/>
  <c r="P286" i="80"/>
  <c r="O286" i="80"/>
  <c r="N286" i="80"/>
  <c r="M286" i="80"/>
  <c r="L286" i="80"/>
  <c r="K286" i="80"/>
  <c r="C286" i="80"/>
  <c r="B286" i="80"/>
  <c r="A286" i="80"/>
  <c r="AZ285" i="80"/>
  <c r="AY285" i="80"/>
  <c r="AX285" i="80"/>
  <c r="AW285" i="80"/>
  <c r="AV285" i="80"/>
  <c r="AU285" i="80"/>
  <c r="AT285" i="80"/>
  <c r="AS285" i="80"/>
  <c r="AR285" i="80"/>
  <c r="AQ285" i="80"/>
  <c r="AP285" i="80"/>
  <c r="AO285" i="80"/>
  <c r="AN285" i="80"/>
  <c r="AM285" i="80"/>
  <c r="AL285" i="80"/>
  <c r="AK285" i="80"/>
  <c r="AJ285" i="80"/>
  <c r="AI285" i="80"/>
  <c r="AH285" i="80"/>
  <c r="AG285" i="80"/>
  <c r="AF285" i="80"/>
  <c r="AE285" i="80"/>
  <c r="AD285" i="80"/>
  <c r="AC285" i="80"/>
  <c r="AB285" i="80"/>
  <c r="AA285" i="80"/>
  <c r="Z285" i="80"/>
  <c r="Y285" i="80"/>
  <c r="X285" i="80"/>
  <c r="W285" i="80"/>
  <c r="P285" i="80"/>
  <c r="O285" i="80"/>
  <c r="N285" i="80"/>
  <c r="M285" i="80"/>
  <c r="L285" i="80"/>
  <c r="K285" i="80"/>
  <c r="C285" i="80"/>
  <c r="B285" i="80"/>
  <c r="A285" i="80"/>
  <c r="AZ284" i="80"/>
  <c r="AY284" i="80"/>
  <c r="AX284" i="80"/>
  <c r="AW284" i="80"/>
  <c r="AV284" i="80"/>
  <c r="AU284" i="80"/>
  <c r="AT284" i="80"/>
  <c r="AS284" i="80"/>
  <c r="AR284" i="80"/>
  <c r="AQ284" i="80"/>
  <c r="AP284" i="80"/>
  <c r="AO284" i="80"/>
  <c r="AN284" i="80"/>
  <c r="AM284" i="80"/>
  <c r="AL284" i="80"/>
  <c r="AK284" i="80"/>
  <c r="AJ284" i="80"/>
  <c r="AI284" i="80"/>
  <c r="AH284" i="80"/>
  <c r="AG284" i="80"/>
  <c r="AF284" i="80"/>
  <c r="AE284" i="80"/>
  <c r="AD284" i="80"/>
  <c r="AC284" i="80"/>
  <c r="AB284" i="80"/>
  <c r="AA284" i="80"/>
  <c r="Z284" i="80"/>
  <c r="Y284" i="80"/>
  <c r="X284" i="80"/>
  <c r="W284" i="80"/>
  <c r="P284" i="80"/>
  <c r="O284" i="80"/>
  <c r="N284" i="80"/>
  <c r="M284" i="80"/>
  <c r="L284" i="80"/>
  <c r="K284" i="80"/>
  <c r="C284" i="80"/>
  <c r="B284" i="80"/>
  <c r="A284" i="80"/>
  <c r="AZ283" i="80"/>
  <c r="AY283" i="80"/>
  <c r="AX283" i="80"/>
  <c r="AW283" i="80"/>
  <c r="AV283" i="80"/>
  <c r="AU283" i="80"/>
  <c r="AT283" i="80"/>
  <c r="AS283" i="80"/>
  <c r="AR283" i="80"/>
  <c r="AQ283" i="80"/>
  <c r="AP283" i="80"/>
  <c r="AO283" i="80"/>
  <c r="AN283" i="80"/>
  <c r="AM283" i="80"/>
  <c r="AL283" i="80"/>
  <c r="AK283" i="80"/>
  <c r="AJ283" i="80"/>
  <c r="AI283" i="80"/>
  <c r="AH283" i="80"/>
  <c r="AG283" i="80"/>
  <c r="AF283" i="80"/>
  <c r="AE283" i="80"/>
  <c r="AD283" i="80"/>
  <c r="AC283" i="80"/>
  <c r="AB283" i="80"/>
  <c r="AA283" i="80"/>
  <c r="Z283" i="80"/>
  <c r="Y283" i="80"/>
  <c r="X283" i="80"/>
  <c r="W283" i="80"/>
  <c r="P283" i="80"/>
  <c r="O283" i="80"/>
  <c r="N283" i="80"/>
  <c r="M283" i="80"/>
  <c r="L283" i="80"/>
  <c r="K283" i="80"/>
  <c r="C283" i="80"/>
  <c r="B283" i="80"/>
  <c r="A283" i="80"/>
  <c r="AZ282" i="80"/>
  <c r="AY282" i="80"/>
  <c r="AX282" i="80"/>
  <c r="AW282" i="80"/>
  <c r="AV282" i="80"/>
  <c r="AU282" i="80"/>
  <c r="AT282" i="80"/>
  <c r="AS282" i="80"/>
  <c r="AR282" i="80"/>
  <c r="AQ282" i="80"/>
  <c r="AP282" i="80"/>
  <c r="AO282" i="80"/>
  <c r="AN282" i="80"/>
  <c r="AM282" i="80"/>
  <c r="AL282" i="80"/>
  <c r="AK282" i="80"/>
  <c r="AJ282" i="80"/>
  <c r="AI282" i="80"/>
  <c r="AH282" i="80"/>
  <c r="AG282" i="80"/>
  <c r="AF282" i="80"/>
  <c r="AE282" i="80"/>
  <c r="AD282" i="80"/>
  <c r="AC282" i="80"/>
  <c r="AB282" i="80"/>
  <c r="AA282" i="80"/>
  <c r="Z282" i="80"/>
  <c r="Y282" i="80"/>
  <c r="X282" i="80"/>
  <c r="W282" i="80"/>
  <c r="P282" i="80"/>
  <c r="O282" i="80"/>
  <c r="N282" i="80"/>
  <c r="M282" i="80"/>
  <c r="L282" i="80"/>
  <c r="K282" i="80"/>
  <c r="C282" i="80"/>
  <c r="B282" i="80"/>
  <c r="A282" i="80"/>
  <c r="AZ281" i="80"/>
  <c r="AY281" i="80"/>
  <c r="AX281" i="80"/>
  <c r="AW281" i="80"/>
  <c r="AV281" i="80"/>
  <c r="AU281" i="80"/>
  <c r="AT281" i="80"/>
  <c r="AS281" i="80"/>
  <c r="AR281" i="80"/>
  <c r="AQ281" i="80"/>
  <c r="AP281" i="80"/>
  <c r="AO281" i="80"/>
  <c r="AN281" i="80"/>
  <c r="AM281" i="80"/>
  <c r="AL281" i="80"/>
  <c r="AK281" i="80"/>
  <c r="AJ281" i="80"/>
  <c r="AI281" i="80"/>
  <c r="AH281" i="80"/>
  <c r="AG281" i="80"/>
  <c r="AF281" i="80"/>
  <c r="AE281" i="80"/>
  <c r="AD281" i="80"/>
  <c r="AC281" i="80"/>
  <c r="AB281" i="80"/>
  <c r="AA281" i="80"/>
  <c r="Z281" i="80"/>
  <c r="Y281" i="80"/>
  <c r="X281" i="80"/>
  <c r="W281" i="80"/>
  <c r="P281" i="80"/>
  <c r="O281" i="80"/>
  <c r="N281" i="80"/>
  <c r="M281" i="80"/>
  <c r="L281" i="80"/>
  <c r="K281" i="80"/>
  <c r="C281" i="80"/>
  <c r="B281" i="80"/>
  <c r="A281" i="80"/>
  <c r="AZ280" i="80"/>
  <c r="AY280" i="80"/>
  <c r="AX280" i="80"/>
  <c r="AW280" i="80"/>
  <c r="AV280" i="80"/>
  <c r="AU280" i="80"/>
  <c r="AT280" i="80"/>
  <c r="AS280" i="80"/>
  <c r="AR280" i="80"/>
  <c r="AQ280" i="80"/>
  <c r="AP280" i="80"/>
  <c r="AO280" i="80"/>
  <c r="AN280" i="80"/>
  <c r="AM280" i="80"/>
  <c r="AL280" i="80"/>
  <c r="AK280" i="80"/>
  <c r="AJ280" i="80"/>
  <c r="AI280" i="80"/>
  <c r="AH280" i="80"/>
  <c r="AG280" i="80"/>
  <c r="AF280" i="80"/>
  <c r="AE280" i="80"/>
  <c r="AD280" i="80"/>
  <c r="AC280" i="80"/>
  <c r="AB280" i="80"/>
  <c r="AA280" i="80"/>
  <c r="Z280" i="80"/>
  <c r="Y280" i="80"/>
  <c r="X280" i="80"/>
  <c r="W280" i="80"/>
  <c r="P280" i="80"/>
  <c r="O280" i="80"/>
  <c r="N280" i="80"/>
  <c r="M280" i="80"/>
  <c r="L280" i="80"/>
  <c r="K280" i="80"/>
  <c r="C280" i="80"/>
  <c r="B280" i="80"/>
  <c r="A280" i="80"/>
  <c r="AZ279" i="80"/>
  <c r="AY279" i="80"/>
  <c r="AX279" i="80"/>
  <c r="AW279" i="80"/>
  <c r="AV279" i="80"/>
  <c r="AU279" i="80"/>
  <c r="AT279" i="80"/>
  <c r="AS279" i="80"/>
  <c r="AR279" i="80"/>
  <c r="AQ279" i="80"/>
  <c r="AP279" i="80"/>
  <c r="AO279" i="80"/>
  <c r="AN279" i="80"/>
  <c r="AM279" i="80"/>
  <c r="AL279" i="80"/>
  <c r="AK279" i="80"/>
  <c r="AJ279" i="80"/>
  <c r="AI279" i="80"/>
  <c r="AH279" i="80"/>
  <c r="AG279" i="80"/>
  <c r="AF279" i="80"/>
  <c r="AE279" i="80"/>
  <c r="AD279" i="80"/>
  <c r="AC279" i="80"/>
  <c r="AB279" i="80"/>
  <c r="AA279" i="80"/>
  <c r="Z279" i="80"/>
  <c r="Y279" i="80"/>
  <c r="X279" i="80"/>
  <c r="W279" i="80"/>
  <c r="P279" i="80"/>
  <c r="O279" i="80"/>
  <c r="N279" i="80"/>
  <c r="M279" i="80"/>
  <c r="L279" i="80"/>
  <c r="K279" i="80"/>
  <c r="C279" i="80"/>
  <c r="B279" i="80"/>
  <c r="A279" i="80"/>
  <c r="AZ278" i="80"/>
  <c r="AY278" i="80"/>
  <c r="AY110" i="80" s="1"/>
  <c r="AX278" i="80"/>
  <c r="AW278" i="80"/>
  <c r="AV278" i="80"/>
  <c r="AV110" i="80" s="1"/>
  <c r="AU278" i="80"/>
  <c r="AT278" i="80"/>
  <c r="AS278" i="80"/>
  <c r="AS110" i="80" s="1"/>
  <c r="AR278" i="80"/>
  <c r="AQ278" i="80"/>
  <c r="AP278" i="80"/>
  <c r="AP110" i="80" s="1"/>
  <c r="AO278" i="80"/>
  <c r="AN278" i="80"/>
  <c r="AM278" i="80"/>
  <c r="AM110" i="80" s="1"/>
  <c r="AL278" i="80"/>
  <c r="AK278" i="80"/>
  <c r="AJ278" i="80"/>
  <c r="AJ110" i="80" s="1"/>
  <c r="AI278" i="80"/>
  <c r="AH278" i="80"/>
  <c r="AG278" i="80"/>
  <c r="AG110" i="80" s="1"/>
  <c r="AF278" i="80"/>
  <c r="AE278" i="80"/>
  <c r="AD278" i="80"/>
  <c r="AD110" i="80" s="1"/>
  <c r="AC278" i="80"/>
  <c r="AB278" i="80"/>
  <c r="AA278" i="80"/>
  <c r="AA110" i="80" s="1"/>
  <c r="Z278" i="80"/>
  <c r="Y278" i="80"/>
  <c r="X278" i="80"/>
  <c r="W278" i="80"/>
  <c r="P278" i="80"/>
  <c r="O278" i="80"/>
  <c r="N278" i="80"/>
  <c r="M278" i="80"/>
  <c r="L278" i="80"/>
  <c r="K278" i="80"/>
  <c r="C278" i="80"/>
  <c r="B278" i="80"/>
  <c r="A278" i="80"/>
  <c r="AZ277" i="80"/>
  <c r="AY277" i="80"/>
  <c r="AX277" i="80"/>
  <c r="AW277" i="80"/>
  <c r="AV277" i="80"/>
  <c r="AU277" i="80"/>
  <c r="AT277" i="80"/>
  <c r="AS277" i="80"/>
  <c r="AR277" i="80"/>
  <c r="AQ277" i="80"/>
  <c r="AP277" i="80"/>
  <c r="AO277" i="80"/>
  <c r="AN277" i="80"/>
  <c r="AM277" i="80"/>
  <c r="AL277" i="80"/>
  <c r="AK277" i="80"/>
  <c r="AJ277" i="80"/>
  <c r="AI277" i="80"/>
  <c r="AH277" i="80"/>
  <c r="AG277" i="80"/>
  <c r="AF277" i="80"/>
  <c r="AE277" i="80"/>
  <c r="AD277" i="80"/>
  <c r="AC277" i="80"/>
  <c r="AB277" i="80"/>
  <c r="AA277" i="80"/>
  <c r="Z277" i="80"/>
  <c r="Y277" i="80"/>
  <c r="X277" i="80"/>
  <c r="W277" i="80"/>
  <c r="P277" i="80"/>
  <c r="O277" i="80"/>
  <c r="N277" i="80"/>
  <c r="M277" i="80"/>
  <c r="L277" i="80"/>
  <c r="K277" i="80"/>
  <c r="C277" i="80"/>
  <c r="B277" i="80"/>
  <c r="A277" i="80"/>
  <c r="AZ276" i="80"/>
  <c r="AY276" i="80"/>
  <c r="AX276" i="80"/>
  <c r="AW276" i="80"/>
  <c r="AV276" i="80"/>
  <c r="AU276" i="80"/>
  <c r="AT276" i="80"/>
  <c r="AS276" i="80"/>
  <c r="AR276" i="80"/>
  <c r="AQ276" i="80"/>
  <c r="AP276" i="80"/>
  <c r="AO276" i="80"/>
  <c r="AN276" i="80"/>
  <c r="AM276" i="80"/>
  <c r="AL276" i="80"/>
  <c r="AK276" i="80"/>
  <c r="AJ276" i="80"/>
  <c r="AI276" i="80"/>
  <c r="AH276" i="80"/>
  <c r="AG276" i="80"/>
  <c r="AF276" i="80"/>
  <c r="AE276" i="80"/>
  <c r="AD276" i="80"/>
  <c r="AC276" i="80"/>
  <c r="AB276" i="80"/>
  <c r="AA276" i="80"/>
  <c r="Z276" i="80"/>
  <c r="Y276" i="80"/>
  <c r="X276" i="80"/>
  <c r="W276" i="80"/>
  <c r="P276" i="80"/>
  <c r="O276" i="80"/>
  <c r="N276" i="80"/>
  <c r="M276" i="80"/>
  <c r="L276" i="80"/>
  <c r="K276" i="80"/>
  <c r="C276" i="80"/>
  <c r="B276" i="80"/>
  <c r="A276" i="80"/>
  <c r="AZ275" i="80"/>
  <c r="AY275" i="80"/>
  <c r="AX275" i="80"/>
  <c r="AW275" i="80"/>
  <c r="AV275" i="80"/>
  <c r="AU275" i="80"/>
  <c r="AT275" i="80"/>
  <c r="AS275" i="80"/>
  <c r="AR275" i="80"/>
  <c r="AQ275" i="80"/>
  <c r="AP275" i="80"/>
  <c r="AO275" i="80"/>
  <c r="AN275" i="80"/>
  <c r="AM275" i="80"/>
  <c r="AL275" i="80"/>
  <c r="AK275" i="80"/>
  <c r="AJ275" i="80"/>
  <c r="AI275" i="80"/>
  <c r="AH275" i="80"/>
  <c r="AG275" i="80"/>
  <c r="AF275" i="80"/>
  <c r="AE275" i="80"/>
  <c r="AD275" i="80"/>
  <c r="AC275" i="80"/>
  <c r="AB275" i="80"/>
  <c r="AA275" i="80"/>
  <c r="Z275" i="80"/>
  <c r="Y275" i="80"/>
  <c r="X275" i="80"/>
  <c r="W275" i="80"/>
  <c r="P275" i="80"/>
  <c r="O275" i="80"/>
  <c r="N275" i="80"/>
  <c r="M275" i="80"/>
  <c r="L275" i="80"/>
  <c r="K275" i="80"/>
  <c r="C275" i="80"/>
  <c r="B275" i="80"/>
  <c r="A275" i="80"/>
  <c r="AZ274" i="80"/>
  <c r="AY274" i="80"/>
  <c r="AX274" i="80"/>
  <c r="AW274" i="80"/>
  <c r="AV274" i="80"/>
  <c r="AU274" i="80"/>
  <c r="AT274" i="80"/>
  <c r="AS274" i="80"/>
  <c r="AR274" i="80"/>
  <c r="AQ274" i="80"/>
  <c r="AP274" i="80"/>
  <c r="AO274" i="80"/>
  <c r="AN274" i="80"/>
  <c r="AM274" i="80"/>
  <c r="AL274" i="80"/>
  <c r="AK274" i="80"/>
  <c r="AJ274" i="80"/>
  <c r="AI274" i="80"/>
  <c r="AH274" i="80"/>
  <c r="AG274" i="80"/>
  <c r="AF274" i="80"/>
  <c r="AE274" i="80"/>
  <c r="AD274" i="80"/>
  <c r="AC274" i="80"/>
  <c r="AB274" i="80"/>
  <c r="AA274" i="80"/>
  <c r="Z274" i="80"/>
  <c r="Y274" i="80"/>
  <c r="X274" i="80"/>
  <c r="W274" i="80"/>
  <c r="P274" i="80"/>
  <c r="O274" i="80"/>
  <c r="N274" i="80"/>
  <c r="M274" i="80"/>
  <c r="L274" i="80"/>
  <c r="K274" i="80"/>
  <c r="C274" i="80"/>
  <c r="B274" i="80"/>
  <c r="A274" i="80"/>
  <c r="AZ273" i="80"/>
  <c r="AY273" i="80"/>
  <c r="AX273" i="80"/>
  <c r="AW273" i="80"/>
  <c r="AV273" i="80"/>
  <c r="AU273" i="80"/>
  <c r="AT273" i="80"/>
  <c r="AS273" i="80"/>
  <c r="AR273" i="80"/>
  <c r="AQ273" i="80"/>
  <c r="AP273" i="80"/>
  <c r="AO273" i="80"/>
  <c r="AN273" i="80"/>
  <c r="AM273" i="80"/>
  <c r="AL273" i="80"/>
  <c r="AK273" i="80"/>
  <c r="AJ273" i="80"/>
  <c r="AI273" i="80"/>
  <c r="AH273" i="80"/>
  <c r="AG273" i="80"/>
  <c r="AF273" i="80"/>
  <c r="AE273" i="80"/>
  <c r="AD273" i="80"/>
  <c r="AC273" i="80"/>
  <c r="AB273" i="80"/>
  <c r="AA273" i="80"/>
  <c r="Z273" i="80"/>
  <c r="Y273" i="80"/>
  <c r="X273" i="80"/>
  <c r="W273" i="80"/>
  <c r="P273" i="80"/>
  <c r="O273" i="80"/>
  <c r="N273" i="80"/>
  <c r="M273" i="80"/>
  <c r="L273" i="80"/>
  <c r="K273" i="80"/>
  <c r="C273" i="80"/>
  <c r="B273" i="80"/>
  <c r="A273" i="80"/>
  <c r="AZ272" i="80"/>
  <c r="AY272" i="80"/>
  <c r="AX272" i="80"/>
  <c r="AW272" i="80"/>
  <c r="AV272" i="80"/>
  <c r="AU272" i="80"/>
  <c r="AT272" i="80"/>
  <c r="AS272" i="80"/>
  <c r="AR272" i="80"/>
  <c r="AQ272" i="80"/>
  <c r="AP272" i="80"/>
  <c r="AO272" i="80"/>
  <c r="AN272" i="80"/>
  <c r="AM272" i="80"/>
  <c r="AL272" i="80"/>
  <c r="AK272" i="80"/>
  <c r="AJ272" i="80"/>
  <c r="AI272" i="80"/>
  <c r="AH272" i="80"/>
  <c r="AG272" i="80"/>
  <c r="AF272" i="80"/>
  <c r="AE272" i="80"/>
  <c r="AD272" i="80"/>
  <c r="AC272" i="80"/>
  <c r="AB272" i="80"/>
  <c r="AA272" i="80"/>
  <c r="Z272" i="80"/>
  <c r="Y272" i="80"/>
  <c r="X272" i="80"/>
  <c r="W272" i="80"/>
  <c r="P272" i="80"/>
  <c r="O272" i="80"/>
  <c r="N272" i="80"/>
  <c r="M272" i="80"/>
  <c r="L272" i="80"/>
  <c r="K272" i="80"/>
  <c r="C272" i="80"/>
  <c r="B272" i="80"/>
  <c r="A272" i="80"/>
  <c r="AZ271" i="80"/>
  <c r="AY271" i="80"/>
  <c r="AX271" i="80"/>
  <c r="AW271" i="80"/>
  <c r="AV271" i="80"/>
  <c r="AU271" i="80"/>
  <c r="AT271" i="80"/>
  <c r="AS271" i="80"/>
  <c r="AR271" i="80"/>
  <c r="AQ271" i="80"/>
  <c r="AP271" i="80"/>
  <c r="AO271" i="80"/>
  <c r="AN271" i="80"/>
  <c r="AM271" i="80"/>
  <c r="AL271" i="80"/>
  <c r="AK271" i="80"/>
  <c r="AJ271" i="80"/>
  <c r="AI271" i="80"/>
  <c r="AH271" i="80"/>
  <c r="AG271" i="80"/>
  <c r="AF271" i="80"/>
  <c r="AE271" i="80"/>
  <c r="AD271" i="80"/>
  <c r="AC271" i="80"/>
  <c r="AB271" i="80"/>
  <c r="AA271" i="80"/>
  <c r="Z271" i="80"/>
  <c r="Y271" i="80"/>
  <c r="X271" i="80"/>
  <c r="W271" i="80"/>
  <c r="P271" i="80"/>
  <c r="O271" i="80"/>
  <c r="N271" i="80"/>
  <c r="M271" i="80"/>
  <c r="L271" i="80"/>
  <c r="K271" i="80"/>
  <c r="C271" i="80"/>
  <c r="B271" i="80"/>
  <c r="A271" i="80"/>
  <c r="AZ270" i="80"/>
  <c r="AY270" i="80"/>
  <c r="AX270" i="80"/>
  <c r="AW270" i="80"/>
  <c r="AV270" i="80"/>
  <c r="AU270" i="80"/>
  <c r="AT270" i="80"/>
  <c r="AS270" i="80"/>
  <c r="AR270" i="80"/>
  <c r="AQ270" i="80"/>
  <c r="AP270" i="80"/>
  <c r="AO270" i="80"/>
  <c r="AN270" i="80"/>
  <c r="AM270" i="80"/>
  <c r="AL270" i="80"/>
  <c r="AK270" i="80"/>
  <c r="AJ270" i="80"/>
  <c r="AI270" i="80"/>
  <c r="AH270" i="80"/>
  <c r="AG270" i="80"/>
  <c r="AF270" i="80"/>
  <c r="AE270" i="80"/>
  <c r="AD270" i="80"/>
  <c r="AC270" i="80"/>
  <c r="AB270" i="80"/>
  <c r="AA270" i="80"/>
  <c r="Z270" i="80"/>
  <c r="Y270" i="80"/>
  <c r="X270" i="80"/>
  <c r="W270" i="80"/>
  <c r="P270" i="80"/>
  <c r="O270" i="80"/>
  <c r="N270" i="80"/>
  <c r="M270" i="80"/>
  <c r="L270" i="80"/>
  <c r="K270" i="80"/>
  <c r="C270" i="80"/>
  <c r="B270" i="80"/>
  <c r="A270" i="80"/>
  <c r="AZ269" i="80"/>
  <c r="AY269" i="80"/>
  <c r="AX269" i="80"/>
  <c r="AW269" i="80"/>
  <c r="AV269" i="80"/>
  <c r="AU269" i="80"/>
  <c r="AT269" i="80"/>
  <c r="AS269" i="80"/>
  <c r="AR269" i="80"/>
  <c r="AQ269" i="80"/>
  <c r="AP269" i="80"/>
  <c r="AO269" i="80"/>
  <c r="AN269" i="80"/>
  <c r="AM269" i="80"/>
  <c r="AL269" i="80"/>
  <c r="AK269" i="80"/>
  <c r="AJ269" i="80"/>
  <c r="AI269" i="80"/>
  <c r="AH269" i="80"/>
  <c r="AG269" i="80"/>
  <c r="AF269" i="80"/>
  <c r="AE269" i="80"/>
  <c r="AD269" i="80"/>
  <c r="AC269" i="80"/>
  <c r="AB269" i="80"/>
  <c r="AA269" i="80"/>
  <c r="Z269" i="80"/>
  <c r="Y269" i="80"/>
  <c r="X269" i="80"/>
  <c r="W269" i="80"/>
  <c r="P269" i="80"/>
  <c r="O269" i="80"/>
  <c r="N269" i="80"/>
  <c r="M269" i="80"/>
  <c r="L269" i="80"/>
  <c r="K269" i="80"/>
  <c r="C269" i="80"/>
  <c r="B269" i="80"/>
  <c r="A269" i="80"/>
  <c r="AZ268" i="80"/>
  <c r="AY268" i="80"/>
  <c r="AX268" i="80"/>
  <c r="AW268" i="80"/>
  <c r="AV268" i="80"/>
  <c r="AU268" i="80"/>
  <c r="AT268" i="80"/>
  <c r="AS268" i="80"/>
  <c r="AR268" i="80"/>
  <c r="AQ268" i="80"/>
  <c r="AP268" i="80"/>
  <c r="AO268" i="80"/>
  <c r="AN268" i="80"/>
  <c r="AM268" i="80"/>
  <c r="AL268" i="80"/>
  <c r="AK268" i="80"/>
  <c r="AJ268" i="80"/>
  <c r="AI268" i="80"/>
  <c r="AH268" i="80"/>
  <c r="AG268" i="80"/>
  <c r="AF268" i="80"/>
  <c r="AE268" i="80"/>
  <c r="AD268" i="80"/>
  <c r="AC268" i="80"/>
  <c r="AB268" i="80"/>
  <c r="AA268" i="80"/>
  <c r="Z268" i="80"/>
  <c r="Y268" i="80"/>
  <c r="X268" i="80"/>
  <c r="W268" i="80"/>
  <c r="P268" i="80"/>
  <c r="O268" i="80"/>
  <c r="N268" i="80"/>
  <c r="M268" i="80"/>
  <c r="L268" i="80"/>
  <c r="K268" i="80"/>
  <c r="C268" i="80"/>
  <c r="B268" i="80"/>
  <c r="A268" i="80"/>
  <c r="AZ267" i="80"/>
  <c r="AY267" i="80"/>
  <c r="AX267" i="80"/>
  <c r="AW267" i="80"/>
  <c r="AV267" i="80"/>
  <c r="AU267" i="80"/>
  <c r="AT267" i="80"/>
  <c r="AS267" i="80"/>
  <c r="AR267" i="80"/>
  <c r="AQ267" i="80"/>
  <c r="AP267" i="80"/>
  <c r="AO267" i="80"/>
  <c r="AN267" i="80"/>
  <c r="AM267" i="80"/>
  <c r="AL267" i="80"/>
  <c r="AK267" i="80"/>
  <c r="AJ267" i="80"/>
  <c r="AI267" i="80"/>
  <c r="AH267" i="80"/>
  <c r="AG267" i="80"/>
  <c r="AF267" i="80"/>
  <c r="AE267" i="80"/>
  <c r="AD267" i="80"/>
  <c r="AC267" i="80"/>
  <c r="AB267" i="80"/>
  <c r="AA267" i="80"/>
  <c r="Z267" i="80"/>
  <c r="Y267" i="80"/>
  <c r="X267" i="80"/>
  <c r="W267" i="80"/>
  <c r="P267" i="80"/>
  <c r="O267" i="80"/>
  <c r="N267" i="80"/>
  <c r="M267" i="80"/>
  <c r="L267" i="80"/>
  <c r="K267" i="80"/>
  <c r="C267" i="80"/>
  <c r="B267" i="80"/>
  <c r="A267" i="80"/>
  <c r="AZ266" i="80"/>
  <c r="AY266" i="80"/>
  <c r="AX266" i="80"/>
  <c r="AW266" i="80"/>
  <c r="AV266" i="80"/>
  <c r="AU266" i="80"/>
  <c r="AT266" i="80"/>
  <c r="AS266" i="80"/>
  <c r="AR266" i="80"/>
  <c r="AQ266" i="80"/>
  <c r="AP266" i="80"/>
  <c r="AO266" i="80"/>
  <c r="AN266" i="80"/>
  <c r="AM266" i="80"/>
  <c r="AL266" i="80"/>
  <c r="AK266" i="80"/>
  <c r="AJ266" i="80"/>
  <c r="AI266" i="80"/>
  <c r="AH266" i="80"/>
  <c r="AG266" i="80"/>
  <c r="AF266" i="80"/>
  <c r="AE266" i="80"/>
  <c r="AD266" i="80"/>
  <c r="AC266" i="80"/>
  <c r="AB266" i="80"/>
  <c r="AA266" i="80"/>
  <c r="Z266" i="80"/>
  <c r="Y266" i="80"/>
  <c r="X266" i="80"/>
  <c r="W266" i="80"/>
  <c r="P266" i="80"/>
  <c r="O266" i="80"/>
  <c r="N266" i="80"/>
  <c r="M266" i="80"/>
  <c r="L266" i="80"/>
  <c r="K266" i="80"/>
  <c r="C266" i="80"/>
  <c r="B266" i="80"/>
  <c r="A266" i="80"/>
  <c r="AZ265" i="80"/>
  <c r="AY265" i="80"/>
  <c r="AX265" i="80"/>
  <c r="AW265" i="80"/>
  <c r="AV265" i="80"/>
  <c r="AU265" i="80"/>
  <c r="AT265" i="80"/>
  <c r="AS265" i="80"/>
  <c r="AR265" i="80"/>
  <c r="AQ265" i="80"/>
  <c r="AP265" i="80"/>
  <c r="AO265" i="80"/>
  <c r="AN265" i="80"/>
  <c r="AM265" i="80"/>
  <c r="AL265" i="80"/>
  <c r="AK265" i="80"/>
  <c r="AJ265" i="80"/>
  <c r="AI265" i="80"/>
  <c r="AH265" i="80"/>
  <c r="AG265" i="80"/>
  <c r="AF265" i="80"/>
  <c r="AE265" i="80"/>
  <c r="AD265" i="80"/>
  <c r="AC265" i="80"/>
  <c r="AB265" i="80"/>
  <c r="AA265" i="80"/>
  <c r="Z265" i="80"/>
  <c r="Y265" i="80"/>
  <c r="X265" i="80"/>
  <c r="W265" i="80"/>
  <c r="P265" i="80"/>
  <c r="O265" i="80"/>
  <c r="N265" i="80"/>
  <c r="M265" i="80"/>
  <c r="L265" i="80"/>
  <c r="K265" i="80"/>
  <c r="C265" i="80"/>
  <c r="B265" i="80"/>
  <c r="A265" i="80"/>
  <c r="AZ264" i="80"/>
  <c r="AY264" i="80"/>
  <c r="AX264" i="80"/>
  <c r="AW264" i="80"/>
  <c r="AV264" i="80"/>
  <c r="AU264" i="80"/>
  <c r="AT264" i="80"/>
  <c r="AS264" i="80"/>
  <c r="AR264" i="80"/>
  <c r="AQ264" i="80"/>
  <c r="AP264" i="80"/>
  <c r="AO264" i="80"/>
  <c r="AN264" i="80"/>
  <c r="AM264" i="80"/>
  <c r="AL264" i="80"/>
  <c r="AK264" i="80"/>
  <c r="AJ264" i="80"/>
  <c r="AI264" i="80"/>
  <c r="AH264" i="80"/>
  <c r="AG264" i="80"/>
  <c r="AF264" i="80"/>
  <c r="AE264" i="80"/>
  <c r="AD264" i="80"/>
  <c r="AC264" i="80"/>
  <c r="AB264" i="80"/>
  <c r="AA264" i="80"/>
  <c r="Z264" i="80"/>
  <c r="Y264" i="80"/>
  <c r="X264" i="80"/>
  <c r="W264" i="80"/>
  <c r="P264" i="80"/>
  <c r="O264" i="80"/>
  <c r="N264" i="80"/>
  <c r="M264" i="80"/>
  <c r="L264" i="80"/>
  <c r="K264" i="80"/>
  <c r="C264" i="80"/>
  <c r="B264" i="80"/>
  <c r="A264" i="80"/>
  <c r="AZ263" i="80"/>
  <c r="AY263" i="80"/>
  <c r="AX263" i="80"/>
  <c r="AW263" i="80"/>
  <c r="AV263" i="80"/>
  <c r="AU263" i="80"/>
  <c r="AT263" i="80"/>
  <c r="AS263" i="80"/>
  <c r="AR263" i="80"/>
  <c r="AQ263" i="80"/>
  <c r="AP263" i="80"/>
  <c r="AO263" i="80"/>
  <c r="AN263" i="80"/>
  <c r="AM263" i="80"/>
  <c r="AL263" i="80"/>
  <c r="AK263" i="80"/>
  <c r="AJ263" i="80"/>
  <c r="AI263" i="80"/>
  <c r="AH263" i="80"/>
  <c r="AG263" i="80"/>
  <c r="AF263" i="80"/>
  <c r="AE263" i="80"/>
  <c r="AD263" i="80"/>
  <c r="AC263" i="80"/>
  <c r="AB263" i="80"/>
  <c r="AA263" i="80"/>
  <c r="Z263" i="80"/>
  <c r="Y263" i="80"/>
  <c r="X263" i="80"/>
  <c r="W263" i="80"/>
  <c r="P263" i="80"/>
  <c r="O263" i="80"/>
  <c r="N263" i="80"/>
  <c r="M263" i="80"/>
  <c r="L263" i="80"/>
  <c r="K263" i="80"/>
  <c r="C263" i="80"/>
  <c r="B263" i="80"/>
  <c r="A263" i="80"/>
  <c r="AZ262" i="80"/>
  <c r="AY262" i="80"/>
  <c r="AX262" i="80"/>
  <c r="AW262" i="80"/>
  <c r="AV262" i="80"/>
  <c r="AU262" i="80"/>
  <c r="AT262" i="80"/>
  <c r="AS262" i="80"/>
  <c r="AR262" i="80"/>
  <c r="AQ262" i="80"/>
  <c r="AP262" i="80"/>
  <c r="AO262" i="80"/>
  <c r="AN262" i="80"/>
  <c r="AM262" i="80"/>
  <c r="AL262" i="80"/>
  <c r="AK262" i="80"/>
  <c r="AJ262" i="80"/>
  <c r="AI262" i="80"/>
  <c r="AH262" i="80"/>
  <c r="AG262" i="80"/>
  <c r="AF262" i="80"/>
  <c r="AE262" i="80"/>
  <c r="AD262" i="80"/>
  <c r="AC262" i="80"/>
  <c r="AB262" i="80"/>
  <c r="AA262" i="80"/>
  <c r="Z262" i="80"/>
  <c r="Y262" i="80"/>
  <c r="X262" i="80"/>
  <c r="W262" i="80"/>
  <c r="P262" i="80"/>
  <c r="O262" i="80"/>
  <c r="N262" i="80"/>
  <c r="M262" i="80"/>
  <c r="L262" i="80"/>
  <c r="K262" i="80"/>
  <c r="C262" i="80"/>
  <c r="B262" i="80"/>
  <c r="A262" i="80"/>
  <c r="AZ261" i="80"/>
  <c r="AY261" i="80"/>
  <c r="AX261" i="80"/>
  <c r="AW261" i="80"/>
  <c r="AV261" i="80"/>
  <c r="AU261" i="80"/>
  <c r="AT261" i="80"/>
  <c r="AS261" i="80"/>
  <c r="AR261" i="80"/>
  <c r="AQ261" i="80"/>
  <c r="AP261" i="80"/>
  <c r="AO261" i="80"/>
  <c r="AN261" i="80"/>
  <c r="AM261" i="80"/>
  <c r="AL261" i="80"/>
  <c r="AK261" i="80"/>
  <c r="AJ261" i="80"/>
  <c r="AI261" i="80"/>
  <c r="AH261" i="80"/>
  <c r="AG261" i="80"/>
  <c r="AF261" i="80"/>
  <c r="AE261" i="80"/>
  <c r="AD261" i="80"/>
  <c r="AC261" i="80"/>
  <c r="AB261" i="80"/>
  <c r="AA261" i="80"/>
  <c r="Z261" i="80"/>
  <c r="Y261" i="80"/>
  <c r="X261" i="80"/>
  <c r="W261" i="80"/>
  <c r="P261" i="80"/>
  <c r="O261" i="80"/>
  <c r="N261" i="80"/>
  <c r="M261" i="80"/>
  <c r="L261" i="80"/>
  <c r="K261" i="80"/>
  <c r="C261" i="80"/>
  <c r="B261" i="80"/>
  <c r="A261" i="80"/>
  <c r="AZ260" i="80"/>
  <c r="AY260" i="80"/>
  <c r="AX260" i="80"/>
  <c r="AW260" i="80"/>
  <c r="AV260" i="80"/>
  <c r="AU260" i="80"/>
  <c r="AT260" i="80"/>
  <c r="AS260" i="80"/>
  <c r="AR260" i="80"/>
  <c r="AQ260" i="80"/>
  <c r="AP260" i="80"/>
  <c r="AO260" i="80"/>
  <c r="AN260" i="80"/>
  <c r="AM260" i="80"/>
  <c r="AL260" i="80"/>
  <c r="AK260" i="80"/>
  <c r="AJ260" i="80"/>
  <c r="AI260" i="80"/>
  <c r="AH260" i="80"/>
  <c r="AG260" i="80"/>
  <c r="AF260" i="80"/>
  <c r="AE260" i="80"/>
  <c r="AD260" i="80"/>
  <c r="AC260" i="80"/>
  <c r="AB260" i="80"/>
  <c r="AA260" i="80"/>
  <c r="Z260" i="80"/>
  <c r="Y260" i="80"/>
  <c r="X260" i="80"/>
  <c r="W260" i="80"/>
  <c r="P260" i="80"/>
  <c r="O260" i="80"/>
  <c r="N260" i="80"/>
  <c r="M260" i="80"/>
  <c r="L260" i="80"/>
  <c r="K260" i="80"/>
  <c r="C260" i="80"/>
  <c r="B260" i="80"/>
  <c r="A260" i="80"/>
  <c r="AZ259" i="80"/>
  <c r="AY259" i="80"/>
  <c r="AX259" i="80"/>
  <c r="AW259" i="80"/>
  <c r="AV259" i="80"/>
  <c r="AU259" i="80"/>
  <c r="AT259" i="80"/>
  <c r="AS259" i="80"/>
  <c r="AR259" i="80"/>
  <c r="AQ259" i="80"/>
  <c r="AP259" i="80"/>
  <c r="AO259" i="80"/>
  <c r="AN259" i="80"/>
  <c r="AM259" i="80"/>
  <c r="AL259" i="80"/>
  <c r="AK259" i="80"/>
  <c r="AJ259" i="80"/>
  <c r="AI259" i="80"/>
  <c r="AH259" i="80"/>
  <c r="AG259" i="80"/>
  <c r="AF259" i="80"/>
  <c r="AE259" i="80"/>
  <c r="AD259" i="80"/>
  <c r="AC259" i="80"/>
  <c r="AB259" i="80"/>
  <c r="AA259" i="80"/>
  <c r="Z259" i="80"/>
  <c r="Y259" i="80"/>
  <c r="X259" i="80"/>
  <c r="W259" i="80"/>
  <c r="P259" i="80"/>
  <c r="O259" i="80"/>
  <c r="N259" i="80"/>
  <c r="M259" i="80"/>
  <c r="L259" i="80"/>
  <c r="K259" i="80"/>
  <c r="C259" i="80"/>
  <c r="B259" i="80"/>
  <c r="A259" i="80"/>
  <c r="AZ258" i="80"/>
  <c r="AZ108" i="80" s="1"/>
  <c r="AY258" i="80"/>
  <c r="AY108" i="80" s="1"/>
  <c r="AX258" i="80"/>
  <c r="AW258" i="80"/>
  <c r="AW108" i="80" s="1"/>
  <c r="AV258" i="80"/>
  <c r="AV108" i="80" s="1"/>
  <c r="AU258" i="80"/>
  <c r="AT258" i="80"/>
  <c r="AT108" i="80" s="1"/>
  <c r="AS258" i="80"/>
  <c r="AS108" i="80" s="1"/>
  <c r="AR258" i="80"/>
  <c r="AQ258" i="80"/>
  <c r="AQ108" i="80" s="1"/>
  <c r="AP258" i="80"/>
  <c r="AP108" i="80" s="1"/>
  <c r="AO258" i="80"/>
  <c r="AN258" i="80"/>
  <c r="AN108" i="80" s="1"/>
  <c r="AM258" i="80"/>
  <c r="AM108" i="80" s="1"/>
  <c r="AL258" i="80"/>
  <c r="AK258" i="80"/>
  <c r="AK108" i="80" s="1"/>
  <c r="AJ258" i="80"/>
  <c r="AJ108" i="80" s="1"/>
  <c r="AI258" i="80"/>
  <c r="AH258" i="80"/>
  <c r="AH108" i="80" s="1"/>
  <c r="AG258" i="80"/>
  <c r="AG108" i="80" s="1"/>
  <c r="AF258" i="80"/>
  <c r="AE258" i="80"/>
  <c r="AE108" i="80" s="1"/>
  <c r="AD258" i="80"/>
  <c r="AD108" i="80" s="1"/>
  <c r="AC258" i="80"/>
  <c r="AB258" i="80"/>
  <c r="AB108" i="80" s="1"/>
  <c r="AA258" i="80"/>
  <c r="AA108" i="80" s="1"/>
  <c r="Z258" i="80"/>
  <c r="Y258" i="80"/>
  <c r="X258" i="80"/>
  <c r="W258" i="80"/>
  <c r="P258" i="80"/>
  <c r="O258" i="80"/>
  <c r="N258" i="80"/>
  <c r="M258" i="80"/>
  <c r="L258" i="80"/>
  <c r="K258" i="80"/>
  <c r="C258" i="80"/>
  <c r="B258" i="80"/>
  <c r="A258" i="80"/>
  <c r="AZ257" i="80"/>
  <c r="AY257" i="80"/>
  <c r="AX257" i="80"/>
  <c r="AW257" i="80"/>
  <c r="AV257" i="80"/>
  <c r="AU257" i="80"/>
  <c r="AT257" i="80"/>
  <c r="AS257" i="80"/>
  <c r="AR257" i="80"/>
  <c r="AQ257" i="80"/>
  <c r="AP257" i="80"/>
  <c r="AO257" i="80"/>
  <c r="AN257" i="80"/>
  <c r="AM257" i="80"/>
  <c r="AL257" i="80"/>
  <c r="AK257" i="80"/>
  <c r="AJ257" i="80"/>
  <c r="AI257" i="80"/>
  <c r="AH257" i="80"/>
  <c r="AG257" i="80"/>
  <c r="AF257" i="80"/>
  <c r="AE257" i="80"/>
  <c r="AD257" i="80"/>
  <c r="AC257" i="80"/>
  <c r="AB257" i="80"/>
  <c r="AA257" i="80"/>
  <c r="Z257" i="80"/>
  <c r="Y257" i="80"/>
  <c r="X257" i="80"/>
  <c r="W257" i="80"/>
  <c r="P257" i="80"/>
  <c r="O257" i="80"/>
  <c r="N257" i="80"/>
  <c r="M257" i="80"/>
  <c r="L257" i="80"/>
  <c r="K257" i="80"/>
  <c r="C257" i="80"/>
  <c r="B257" i="80"/>
  <c r="A257" i="80"/>
  <c r="AZ256" i="80"/>
  <c r="AY256" i="80"/>
  <c r="AX256" i="80"/>
  <c r="AW256" i="80"/>
  <c r="AV256" i="80"/>
  <c r="AU256" i="80"/>
  <c r="AT256" i="80"/>
  <c r="AS256" i="80"/>
  <c r="AR256" i="80"/>
  <c r="AQ256" i="80"/>
  <c r="AP256" i="80"/>
  <c r="AO256" i="80"/>
  <c r="AN256" i="80"/>
  <c r="AM256" i="80"/>
  <c r="AL256" i="80"/>
  <c r="AK256" i="80"/>
  <c r="AJ256" i="80"/>
  <c r="AI256" i="80"/>
  <c r="AH256" i="80"/>
  <c r="AG256" i="80"/>
  <c r="AF256" i="80"/>
  <c r="AE256" i="80"/>
  <c r="AD256" i="80"/>
  <c r="AC256" i="80"/>
  <c r="AB256" i="80"/>
  <c r="AA256" i="80"/>
  <c r="Z256" i="80"/>
  <c r="Y256" i="80"/>
  <c r="X256" i="80"/>
  <c r="W256" i="80"/>
  <c r="P256" i="80"/>
  <c r="O256" i="80"/>
  <c r="N256" i="80"/>
  <c r="M256" i="80"/>
  <c r="L256" i="80"/>
  <c r="K256" i="80"/>
  <c r="C256" i="80"/>
  <c r="B256" i="80"/>
  <c r="A256" i="80"/>
  <c r="AZ255" i="80"/>
  <c r="AY255" i="80"/>
  <c r="AX255" i="80"/>
  <c r="AW255" i="80"/>
  <c r="AV255" i="80"/>
  <c r="AU255" i="80"/>
  <c r="AT255" i="80"/>
  <c r="AS255" i="80"/>
  <c r="AR255" i="80"/>
  <c r="AQ255" i="80"/>
  <c r="AP255" i="80"/>
  <c r="AO255" i="80"/>
  <c r="AN255" i="80"/>
  <c r="AM255" i="80"/>
  <c r="AL255" i="80"/>
  <c r="AK255" i="80"/>
  <c r="AJ255" i="80"/>
  <c r="AI255" i="80"/>
  <c r="AH255" i="80"/>
  <c r="AG255" i="80"/>
  <c r="AF255" i="80"/>
  <c r="AE255" i="80"/>
  <c r="AD255" i="80"/>
  <c r="AC255" i="80"/>
  <c r="AB255" i="80"/>
  <c r="AA255" i="80"/>
  <c r="Z255" i="80"/>
  <c r="Y255" i="80"/>
  <c r="X255" i="80"/>
  <c r="W255" i="80"/>
  <c r="P255" i="80"/>
  <c r="O255" i="80"/>
  <c r="N255" i="80"/>
  <c r="M255" i="80"/>
  <c r="L255" i="80"/>
  <c r="K255" i="80"/>
  <c r="C255" i="80"/>
  <c r="B255" i="80"/>
  <c r="A255" i="80"/>
  <c r="AZ254" i="80"/>
  <c r="AY254" i="80"/>
  <c r="AX254" i="80"/>
  <c r="AW254" i="80"/>
  <c r="AV254" i="80"/>
  <c r="AU254" i="80"/>
  <c r="AT254" i="80"/>
  <c r="AS254" i="80"/>
  <c r="AR254" i="80"/>
  <c r="AQ254" i="80"/>
  <c r="AP254" i="80"/>
  <c r="AO254" i="80"/>
  <c r="AN254" i="80"/>
  <c r="AM254" i="80"/>
  <c r="AL254" i="80"/>
  <c r="AK254" i="80"/>
  <c r="AJ254" i="80"/>
  <c r="AI254" i="80"/>
  <c r="AH254" i="80"/>
  <c r="AG254" i="80"/>
  <c r="AF254" i="80"/>
  <c r="AE254" i="80"/>
  <c r="AD254" i="80"/>
  <c r="AC254" i="80"/>
  <c r="AB254" i="80"/>
  <c r="AA254" i="80"/>
  <c r="Z254" i="80"/>
  <c r="Y254" i="80"/>
  <c r="X254" i="80"/>
  <c r="W254" i="80"/>
  <c r="P254" i="80"/>
  <c r="O254" i="80"/>
  <c r="N254" i="80"/>
  <c r="M254" i="80"/>
  <c r="L254" i="80"/>
  <c r="K254" i="80"/>
  <c r="C254" i="80"/>
  <c r="B254" i="80"/>
  <c r="A254" i="80"/>
  <c r="AZ253" i="80"/>
  <c r="AY253" i="80"/>
  <c r="AX253" i="80"/>
  <c r="AW253" i="80"/>
  <c r="AV253" i="80"/>
  <c r="AU253" i="80"/>
  <c r="AT253" i="80"/>
  <c r="AS253" i="80"/>
  <c r="AR253" i="80"/>
  <c r="AQ253" i="80"/>
  <c r="AP253" i="80"/>
  <c r="AO253" i="80"/>
  <c r="AN253" i="80"/>
  <c r="AM253" i="80"/>
  <c r="AL253" i="80"/>
  <c r="AK253" i="80"/>
  <c r="AJ253" i="80"/>
  <c r="AI253" i="80"/>
  <c r="AH253" i="80"/>
  <c r="AG253" i="80"/>
  <c r="AF253" i="80"/>
  <c r="AE253" i="80"/>
  <c r="AD253" i="80"/>
  <c r="AC253" i="80"/>
  <c r="AB253" i="80"/>
  <c r="AA253" i="80"/>
  <c r="Z253" i="80"/>
  <c r="Y253" i="80"/>
  <c r="X253" i="80"/>
  <c r="W253" i="80"/>
  <c r="P253" i="80"/>
  <c r="O253" i="80"/>
  <c r="N253" i="80"/>
  <c r="M253" i="80"/>
  <c r="L253" i="80"/>
  <c r="K253" i="80"/>
  <c r="C253" i="80"/>
  <c r="B253" i="80"/>
  <c r="A253" i="80"/>
  <c r="AZ252" i="80"/>
  <c r="AY252" i="80"/>
  <c r="AX252" i="80"/>
  <c r="AW252" i="80"/>
  <c r="AV252" i="80"/>
  <c r="AU252" i="80"/>
  <c r="AT252" i="80"/>
  <c r="AS252" i="80"/>
  <c r="AR252" i="80"/>
  <c r="AQ252" i="80"/>
  <c r="AP252" i="80"/>
  <c r="AO252" i="80"/>
  <c r="AN252" i="80"/>
  <c r="AM252" i="80"/>
  <c r="AL252" i="80"/>
  <c r="AK252" i="80"/>
  <c r="AJ252" i="80"/>
  <c r="AI252" i="80"/>
  <c r="AH252" i="80"/>
  <c r="AG252" i="80"/>
  <c r="AF252" i="80"/>
  <c r="AE252" i="80"/>
  <c r="AD252" i="80"/>
  <c r="AC252" i="80"/>
  <c r="AB252" i="80"/>
  <c r="AA252" i="80"/>
  <c r="Z252" i="80"/>
  <c r="Y252" i="80"/>
  <c r="X252" i="80"/>
  <c r="W252" i="80"/>
  <c r="P252" i="80"/>
  <c r="O252" i="80"/>
  <c r="N252" i="80"/>
  <c r="M252" i="80"/>
  <c r="L252" i="80"/>
  <c r="K252" i="80"/>
  <c r="C252" i="80"/>
  <c r="B252" i="80"/>
  <c r="A252" i="80"/>
  <c r="AZ251" i="80"/>
  <c r="AY251" i="80"/>
  <c r="AX251" i="80"/>
  <c r="AW251" i="80"/>
  <c r="AV251" i="80"/>
  <c r="AU251" i="80"/>
  <c r="AT251" i="80"/>
  <c r="AS251" i="80"/>
  <c r="AR251" i="80"/>
  <c r="AQ251" i="80"/>
  <c r="AP251" i="80"/>
  <c r="AO251" i="80"/>
  <c r="AN251" i="80"/>
  <c r="AM251" i="80"/>
  <c r="AL251" i="80"/>
  <c r="AK251" i="80"/>
  <c r="AJ251" i="80"/>
  <c r="AI251" i="80"/>
  <c r="AH251" i="80"/>
  <c r="AG251" i="80"/>
  <c r="AF251" i="80"/>
  <c r="AE251" i="80"/>
  <c r="AD251" i="80"/>
  <c r="AC251" i="80"/>
  <c r="AB251" i="80"/>
  <c r="AA251" i="80"/>
  <c r="Z251" i="80"/>
  <c r="Y251" i="80"/>
  <c r="X251" i="80"/>
  <c r="W251" i="80"/>
  <c r="P251" i="80"/>
  <c r="O251" i="80"/>
  <c r="N251" i="80"/>
  <c r="M251" i="80"/>
  <c r="L251" i="80"/>
  <c r="K251" i="80"/>
  <c r="C251" i="80"/>
  <c r="B251" i="80"/>
  <c r="A251" i="80"/>
  <c r="AZ250" i="80"/>
  <c r="AY250" i="80"/>
  <c r="AX250" i="80"/>
  <c r="AW250" i="80"/>
  <c r="AV250" i="80"/>
  <c r="AU250" i="80"/>
  <c r="AT250" i="80"/>
  <c r="AS250" i="80"/>
  <c r="AR250" i="80"/>
  <c r="AQ250" i="80"/>
  <c r="AP250" i="80"/>
  <c r="AO250" i="80"/>
  <c r="AN250" i="80"/>
  <c r="AM250" i="80"/>
  <c r="AL250" i="80"/>
  <c r="AK250" i="80"/>
  <c r="AJ250" i="80"/>
  <c r="AI250" i="80"/>
  <c r="AH250" i="80"/>
  <c r="AG250" i="80"/>
  <c r="AF250" i="80"/>
  <c r="AE250" i="80"/>
  <c r="AD250" i="80"/>
  <c r="AC250" i="80"/>
  <c r="AB250" i="80"/>
  <c r="AA250" i="80"/>
  <c r="Z250" i="80"/>
  <c r="Y250" i="80"/>
  <c r="X250" i="80"/>
  <c r="W250" i="80"/>
  <c r="P250" i="80"/>
  <c r="O250" i="80"/>
  <c r="N250" i="80"/>
  <c r="M250" i="80"/>
  <c r="L250" i="80"/>
  <c r="K250" i="80"/>
  <c r="C250" i="80"/>
  <c r="B250" i="80"/>
  <c r="A250" i="80"/>
  <c r="AZ249" i="80"/>
  <c r="AY249" i="80"/>
  <c r="AX249" i="80"/>
  <c r="AW249" i="80"/>
  <c r="AV249" i="80"/>
  <c r="AU249" i="80"/>
  <c r="AT249" i="80"/>
  <c r="AS249" i="80"/>
  <c r="AR249" i="80"/>
  <c r="AQ249" i="80"/>
  <c r="AP249" i="80"/>
  <c r="AO249" i="80"/>
  <c r="AN249" i="80"/>
  <c r="AM249" i="80"/>
  <c r="AL249" i="80"/>
  <c r="AK249" i="80"/>
  <c r="AJ249" i="80"/>
  <c r="AI249" i="80"/>
  <c r="AH249" i="80"/>
  <c r="AG249" i="80"/>
  <c r="AF249" i="80"/>
  <c r="AE249" i="80"/>
  <c r="AD249" i="80"/>
  <c r="AC249" i="80"/>
  <c r="AB249" i="80"/>
  <c r="AA249" i="80"/>
  <c r="Z249" i="80"/>
  <c r="Y249" i="80"/>
  <c r="X249" i="80"/>
  <c r="W249" i="80"/>
  <c r="P249" i="80"/>
  <c r="O249" i="80"/>
  <c r="N249" i="80"/>
  <c r="M249" i="80"/>
  <c r="L249" i="80"/>
  <c r="K249" i="80"/>
  <c r="C249" i="80"/>
  <c r="B249" i="80"/>
  <c r="A249" i="80"/>
  <c r="AZ248" i="80"/>
  <c r="AY248" i="80"/>
  <c r="AX248" i="80"/>
  <c r="AW248" i="80"/>
  <c r="AV248" i="80"/>
  <c r="AU248" i="80"/>
  <c r="AT248" i="80"/>
  <c r="AS248" i="80"/>
  <c r="AR248" i="80"/>
  <c r="AQ248" i="80"/>
  <c r="AP248" i="80"/>
  <c r="AO248" i="80"/>
  <c r="AN248" i="80"/>
  <c r="AM248" i="80"/>
  <c r="AL248" i="80"/>
  <c r="AK248" i="80"/>
  <c r="AJ248" i="80"/>
  <c r="AI248" i="80"/>
  <c r="AH248" i="80"/>
  <c r="AG248" i="80"/>
  <c r="AF248" i="80"/>
  <c r="AE248" i="80"/>
  <c r="AD248" i="80"/>
  <c r="AC248" i="80"/>
  <c r="AB248" i="80"/>
  <c r="AA248" i="80"/>
  <c r="Z248" i="80"/>
  <c r="Y248" i="80"/>
  <c r="X248" i="80"/>
  <c r="W248" i="80"/>
  <c r="P248" i="80"/>
  <c r="O248" i="80"/>
  <c r="N248" i="80"/>
  <c r="M248" i="80"/>
  <c r="L248" i="80"/>
  <c r="K248" i="80"/>
  <c r="C248" i="80"/>
  <c r="B248" i="80"/>
  <c r="A248" i="80"/>
  <c r="AZ247" i="80"/>
  <c r="AY247" i="80"/>
  <c r="AX247" i="80"/>
  <c r="AW247" i="80"/>
  <c r="AV247" i="80"/>
  <c r="AU247" i="80"/>
  <c r="AT247" i="80"/>
  <c r="AS247" i="80"/>
  <c r="AR247" i="80"/>
  <c r="AQ247" i="80"/>
  <c r="AP247" i="80"/>
  <c r="AO247" i="80"/>
  <c r="AN247" i="80"/>
  <c r="AM247" i="80"/>
  <c r="AL247" i="80"/>
  <c r="AK247" i="80"/>
  <c r="AJ247" i="80"/>
  <c r="AI247" i="80"/>
  <c r="AH247" i="80"/>
  <c r="AG247" i="80"/>
  <c r="AF247" i="80"/>
  <c r="AE247" i="80"/>
  <c r="AD247" i="80"/>
  <c r="AC247" i="80"/>
  <c r="AB247" i="80"/>
  <c r="AA247" i="80"/>
  <c r="Z247" i="80"/>
  <c r="Y247" i="80"/>
  <c r="X247" i="80"/>
  <c r="W247" i="80"/>
  <c r="P247" i="80"/>
  <c r="O247" i="80"/>
  <c r="N247" i="80"/>
  <c r="M247" i="80"/>
  <c r="L247" i="80"/>
  <c r="K247" i="80"/>
  <c r="C247" i="80"/>
  <c r="B247" i="80"/>
  <c r="A247" i="80"/>
  <c r="AZ246" i="80"/>
  <c r="AY246" i="80"/>
  <c r="AX246" i="80"/>
  <c r="AW246" i="80"/>
  <c r="AV246" i="80"/>
  <c r="AU246" i="80"/>
  <c r="AT246" i="80"/>
  <c r="AS246" i="80"/>
  <c r="AR246" i="80"/>
  <c r="AQ246" i="80"/>
  <c r="AP246" i="80"/>
  <c r="AO246" i="80"/>
  <c r="AN246" i="80"/>
  <c r="AM246" i="80"/>
  <c r="AL246" i="80"/>
  <c r="AK246" i="80"/>
  <c r="AJ246" i="80"/>
  <c r="AI246" i="80"/>
  <c r="AH246" i="80"/>
  <c r="AG246" i="80"/>
  <c r="AF246" i="80"/>
  <c r="AE246" i="80"/>
  <c r="AD246" i="80"/>
  <c r="AC246" i="80"/>
  <c r="AB246" i="80"/>
  <c r="AA246" i="80"/>
  <c r="Z246" i="80"/>
  <c r="Y246" i="80"/>
  <c r="X246" i="80"/>
  <c r="W246" i="80"/>
  <c r="P246" i="80"/>
  <c r="O246" i="80"/>
  <c r="N246" i="80"/>
  <c r="M246" i="80"/>
  <c r="L246" i="80"/>
  <c r="K246" i="80"/>
  <c r="C246" i="80"/>
  <c r="B246" i="80"/>
  <c r="A246" i="80"/>
  <c r="AZ245" i="80"/>
  <c r="AY245" i="80"/>
  <c r="AX245" i="80"/>
  <c r="AW245" i="80"/>
  <c r="AV245" i="80"/>
  <c r="AU245" i="80"/>
  <c r="AT245" i="80"/>
  <c r="AS245" i="80"/>
  <c r="AR245" i="80"/>
  <c r="AQ245" i="80"/>
  <c r="AP245" i="80"/>
  <c r="AO245" i="80"/>
  <c r="AN245" i="80"/>
  <c r="AM245" i="80"/>
  <c r="AL245" i="80"/>
  <c r="AK245" i="80"/>
  <c r="AJ245" i="80"/>
  <c r="AI245" i="80"/>
  <c r="AH245" i="80"/>
  <c r="AG245" i="80"/>
  <c r="AF245" i="80"/>
  <c r="AE245" i="80"/>
  <c r="AD245" i="80"/>
  <c r="AC245" i="80"/>
  <c r="AB245" i="80"/>
  <c r="AA245" i="80"/>
  <c r="Z245" i="80"/>
  <c r="Y245" i="80"/>
  <c r="X245" i="80"/>
  <c r="W245" i="80"/>
  <c r="P245" i="80"/>
  <c r="O245" i="80"/>
  <c r="N245" i="80"/>
  <c r="M245" i="80"/>
  <c r="L245" i="80"/>
  <c r="K245" i="80"/>
  <c r="C245" i="80"/>
  <c r="B245" i="80"/>
  <c r="A245" i="80"/>
  <c r="AZ244" i="80"/>
  <c r="AY244" i="80"/>
  <c r="AX244" i="80"/>
  <c r="AW244" i="80"/>
  <c r="AV244" i="80"/>
  <c r="AU244" i="80"/>
  <c r="AT244" i="80"/>
  <c r="AS244" i="80"/>
  <c r="AR244" i="80"/>
  <c r="AQ244" i="80"/>
  <c r="AP244" i="80"/>
  <c r="AO244" i="80"/>
  <c r="AN244" i="80"/>
  <c r="AM244" i="80"/>
  <c r="AL244" i="80"/>
  <c r="AK244" i="80"/>
  <c r="AJ244" i="80"/>
  <c r="AI244" i="80"/>
  <c r="AH244" i="80"/>
  <c r="AG244" i="80"/>
  <c r="AF244" i="80"/>
  <c r="AE244" i="80"/>
  <c r="AD244" i="80"/>
  <c r="AC244" i="80"/>
  <c r="AB244" i="80"/>
  <c r="AA244" i="80"/>
  <c r="Z244" i="80"/>
  <c r="Y244" i="80"/>
  <c r="X244" i="80"/>
  <c r="W244" i="80"/>
  <c r="P244" i="80"/>
  <c r="O244" i="80"/>
  <c r="N244" i="80"/>
  <c r="M244" i="80"/>
  <c r="L244" i="80"/>
  <c r="K244" i="80"/>
  <c r="C244" i="80"/>
  <c r="B244" i="80"/>
  <c r="A244" i="80"/>
  <c r="AZ243" i="80"/>
  <c r="AY243" i="80"/>
  <c r="AX243" i="80"/>
  <c r="AW243" i="80"/>
  <c r="AV243" i="80"/>
  <c r="AU243" i="80"/>
  <c r="AT243" i="80"/>
  <c r="AS243" i="80"/>
  <c r="AR243" i="80"/>
  <c r="AQ243" i="80"/>
  <c r="AP243" i="80"/>
  <c r="AO243" i="80"/>
  <c r="AN243" i="80"/>
  <c r="AM243" i="80"/>
  <c r="AL243" i="80"/>
  <c r="AK243" i="80"/>
  <c r="AJ243" i="80"/>
  <c r="AI243" i="80"/>
  <c r="AH243" i="80"/>
  <c r="AG243" i="80"/>
  <c r="AF243" i="80"/>
  <c r="AE243" i="80"/>
  <c r="AD243" i="80"/>
  <c r="AC243" i="80"/>
  <c r="AB243" i="80"/>
  <c r="AA243" i="80"/>
  <c r="Z243" i="80"/>
  <c r="Y243" i="80"/>
  <c r="X243" i="80"/>
  <c r="W243" i="80"/>
  <c r="P243" i="80"/>
  <c r="O243" i="80"/>
  <c r="N243" i="80"/>
  <c r="M243" i="80"/>
  <c r="L243" i="80"/>
  <c r="K243" i="80"/>
  <c r="C243" i="80"/>
  <c r="B243" i="80"/>
  <c r="A243" i="80"/>
  <c r="AZ242" i="80"/>
  <c r="AY242" i="80"/>
  <c r="AX242" i="80"/>
  <c r="AW242" i="80"/>
  <c r="AV242" i="80"/>
  <c r="AU242" i="80"/>
  <c r="AT242" i="80"/>
  <c r="AS242" i="80"/>
  <c r="AR242" i="80"/>
  <c r="AQ242" i="80"/>
  <c r="AP242" i="80"/>
  <c r="AO242" i="80"/>
  <c r="AN242" i="80"/>
  <c r="AM242" i="80"/>
  <c r="AL242" i="80"/>
  <c r="AK242" i="80"/>
  <c r="AJ242" i="80"/>
  <c r="AI242" i="80"/>
  <c r="AH242" i="80"/>
  <c r="AG242" i="80"/>
  <c r="AF242" i="80"/>
  <c r="AE242" i="80"/>
  <c r="AD242" i="80"/>
  <c r="AC242" i="80"/>
  <c r="AB242" i="80"/>
  <c r="AA242" i="80"/>
  <c r="Z242" i="80"/>
  <c r="Y242" i="80"/>
  <c r="X242" i="80"/>
  <c r="W242" i="80"/>
  <c r="P242" i="80"/>
  <c r="O242" i="80"/>
  <c r="N242" i="80"/>
  <c r="M242" i="80"/>
  <c r="L242" i="80"/>
  <c r="K242" i="80"/>
  <c r="C242" i="80"/>
  <c r="B242" i="80"/>
  <c r="A242" i="80"/>
  <c r="AZ241" i="80"/>
  <c r="AY241" i="80"/>
  <c r="AX241" i="80"/>
  <c r="AW241" i="80"/>
  <c r="AV241" i="80"/>
  <c r="AU241" i="80"/>
  <c r="AT241" i="80"/>
  <c r="AS241" i="80"/>
  <c r="AR241" i="80"/>
  <c r="AQ241" i="80"/>
  <c r="AP241" i="80"/>
  <c r="AO241" i="80"/>
  <c r="AN241" i="80"/>
  <c r="AM241" i="80"/>
  <c r="AL241" i="80"/>
  <c r="AK241" i="80"/>
  <c r="AJ241" i="80"/>
  <c r="AI241" i="80"/>
  <c r="AH241" i="80"/>
  <c r="AG241" i="80"/>
  <c r="AF241" i="80"/>
  <c r="AE241" i="80"/>
  <c r="AD241" i="80"/>
  <c r="AC241" i="80"/>
  <c r="AB241" i="80"/>
  <c r="AA241" i="80"/>
  <c r="Z241" i="80"/>
  <c r="Y241" i="80"/>
  <c r="X241" i="80"/>
  <c r="W241" i="80"/>
  <c r="P241" i="80"/>
  <c r="O241" i="80"/>
  <c r="N241" i="80"/>
  <c r="M241" i="80"/>
  <c r="L241" i="80"/>
  <c r="K241" i="80"/>
  <c r="C241" i="80"/>
  <c r="B241" i="80"/>
  <c r="A241" i="80"/>
  <c r="AZ240" i="80"/>
  <c r="AY240" i="80"/>
  <c r="AX240" i="80"/>
  <c r="AW240" i="80"/>
  <c r="AV240" i="80"/>
  <c r="AU240" i="80"/>
  <c r="AT240" i="80"/>
  <c r="AS240" i="80"/>
  <c r="AR240" i="80"/>
  <c r="AQ240" i="80"/>
  <c r="AP240" i="80"/>
  <c r="AO240" i="80"/>
  <c r="AN240" i="80"/>
  <c r="AM240" i="80"/>
  <c r="AL240" i="80"/>
  <c r="AK240" i="80"/>
  <c r="AJ240" i="80"/>
  <c r="AI240" i="80"/>
  <c r="AH240" i="80"/>
  <c r="AG240" i="80"/>
  <c r="AF240" i="80"/>
  <c r="AE240" i="80"/>
  <c r="AD240" i="80"/>
  <c r="AC240" i="80"/>
  <c r="AB240" i="80"/>
  <c r="AA240" i="80"/>
  <c r="Z240" i="80"/>
  <c r="Y240" i="80"/>
  <c r="X240" i="80"/>
  <c r="W240" i="80"/>
  <c r="P240" i="80"/>
  <c r="O240" i="80"/>
  <c r="N240" i="80"/>
  <c r="M240" i="80"/>
  <c r="L240" i="80"/>
  <c r="K240" i="80"/>
  <c r="C240" i="80"/>
  <c r="B240" i="80"/>
  <c r="A240" i="80"/>
  <c r="AZ239" i="80"/>
  <c r="AY239" i="80"/>
  <c r="AX239" i="80"/>
  <c r="AW239" i="80"/>
  <c r="AV239" i="80"/>
  <c r="AU239" i="80"/>
  <c r="AT239" i="80"/>
  <c r="AS239" i="80"/>
  <c r="AR239" i="80"/>
  <c r="AQ239" i="80"/>
  <c r="AP239" i="80"/>
  <c r="AO239" i="80"/>
  <c r="AN239" i="80"/>
  <c r="AM239" i="80"/>
  <c r="AL239" i="80"/>
  <c r="AK239" i="80"/>
  <c r="AJ239" i="80"/>
  <c r="AI239" i="80"/>
  <c r="AH239" i="80"/>
  <c r="AG239" i="80"/>
  <c r="AF239" i="80"/>
  <c r="AE239" i="80"/>
  <c r="AD239" i="80"/>
  <c r="AC239" i="80"/>
  <c r="AB239" i="80"/>
  <c r="AA239" i="80"/>
  <c r="Z239" i="80"/>
  <c r="Y239" i="80"/>
  <c r="X239" i="80"/>
  <c r="W239" i="80"/>
  <c r="P239" i="80"/>
  <c r="O239" i="80"/>
  <c r="N239" i="80"/>
  <c r="M239" i="80"/>
  <c r="L239" i="80"/>
  <c r="K239" i="80"/>
  <c r="C239" i="80"/>
  <c r="B239" i="80"/>
  <c r="A239" i="80"/>
  <c r="AZ238" i="80"/>
  <c r="AZ106" i="80" s="1"/>
  <c r="AY238" i="80"/>
  <c r="AY106" i="80" s="1"/>
  <c r="AX238" i="80"/>
  <c r="AX106" i="80" s="1"/>
  <c r="AW238" i="80"/>
  <c r="AW106" i="80" s="1"/>
  <c r="AV238" i="80"/>
  <c r="AV106" i="80" s="1"/>
  <c r="AU238" i="80"/>
  <c r="AU106" i="80" s="1"/>
  <c r="AT238" i="80"/>
  <c r="AT106" i="80" s="1"/>
  <c r="AS238" i="80"/>
  <c r="AS106" i="80" s="1"/>
  <c r="AR238" i="80"/>
  <c r="AR106" i="80" s="1"/>
  <c r="AQ238" i="80"/>
  <c r="AQ106" i="80" s="1"/>
  <c r="AP238" i="80"/>
  <c r="AP106" i="80" s="1"/>
  <c r="AO238" i="80"/>
  <c r="AO106" i="80" s="1"/>
  <c r="AN238" i="80"/>
  <c r="AN106" i="80" s="1"/>
  <c r="AM238" i="80"/>
  <c r="AM106" i="80" s="1"/>
  <c r="AL238" i="80"/>
  <c r="AL106" i="80" s="1"/>
  <c r="AK238" i="80"/>
  <c r="AK106" i="80" s="1"/>
  <c r="AJ238" i="80"/>
  <c r="AJ106" i="80" s="1"/>
  <c r="AI238" i="80"/>
  <c r="AI106" i="80" s="1"/>
  <c r="AH238" i="80"/>
  <c r="AH106" i="80" s="1"/>
  <c r="AG238" i="80"/>
  <c r="AG106" i="80" s="1"/>
  <c r="AF238" i="80"/>
  <c r="AF106" i="80" s="1"/>
  <c r="AE238" i="80"/>
  <c r="AE106" i="80" s="1"/>
  <c r="AD238" i="80"/>
  <c r="AD106" i="80" s="1"/>
  <c r="AC238" i="80"/>
  <c r="AC106" i="80" s="1"/>
  <c r="AB238" i="80"/>
  <c r="AB106" i="80" s="1"/>
  <c r="AA238" i="80"/>
  <c r="AA106" i="80" s="1"/>
  <c r="Z238" i="80"/>
  <c r="Z106" i="80" s="1"/>
  <c r="Y238" i="80"/>
  <c r="X238" i="80"/>
  <c r="W238" i="80"/>
  <c r="P238" i="80"/>
  <c r="O238" i="80"/>
  <c r="N238" i="80"/>
  <c r="M238" i="80"/>
  <c r="L238" i="80"/>
  <c r="K238" i="80"/>
  <c r="C238" i="80"/>
  <c r="B238" i="80"/>
  <c r="A238" i="80"/>
  <c r="AZ237" i="80"/>
  <c r="AY237" i="80"/>
  <c r="AX237" i="80"/>
  <c r="AW237" i="80"/>
  <c r="AV237" i="80"/>
  <c r="AU237" i="80"/>
  <c r="AT237" i="80"/>
  <c r="AS237" i="80"/>
  <c r="AR237" i="80"/>
  <c r="AQ237" i="80"/>
  <c r="AP237" i="80"/>
  <c r="AO237" i="80"/>
  <c r="AN237" i="80"/>
  <c r="AM237" i="80"/>
  <c r="AL237" i="80"/>
  <c r="AK237" i="80"/>
  <c r="AJ237" i="80"/>
  <c r="AI237" i="80"/>
  <c r="AH237" i="80"/>
  <c r="AG237" i="80"/>
  <c r="AF237" i="80"/>
  <c r="AE237" i="80"/>
  <c r="AD237" i="80"/>
  <c r="AC237" i="80"/>
  <c r="AB237" i="80"/>
  <c r="AA237" i="80"/>
  <c r="Z237" i="80"/>
  <c r="Y237" i="80"/>
  <c r="X237" i="80"/>
  <c r="W237" i="80"/>
  <c r="P237" i="80"/>
  <c r="O237" i="80"/>
  <c r="N237" i="80"/>
  <c r="M237" i="80"/>
  <c r="L237" i="80"/>
  <c r="K237" i="80"/>
  <c r="C237" i="80"/>
  <c r="B237" i="80"/>
  <c r="A237" i="80"/>
  <c r="AZ236" i="80"/>
  <c r="AY236" i="80"/>
  <c r="AX236" i="80"/>
  <c r="AW236" i="80"/>
  <c r="AV236" i="80"/>
  <c r="AU236" i="80"/>
  <c r="AT236" i="80"/>
  <c r="AS236" i="80"/>
  <c r="AR236" i="80"/>
  <c r="AQ236" i="80"/>
  <c r="AP236" i="80"/>
  <c r="AO236" i="80"/>
  <c r="AN236" i="80"/>
  <c r="AM236" i="80"/>
  <c r="AL236" i="80"/>
  <c r="AK236" i="80"/>
  <c r="AJ236" i="80"/>
  <c r="AI236" i="80"/>
  <c r="AH236" i="80"/>
  <c r="AG236" i="80"/>
  <c r="AF236" i="80"/>
  <c r="AE236" i="80"/>
  <c r="AD236" i="80"/>
  <c r="AC236" i="80"/>
  <c r="AB236" i="80"/>
  <c r="AA236" i="80"/>
  <c r="Z236" i="80"/>
  <c r="Y236" i="80"/>
  <c r="X236" i="80"/>
  <c r="W236" i="80"/>
  <c r="P236" i="80"/>
  <c r="O236" i="80"/>
  <c r="N236" i="80"/>
  <c r="M236" i="80"/>
  <c r="L236" i="80"/>
  <c r="K236" i="80"/>
  <c r="C236" i="80"/>
  <c r="B236" i="80"/>
  <c r="A236" i="80"/>
  <c r="AZ235" i="80"/>
  <c r="AY235" i="80"/>
  <c r="AX235" i="80"/>
  <c r="AW235" i="80"/>
  <c r="AV235" i="80"/>
  <c r="AU235" i="80"/>
  <c r="AT235" i="80"/>
  <c r="AS235" i="80"/>
  <c r="AR235" i="80"/>
  <c r="AQ235" i="80"/>
  <c r="AP235" i="80"/>
  <c r="AO235" i="80"/>
  <c r="AN235" i="80"/>
  <c r="AM235" i="80"/>
  <c r="AL235" i="80"/>
  <c r="AK235" i="80"/>
  <c r="AJ235" i="80"/>
  <c r="AI235" i="80"/>
  <c r="AH235" i="80"/>
  <c r="AG235" i="80"/>
  <c r="AF235" i="80"/>
  <c r="AE235" i="80"/>
  <c r="AD235" i="80"/>
  <c r="AC235" i="80"/>
  <c r="AB235" i="80"/>
  <c r="AA235" i="80"/>
  <c r="Z235" i="80"/>
  <c r="Y235" i="80"/>
  <c r="X235" i="80"/>
  <c r="W235" i="80"/>
  <c r="P235" i="80"/>
  <c r="O235" i="80"/>
  <c r="N235" i="80"/>
  <c r="M235" i="80"/>
  <c r="L235" i="80"/>
  <c r="K235" i="80"/>
  <c r="C235" i="80"/>
  <c r="B235" i="80"/>
  <c r="A235" i="80"/>
  <c r="AZ234" i="80"/>
  <c r="AY234" i="80"/>
  <c r="AX234" i="80"/>
  <c r="AW234" i="80"/>
  <c r="AV234" i="80"/>
  <c r="AU234" i="80"/>
  <c r="AT234" i="80"/>
  <c r="AS234" i="80"/>
  <c r="AR234" i="80"/>
  <c r="AQ234" i="80"/>
  <c r="AP234" i="80"/>
  <c r="AO234" i="80"/>
  <c r="AN234" i="80"/>
  <c r="AM234" i="80"/>
  <c r="AL234" i="80"/>
  <c r="AK234" i="80"/>
  <c r="AJ234" i="80"/>
  <c r="AI234" i="80"/>
  <c r="AH234" i="80"/>
  <c r="AG234" i="80"/>
  <c r="AF234" i="80"/>
  <c r="AE234" i="80"/>
  <c r="AD234" i="80"/>
  <c r="AC234" i="80"/>
  <c r="AB234" i="80"/>
  <c r="AA234" i="80"/>
  <c r="Z234" i="80"/>
  <c r="Y234" i="80"/>
  <c r="X234" i="80"/>
  <c r="W234" i="80"/>
  <c r="P234" i="80"/>
  <c r="O234" i="80"/>
  <c r="N234" i="80"/>
  <c r="M234" i="80"/>
  <c r="L234" i="80"/>
  <c r="K234" i="80"/>
  <c r="C234" i="80"/>
  <c r="B234" i="80"/>
  <c r="A234" i="80"/>
  <c r="AZ233" i="80"/>
  <c r="AY233" i="80"/>
  <c r="AX233" i="80"/>
  <c r="AW233" i="80"/>
  <c r="AV233" i="80"/>
  <c r="AU233" i="80"/>
  <c r="AT233" i="80"/>
  <c r="AS233" i="80"/>
  <c r="AR233" i="80"/>
  <c r="AQ233" i="80"/>
  <c r="AP233" i="80"/>
  <c r="AO233" i="80"/>
  <c r="AN233" i="80"/>
  <c r="AM233" i="80"/>
  <c r="AL233" i="80"/>
  <c r="AK233" i="80"/>
  <c r="AJ233" i="80"/>
  <c r="AI233" i="80"/>
  <c r="AH233" i="80"/>
  <c r="AG233" i="80"/>
  <c r="AF233" i="80"/>
  <c r="AE233" i="80"/>
  <c r="AD233" i="80"/>
  <c r="AC233" i="80"/>
  <c r="AB233" i="80"/>
  <c r="AA233" i="80"/>
  <c r="Z233" i="80"/>
  <c r="Y233" i="80"/>
  <c r="X233" i="80"/>
  <c r="W233" i="80"/>
  <c r="P233" i="80"/>
  <c r="O233" i="80"/>
  <c r="N233" i="80"/>
  <c r="M233" i="80"/>
  <c r="L233" i="80"/>
  <c r="K233" i="80"/>
  <c r="C233" i="80"/>
  <c r="B233" i="80"/>
  <c r="A233" i="80"/>
  <c r="AZ232" i="80"/>
  <c r="AY232" i="80"/>
  <c r="AX232" i="80"/>
  <c r="AW232" i="80"/>
  <c r="AV232" i="80"/>
  <c r="AU232" i="80"/>
  <c r="AT232" i="80"/>
  <c r="AS232" i="80"/>
  <c r="AR232" i="80"/>
  <c r="AQ232" i="80"/>
  <c r="AP232" i="80"/>
  <c r="AO232" i="80"/>
  <c r="AN232" i="80"/>
  <c r="AM232" i="80"/>
  <c r="AL232" i="80"/>
  <c r="AK232" i="80"/>
  <c r="AJ232" i="80"/>
  <c r="AI232" i="80"/>
  <c r="AH232" i="80"/>
  <c r="AG232" i="80"/>
  <c r="AF232" i="80"/>
  <c r="AE232" i="80"/>
  <c r="AD232" i="80"/>
  <c r="AC232" i="80"/>
  <c r="AB232" i="80"/>
  <c r="AA232" i="80"/>
  <c r="Z232" i="80"/>
  <c r="Y232" i="80"/>
  <c r="X232" i="80"/>
  <c r="W232" i="80"/>
  <c r="P232" i="80"/>
  <c r="O232" i="80"/>
  <c r="N232" i="80"/>
  <c r="M232" i="80"/>
  <c r="L232" i="80"/>
  <c r="K232" i="80"/>
  <c r="C232" i="80"/>
  <c r="B232" i="80"/>
  <c r="A232" i="80"/>
  <c r="AZ231" i="80"/>
  <c r="AY231" i="80"/>
  <c r="AX231" i="80"/>
  <c r="AW231" i="80"/>
  <c r="AV231" i="80"/>
  <c r="AU231" i="80"/>
  <c r="AT231" i="80"/>
  <c r="AS231" i="80"/>
  <c r="AR231" i="80"/>
  <c r="AQ231" i="80"/>
  <c r="AP231" i="80"/>
  <c r="AO231" i="80"/>
  <c r="AN231" i="80"/>
  <c r="AM231" i="80"/>
  <c r="AL231" i="80"/>
  <c r="AK231" i="80"/>
  <c r="AJ231" i="80"/>
  <c r="AI231" i="80"/>
  <c r="AH231" i="80"/>
  <c r="AG231" i="80"/>
  <c r="AF231" i="80"/>
  <c r="AE231" i="80"/>
  <c r="AD231" i="80"/>
  <c r="AC231" i="80"/>
  <c r="AB231" i="80"/>
  <c r="AA231" i="80"/>
  <c r="Z231" i="80"/>
  <c r="Y231" i="80"/>
  <c r="X231" i="80"/>
  <c r="W231" i="80"/>
  <c r="P231" i="80"/>
  <c r="O231" i="80"/>
  <c r="N231" i="80"/>
  <c r="M231" i="80"/>
  <c r="L231" i="80"/>
  <c r="K231" i="80"/>
  <c r="C231" i="80"/>
  <c r="B231" i="80"/>
  <c r="A231" i="80"/>
  <c r="AZ230" i="80"/>
  <c r="AY230" i="80"/>
  <c r="AX230" i="80"/>
  <c r="AW230" i="80"/>
  <c r="AV230" i="80"/>
  <c r="AU230" i="80"/>
  <c r="AT230" i="80"/>
  <c r="AS230" i="80"/>
  <c r="AR230" i="80"/>
  <c r="AQ230" i="80"/>
  <c r="AP230" i="80"/>
  <c r="AO230" i="80"/>
  <c r="AN230" i="80"/>
  <c r="AM230" i="80"/>
  <c r="AL230" i="80"/>
  <c r="AK230" i="80"/>
  <c r="AJ230" i="80"/>
  <c r="AI230" i="80"/>
  <c r="AH230" i="80"/>
  <c r="AG230" i="80"/>
  <c r="AF230" i="80"/>
  <c r="AE230" i="80"/>
  <c r="AD230" i="80"/>
  <c r="AC230" i="80"/>
  <c r="AB230" i="80"/>
  <c r="AA230" i="80"/>
  <c r="Z230" i="80"/>
  <c r="Y230" i="80"/>
  <c r="X230" i="80"/>
  <c r="W230" i="80"/>
  <c r="P230" i="80"/>
  <c r="O230" i="80"/>
  <c r="N230" i="80"/>
  <c r="M230" i="80"/>
  <c r="L230" i="80"/>
  <c r="K230" i="80"/>
  <c r="C230" i="80"/>
  <c r="B230" i="80"/>
  <c r="A230" i="80"/>
  <c r="AZ229" i="80"/>
  <c r="AY229" i="80"/>
  <c r="AX229" i="80"/>
  <c r="AW229" i="80"/>
  <c r="AV229" i="80"/>
  <c r="AU229" i="80"/>
  <c r="AT229" i="80"/>
  <c r="AS229" i="80"/>
  <c r="AR229" i="80"/>
  <c r="AQ229" i="80"/>
  <c r="AP229" i="80"/>
  <c r="AO229" i="80"/>
  <c r="AN229" i="80"/>
  <c r="AM229" i="80"/>
  <c r="AL229" i="80"/>
  <c r="AK229" i="80"/>
  <c r="AJ229" i="80"/>
  <c r="AI229" i="80"/>
  <c r="AH229" i="80"/>
  <c r="AG229" i="80"/>
  <c r="AF229" i="80"/>
  <c r="AE229" i="80"/>
  <c r="AD229" i="80"/>
  <c r="AC229" i="80"/>
  <c r="AB229" i="80"/>
  <c r="AA229" i="80"/>
  <c r="Z229" i="80"/>
  <c r="Y229" i="80"/>
  <c r="X229" i="80"/>
  <c r="W229" i="80"/>
  <c r="P229" i="80"/>
  <c r="O229" i="80"/>
  <c r="N229" i="80"/>
  <c r="M229" i="80"/>
  <c r="L229" i="80"/>
  <c r="K229" i="80"/>
  <c r="C229" i="80"/>
  <c r="B229" i="80"/>
  <c r="A229" i="80"/>
  <c r="AZ228" i="80"/>
  <c r="AY228" i="80"/>
  <c r="AX228" i="80"/>
  <c r="AW228" i="80"/>
  <c r="AV228" i="80"/>
  <c r="AU228" i="80"/>
  <c r="AT228" i="80"/>
  <c r="AS228" i="80"/>
  <c r="AR228" i="80"/>
  <c r="AQ228" i="80"/>
  <c r="AP228" i="80"/>
  <c r="AO228" i="80"/>
  <c r="AN228" i="80"/>
  <c r="AM228" i="80"/>
  <c r="AL228" i="80"/>
  <c r="AK228" i="80"/>
  <c r="AJ228" i="80"/>
  <c r="AI228" i="80"/>
  <c r="AH228" i="80"/>
  <c r="AG228" i="80"/>
  <c r="AF228" i="80"/>
  <c r="AE228" i="80"/>
  <c r="AD228" i="80"/>
  <c r="AC228" i="80"/>
  <c r="AB228" i="80"/>
  <c r="AA228" i="80"/>
  <c r="Z228" i="80"/>
  <c r="Y228" i="80"/>
  <c r="X228" i="80"/>
  <c r="W228" i="80"/>
  <c r="P228" i="80"/>
  <c r="O228" i="80"/>
  <c r="N228" i="80"/>
  <c r="M228" i="80"/>
  <c r="L228" i="80"/>
  <c r="K228" i="80"/>
  <c r="C228" i="80"/>
  <c r="B228" i="80"/>
  <c r="A228" i="80"/>
  <c r="AZ227" i="80"/>
  <c r="AY227" i="80"/>
  <c r="AX227" i="80"/>
  <c r="AW227" i="80"/>
  <c r="AV227" i="80"/>
  <c r="AU227" i="80"/>
  <c r="AT227" i="80"/>
  <c r="AS227" i="80"/>
  <c r="AR227" i="80"/>
  <c r="AQ227" i="80"/>
  <c r="AP227" i="80"/>
  <c r="AO227" i="80"/>
  <c r="AN227" i="80"/>
  <c r="AM227" i="80"/>
  <c r="AL227" i="80"/>
  <c r="AK227" i="80"/>
  <c r="AJ227" i="80"/>
  <c r="AI227" i="80"/>
  <c r="AH227" i="80"/>
  <c r="AG227" i="80"/>
  <c r="AF227" i="80"/>
  <c r="AE227" i="80"/>
  <c r="AD227" i="80"/>
  <c r="AC227" i="80"/>
  <c r="AB227" i="80"/>
  <c r="AA227" i="80"/>
  <c r="Z227" i="80"/>
  <c r="Y227" i="80"/>
  <c r="X227" i="80"/>
  <c r="W227" i="80"/>
  <c r="P227" i="80"/>
  <c r="O227" i="80"/>
  <c r="N227" i="80"/>
  <c r="M227" i="80"/>
  <c r="L227" i="80"/>
  <c r="K227" i="80"/>
  <c r="C227" i="80"/>
  <c r="B227" i="80"/>
  <c r="A227" i="80"/>
  <c r="AZ226" i="80"/>
  <c r="AY226" i="80"/>
  <c r="AX226" i="80"/>
  <c r="AW226" i="80"/>
  <c r="AV226" i="80"/>
  <c r="AU226" i="80"/>
  <c r="AT226" i="80"/>
  <c r="AS226" i="80"/>
  <c r="AR226" i="80"/>
  <c r="AQ226" i="80"/>
  <c r="AP226" i="80"/>
  <c r="AO226" i="80"/>
  <c r="AN226" i="80"/>
  <c r="AM226" i="80"/>
  <c r="AL226" i="80"/>
  <c r="AK226" i="80"/>
  <c r="AJ226" i="80"/>
  <c r="AI226" i="80"/>
  <c r="AH226" i="80"/>
  <c r="AG226" i="80"/>
  <c r="AF226" i="80"/>
  <c r="AE226" i="80"/>
  <c r="AD226" i="80"/>
  <c r="AC226" i="80"/>
  <c r="AB226" i="80"/>
  <c r="AA226" i="80"/>
  <c r="Z226" i="80"/>
  <c r="Y226" i="80"/>
  <c r="X226" i="80"/>
  <c r="W226" i="80"/>
  <c r="P226" i="80"/>
  <c r="O226" i="80"/>
  <c r="N226" i="80"/>
  <c r="M226" i="80"/>
  <c r="L226" i="80"/>
  <c r="K226" i="80"/>
  <c r="C226" i="80"/>
  <c r="B226" i="80"/>
  <c r="A226" i="80"/>
  <c r="AZ225" i="80"/>
  <c r="AY225" i="80"/>
  <c r="AX225" i="80"/>
  <c r="AW225" i="80"/>
  <c r="AV225" i="80"/>
  <c r="AU225" i="80"/>
  <c r="AT225" i="80"/>
  <c r="AS225" i="80"/>
  <c r="AR225" i="80"/>
  <c r="AQ225" i="80"/>
  <c r="AP225" i="80"/>
  <c r="AO225" i="80"/>
  <c r="AN225" i="80"/>
  <c r="AM225" i="80"/>
  <c r="AL225" i="80"/>
  <c r="AK225" i="80"/>
  <c r="AJ225" i="80"/>
  <c r="AI225" i="80"/>
  <c r="AH225" i="80"/>
  <c r="AG225" i="80"/>
  <c r="AF225" i="80"/>
  <c r="AE225" i="80"/>
  <c r="AD225" i="80"/>
  <c r="AC225" i="80"/>
  <c r="AB225" i="80"/>
  <c r="AA225" i="80"/>
  <c r="Z225" i="80"/>
  <c r="Y225" i="80"/>
  <c r="X225" i="80"/>
  <c r="W225" i="80"/>
  <c r="P225" i="80"/>
  <c r="O225" i="80"/>
  <c r="N225" i="80"/>
  <c r="M225" i="80"/>
  <c r="L225" i="80"/>
  <c r="K225" i="80"/>
  <c r="C225" i="80"/>
  <c r="B225" i="80"/>
  <c r="A225" i="80"/>
  <c r="AZ224" i="80"/>
  <c r="AY224" i="80"/>
  <c r="AX224" i="80"/>
  <c r="AW224" i="80"/>
  <c r="AV224" i="80"/>
  <c r="AU224" i="80"/>
  <c r="AT224" i="80"/>
  <c r="AS224" i="80"/>
  <c r="AR224" i="80"/>
  <c r="AQ224" i="80"/>
  <c r="AP224" i="80"/>
  <c r="AO224" i="80"/>
  <c r="AN224" i="80"/>
  <c r="AM224" i="80"/>
  <c r="AL224" i="80"/>
  <c r="AK224" i="80"/>
  <c r="AJ224" i="80"/>
  <c r="AI224" i="80"/>
  <c r="AH224" i="80"/>
  <c r="AG224" i="80"/>
  <c r="AF224" i="80"/>
  <c r="AE224" i="80"/>
  <c r="AD224" i="80"/>
  <c r="AC224" i="80"/>
  <c r="AB224" i="80"/>
  <c r="AA224" i="80"/>
  <c r="Z224" i="80"/>
  <c r="Y224" i="80"/>
  <c r="X224" i="80"/>
  <c r="W224" i="80"/>
  <c r="P224" i="80"/>
  <c r="O224" i="80"/>
  <c r="N224" i="80"/>
  <c r="M224" i="80"/>
  <c r="L224" i="80"/>
  <c r="K224" i="80"/>
  <c r="C224" i="80"/>
  <c r="B224" i="80"/>
  <c r="A224" i="80"/>
  <c r="AZ223" i="80"/>
  <c r="AY223" i="80"/>
  <c r="AX223" i="80"/>
  <c r="AW223" i="80"/>
  <c r="AV223" i="80"/>
  <c r="AU223" i="80"/>
  <c r="AT223" i="80"/>
  <c r="AS223" i="80"/>
  <c r="AR223" i="80"/>
  <c r="AQ223" i="80"/>
  <c r="AP223" i="80"/>
  <c r="AO223" i="80"/>
  <c r="AN223" i="80"/>
  <c r="AM223" i="80"/>
  <c r="AL223" i="80"/>
  <c r="AK223" i="80"/>
  <c r="AJ223" i="80"/>
  <c r="AI223" i="80"/>
  <c r="AH223" i="80"/>
  <c r="AG223" i="80"/>
  <c r="AF223" i="80"/>
  <c r="AE223" i="80"/>
  <c r="AD223" i="80"/>
  <c r="AC223" i="80"/>
  <c r="AB223" i="80"/>
  <c r="AA223" i="80"/>
  <c r="Z223" i="80"/>
  <c r="Y223" i="80"/>
  <c r="X223" i="80"/>
  <c r="W223" i="80"/>
  <c r="P223" i="80"/>
  <c r="O223" i="80"/>
  <c r="N223" i="80"/>
  <c r="M223" i="80"/>
  <c r="L223" i="80"/>
  <c r="K223" i="80"/>
  <c r="C223" i="80"/>
  <c r="B223" i="80"/>
  <c r="A223" i="80"/>
  <c r="AZ222" i="80"/>
  <c r="AY222" i="80"/>
  <c r="AX222" i="80"/>
  <c r="AW222" i="80"/>
  <c r="AV222" i="80"/>
  <c r="AU222" i="80"/>
  <c r="AT222" i="80"/>
  <c r="AS222" i="80"/>
  <c r="AR222" i="80"/>
  <c r="AQ222" i="80"/>
  <c r="AP222" i="80"/>
  <c r="AO222" i="80"/>
  <c r="AN222" i="80"/>
  <c r="AM222" i="80"/>
  <c r="AL222" i="80"/>
  <c r="AK222" i="80"/>
  <c r="AJ222" i="80"/>
  <c r="AI222" i="80"/>
  <c r="AH222" i="80"/>
  <c r="AG222" i="80"/>
  <c r="AF222" i="80"/>
  <c r="AE222" i="80"/>
  <c r="AD222" i="80"/>
  <c r="AC222" i="80"/>
  <c r="AB222" i="80"/>
  <c r="AA222" i="80"/>
  <c r="Z222" i="80"/>
  <c r="Y222" i="80"/>
  <c r="X222" i="80"/>
  <c r="W222" i="80"/>
  <c r="P222" i="80"/>
  <c r="O222" i="80"/>
  <c r="N222" i="80"/>
  <c r="M222" i="80"/>
  <c r="L222" i="80"/>
  <c r="K222" i="80"/>
  <c r="C222" i="80"/>
  <c r="B222" i="80"/>
  <c r="A222" i="80"/>
  <c r="AZ221" i="80"/>
  <c r="AY221" i="80"/>
  <c r="AX221" i="80"/>
  <c r="AW221" i="80"/>
  <c r="AV221" i="80"/>
  <c r="AU221" i="80"/>
  <c r="AT221" i="80"/>
  <c r="AS221" i="80"/>
  <c r="AR221" i="80"/>
  <c r="AQ221" i="80"/>
  <c r="AP221" i="80"/>
  <c r="AO221" i="80"/>
  <c r="AN221" i="80"/>
  <c r="AM221" i="80"/>
  <c r="AL221" i="80"/>
  <c r="AK221" i="80"/>
  <c r="AJ221" i="80"/>
  <c r="AI221" i="80"/>
  <c r="AH221" i="80"/>
  <c r="AG221" i="80"/>
  <c r="AF221" i="80"/>
  <c r="AE221" i="80"/>
  <c r="AD221" i="80"/>
  <c r="AC221" i="80"/>
  <c r="AB221" i="80"/>
  <c r="AA221" i="80"/>
  <c r="Z221" i="80"/>
  <c r="Y221" i="80"/>
  <c r="X221" i="80"/>
  <c r="W221" i="80"/>
  <c r="P221" i="80"/>
  <c r="O221" i="80"/>
  <c r="N221" i="80"/>
  <c r="M221" i="80"/>
  <c r="L221" i="80"/>
  <c r="K221" i="80"/>
  <c r="C221" i="80"/>
  <c r="B221" i="80"/>
  <c r="A221" i="80"/>
  <c r="AZ220" i="80"/>
  <c r="AY220" i="80"/>
  <c r="AX220" i="80"/>
  <c r="AW220" i="80"/>
  <c r="AV220" i="80"/>
  <c r="AU220" i="80"/>
  <c r="AT220" i="80"/>
  <c r="AS220" i="80"/>
  <c r="AR220" i="80"/>
  <c r="AQ220" i="80"/>
  <c r="AP220" i="80"/>
  <c r="AO220" i="80"/>
  <c r="AN220" i="80"/>
  <c r="AM220" i="80"/>
  <c r="AL220" i="80"/>
  <c r="AK220" i="80"/>
  <c r="AJ220" i="80"/>
  <c r="AI220" i="80"/>
  <c r="AH220" i="80"/>
  <c r="AG220" i="80"/>
  <c r="AF220" i="80"/>
  <c r="AE220" i="80"/>
  <c r="AD220" i="80"/>
  <c r="AC220" i="80"/>
  <c r="AB220" i="80"/>
  <c r="AA220" i="80"/>
  <c r="Z220" i="80"/>
  <c r="Y220" i="80"/>
  <c r="X220" i="80"/>
  <c r="W220" i="80"/>
  <c r="P220" i="80"/>
  <c r="O220" i="80"/>
  <c r="N220" i="80"/>
  <c r="M220" i="80"/>
  <c r="L220" i="80"/>
  <c r="K220" i="80"/>
  <c r="C220" i="80"/>
  <c r="B220" i="80"/>
  <c r="A220" i="80"/>
  <c r="AZ219" i="80"/>
  <c r="AY219" i="80"/>
  <c r="AX219" i="80"/>
  <c r="AW219" i="80"/>
  <c r="AV219" i="80"/>
  <c r="AU219" i="80"/>
  <c r="AT219" i="80"/>
  <c r="AS219" i="80"/>
  <c r="AR219" i="80"/>
  <c r="AQ219" i="80"/>
  <c r="AP219" i="80"/>
  <c r="AO219" i="80"/>
  <c r="AN219" i="80"/>
  <c r="AM219" i="80"/>
  <c r="AL219" i="80"/>
  <c r="AK219" i="80"/>
  <c r="AJ219" i="80"/>
  <c r="AI219" i="80"/>
  <c r="AH219" i="80"/>
  <c r="AG219" i="80"/>
  <c r="AF219" i="80"/>
  <c r="AE219" i="80"/>
  <c r="AD219" i="80"/>
  <c r="AC219" i="80"/>
  <c r="AB219" i="80"/>
  <c r="AA219" i="80"/>
  <c r="Z219" i="80"/>
  <c r="Y219" i="80"/>
  <c r="X219" i="80"/>
  <c r="W219" i="80"/>
  <c r="P219" i="80"/>
  <c r="O219" i="80"/>
  <c r="N219" i="80"/>
  <c r="M219" i="80"/>
  <c r="L219" i="80"/>
  <c r="K219" i="80"/>
  <c r="C219" i="80"/>
  <c r="B219" i="80"/>
  <c r="A219" i="80"/>
  <c r="AZ218" i="80"/>
  <c r="AY218" i="80"/>
  <c r="AY104" i="80" s="1"/>
  <c r="AX218" i="80"/>
  <c r="AW218" i="80"/>
  <c r="AV218" i="80"/>
  <c r="AV104" i="80" s="1"/>
  <c r="AU218" i="80"/>
  <c r="AT218" i="80"/>
  <c r="AS218" i="80"/>
  <c r="AS114" i="80" s="1"/>
  <c r="AR218" i="80"/>
  <c r="AQ218" i="80"/>
  <c r="AP218" i="80"/>
  <c r="AP104" i="80" s="1"/>
  <c r="AO218" i="80"/>
  <c r="AN218" i="80"/>
  <c r="AM218" i="80"/>
  <c r="AM114" i="80" s="1"/>
  <c r="AL218" i="80"/>
  <c r="AK218" i="80"/>
  <c r="AJ218" i="80"/>
  <c r="AJ104" i="80" s="1"/>
  <c r="AI218" i="80"/>
  <c r="AH218" i="80"/>
  <c r="AG218" i="80"/>
  <c r="AG104" i="80" s="1"/>
  <c r="AF218" i="80"/>
  <c r="AE218" i="80"/>
  <c r="AD218" i="80"/>
  <c r="AD114" i="80" s="1"/>
  <c r="AC218" i="80"/>
  <c r="AB218" i="80"/>
  <c r="AA218" i="80"/>
  <c r="AA114" i="80" s="1"/>
  <c r="Z218" i="80"/>
  <c r="Y218" i="80"/>
  <c r="X218" i="80"/>
  <c r="W218" i="80"/>
  <c r="P218" i="80"/>
  <c r="O218" i="80"/>
  <c r="N218" i="80"/>
  <c r="M218" i="80"/>
  <c r="L218" i="80"/>
  <c r="K218" i="80"/>
  <c r="C218" i="80"/>
  <c r="B218" i="80"/>
  <c r="A218" i="80"/>
  <c r="C216" i="80"/>
  <c r="B216" i="80"/>
  <c r="A216" i="80"/>
  <c r="C215" i="80"/>
  <c r="B215" i="80"/>
  <c r="A215" i="80"/>
  <c r="C214" i="80"/>
  <c r="B214" i="80"/>
  <c r="A214" i="80"/>
  <c r="C213" i="80"/>
  <c r="B213" i="80"/>
  <c r="A213" i="80"/>
  <c r="C212" i="80"/>
  <c r="B212" i="80"/>
  <c r="A212" i="80"/>
  <c r="C211" i="80"/>
  <c r="B211" i="80"/>
  <c r="A211" i="80"/>
  <c r="C210" i="80"/>
  <c r="B210" i="80"/>
  <c r="A210" i="80"/>
  <c r="C209" i="80"/>
  <c r="B209" i="80"/>
  <c r="A209" i="80"/>
  <c r="C208" i="80"/>
  <c r="B208" i="80"/>
  <c r="A208" i="80"/>
  <c r="C207" i="80"/>
  <c r="B207" i="80"/>
  <c r="A207" i="80"/>
  <c r="C206" i="80"/>
  <c r="B206" i="80"/>
  <c r="A206" i="80"/>
  <c r="C205" i="80"/>
  <c r="B205" i="80"/>
  <c r="A205" i="80"/>
  <c r="C204" i="80"/>
  <c r="B204" i="80"/>
  <c r="A204" i="80"/>
  <c r="C203" i="80"/>
  <c r="B203" i="80"/>
  <c r="A203" i="80"/>
  <c r="C202" i="80"/>
  <c r="B202" i="80"/>
  <c r="A202" i="80"/>
  <c r="C201" i="80"/>
  <c r="B201" i="80"/>
  <c r="A201" i="80"/>
  <c r="C200" i="80"/>
  <c r="B200" i="80"/>
  <c r="A200" i="80"/>
  <c r="C199" i="80"/>
  <c r="B199" i="80"/>
  <c r="A199" i="80"/>
  <c r="C198" i="80"/>
  <c r="B198" i="80"/>
  <c r="A198" i="80"/>
  <c r="C197" i="80"/>
  <c r="B197" i="80"/>
  <c r="A197" i="80"/>
  <c r="C196" i="80"/>
  <c r="B196" i="80"/>
  <c r="A196" i="80"/>
  <c r="C195" i="80"/>
  <c r="B195" i="80"/>
  <c r="A195" i="80"/>
  <c r="C194" i="80"/>
  <c r="B194" i="80"/>
  <c r="A194" i="80"/>
  <c r="C193" i="80"/>
  <c r="B193" i="80"/>
  <c r="A193" i="80"/>
  <c r="C192" i="80"/>
  <c r="B192" i="80"/>
  <c r="A192" i="80"/>
  <c r="C191" i="80"/>
  <c r="B191" i="80"/>
  <c r="A191" i="80"/>
  <c r="C190" i="80"/>
  <c r="B190" i="80"/>
  <c r="A190" i="80"/>
  <c r="C189" i="80"/>
  <c r="B189" i="80"/>
  <c r="A189" i="80"/>
  <c r="C188" i="80"/>
  <c r="B188" i="80"/>
  <c r="A188" i="80"/>
  <c r="C187" i="80"/>
  <c r="B187" i="80"/>
  <c r="A187" i="80"/>
  <c r="C186" i="80"/>
  <c r="B186" i="80"/>
  <c r="A186" i="80"/>
  <c r="C185" i="80"/>
  <c r="B185" i="80"/>
  <c r="A185" i="80"/>
  <c r="C184" i="80"/>
  <c r="B184" i="80"/>
  <c r="A184" i="80"/>
  <c r="C183" i="80"/>
  <c r="B183" i="80"/>
  <c r="A183" i="80"/>
  <c r="C182" i="80"/>
  <c r="B182" i="80"/>
  <c r="A182" i="80"/>
  <c r="C181" i="80"/>
  <c r="B181" i="80"/>
  <c r="A181" i="80"/>
  <c r="C180" i="80"/>
  <c r="B180" i="80"/>
  <c r="A180" i="80"/>
  <c r="C179" i="80"/>
  <c r="B179" i="80"/>
  <c r="A179" i="80"/>
  <c r="C178" i="80"/>
  <c r="B178" i="80"/>
  <c r="A178" i="80"/>
  <c r="C177" i="80"/>
  <c r="B177" i="80"/>
  <c r="A177" i="80"/>
  <c r="C176" i="80"/>
  <c r="B176" i="80"/>
  <c r="A176" i="80"/>
  <c r="C175" i="80"/>
  <c r="B175" i="80"/>
  <c r="A175" i="80"/>
  <c r="C174" i="80"/>
  <c r="B174" i="80"/>
  <c r="A174" i="80"/>
  <c r="C173" i="80"/>
  <c r="B173" i="80"/>
  <c r="A173" i="80"/>
  <c r="C172" i="80"/>
  <c r="B172" i="80"/>
  <c r="A172" i="80"/>
  <c r="C171" i="80"/>
  <c r="B171" i="80"/>
  <c r="A171" i="80"/>
  <c r="C170" i="80"/>
  <c r="B170" i="80"/>
  <c r="A170" i="80"/>
  <c r="C169" i="80"/>
  <c r="B169" i="80"/>
  <c r="A169" i="80"/>
  <c r="C168" i="80"/>
  <c r="B168" i="80"/>
  <c r="A168" i="80"/>
  <c r="C167" i="80"/>
  <c r="B167" i="80"/>
  <c r="A167" i="80"/>
  <c r="C166" i="80"/>
  <c r="B166" i="80"/>
  <c r="A166" i="80"/>
  <c r="C165" i="80"/>
  <c r="B165" i="80"/>
  <c r="A165" i="80"/>
  <c r="C164" i="80"/>
  <c r="B164" i="80"/>
  <c r="A164" i="80"/>
  <c r="C163" i="80"/>
  <c r="B163" i="80"/>
  <c r="A163" i="80"/>
  <c r="C162" i="80"/>
  <c r="B162" i="80"/>
  <c r="A162" i="80"/>
  <c r="C161" i="80"/>
  <c r="B161" i="80"/>
  <c r="A161" i="80"/>
  <c r="C160" i="80"/>
  <c r="B160" i="80"/>
  <c r="A160" i="80"/>
  <c r="C159" i="80"/>
  <c r="B159" i="80"/>
  <c r="A159" i="80"/>
  <c r="C158" i="80"/>
  <c r="B158" i="80"/>
  <c r="A158" i="80"/>
  <c r="C157" i="80"/>
  <c r="B157" i="80"/>
  <c r="A157" i="80"/>
  <c r="C156" i="80"/>
  <c r="B156" i="80"/>
  <c r="A156" i="80"/>
  <c r="C155" i="80"/>
  <c r="B155" i="80"/>
  <c r="A155" i="80"/>
  <c r="C154" i="80"/>
  <c r="B154" i="80"/>
  <c r="A154" i="80"/>
  <c r="C153" i="80"/>
  <c r="B153" i="80"/>
  <c r="A153" i="80"/>
  <c r="C152" i="80"/>
  <c r="B152" i="80"/>
  <c r="A152" i="80"/>
  <c r="C151" i="80"/>
  <c r="B151" i="80"/>
  <c r="A151" i="80"/>
  <c r="C150" i="80"/>
  <c r="B150" i="80"/>
  <c r="A150" i="80"/>
  <c r="C149" i="80"/>
  <c r="B149" i="80"/>
  <c r="A149" i="80"/>
  <c r="C148" i="80"/>
  <c r="B148" i="80"/>
  <c r="A148" i="80"/>
  <c r="C147" i="80"/>
  <c r="B147" i="80"/>
  <c r="A147" i="80"/>
  <c r="C146" i="80"/>
  <c r="B146" i="80"/>
  <c r="A146" i="80"/>
  <c r="C145" i="80"/>
  <c r="B145" i="80"/>
  <c r="A145" i="80"/>
  <c r="C144" i="80"/>
  <c r="B144" i="80"/>
  <c r="A144" i="80"/>
  <c r="C143" i="80"/>
  <c r="B143" i="80"/>
  <c r="A143" i="80"/>
  <c r="C142" i="80"/>
  <c r="B142" i="80"/>
  <c r="A142" i="80"/>
  <c r="C141" i="80"/>
  <c r="B141" i="80"/>
  <c r="A141" i="80"/>
  <c r="C140" i="80"/>
  <c r="B140" i="80"/>
  <c r="A140" i="80"/>
  <c r="C139" i="80"/>
  <c r="B139" i="80"/>
  <c r="A139" i="80"/>
  <c r="C138" i="80"/>
  <c r="B138" i="80"/>
  <c r="A138" i="80"/>
  <c r="C137" i="80"/>
  <c r="B137" i="80"/>
  <c r="A137" i="80"/>
  <c r="C136" i="80"/>
  <c r="B136" i="80"/>
  <c r="A136" i="80"/>
  <c r="C135" i="80"/>
  <c r="B135" i="80"/>
  <c r="A135" i="80"/>
  <c r="C134" i="80"/>
  <c r="B134" i="80"/>
  <c r="A134" i="80"/>
  <c r="C133" i="80"/>
  <c r="B133" i="80"/>
  <c r="A133" i="80"/>
  <c r="C132" i="80"/>
  <c r="B132" i="80"/>
  <c r="A132" i="80"/>
  <c r="C131" i="80"/>
  <c r="B131" i="80"/>
  <c r="A131" i="80"/>
  <c r="C130" i="80"/>
  <c r="B130" i="80"/>
  <c r="A130" i="80"/>
  <c r="C129" i="80"/>
  <c r="B129" i="80"/>
  <c r="A129" i="80"/>
  <c r="C128" i="80"/>
  <c r="B128" i="80"/>
  <c r="A128" i="80"/>
  <c r="C127" i="80"/>
  <c r="B127" i="80"/>
  <c r="A127" i="80"/>
  <c r="C126" i="80"/>
  <c r="B126" i="80"/>
  <c r="A126" i="80"/>
  <c r="C125" i="80"/>
  <c r="B125" i="80"/>
  <c r="A125" i="80"/>
  <c r="C124" i="80"/>
  <c r="B124" i="80"/>
  <c r="A124" i="80"/>
  <c r="C123" i="80"/>
  <c r="B123" i="80"/>
  <c r="A123" i="80"/>
  <c r="C122" i="80"/>
  <c r="B122" i="80"/>
  <c r="A122" i="80"/>
  <c r="C121" i="80"/>
  <c r="B121" i="80"/>
  <c r="A121" i="80"/>
  <c r="C120" i="80"/>
  <c r="B120" i="80"/>
  <c r="A120" i="80"/>
  <c r="C119" i="80"/>
  <c r="B119" i="80"/>
  <c r="A119" i="80"/>
  <c r="C118" i="80"/>
  <c r="B118" i="80"/>
  <c r="A118" i="80"/>
  <c r="C117" i="80"/>
  <c r="B117" i="80"/>
  <c r="A117" i="80"/>
  <c r="Z112" i="80"/>
  <c r="A112" i="80"/>
  <c r="A110" i="80"/>
  <c r="A108" i="80"/>
  <c r="A106" i="80"/>
  <c r="A104" i="80"/>
  <c r="BE103" i="80"/>
  <c r="BD103" i="80"/>
  <c r="BC103" i="80"/>
  <c r="BE102" i="80"/>
  <c r="BD102" i="80"/>
  <c r="BC102" i="80"/>
  <c r="BE101" i="80"/>
  <c r="BD101" i="80"/>
  <c r="BC101" i="80"/>
  <c r="BE100" i="80"/>
  <c r="BD100" i="80"/>
  <c r="BC100" i="80"/>
  <c r="BE99" i="80"/>
  <c r="BD99" i="80"/>
  <c r="BC99" i="80"/>
  <c r="BE98" i="80"/>
  <c r="BD98" i="80"/>
  <c r="BC98" i="80"/>
  <c r="BE97" i="80"/>
  <c r="BD97" i="80"/>
  <c r="BC97" i="80"/>
  <c r="BE96" i="80"/>
  <c r="BD96" i="80"/>
  <c r="BC96" i="80"/>
  <c r="BE95" i="80"/>
  <c r="BD95" i="80"/>
  <c r="BC95" i="80"/>
  <c r="BE94" i="80"/>
  <c r="BD94" i="80"/>
  <c r="BC94" i="80"/>
  <c r="BE93" i="80"/>
  <c r="BD93" i="80"/>
  <c r="BC93" i="80"/>
  <c r="BE92" i="80"/>
  <c r="BD92" i="80"/>
  <c r="BC92" i="80"/>
  <c r="BE91" i="80"/>
  <c r="BD91" i="80"/>
  <c r="BC91" i="80"/>
  <c r="BE90" i="80"/>
  <c r="BD90" i="80"/>
  <c r="BC90" i="80"/>
  <c r="BE89" i="80"/>
  <c r="BD89" i="80"/>
  <c r="BC89" i="80"/>
  <c r="BE88" i="80"/>
  <c r="BD88" i="80"/>
  <c r="BC88" i="80"/>
  <c r="BE87" i="80"/>
  <c r="BD87" i="80"/>
  <c r="BC87" i="80"/>
  <c r="BE86" i="80"/>
  <c r="BD86" i="80"/>
  <c r="BC86" i="80"/>
  <c r="BE85" i="80"/>
  <c r="BD85" i="80"/>
  <c r="BC85" i="80"/>
  <c r="BE84" i="80"/>
  <c r="BD84" i="80"/>
  <c r="BC84" i="80"/>
  <c r="BE83" i="80"/>
  <c r="BD83" i="80"/>
  <c r="BC83" i="80"/>
  <c r="BE82" i="80"/>
  <c r="BD82" i="80"/>
  <c r="BC82" i="80"/>
  <c r="BE81" i="80"/>
  <c r="BD81" i="80"/>
  <c r="BC81" i="80"/>
  <c r="BE80" i="80"/>
  <c r="BD80" i="80"/>
  <c r="BC80" i="80"/>
  <c r="BE79" i="80"/>
  <c r="BD79" i="80"/>
  <c r="BC79" i="80"/>
  <c r="BE78" i="80"/>
  <c r="BD78" i="80"/>
  <c r="BC78" i="80"/>
  <c r="BE77" i="80"/>
  <c r="BD77" i="80"/>
  <c r="BC77" i="80"/>
  <c r="BE76" i="80"/>
  <c r="BD76" i="80"/>
  <c r="BC76" i="80"/>
  <c r="BE75" i="80"/>
  <c r="BD75" i="80"/>
  <c r="BC75" i="80"/>
  <c r="BE74" i="80"/>
  <c r="BD74" i="80"/>
  <c r="BC74" i="80"/>
  <c r="BE73" i="80"/>
  <c r="BD73" i="80"/>
  <c r="BC73" i="80"/>
  <c r="BE72" i="80"/>
  <c r="BD72" i="80"/>
  <c r="BC72" i="80"/>
  <c r="BE71" i="80"/>
  <c r="BD71" i="80"/>
  <c r="BC71" i="80"/>
  <c r="BE70" i="80"/>
  <c r="BD70" i="80"/>
  <c r="BC70" i="80"/>
  <c r="BE69" i="80"/>
  <c r="BD69" i="80"/>
  <c r="BC69" i="80"/>
  <c r="BE68" i="80"/>
  <c r="BD68" i="80"/>
  <c r="BC68" i="80"/>
  <c r="BE67" i="80"/>
  <c r="BD67" i="80"/>
  <c r="BC67" i="80"/>
  <c r="BE66" i="80"/>
  <c r="BD66" i="80"/>
  <c r="BC66" i="80"/>
  <c r="BE65" i="80"/>
  <c r="BD65" i="80"/>
  <c r="BC65" i="80"/>
  <c r="BE64" i="80"/>
  <c r="BD64" i="80"/>
  <c r="BC64" i="80"/>
  <c r="BE63" i="80"/>
  <c r="BD63" i="80"/>
  <c r="BC63" i="80"/>
  <c r="BE62" i="80"/>
  <c r="BD62" i="80"/>
  <c r="BC62" i="80"/>
  <c r="BE61" i="80"/>
  <c r="BD61" i="80"/>
  <c r="BC61" i="80"/>
  <c r="BE60" i="80"/>
  <c r="BD60" i="80"/>
  <c r="BC60" i="80"/>
  <c r="BE59" i="80"/>
  <c r="BD59" i="80"/>
  <c r="BC59" i="80"/>
  <c r="BE58" i="80"/>
  <c r="BD58" i="80"/>
  <c r="BC58" i="80"/>
  <c r="BE57" i="80"/>
  <c r="BD57" i="80"/>
  <c r="BC57" i="80"/>
  <c r="BE56" i="80"/>
  <c r="BD56" i="80"/>
  <c r="BC56" i="80"/>
  <c r="BE55" i="80"/>
  <c r="BD55" i="80"/>
  <c r="BC55" i="80"/>
  <c r="BE54" i="80"/>
  <c r="BD54" i="80"/>
  <c r="BC54" i="80"/>
  <c r="BE53" i="80"/>
  <c r="BD53" i="80"/>
  <c r="BC53" i="80"/>
  <c r="BE52" i="80"/>
  <c r="BD52" i="80"/>
  <c r="BC52" i="80"/>
  <c r="BE51" i="80"/>
  <c r="BD51" i="80"/>
  <c r="BC51" i="80"/>
  <c r="BE50" i="80"/>
  <c r="BD50" i="80"/>
  <c r="BC50" i="80"/>
  <c r="BE49" i="80"/>
  <c r="BD49" i="80"/>
  <c r="BC49" i="80"/>
  <c r="BE48" i="80"/>
  <c r="BD48" i="80"/>
  <c r="BC48" i="80"/>
  <c r="BE47" i="80"/>
  <c r="BD47" i="80"/>
  <c r="BC47" i="80"/>
  <c r="BE46" i="80"/>
  <c r="BD46" i="80"/>
  <c r="BC46" i="80"/>
  <c r="BE45" i="80"/>
  <c r="BD45" i="80"/>
  <c r="BC45" i="80"/>
  <c r="BE44" i="80"/>
  <c r="BD44" i="80"/>
  <c r="BC44" i="80"/>
  <c r="BE43" i="80"/>
  <c r="BD43" i="80"/>
  <c r="BC43" i="80"/>
  <c r="BE42" i="80"/>
  <c r="BD42" i="80"/>
  <c r="BC42" i="80"/>
  <c r="BE41" i="80"/>
  <c r="BD41" i="80"/>
  <c r="BC41" i="80"/>
  <c r="BE40" i="80"/>
  <c r="BD40" i="80"/>
  <c r="BC40" i="80"/>
  <c r="BE39" i="80"/>
  <c r="BD39" i="80"/>
  <c r="BC39" i="80"/>
  <c r="BE38" i="80"/>
  <c r="BD38" i="80"/>
  <c r="BC38" i="80"/>
  <c r="BE37" i="80"/>
  <c r="BD37" i="80"/>
  <c r="BC37" i="80"/>
  <c r="BE36" i="80"/>
  <c r="BD36" i="80"/>
  <c r="BC36" i="80"/>
  <c r="BE35" i="80"/>
  <c r="BD35" i="80"/>
  <c r="BC35" i="80"/>
  <c r="BE34" i="80"/>
  <c r="BD34" i="80"/>
  <c r="BC34" i="80"/>
  <c r="BE33" i="80"/>
  <c r="BD33" i="80"/>
  <c r="BC33" i="80"/>
  <c r="BE32" i="80"/>
  <c r="BD32" i="80"/>
  <c r="BC32" i="80"/>
  <c r="BE31" i="80"/>
  <c r="BD31" i="80"/>
  <c r="BC31" i="80"/>
  <c r="BE30" i="80"/>
  <c r="BD30" i="80"/>
  <c r="BC30" i="80"/>
  <c r="BE29" i="80"/>
  <c r="BD29" i="80"/>
  <c r="BC29" i="80"/>
  <c r="BE28" i="80"/>
  <c r="BD28" i="80"/>
  <c r="BC28" i="80"/>
  <c r="BE27" i="80"/>
  <c r="BD27" i="80"/>
  <c r="BC27" i="80"/>
  <c r="BE26" i="80"/>
  <c r="BD26" i="80"/>
  <c r="BC26" i="80"/>
  <c r="BE25" i="80"/>
  <c r="BD25" i="80"/>
  <c r="BC25" i="80"/>
  <c r="BE24" i="80"/>
  <c r="BD24" i="80"/>
  <c r="BC24" i="80"/>
  <c r="BE23" i="80"/>
  <c r="BD23" i="80"/>
  <c r="BC23" i="80"/>
  <c r="BE22" i="80"/>
  <c r="BD22" i="80"/>
  <c r="BC22" i="80"/>
  <c r="BE21" i="80"/>
  <c r="BD21" i="80"/>
  <c r="BC21" i="80"/>
  <c r="BE20" i="80"/>
  <c r="BD20" i="80"/>
  <c r="BC20" i="80"/>
  <c r="BE19" i="80"/>
  <c r="BD19" i="80"/>
  <c r="BC19" i="80"/>
  <c r="BE18" i="80"/>
  <c r="BD18" i="80"/>
  <c r="BC18" i="80"/>
  <c r="BE17" i="80"/>
  <c r="BD17" i="80"/>
  <c r="BC17" i="80"/>
  <c r="BE16" i="80"/>
  <c r="BD16" i="80"/>
  <c r="BC16" i="80"/>
  <c r="BE15" i="80"/>
  <c r="BD15" i="80"/>
  <c r="BC15" i="80"/>
  <c r="BE14" i="80"/>
  <c r="BD14" i="80"/>
  <c r="BC14" i="80"/>
  <c r="BE13" i="80"/>
  <c r="BD13" i="80"/>
  <c r="BC13" i="80"/>
  <c r="BE12" i="80"/>
  <c r="BD12" i="80"/>
  <c r="BC12" i="80"/>
  <c r="BE11" i="80"/>
  <c r="BD11" i="80"/>
  <c r="BC11" i="80"/>
  <c r="BE10" i="80"/>
  <c r="BD10" i="80"/>
  <c r="BC10" i="80"/>
  <c r="BE9" i="80"/>
  <c r="BD9" i="80"/>
  <c r="BC9" i="80"/>
  <c r="BE8" i="80"/>
  <c r="BD8" i="80"/>
  <c r="BC8" i="80"/>
  <c r="BE7" i="80"/>
  <c r="BD7" i="80"/>
  <c r="BC7" i="80"/>
  <c r="BE6" i="80"/>
  <c r="BD6" i="80"/>
  <c r="BC6" i="80"/>
  <c r="BE5" i="80"/>
  <c r="BD5" i="80"/>
  <c r="BC5" i="80"/>
  <c r="BE4" i="80"/>
  <c r="BD4" i="80"/>
  <c r="BC4" i="80"/>
  <c r="AZ317" i="79"/>
  <c r="AY317" i="79"/>
  <c r="AX317" i="79"/>
  <c r="AW317" i="79"/>
  <c r="AV317" i="79"/>
  <c r="AU317" i="79"/>
  <c r="AT317" i="79"/>
  <c r="AS317" i="79"/>
  <c r="AR317" i="79"/>
  <c r="AQ317" i="79"/>
  <c r="AP317" i="79"/>
  <c r="AO317" i="79"/>
  <c r="AN317" i="79"/>
  <c r="AM317" i="79"/>
  <c r="AL317" i="79"/>
  <c r="AK317" i="79"/>
  <c r="AJ317" i="79"/>
  <c r="AI317" i="79"/>
  <c r="AH317" i="79"/>
  <c r="AG317" i="79"/>
  <c r="AF317" i="79"/>
  <c r="AE317" i="79"/>
  <c r="AD317" i="79"/>
  <c r="AC317" i="79"/>
  <c r="AB317" i="79"/>
  <c r="AA317" i="79"/>
  <c r="Z317" i="79"/>
  <c r="Y317" i="79"/>
  <c r="X317" i="79"/>
  <c r="W317" i="79"/>
  <c r="V317" i="79"/>
  <c r="U317" i="79"/>
  <c r="T317" i="79"/>
  <c r="S317" i="79"/>
  <c r="R317" i="79"/>
  <c r="Q317" i="79"/>
  <c r="P317" i="79"/>
  <c r="O317" i="79"/>
  <c r="N317" i="79"/>
  <c r="M317" i="79"/>
  <c r="L317" i="79"/>
  <c r="K317" i="79"/>
  <c r="C317" i="79"/>
  <c r="B317" i="79"/>
  <c r="A317" i="79"/>
  <c r="AZ316" i="79"/>
  <c r="AY316" i="79"/>
  <c r="AX316" i="79"/>
  <c r="AW316" i="79"/>
  <c r="AV316" i="79"/>
  <c r="AU316" i="79"/>
  <c r="AT316" i="79"/>
  <c r="AS316" i="79"/>
  <c r="AR316" i="79"/>
  <c r="AQ316" i="79"/>
  <c r="AP316" i="79"/>
  <c r="AO316" i="79"/>
  <c r="AN316" i="79"/>
  <c r="AM316" i="79"/>
  <c r="AL316" i="79"/>
  <c r="AK316" i="79"/>
  <c r="AJ316" i="79"/>
  <c r="AI316" i="79"/>
  <c r="AH316" i="79"/>
  <c r="AG316" i="79"/>
  <c r="AF316" i="79"/>
  <c r="AE316" i="79"/>
  <c r="AD316" i="79"/>
  <c r="AC316" i="79"/>
  <c r="AB316" i="79"/>
  <c r="AA316" i="79"/>
  <c r="Z316" i="79"/>
  <c r="Y316" i="79"/>
  <c r="X316" i="79"/>
  <c r="W316" i="79"/>
  <c r="V316" i="79"/>
  <c r="U316" i="79"/>
  <c r="T316" i="79"/>
  <c r="S316" i="79"/>
  <c r="R316" i="79"/>
  <c r="Q316" i="79"/>
  <c r="P316" i="79"/>
  <c r="O316" i="79"/>
  <c r="N316" i="79"/>
  <c r="M316" i="79"/>
  <c r="L316" i="79"/>
  <c r="K316" i="79"/>
  <c r="C316" i="79"/>
  <c r="B316" i="79"/>
  <c r="A316" i="79"/>
  <c r="AZ315" i="79"/>
  <c r="AY315" i="79"/>
  <c r="AX315" i="79"/>
  <c r="AW315" i="79"/>
  <c r="AV315" i="79"/>
  <c r="AU315" i="79"/>
  <c r="AT315" i="79"/>
  <c r="AS315" i="79"/>
  <c r="AR315" i="79"/>
  <c r="AQ315" i="79"/>
  <c r="AP315" i="79"/>
  <c r="AO315" i="79"/>
  <c r="AN315" i="79"/>
  <c r="AM315" i="79"/>
  <c r="AL315" i="79"/>
  <c r="AK315" i="79"/>
  <c r="AJ315" i="79"/>
  <c r="AI315" i="79"/>
  <c r="AH315" i="79"/>
  <c r="AG315" i="79"/>
  <c r="AF315" i="79"/>
  <c r="AE315" i="79"/>
  <c r="AD315" i="79"/>
  <c r="AC315" i="79"/>
  <c r="AB315" i="79"/>
  <c r="AA315" i="79"/>
  <c r="Z315" i="79"/>
  <c r="Y315" i="79"/>
  <c r="X315" i="79"/>
  <c r="W315" i="79"/>
  <c r="V315" i="79"/>
  <c r="U315" i="79"/>
  <c r="T315" i="79"/>
  <c r="S315" i="79"/>
  <c r="R315" i="79"/>
  <c r="Q315" i="79"/>
  <c r="P315" i="79"/>
  <c r="O315" i="79"/>
  <c r="N315" i="79"/>
  <c r="M315" i="79"/>
  <c r="L315" i="79"/>
  <c r="K315" i="79"/>
  <c r="C315" i="79"/>
  <c r="B315" i="79"/>
  <c r="A315" i="79"/>
  <c r="AZ314" i="79"/>
  <c r="AY314" i="79"/>
  <c r="AX314" i="79"/>
  <c r="AW314" i="79"/>
  <c r="AV314" i="79"/>
  <c r="AU314" i="79"/>
  <c r="AT314" i="79"/>
  <c r="AS314" i="79"/>
  <c r="AR314" i="79"/>
  <c r="AQ314" i="79"/>
  <c r="AP314" i="79"/>
  <c r="AO314" i="79"/>
  <c r="AN314" i="79"/>
  <c r="AM314" i="79"/>
  <c r="AL314" i="79"/>
  <c r="AK314" i="79"/>
  <c r="AJ314" i="79"/>
  <c r="AI314" i="79"/>
  <c r="AH314" i="79"/>
  <c r="AG314" i="79"/>
  <c r="AF314" i="79"/>
  <c r="AE314" i="79"/>
  <c r="AD314" i="79"/>
  <c r="AC314" i="79"/>
  <c r="AB314" i="79"/>
  <c r="AA314" i="79"/>
  <c r="Z314" i="79"/>
  <c r="Y314" i="79"/>
  <c r="X314" i="79"/>
  <c r="W314" i="79"/>
  <c r="V314" i="79"/>
  <c r="U314" i="79"/>
  <c r="T314" i="79"/>
  <c r="S314" i="79"/>
  <c r="R314" i="79"/>
  <c r="Q314" i="79"/>
  <c r="P314" i="79"/>
  <c r="O314" i="79"/>
  <c r="N314" i="79"/>
  <c r="M314" i="79"/>
  <c r="L314" i="79"/>
  <c r="K314" i="79"/>
  <c r="C314" i="79"/>
  <c r="B314" i="79"/>
  <c r="A314" i="79"/>
  <c r="AZ313" i="79"/>
  <c r="AY313" i="79"/>
  <c r="AX313" i="79"/>
  <c r="AW313" i="79"/>
  <c r="AV313" i="79"/>
  <c r="AU313" i="79"/>
  <c r="AT313" i="79"/>
  <c r="AS313" i="79"/>
  <c r="AR313" i="79"/>
  <c r="AQ313" i="79"/>
  <c r="AP313" i="79"/>
  <c r="AO313" i="79"/>
  <c r="AN313" i="79"/>
  <c r="AM313" i="79"/>
  <c r="AL313" i="79"/>
  <c r="AK313" i="79"/>
  <c r="AJ313" i="79"/>
  <c r="AI313" i="79"/>
  <c r="AH313" i="79"/>
  <c r="AG313" i="79"/>
  <c r="AF313" i="79"/>
  <c r="AE313" i="79"/>
  <c r="AD313" i="79"/>
  <c r="AC313" i="79"/>
  <c r="AB313" i="79"/>
  <c r="AA313" i="79"/>
  <c r="Z313" i="79"/>
  <c r="Y313" i="79"/>
  <c r="X313" i="79"/>
  <c r="W313" i="79"/>
  <c r="V313" i="79"/>
  <c r="U313" i="79"/>
  <c r="T313" i="79"/>
  <c r="S313" i="79"/>
  <c r="R313" i="79"/>
  <c r="Q313" i="79"/>
  <c r="P313" i="79"/>
  <c r="O313" i="79"/>
  <c r="N313" i="79"/>
  <c r="M313" i="79"/>
  <c r="L313" i="79"/>
  <c r="K313" i="79"/>
  <c r="C313" i="79"/>
  <c r="B313" i="79"/>
  <c r="A313" i="79"/>
  <c r="AZ312" i="79"/>
  <c r="AY312" i="79"/>
  <c r="AX312" i="79"/>
  <c r="AW312" i="79"/>
  <c r="AV312" i="79"/>
  <c r="AU312" i="79"/>
  <c r="AT312" i="79"/>
  <c r="AS312" i="79"/>
  <c r="AR312" i="79"/>
  <c r="AQ312" i="79"/>
  <c r="AP312" i="79"/>
  <c r="AO312" i="79"/>
  <c r="AN312" i="79"/>
  <c r="AM312" i="79"/>
  <c r="AL312" i="79"/>
  <c r="AK312" i="79"/>
  <c r="AJ312" i="79"/>
  <c r="AI312" i="79"/>
  <c r="AH312" i="79"/>
  <c r="AG312" i="79"/>
  <c r="AF312" i="79"/>
  <c r="AE312" i="79"/>
  <c r="AD312" i="79"/>
  <c r="AC312" i="79"/>
  <c r="AB312" i="79"/>
  <c r="AA312" i="79"/>
  <c r="Z312" i="79"/>
  <c r="Y312" i="79"/>
  <c r="X312" i="79"/>
  <c r="W312" i="79"/>
  <c r="V312" i="79"/>
  <c r="U312" i="79"/>
  <c r="T312" i="79"/>
  <c r="S312" i="79"/>
  <c r="R312" i="79"/>
  <c r="Q312" i="79"/>
  <c r="P312" i="79"/>
  <c r="O312" i="79"/>
  <c r="N312" i="79"/>
  <c r="M312" i="79"/>
  <c r="L312" i="79"/>
  <c r="K312" i="79"/>
  <c r="C312" i="79"/>
  <c r="B312" i="79"/>
  <c r="A312" i="79"/>
  <c r="AZ311" i="79"/>
  <c r="AY311" i="79"/>
  <c r="AX311" i="79"/>
  <c r="AW311" i="79"/>
  <c r="AV311" i="79"/>
  <c r="AU311" i="79"/>
  <c r="AT311" i="79"/>
  <c r="AS311" i="79"/>
  <c r="AR311" i="79"/>
  <c r="AQ311" i="79"/>
  <c r="AP311" i="79"/>
  <c r="AO311" i="79"/>
  <c r="AN311" i="79"/>
  <c r="AM311" i="79"/>
  <c r="AL311" i="79"/>
  <c r="AK311" i="79"/>
  <c r="AJ311" i="79"/>
  <c r="AI311" i="79"/>
  <c r="AH311" i="79"/>
  <c r="AG311" i="79"/>
  <c r="AF311" i="79"/>
  <c r="AE311" i="79"/>
  <c r="AD311" i="79"/>
  <c r="AC311" i="79"/>
  <c r="AB311" i="79"/>
  <c r="AA311" i="79"/>
  <c r="Z311" i="79"/>
  <c r="Y311" i="79"/>
  <c r="X311" i="79"/>
  <c r="W311" i="79"/>
  <c r="V311" i="79"/>
  <c r="U311" i="79"/>
  <c r="T311" i="79"/>
  <c r="S311" i="79"/>
  <c r="R311" i="79"/>
  <c r="Q311" i="79"/>
  <c r="P311" i="79"/>
  <c r="O311" i="79"/>
  <c r="N311" i="79"/>
  <c r="M311" i="79"/>
  <c r="L311" i="79"/>
  <c r="K311" i="79"/>
  <c r="C311" i="79"/>
  <c r="B311" i="79"/>
  <c r="A311" i="79"/>
  <c r="AZ310" i="79"/>
  <c r="AY310" i="79"/>
  <c r="AX310" i="79"/>
  <c r="AW310" i="79"/>
  <c r="AV310" i="79"/>
  <c r="AU310" i="79"/>
  <c r="AT310" i="79"/>
  <c r="AS310" i="79"/>
  <c r="AR310" i="79"/>
  <c r="AQ310" i="79"/>
  <c r="AP310" i="79"/>
  <c r="AO310" i="79"/>
  <c r="AN310" i="79"/>
  <c r="AM310" i="79"/>
  <c r="AL310" i="79"/>
  <c r="AK310" i="79"/>
  <c r="AJ310" i="79"/>
  <c r="AI310" i="79"/>
  <c r="AH310" i="79"/>
  <c r="AG310" i="79"/>
  <c r="AF310" i="79"/>
  <c r="AE310" i="79"/>
  <c r="AD310" i="79"/>
  <c r="AC310" i="79"/>
  <c r="AB310" i="79"/>
  <c r="AA310" i="79"/>
  <c r="Z310" i="79"/>
  <c r="Y310" i="79"/>
  <c r="X310" i="79"/>
  <c r="W310" i="79"/>
  <c r="V310" i="79"/>
  <c r="U310" i="79"/>
  <c r="T310" i="79"/>
  <c r="S310" i="79"/>
  <c r="R310" i="79"/>
  <c r="Q310" i="79"/>
  <c r="P310" i="79"/>
  <c r="O310" i="79"/>
  <c r="N310" i="79"/>
  <c r="M310" i="79"/>
  <c r="L310" i="79"/>
  <c r="K310" i="79"/>
  <c r="C310" i="79"/>
  <c r="B310" i="79"/>
  <c r="A310" i="79"/>
  <c r="AZ309" i="79"/>
  <c r="AY309" i="79"/>
  <c r="AX309" i="79"/>
  <c r="AW309" i="79"/>
  <c r="AV309" i="79"/>
  <c r="AU309" i="79"/>
  <c r="AT309" i="79"/>
  <c r="AS309" i="79"/>
  <c r="AR309" i="79"/>
  <c r="AQ309" i="79"/>
  <c r="AP309" i="79"/>
  <c r="AO309" i="79"/>
  <c r="AN309" i="79"/>
  <c r="AM309" i="79"/>
  <c r="AL309" i="79"/>
  <c r="AK309" i="79"/>
  <c r="AJ309" i="79"/>
  <c r="AI309" i="79"/>
  <c r="AH309" i="79"/>
  <c r="AG309" i="79"/>
  <c r="AF309" i="79"/>
  <c r="AE309" i="79"/>
  <c r="AD309" i="79"/>
  <c r="AC309" i="79"/>
  <c r="AB309" i="79"/>
  <c r="AA309" i="79"/>
  <c r="Z309" i="79"/>
  <c r="Y309" i="79"/>
  <c r="X309" i="79"/>
  <c r="W309" i="79"/>
  <c r="V309" i="79"/>
  <c r="U309" i="79"/>
  <c r="T309" i="79"/>
  <c r="S309" i="79"/>
  <c r="R309" i="79"/>
  <c r="Q309" i="79"/>
  <c r="P309" i="79"/>
  <c r="O309" i="79"/>
  <c r="N309" i="79"/>
  <c r="M309" i="79"/>
  <c r="L309" i="79"/>
  <c r="K309" i="79"/>
  <c r="C309" i="79"/>
  <c r="B309" i="79"/>
  <c r="A309" i="79"/>
  <c r="AZ308" i="79"/>
  <c r="AY308" i="79"/>
  <c r="AX308" i="79"/>
  <c r="AW308" i="79"/>
  <c r="AV308" i="79"/>
  <c r="AU308" i="79"/>
  <c r="AT308" i="79"/>
  <c r="AS308" i="79"/>
  <c r="AR308" i="79"/>
  <c r="AQ308" i="79"/>
  <c r="AP308" i="79"/>
  <c r="AO308" i="79"/>
  <c r="AN308" i="79"/>
  <c r="AM308" i="79"/>
  <c r="AL308" i="79"/>
  <c r="AK308" i="79"/>
  <c r="AJ308" i="79"/>
  <c r="AI308" i="79"/>
  <c r="AH308" i="79"/>
  <c r="AG308" i="79"/>
  <c r="AF308" i="79"/>
  <c r="AE308" i="79"/>
  <c r="AD308" i="79"/>
  <c r="AC308" i="79"/>
  <c r="AB308" i="79"/>
  <c r="AA308" i="79"/>
  <c r="Z308" i="79"/>
  <c r="Y308" i="79"/>
  <c r="X308" i="79"/>
  <c r="W308" i="79"/>
  <c r="V308" i="79"/>
  <c r="U308" i="79"/>
  <c r="T308" i="79"/>
  <c r="S308" i="79"/>
  <c r="R308" i="79"/>
  <c r="Q308" i="79"/>
  <c r="P308" i="79"/>
  <c r="O308" i="79"/>
  <c r="N308" i="79"/>
  <c r="M308" i="79"/>
  <c r="L308" i="79"/>
  <c r="K308" i="79"/>
  <c r="C308" i="79"/>
  <c r="B308" i="79"/>
  <c r="A308" i="79"/>
  <c r="AZ307" i="79"/>
  <c r="AY307" i="79"/>
  <c r="AX307" i="79"/>
  <c r="AW307" i="79"/>
  <c r="AV307" i="79"/>
  <c r="AU307" i="79"/>
  <c r="AT307" i="79"/>
  <c r="AS307" i="79"/>
  <c r="AR307" i="79"/>
  <c r="AQ307" i="79"/>
  <c r="AP307" i="79"/>
  <c r="AO307" i="79"/>
  <c r="AN307" i="79"/>
  <c r="AM307" i="79"/>
  <c r="AL307" i="79"/>
  <c r="AK307" i="79"/>
  <c r="AJ307" i="79"/>
  <c r="AI307" i="79"/>
  <c r="AH307" i="79"/>
  <c r="AG307" i="79"/>
  <c r="AF307" i="79"/>
  <c r="AE307" i="79"/>
  <c r="AD307" i="79"/>
  <c r="AC307" i="79"/>
  <c r="AB307" i="79"/>
  <c r="AA307" i="79"/>
  <c r="Z307" i="79"/>
  <c r="Y307" i="79"/>
  <c r="X307" i="79"/>
  <c r="W307" i="79"/>
  <c r="V307" i="79"/>
  <c r="U307" i="79"/>
  <c r="T307" i="79"/>
  <c r="S307" i="79"/>
  <c r="R307" i="79"/>
  <c r="Q307" i="79"/>
  <c r="P307" i="79"/>
  <c r="O307" i="79"/>
  <c r="N307" i="79"/>
  <c r="M307" i="79"/>
  <c r="L307" i="79"/>
  <c r="K307" i="79"/>
  <c r="C307" i="79"/>
  <c r="B307" i="79"/>
  <c r="A307" i="79"/>
  <c r="AZ306" i="79"/>
  <c r="AY306" i="79"/>
  <c r="AX306" i="79"/>
  <c r="AW306" i="79"/>
  <c r="AV306" i="79"/>
  <c r="AU306" i="79"/>
  <c r="AT306" i="79"/>
  <c r="AS306" i="79"/>
  <c r="AR306" i="79"/>
  <c r="AQ306" i="79"/>
  <c r="AP306" i="79"/>
  <c r="AO306" i="79"/>
  <c r="AN306" i="79"/>
  <c r="AM306" i="79"/>
  <c r="AL306" i="79"/>
  <c r="AK306" i="79"/>
  <c r="AJ306" i="79"/>
  <c r="AI306" i="79"/>
  <c r="AH306" i="79"/>
  <c r="AG306" i="79"/>
  <c r="AF306" i="79"/>
  <c r="AE306" i="79"/>
  <c r="AD306" i="79"/>
  <c r="AC306" i="79"/>
  <c r="AB306" i="79"/>
  <c r="AA306" i="79"/>
  <c r="Z306" i="79"/>
  <c r="Y306" i="79"/>
  <c r="X306" i="79"/>
  <c r="W306" i="79"/>
  <c r="V306" i="79"/>
  <c r="U306" i="79"/>
  <c r="T306" i="79"/>
  <c r="S306" i="79"/>
  <c r="R306" i="79"/>
  <c r="Q306" i="79"/>
  <c r="P306" i="79"/>
  <c r="O306" i="79"/>
  <c r="N306" i="79"/>
  <c r="M306" i="79"/>
  <c r="L306" i="79"/>
  <c r="K306" i="79"/>
  <c r="C306" i="79"/>
  <c r="B306" i="79"/>
  <c r="A306" i="79"/>
  <c r="AZ305" i="79"/>
  <c r="AY305" i="79"/>
  <c r="AX305" i="79"/>
  <c r="AW305" i="79"/>
  <c r="AV305" i="79"/>
  <c r="AU305" i="79"/>
  <c r="AT305" i="79"/>
  <c r="AS305" i="79"/>
  <c r="AR305" i="79"/>
  <c r="AQ305" i="79"/>
  <c r="AP305" i="79"/>
  <c r="AO305" i="79"/>
  <c r="AN305" i="79"/>
  <c r="AM305" i="79"/>
  <c r="AL305" i="79"/>
  <c r="AK305" i="79"/>
  <c r="AJ305" i="79"/>
  <c r="AI305" i="79"/>
  <c r="AH305" i="79"/>
  <c r="AG305" i="79"/>
  <c r="AF305" i="79"/>
  <c r="AE305" i="79"/>
  <c r="AD305" i="79"/>
  <c r="AC305" i="79"/>
  <c r="AB305" i="79"/>
  <c r="AA305" i="79"/>
  <c r="Z305" i="79"/>
  <c r="Y305" i="79"/>
  <c r="X305" i="79"/>
  <c r="W305" i="79"/>
  <c r="V305" i="79"/>
  <c r="U305" i="79"/>
  <c r="T305" i="79"/>
  <c r="S305" i="79"/>
  <c r="R305" i="79"/>
  <c r="Q305" i="79"/>
  <c r="P305" i="79"/>
  <c r="O305" i="79"/>
  <c r="N305" i="79"/>
  <c r="M305" i="79"/>
  <c r="L305" i="79"/>
  <c r="K305" i="79"/>
  <c r="C305" i="79"/>
  <c r="B305" i="79"/>
  <c r="A305" i="79"/>
  <c r="AZ304" i="79"/>
  <c r="AY304" i="79"/>
  <c r="AX304" i="79"/>
  <c r="AW304" i="79"/>
  <c r="AV304" i="79"/>
  <c r="AU304" i="79"/>
  <c r="AT304" i="79"/>
  <c r="AS304" i="79"/>
  <c r="AR304" i="79"/>
  <c r="AQ304" i="79"/>
  <c r="AP304" i="79"/>
  <c r="AO304" i="79"/>
  <c r="AN304" i="79"/>
  <c r="AM304" i="79"/>
  <c r="AL304" i="79"/>
  <c r="AK304" i="79"/>
  <c r="AJ304" i="79"/>
  <c r="AI304" i="79"/>
  <c r="AH304" i="79"/>
  <c r="AG304" i="79"/>
  <c r="AF304" i="79"/>
  <c r="AE304" i="79"/>
  <c r="AD304" i="79"/>
  <c r="AC304" i="79"/>
  <c r="AB304" i="79"/>
  <c r="AA304" i="79"/>
  <c r="Z304" i="79"/>
  <c r="Y304" i="79"/>
  <c r="X304" i="79"/>
  <c r="W304" i="79"/>
  <c r="V304" i="79"/>
  <c r="U304" i="79"/>
  <c r="T304" i="79"/>
  <c r="S304" i="79"/>
  <c r="R304" i="79"/>
  <c r="Q304" i="79"/>
  <c r="P304" i="79"/>
  <c r="O304" i="79"/>
  <c r="N304" i="79"/>
  <c r="M304" i="79"/>
  <c r="L304" i="79"/>
  <c r="K304" i="79"/>
  <c r="C304" i="79"/>
  <c r="B304" i="79"/>
  <c r="A304" i="79"/>
  <c r="AZ303" i="79"/>
  <c r="AY303" i="79"/>
  <c r="AX303" i="79"/>
  <c r="AW303" i="79"/>
  <c r="AV303" i="79"/>
  <c r="AU303" i="79"/>
  <c r="AT303" i="79"/>
  <c r="AS303" i="79"/>
  <c r="AR303" i="79"/>
  <c r="AQ303" i="79"/>
  <c r="AP303" i="79"/>
  <c r="AO303" i="79"/>
  <c r="AN303" i="79"/>
  <c r="AM303" i="79"/>
  <c r="AL303" i="79"/>
  <c r="AK303" i="79"/>
  <c r="AJ303" i="79"/>
  <c r="AI303" i="79"/>
  <c r="AH303" i="79"/>
  <c r="AG303" i="79"/>
  <c r="AF303" i="79"/>
  <c r="AE303" i="79"/>
  <c r="AD303" i="79"/>
  <c r="AC303" i="79"/>
  <c r="AB303" i="79"/>
  <c r="AA303" i="79"/>
  <c r="Z303" i="79"/>
  <c r="Y303" i="79"/>
  <c r="X303" i="79"/>
  <c r="W303" i="79"/>
  <c r="V303" i="79"/>
  <c r="U303" i="79"/>
  <c r="T303" i="79"/>
  <c r="S303" i="79"/>
  <c r="R303" i="79"/>
  <c r="Q303" i="79"/>
  <c r="P303" i="79"/>
  <c r="O303" i="79"/>
  <c r="N303" i="79"/>
  <c r="M303" i="79"/>
  <c r="L303" i="79"/>
  <c r="K303" i="79"/>
  <c r="C303" i="79"/>
  <c r="B303" i="79"/>
  <c r="A303" i="79"/>
  <c r="AZ302" i="79"/>
  <c r="AY302" i="79"/>
  <c r="AX302" i="79"/>
  <c r="AW302" i="79"/>
  <c r="AV302" i="79"/>
  <c r="AU302" i="79"/>
  <c r="AT302" i="79"/>
  <c r="AS302" i="79"/>
  <c r="AR302" i="79"/>
  <c r="AQ302" i="79"/>
  <c r="AP302" i="79"/>
  <c r="AO302" i="79"/>
  <c r="AN302" i="79"/>
  <c r="AM302" i="79"/>
  <c r="AL302" i="79"/>
  <c r="AK302" i="79"/>
  <c r="AJ302" i="79"/>
  <c r="AI302" i="79"/>
  <c r="AH302" i="79"/>
  <c r="AG302" i="79"/>
  <c r="AF302" i="79"/>
  <c r="AE302" i="79"/>
  <c r="AD302" i="79"/>
  <c r="AC302" i="79"/>
  <c r="AB302" i="79"/>
  <c r="AA302" i="79"/>
  <c r="Z302" i="79"/>
  <c r="Y302" i="79"/>
  <c r="X302" i="79"/>
  <c r="W302" i="79"/>
  <c r="V302" i="79"/>
  <c r="U302" i="79"/>
  <c r="T302" i="79"/>
  <c r="S302" i="79"/>
  <c r="R302" i="79"/>
  <c r="Q302" i="79"/>
  <c r="P302" i="79"/>
  <c r="O302" i="79"/>
  <c r="N302" i="79"/>
  <c r="M302" i="79"/>
  <c r="L302" i="79"/>
  <c r="K302" i="79"/>
  <c r="C302" i="79"/>
  <c r="B302" i="79"/>
  <c r="A302" i="79"/>
  <c r="AZ301" i="79"/>
  <c r="AY301" i="79"/>
  <c r="AX301" i="79"/>
  <c r="AW301" i="79"/>
  <c r="AV301" i="79"/>
  <c r="AU301" i="79"/>
  <c r="AT301" i="79"/>
  <c r="AS301" i="79"/>
  <c r="AR301" i="79"/>
  <c r="AQ301" i="79"/>
  <c r="AP301" i="79"/>
  <c r="AO301" i="79"/>
  <c r="AN301" i="79"/>
  <c r="AM301" i="79"/>
  <c r="AL301" i="79"/>
  <c r="AK301" i="79"/>
  <c r="AJ301" i="79"/>
  <c r="AI301" i="79"/>
  <c r="AH301" i="79"/>
  <c r="AG301" i="79"/>
  <c r="AF301" i="79"/>
  <c r="AE301" i="79"/>
  <c r="AD301" i="79"/>
  <c r="AC301" i="79"/>
  <c r="AB301" i="79"/>
  <c r="AA301" i="79"/>
  <c r="Z301" i="79"/>
  <c r="Y301" i="79"/>
  <c r="X301" i="79"/>
  <c r="W301" i="79"/>
  <c r="V301" i="79"/>
  <c r="U301" i="79"/>
  <c r="T301" i="79"/>
  <c r="S301" i="79"/>
  <c r="R301" i="79"/>
  <c r="Q301" i="79"/>
  <c r="P301" i="79"/>
  <c r="O301" i="79"/>
  <c r="N301" i="79"/>
  <c r="M301" i="79"/>
  <c r="L301" i="79"/>
  <c r="K301" i="79"/>
  <c r="C301" i="79"/>
  <c r="B301" i="79"/>
  <c r="A301" i="79"/>
  <c r="AZ300" i="79"/>
  <c r="AY300" i="79"/>
  <c r="AX300" i="79"/>
  <c r="AW300" i="79"/>
  <c r="AV300" i="79"/>
  <c r="AU300" i="79"/>
  <c r="AT300" i="79"/>
  <c r="AS300" i="79"/>
  <c r="AR300" i="79"/>
  <c r="AQ300" i="79"/>
  <c r="AP300" i="79"/>
  <c r="AO300" i="79"/>
  <c r="AN300" i="79"/>
  <c r="AM300" i="79"/>
  <c r="AL300" i="79"/>
  <c r="AK300" i="79"/>
  <c r="AJ300" i="79"/>
  <c r="AI300" i="79"/>
  <c r="AH300" i="79"/>
  <c r="AG300" i="79"/>
  <c r="AF300" i="79"/>
  <c r="AE300" i="79"/>
  <c r="AD300" i="79"/>
  <c r="AC300" i="79"/>
  <c r="AB300" i="79"/>
  <c r="AA300" i="79"/>
  <c r="Z300" i="79"/>
  <c r="Y300" i="79"/>
  <c r="X300" i="79"/>
  <c r="W300" i="79"/>
  <c r="V300" i="79"/>
  <c r="U300" i="79"/>
  <c r="T300" i="79"/>
  <c r="S300" i="79"/>
  <c r="R300" i="79"/>
  <c r="Q300" i="79"/>
  <c r="P300" i="79"/>
  <c r="O300" i="79"/>
  <c r="N300" i="79"/>
  <c r="M300" i="79"/>
  <c r="L300" i="79"/>
  <c r="K300" i="79"/>
  <c r="C300" i="79"/>
  <c r="B300" i="79"/>
  <c r="A300" i="79"/>
  <c r="AZ299" i="79"/>
  <c r="AY299" i="79"/>
  <c r="AX299" i="79"/>
  <c r="AW299" i="79"/>
  <c r="AV299" i="79"/>
  <c r="AU299" i="79"/>
  <c r="AT299" i="79"/>
  <c r="AS299" i="79"/>
  <c r="AR299" i="79"/>
  <c r="AQ299" i="79"/>
  <c r="AP299" i="79"/>
  <c r="AO299" i="79"/>
  <c r="AN299" i="79"/>
  <c r="AM299" i="79"/>
  <c r="AL299" i="79"/>
  <c r="AK299" i="79"/>
  <c r="AJ299" i="79"/>
  <c r="AI299" i="79"/>
  <c r="AH299" i="79"/>
  <c r="AG299" i="79"/>
  <c r="AF299" i="79"/>
  <c r="AE299" i="79"/>
  <c r="AD299" i="79"/>
  <c r="AC299" i="79"/>
  <c r="AB299" i="79"/>
  <c r="AA299" i="79"/>
  <c r="Z299" i="79"/>
  <c r="Y299" i="79"/>
  <c r="X299" i="79"/>
  <c r="W299" i="79"/>
  <c r="V299" i="79"/>
  <c r="U299" i="79"/>
  <c r="T299" i="79"/>
  <c r="S299" i="79"/>
  <c r="R299" i="79"/>
  <c r="Q299" i="79"/>
  <c r="P299" i="79"/>
  <c r="O299" i="79"/>
  <c r="N299" i="79"/>
  <c r="M299" i="79"/>
  <c r="L299" i="79"/>
  <c r="K299" i="79"/>
  <c r="C299" i="79"/>
  <c r="B299" i="79"/>
  <c r="A299" i="79"/>
  <c r="AZ298" i="79"/>
  <c r="AZ112" i="79" s="1"/>
  <c r="AY298" i="79"/>
  <c r="AX298" i="79"/>
  <c r="AX112" i="79" s="1"/>
  <c r="AW298" i="79"/>
  <c r="AW112" i="79" s="1"/>
  <c r="AV298" i="79"/>
  <c r="AV112" i="79" s="1"/>
  <c r="AU298" i="79"/>
  <c r="AU112" i="79" s="1"/>
  <c r="AT298" i="79"/>
  <c r="AT112" i="79" s="1"/>
  <c r="AS298" i="79"/>
  <c r="AS112" i="79" s="1"/>
  <c r="AR298" i="79"/>
  <c r="AR112" i="79" s="1"/>
  <c r="AQ298" i="79"/>
  <c r="AQ112" i="79" s="1"/>
  <c r="AP298" i="79"/>
  <c r="AP112" i="79" s="1"/>
  <c r="AO298" i="79"/>
  <c r="AO112" i="79" s="1"/>
  <c r="AN298" i="79"/>
  <c r="AN112" i="79" s="1"/>
  <c r="AM298" i="79"/>
  <c r="AM112" i="79" s="1"/>
  <c r="AL298" i="79"/>
  <c r="AL112" i="79" s="1"/>
  <c r="AK298" i="79"/>
  <c r="AK112" i="79" s="1"/>
  <c r="AJ298" i="79"/>
  <c r="AJ112" i="79" s="1"/>
  <c r="AI298" i="79"/>
  <c r="AI112" i="79" s="1"/>
  <c r="AH298" i="79"/>
  <c r="AH112" i="79" s="1"/>
  <c r="AG298" i="79"/>
  <c r="AG112" i="79" s="1"/>
  <c r="AF298" i="79"/>
  <c r="AF112" i="79" s="1"/>
  <c r="AE298" i="79"/>
  <c r="AE112" i="79" s="1"/>
  <c r="AD298" i="79"/>
  <c r="AD112" i="79" s="1"/>
  <c r="AC298" i="79"/>
  <c r="AC112" i="79" s="1"/>
  <c r="AB298" i="79"/>
  <c r="AB112" i="79" s="1"/>
  <c r="AA298" i="79"/>
  <c r="Z298" i="79"/>
  <c r="Z112" i="79" s="1"/>
  <c r="Y298" i="79"/>
  <c r="X298" i="79"/>
  <c r="W298" i="79"/>
  <c r="V298" i="79"/>
  <c r="U298" i="79"/>
  <c r="T298" i="79"/>
  <c r="S298" i="79"/>
  <c r="R298" i="79"/>
  <c r="Q298" i="79"/>
  <c r="P298" i="79"/>
  <c r="O298" i="79"/>
  <c r="N298" i="79"/>
  <c r="M298" i="79"/>
  <c r="L298" i="79"/>
  <c r="K298" i="79"/>
  <c r="C298" i="79"/>
  <c r="B298" i="79"/>
  <c r="A298" i="79"/>
  <c r="AZ297" i="79"/>
  <c r="AY297" i="79"/>
  <c r="AX297" i="79"/>
  <c r="AW297" i="79"/>
  <c r="AV297" i="79"/>
  <c r="AU297" i="79"/>
  <c r="AT297" i="79"/>
  <c r="AS297" i="79"/>
  <c r="AR297" i="79"/>
  <c r="AQ297" i="79"/>
  <c r="AP297" i="79"/>
  <c r="AO297" i="79"/>
  <c r="AN297" i="79"/>
  <c r="AM297" i="79"/>
  <c r="AL297" i="79"/>
  <c r="AK297" i="79"/>
  <c r="AJ297" i="79"/>
  <c r="AI297" i="79"/>
  <c r="AH297" i="79"/>
  <c r="AG297" i="79"/>
  <c r="AF297" i="79"/>
  <c r="AE297" i="79"/>
  <c r="AD297" i="79"/>
  <c r="AC297" i="79"/>
  <c r="AB297" i="79"/>
  <c r="AA297" i="79"/>
  <c r="Z297" i="79"/>
  <c r="Y297" i="79"/>
  <c r="X297" i="79"/>
  <c r="W297" i="79"/>
  <c r="V297" i="79"/>
  <c r="U297" i="79"/>
  <c r="T297" i="79"/>
  <c r="S297" i="79"/>
  <c r="R297" i="79"/>
  <c r="Q297" i="79"/>
  <c r="P297" i="79"/>
  <c r="O297" i="79"/>
  <c r="N297" i="79"/>
  <c r="M297" i="79"/>
  <c r="L297" i="79"/>
  <c r="K297" i="79"/>
  <c r="C297" i="79"/>
  <c r="B297" i="79"/>
  <c r="A297" i="79"/>
  <c r="AZ296" i="79"/>
  <c r="AY296" i="79"/>
  <c r="AX296" i="79"/>
  <c r="AW296" i="79"/>
  <c r="AV296" i="79"/>
  <c r="AU296" i="79"/>
  <c r="AT296" i="79"/>
  <c r="AS296" i="79"/>
  <c r="AR296" i="79"/>
  <c r="AQ296" i="79"/>
  <c r="AP296" i="79"/>
  <c r="AO296" i="79"/>
  <c r="AN296" i="79"/>
  <c r="AM296" i="79"/>
  <c r="AL296" i="79"/>
  <c r="AK296" i="79"/>
  <c r="AJ296" i="79"/>
  <c r="AI296" i="79"/>
  <c r="AH296" i="79"/>
  <c r="AG296" i="79"/>
  <c r="AF296" i="79"/>
  <c r="AE296" i="79"/>
  <c r="AD296" i="79"/>
  <c r="AC296" i="79"/>
  <c r="AB296" i="79"/>
  <c r="AA296" i="79"/>
  <c r="Z296" i="79"/>
  <c r="Y296" i="79"/>
  <c r="X296" i="79"/>
  <c r="W296" i="79"/>
  <c r="V296" i="79"/>
  <c r="U296" i="79"/>
  <c r="T296" i="79"/>
  <c r="S296" i="79"/>
  <c r="R296" i="79"/>
  <c r="Q296" i="79"/>
  <c r="P296" i="79"/>
  <c r="O296" i="79"/>
  <c r="N296" i="79"/>
  <c r="M296" i="79"/>
  <c r="L296" i="79"/>
  <c r="K296" i="79"/>
  <c r="C296" i="79"/>
  <c r="B296" i="79"/>
  <c r="A296" i="79"/>
  <c r="AZ295" i="79"/>
  <c r="AY295" i="79"/>
  <c r="AX295" i="79"/>
  <c r="AW295" i="79"/>
  <c r="AV295" i="79"/>
  <c r="AU295" i="79"/>
  <c r="AT295" i="79"/>
  <c r="AS295" i="79"/>
  <c r="AR295" i="79"/>
  <c r="AQ295" i="79"/>
  <c r="AP295" i="79"/>
  <c r="AO295" i="79"/>
  <c r="AN295" i="79"/>
  <c r="AM295" i="79"/>
  <c r="AL295" i="79"/>
  <c r="AK295" i="79"/>
  <c r="AJ295" i="79"/>
  <c r="AI295" i="79"/>
  <c r="AH295" i="79"/>
  <c r="AG295" i="79"/>
  <c r="AF295" i="79"/>
  <c r="AE295" i="79"/>
  <c r="AD295" i="79"/>
  <c r="AC295" i="79"/>
  <c r="AB295" i="79"/>
  <c r="AA295" i="79"/>
  <c r="Z295" i="79"/>
  <c r="Y295" i="79"/>
  <c r="X295" i="79"/>
  <c r="W295" i="79"/>
  <c r="V295" i="79"/>
  <c r="U295" i="79"/>
  <c r="T295" i="79"/>
  <c r="S295" i="79"/>
  <c r="R295" i="79"/>
  <c r="Q295" i="79"/>
  <c r="P295" i="79"/>
  <c r="O295" i="79"/>
  <c r="N295" i="79"/>
  <c r="M295" i="79"/>
  <c r="L295" i="79"/>
  <c r="K295" i="79"/>
  <c r="C295" i="79"/>
  <c r="B295" i="79"/>
  <c r="A295" i="79"/>
  <c r="AZ294" i="79"/>
  <c r="AY294" i="79"/>
  <c r="AX294" i="79"/>
  <c r="AW294" i="79"/>
  <c r="AV294" i="79"/>
  <c r="AU294" i="79"/>
  <c r="AT294" i="79"/>
  <c r="AS294" i="79"/>
  <c r="AR294" i="79"/>
  <c r="AQ294" i="79"/>
  <c r="AP294" i="79"/>
  <c r="AO294" i="79"/>
  <c r="AN294" i="79"/>
  <c r="AM294" i="79"/>
  <c r="AL294" i="79"/>
  <c r="AK294" i="79"/>
  <c r="AJ294" i="79"/>
  <c r="AI294" i="79"/>
  <c r="AH294" i="79"/>
  <c r="AG294" i="79"/>
  <c r="AF294" i="79"/>
  <c r="AE294" i="79"/>
  <c r="AD294" i="79"/>
  <c r="AC294" i="79"/>
  <c r="AB294" i="79"/>
  <c r="AA294" i="79"/>
  <c r="Z294" i="79"/>
  <c r="Y294" i="79"/>
  <c r="X294" i="79"/>
  <c r="W294" i="79"/>
  <c r="V294" i="79"/>
  <c r="U294" i="79"/>
  <c r="T294" i="79"/>
  <c r="S294" i="79"/>
  <c r="R294" i="79"/>
  <c r="Q294" i="79"/>
  <c r="P294" i="79"/>
  <c r="O294" i="79"/>
  <c r="N294" i="79"/>
  <c r="M294" i="79"/>
  <c r="L294" i="79"/>
  <c r="K294" i="79"/>
  <c r="C294" i="79"/>
  <c r="B294" i="79"/>
  <c r="A294" i="79"/>
  <c r="AZ293" i="79"/>
  <c r="AY293" i="79"/>
  <c r="AX293" i="79"/>
  <c r="AW293" i="79"/>
  <c r="AV293" i="79"/>
  <c r="AU293" i="79"/>
  <c r="AT293" i="79"/>
  <c r="AS293" i="79"/>
  <c r="AR293" i="79"/>
  <c r="AQ293" i="79"/>
  <c r="AP293" i="79"/>
  <c r="AO293" i="79"/>
  <c r="AN293" i="79"/>
  <c r="AM293" i="79"/>
  <c r="AL293" i="79"/>
  <c r="AK293" i="79"/>
  <c r="AJ293" i="79"/>
  <c r="AI293" i="79"/>
  <c r="AH293" i="79"/>
  <c r="AG293" i="79"/>
  <c r="AF293" i="79"/>
  <c r="AE293" i="79"/>
  <c r="AD293" i="79"/>
  <c r="AC293" i="79"/>
  <c r="AB293" i="79"/>
  <c r="AA293" i="79"/>
  <c r="Z293" i="79"/>
  <c r="Y293" i="79"/>
  <c r="X293" i="79"/>
  <c r="W293" i="79"/>
  <c r="V293" i="79"/>
  <c r="U293" i="79"/>
  <c r="T293" i="79"/>
  <c r="S293" i="79"/>
  <c r="R293" i="79"/>
  <c r="Q293" i="79"/>
  <c r="P293" i="79"/>
  <c r="O293" i="79"/>
  <c r="N293" i="79"/>
  <c r="M293" i="79"/>
  <c r="L293" i="79"/>
  <c r="K293" i="79"/>
  <c r="C293" i="79"/>
  <c r="B293" i="79"/>
  <c r="A293" i="79"/>
  <c r="AZ292" i="79"/>
  <c r="AY292" i="79"/>
  <c r="AX292" i="79"/>
  <c r="AW292" i="79"/>
  <c r="AV292" i="79"/>
  <c r="AU292" i="79"/>
  <c r="AT292" i="79"/>
  <c r="AS292" i="79"/>
  <c r="AR292" i="79"/>
  <c r="AQ292" i="79"/>
  <c r="AP292" i="79"/>
  <c r="AO292" i="79"/>
  <c r="AN292" i="79"/>
  <c r="AM292" i="79"/>
  <c r="AL292" i="79"/>
  <c r="AK292" i="79"/>
  <c r="AJ292" i="79"/>
  <c r="AI292" i="79"/>
  <c r="AH292" i="79"/>
  <c r="AG292" i="79"/>
  <c r="AF292" i="79"/>
  <c r="AE292" i="79"/>
  <c r="AD292" i="79"/>
  <c r="AC292" i="79"/>
  <c r="AB292" i="79"/>
  <c r="AA292" i="79"/>
  <c r="Z292" i="79"/>
  <c r="Y292" i="79"/>
  <c r="X292" i="79"/>
  <c r="W292" i="79"/>
  <c r="V292" i="79"/>
  <c r="U292" i="79"/>
  <c r="T292" i="79"/>
  <c r="S292" i="79"/>
  <c r="R292" i="79"/>
  <c r="Q292" i="79"/>
  <c r="P292" i="79"/>
  <c r="O292" i="79"/>
  <c r="N292" i="79"/>
  <c r="M292" i="79"/>
  <c r="L292" i="79"/>
  <c r="K292" i="79"/>
  <c r="C292" i="79"/>
  <c r="B292" i="79"/>
  <c r="A292" i="79"/>
  <c r="AZ291" i="79"/>
  <c r="AY291" i="79"/>
  <c r="AX291" i="79"/>
  <c r="AW291" i="79"/>
  <c r="AV291" i="79"/>
  <c r="AU291" i="79"/>
  <c r="AT291" i="79"/>
  <c r="AS291" i="79"/>
  <c r="AR291" i="79"/>
  <c r="AQ291" i="79"/>
  <c r="AP291" i="79"/>
  <c r="AO291" i="79"/>
  <c r="AN291" i="79"/>
  <c r="AM291" i="79"/>
  <c r="AL291" i="79"/>
  <c r="AK291" i="79"/>
  <c r="AJ291" i="79"/>
  <c r="AI291" i="79"/>
  <c r="AH291" i="79"/>
  <c r="AG291" i="79"/>
  <c r="AF291" i="79"/>
  <c r="AE291" i="79"/>
  <c r="AD291" i="79"/>
  <c r="AC291" i="79"/>
  <c r="AB291" i="79"/>
  <c r="AA291" i="79"/>
  <c r="Z291" i="79"/>
  <c r="Y291" i="79"/>
  <c r="X291" i="79"/>
  <c r="W291" i="79"/>
  <c r="V291" i="79"/>
  <c r="U291" i="79"/>
  <c r="T291" i="79"/>
  <c r="S291" i="79"/>
  <c r="R291" i="79"/>
  <c r="Q291" i="79"/>
  <c r="P291" i="79"/>
  <c r="O291" i="79"/>
  <c r="N291" i="79"/>
  <c r="M291" i="79"/>
  <c r="L291" i="79"/>
  <c r="K291" i="79"/>
  <c r="C291" i="79"/>
  <c r="B291" i="79"/>
  <c r="A291" i="79"/>
  <c r="AZ290" i="79"/>
  <c r="AY290" i="79"/>
  <c r="AX290" i="79"/>
  <c r="AW290" i="79"/>
  <c r="AV290" i="79"/>
  <c r="AU290" i="79"/>
  <c r="AT290" i="79"/>
  <c r="AS290" i="79"/>
  <c r="AR290" i="79"/>
  <c r="AQ290" i="79"/>
  <c r="AP290" i="79"/>
  <c r="AO290" i="79"/>
  <c r="AN290" i="79"/>
  <c r="AM290" i="79"/>
  <c r="AL290" i="79"/>
  <c r="AK290" i="79"/>
  <c r="AJ290" i="79"/>
  <c r="AI290" i="79"/>
  <c r="AH290" i="79"/>
  <c r="AG290" i="79"/>
  <c r="AF290" i="79"/>
  <c r="AE290" i="79"/>
  <c r="AD290" i="79"/>
  <c r="AC290" i="79"/>
  <c r="AB290" i="79"/>
  <c r="AA290" i="79"/>
  <c r="Z290" i="79"/>
  <c r="Y290" i="79"/>
  <c r="X290" i="79"/>
  <c r="W290" i="79"/>
  <c r="V290" i="79"/>
  <c r="U290" i="79"/>
  <c r="T290" i="79"/>
  <c r="S290" i="79"/>
  <c r="R290" i="79"/>
  <c r="Q290" i="79"/>
  <c r="P290" i="79"/>
  <c r="O290" i="79"/>
  <c r="N290" i="79"/>
  <c r="M290" i="79"/>
  <c r="L290" i="79"/>
  <c r="K290" i="79"/>
  <c r="C290" i="79"/>
  <c r="B290" i="79"/>
  <c r="A290" i="79"/>
  <c r="AZ289" i="79"/>
  <c r="AY289" i="79"/>
  <c r="AX289" i="79"/>
  <c r="AW289" i="79"/>
  <c r="AV289" i="79"/>
  <c r="AU289" i="79"/>
  <c r="AT289" i="79"/>
  <c r="AS289" i="79"/>
  <c r="AR289" i="79"/>
  <c r="AQ289" i="79"/>
  <c r="AP289" i="79"/>
  <c r="AO289" i="79"/>
  <c r="AN289" i="79"/>
  <c r="AM289" i="79"/>
  <c r="AL289" i="79"/>
  <c r="AK289" i="79"/>
  <c r="AJ289" i="79"/>
  <c r="AI289" i="79"/>
  <c r="AH289" i="79"/>
  <c r="AG289" i="79"/>
  <c r="AF289" i="79"/>
  <c r="AE289" i="79"/>
  <c r="AD289" i="79"/>
  <c r="AC289" i="79"/>
  <c r="AB289" i="79"/>
  <c r="AA289" i="79"/>
  <c r="Z289" i="79"/>
  <c r="Y289" i="79"/>
  <c r="X289" i="79"/>
  <c r="W289" i="79"/>
  <c r="V289" i="79"/>
  <c r="U289" i="79"/>
  <c r="T289" i="79"/>
  <c r="S289" i="79"/>
  <c r="R289" i="79"/>
  <c r="Q289" i="79"/>
  <c r="P289" i="79"/>
  <c r="O289" i="79"/>
  <c r="N289" i="79"/>
  <c r="M289" i="79"/>
  <c r="L289" i="79"/>
  <c r="K289" i="79"/>
  <c r="C289" i="79"/>
  <c r="B289" i="79"/>
  <c r="A289" i="79"/>
  <c r="AZ288" i="79"/>
  <c r="AY288" i="79"/>
  <c r="AX288" i="79"/>
  <c r="AW288" i="79"/>
  <c r="AV288" i="79"/>
  <c r="AU288" i="79"/>
  <c r="AT288" i="79"/>
  <c r="AS288" i="79"/>
  <c r="AR288" i="79"/>
  <c r="AQ288" i="79"/>
  <c r="AP288" i="79"/>
  <c r="AO288" i="79"/>
  <c r="AN288" i="79"/>
  <c r="AM288" i="79"/>
  <c r="AL288" i="79"/>
  <c r="AK288" i="79"/>
  <c r="AJ288" i="79"/>
  <c r="AI288" i="79"/>
  <c r="AH288" i="79"/>
  <c r="AG288" i="79"/>
  <c r="AF288" i="79"/>
  <c r="AE288" i="79"/>
  <c r="AD288" i="79"/>
  <c r="AC288" i="79"/>
  <c r="AB288" i="79"/>
  <c r="AA288" i="79"/>
  <c r="Z288" i="79"/>
  <c r="Y288" i="79"/>
  <c r="X288" i="79"/>
  <c r="W288" i="79"/>
  <c r="V288" i="79"/>
  <c r="U288" i="79"/>
  <c r="T288" i="79"/>
  <c r="S288" i="79"/>
  <c r="R288" i="79"/>
  <c r="Q288" i="79"/>
  <c r="P288" i="79"/>
  <c r="O288" i="79"/>
  <c r="N288" i="79"/>
  <c r="M288" i="79"/>
  <c r="L288" i="79"/>
  <c r="K288" i="79"/>
  <c r="C288" i="79"/>
  <c r="B288" i="79"/>
  <c r="A288" i="79"/>
  <c r="AZ287" i="79"/>
  <c r="AY287" i="79"/>
  <c r="AX287" i="79"/>
  <c r="AW287" i="79"/>
  <c r="AV287" i="79"/>
  <c r="AU287" i="79"/>
  <c r="AT287" i="79"/>
  <c r="AS287" i="79"/>
  <c r="AR287" i="79"/>
  <c r="AQ287" i="79"/>
  <c r="AP287" i="79"/>
  <c r="AO287" i="79"/>
  <c r="AN287" i="79"/>
  <c r="AM287" i="79"/>
  <c r="AL287" i="79"/>
  <c r="AK287" i="79"/>
  <c r="AJ287" i="79"/>
  <c r="AI287" i="79"/>
  <c r="AH287" i="79"/>
  <c r="AG287" i="79"/>
  <c r="AF287" i="79"/>
  <c r="AE287" i="79"/>
  <c r="AD287" i="79"/>
  <c r="AC287" i="79"/>
  <c r="AB287" i="79"/>
  <c r="AA287" i="79"/>
  <c r="Z287" i="79"/>
  <c r="Y287" i="79"/>
  <c r="X287" i="79"/>
  <c r="W287" i="79"/>
  <c r="V287" i="79"/>
  <c r="U287" i="79"/>
  <c r="T287" i="79"/>
  <c r="S287" i="79"/>
  <c r="R287" i="79"/>
  <c r="Q287" i="79"/>
  <c r="P287" i="79"/>
  <c r="O287" i="79"/>
  <c r="N287" i="79"/>
  <c r="M287" i="79"/>
  <c r="L287" i="79"/>
  <c r="K287" i="79"/>
  <c r="C287" i="79"/>
  <c r="B287" i="79"/>
  <c r="A287" i="79"/>
  <c r="AZ286" i="79"/>
  <c r="AY286" i="79"/>
  <c r="AX286" i="79"/>
  <c r="AW286" i="79"/>
  <c r="AV286" i="79"/>
  <c r="AU286" i="79"/>
  <c r="AT286" i="79"/>
  <c r="AS286" i="79"/>
  <c r="AR286" i="79"/>
  <c r="AQ286" i="79"/>
  <c r="AP286" i="79"/>
  <c r="AO286" i="79"/>
  <c r="AN286" i="79"/>
  <c r="AM286" i="79"/>
  <c r="AL286" i="79"/>
  <c r="AK286" i="79"/>
  <c r="AJ286" i="79"/>
  <c r="AI286" i="79"/>
  <c r="AH286" i="79"/>
  <c r="AG286" i="79"/>
  <c r="AF286" i="79"/>
  <c r="AE286" i="79"/>
  <c r="AD286" i="79"/>
  <c r="AC286" i="79"/>
  <c r="AB286" i="79"/>
  <c r="AA286" i="79"/>
  <c r="Z286" i="79"/>
  <c r="Y286" i="79"/>
  <c r="X286" i="79"/>
  <c r="W286" i="79"/>
  <c r="V286" i="79"/>
  <c r="U286" i="79"/>
  <c r="T286" i="79"/>
  <c r="S286" i="79"/>
  <c r="R286" i="79"/>
  <c r="Q286" i="79"/>
  <c r="P286" i="79"/>
  <c r="O286" i="79"/>
  <c r="N286" i="79"/>
  <c r="M286" i="79"/>
  <c r="L286" i="79"/>
  <c r="K286" i="79"/>
  <c r="C286" i="79"/>
  <c r="B286" i="79"/>
  <c r="A286" i="79"/>
  <c r="AZ285" i="79"/>
  <c r="AY285" i="79"/>
  <c r="AX285" i="79"/>
  <c r="AW285" i="79"/>
  <c r="AV285" i="79"/>
  <c r="AU285" i="79"/>
  <c r="AT285" i="79"/>
  <c r="AS285" i="79"/>
  <c r="AR285" i="79"/>
  <c r="AQ285" i="79"/>
  <c r="AP285" i="79"/>
  <c r="AO285" i="79"/>
  <c r="AN285" i="79"/>
  <c r="AM285" i="79"/>
  <c r="AL285" i="79"/>
  <c r="AK285" i="79"/>
  <c r="AJ285" i="79"/>
  <c r="AI285" i="79"/>
  <c r="AH285" i="79"/>
  <c r="AG285" i="79"/>
  <c r="AF285" i="79"/>
  <c r="AE285" i="79"/>
  <c r="AD285" i="79"/>
  <c r="AC285" i="79"/>
  <c r="AB285" i="79"/>
  <c r="AA285" i="79"/>
  <c r="Z285" i="79"/>
  <c r="Y285" i="79"/>
  <c r="X285" i="79"/>
  <c r="W285" i="79"/>
  <c r="V285" i="79"/>
  <c r="U285" i="79"/>
  <c r="T285" i="79"/>
  <c r="S285" i="79"/>
  <c r="R285" i="79"/>
  <c r="Q285" i="79"/>
  <c r="P285" i="79"/>
  <c r="O285" i="79"/>
  <c r="N285" i="79"/>
  <c r="M285" i="79"/>
  <c r="L285" i="79"/>
  <c r="K285" i="79"/>
  <c r="C285" i="79"/>
  <c r="B285" i="79"/>
  <c r="A285" i="79"/>
  <c r="AZ284" i="79"/>
  <c r="AY284" i="79"/>
  <c r="AX284" i="79"/>
  <c r="AW284" i="79"/>
  <c r="AV284" i="79"/>
  <c r="AU284" i="79"/>
  <c r="AT284" i="79"/>
  <c r="AS284" i="79"/>
  <c r="AR284" i="79"/>
  <c r="AQ284" i="79"/>
  <c r="AP284" i="79"/>
  <c r="AO284" i="79"/>
  <c r="AN284" i="79"/>
  <c r="AM284" i="79"/>
  <c r="AL284" i="79"/>
  <c r="AK284" i="79"/>
  <c r="AJ284" i="79"/>
  <c r="AI284" i="79"/>
  <c r="AH284" i="79"/>
  <c r="AG284" i="79"/>
  <c r="AF284" i="79"/>
  <c r="AE284" i="79"/>
  <c r="AD284" i="79"/>
  <c r="AC284" i="79"/>
  <c r="AB284" i="79"/>
  <c r="AA284" i="79"/>
  <c r="Z284" i="79"/>
  <c r="Y284" i="79"/>
  <c r="X284" i="79"/>
  <c r="W284" i="79"/>
  <c r="V284" i="79"/>
  <c r="U284" i="79"/>
  <c r="T284" i="79"/>
  <c r="S284" i="79"/>
  <c r="R284" i="79"/>
  <c r="Q284" i="79"/>
  <c r="P284" i="79"/>
  <c r="O284" i="79"/>
  <c r="N284" i="79"/>
  <c r="M284" i="79"/>
  <c r="L284" i="79"/>
  <c r="K284" i="79"/>
  <c r="C284" i="79"/>
  <c r="B284" i="79"/>
  <c r="A284" i="79"/>
  <c r="AZ283" i="79"/>
  <c r="AY283" i="79"/>
  <c r="AX283" i="79"/>
  <c r="AW283" i="79"/>
  <c r="AV283" i="79"/>
  <c r="AU283" i="79"/>
  <c r="AT283" i="79"/>
  <c r="AS283" i="79"/>
  <c r="AR283" i="79"/>
  <c r="AQ283" i="79"/>
  <c r="AP283" i="79"/>
  <c r="AO283" i="79"/>
  <c r="AN283" i="79"/>
  <c r="AM283" i="79"/>
  <c r="AL283" i="79"/>
  <c r="AK283" i="79"/>
  <c r="AJ283" i="79"/>
  <c r="AI283" i="79"/>
  <c r="AH283" i="79"/>
  <c r="AG283" i="79"/>
  <c r="AF283" i="79"/>
  <c r="AE283" i="79"/>
  <c r="AD283" i="79"/>
  <c r="AC283" i="79"/>
  <c r="AB283" i="79"/>
  <c r="AA283" i="79"/>
  <c r="Z283" i="79"/>
  <c r="Y283" i="79"/>
  <c r="X283" i="79"/>
  <c r="W283" i="79"/>
  <c r="V283" i="79"/>
  <c r="U283" i="79"/>
  <c r="T283" i="79"/>
  <c r="S283" i="79"/>
  <c r="R283" i="79"/>
  <c r="Q283" i="79"/>
  <c r="P283" i="79"/>
  <c r="O283" i="79"/>
  <c r="N283" i="79"/>
  <c r="M283" i="79"/>
  <c r="L283" i="79"/>
  <c r="K283" i="79"/>
  <c r="C283" i="79"/>
  <c r="B283" i="79"/>
  <c r="A283" i="79"/>
  <c r="AZ282" i="79"/>
  <c r="AY282" i="79"/>
  <c r="AX282" i="79"/>
  <c r="AW282" i="79"/>
  <c r="AV282" i="79"/>
  <c r="AU282" i="79"/>
  <c r="AT282" i="79"/>
  <c r="AS282" i="79"/>
  <c r="AR282" i="79"/>
  <c r="AQ282" i="79"/>
  <c r="AP282" i="79"/>
  <c r="AO282" i="79"/>
  <c r="AN282" i="79"/>
  <c r="AM282" i="79"/>
  <c r="AL282" i="79"/>
  <c r="AK282" i="79"/>
  <c r="AJ282" i="79"/>
  <c r="AI282" i="79"/>
  <c r="AH282" i="79"/>
  <c r="AG282" i="79"/>
  <c r="AF282" i="79"/>
  <c r="AE282" i="79"/>
  <c r="AD282" i="79"/>
  <c r="AC282" i="79"/>
  <c r="AB282" i="79"/>
  <c r="AA282" i="79"/>
  <c r="Z282" i="79"/>
  <c r="Y282" i="79"/>
  <c r="X282" i="79"/>
  <c r="W282" i="79"/>
  <c r="V282" i="79"/>
  <c r="U282" i="79"/>
  <c r="T282" i="79"/>
  <c r="S282" i="79"/>
  <c r="R282" i="79"/>
  <c r="Q282" i="79"/>
  <c r="P282" i="79"/>
  <c r="O282" i="79"/>
  <c r="N282" i="79"/>
  <c r="M282" i="79"/>
  <c r="L282" i="79"/>
  <c r="K282" i="79"/>
  <c r="C282" i="79"/>
  <c r="B282" i="79"/>
  <c r="A282" i="79"/>
  <c r="AZ281" i="79"/>
  <c r="AY281" i="79"/>
  <c r="AX281" i="79"/>
  <c r="AW281" i="79"/>
  <c r="AV281" i="79"/>
  <c r="AU281" i="79"/>
  <c r="AT281" i="79"/>
  <c r="AS281" i="79"/>
  <c r="AR281" i="79"/>
  <c r="AQ281" i="79"/>
  <c r="AP281" i="79"/>
  <c r="AO281" i="79"/>
  <c r="AN281" i="79"/>
  <c r="AM281" i="79"/>
  <c r="AL281" i="79"/>
  <c r="AK281" i="79"/>
  <c r="AJ281" i="79"/>
  <c r="AI281" i="79"/>
  <c r="AH281" i="79"/>
  <c r="AG281" i="79"/>
  <c r="AF281" i="79"/>
  <c r="AE281" i="79"/>
  <c r="AD281" i="79"/>
  <c r="AC281" i="79"/>
  <c r="AB281" i="79"/>
  <c r="AA281" i="79"/>
  <c r="Z281" i="79"/>
  <c r="Y281" i="79"/>
  <c r="X281" i="79"/>
  <c r="W281" i="79"/>
  <c r="V281" i="79"/>
  <c r="U281" i="79"/>
  <c r="T281" i="79"/>
  <c r="S281" i="79"/>
  <c r="R281" i="79"/>
  <c r="Q281" i="79"/>
  <c r="P281" i="79"/>
  <c r="O281" i="79"/>
  <c r="N281" i="79"/>
  <c r="M281" i="79"/>
  <c r="L281" i="79"/>
  <c r="K281" i="79"/>
  <c r="C281" i="79"/>
  <c r="B281" i="79"/>
  <c r="A281" i="79"/>
  <c r="AZ280" i="79"/>
  <c r="AY280" i="79"/>
  <c r="AX280" i="79"/>
  <c r="AW280" i="79"/>
  <c r="AV280" i="79"/>
  <c r="AU280" i="79"/>
  <c r="AT280" i="79"/>
  <c r="AS280" i="79"/>
  <c r="AR280" i="79"/>
  <c r="AQ280" i="79"/>
  <c r="AP280" i="79"/>
  <c r="AO280" i="79"/>
  <c r="AN280" i="79"/>
  <c r="AM280" i="79"/>
  <c r="AL280" i="79"/>
  <c r="AK280" i="79"/>
  <c r="AJ280" i="79"/>
  <c r="AI280" i="79"/>
  <c r="AH280" i="79"/>
  <c r="AG280" i="79"/>
  <c r="AF280" i="79"/>
  <c r="AE280" i="79"/>
  <c r="AD280" i="79"/>
  <c r="AC280" i="79"/>
  <c r="AB280" i="79"/>
  <c r="AA280" i="79"/>
  <c r="Z280" i="79"/>
  <c r="Y280" i="79"/>
  <c r="X280" i="79"/>
  <c r="W280" i="79"/>
  <c r="V280" i="79"/>
  <c r="U280" i="79"/>
  <c r="T280" i="79"/>
  <c r="S280" i="79"/>
  <c r="R280" i="79"/>
  <c r="Q280" i="79"/>
  <c r="P280" i="79"/>
  <c r="O280" i="79"/>
  <c r="N280" i="79"/>
  <c r="M280" i="79"/>
  <c r="L280" i="79"/>
  <c r="K280" i="79"/>
  <c r="C280" i="79"/>
  <c r="B280" i="79"/>
  <c r="A280" i="79"/>
  <c r="AZ279" i="79"/>
  <c r="AY279" i="79"/>
  <c r="AX279" i="79"/>
  <c r="AW279" i="79"/>
  <c r="AV279" i="79"/>
  <c r="AU279" i="79"/>
  <c r="AT279" i="79"/>
  <c r="AS279" i="79"/>
  <c r="AR279" i="79"/>
  <c r="AQ279" i="79"/>
  <c r="AP279" i="79"/>
  <c r="AO279" i="79"/>
  <c r="AN279" i="79"/>
  <c r="AM279" i="79"/>
  <c r="AL279" i="79"/>
  <c r="AK279" i="79"/>
  <c r="AJ279" i="79"/>
  <c r="AI279" i="79"/>
  <c r="AH279" i="79"/>
  <c r="AG279" i="79"/>
  <c r="AF279" i="79"/>
  <c r="AE279" i="79"/>
  <c r="AD279" i="79"/>
  <c r="AC279" i="79"/>
  <c r="AB279" i="79"/>
  <c r="AA279" i="79"/>
  <c r="Z279" i="79"/>
  <c r="Y279" i="79"/>
  <c r="X279" i="79"/>
  <c r="W279" i="79"/>
  <c r="V279" i="79"/>
  <c r="U279" i="79"/>
  <c r="T279" i="79"/>
  <c r="S279" i="79"/>
  <c r="R279" i="79"/>
  <c r="Q279" i="79"/>
  <c r="P279" i="79"/>
  <c r="O279" i="79"/>
  <c r="N279" i="79"/>
  <c r="M279" i="79"/>
  <c r="L279" i="79"/>
  <c r="K279" i="79"/>
  <c r="C279" i="79"/>
  <c r="B279" i="79"/>
  <c r="A279" i="79"/>
  <c r="AZ278" i="79"/>
  <c r="AY278" i="79"/>
  <c r="AY110" i="79" s="1"/>
  <c r="AX278" i="79"/>
  <c r="AW278" i="79"/>
  <c r="AV278" i="79"/>
  <c r="AV110" i="79" s="1"/>
  <c r="AU278" i="79"/>
  <c r="AT278" i="79"/>
  <c r="AS278" i="79"/>
  <c r="AS110" i="79" s="1"/>
  <c r="AR278" i="79"/>
  <c r="AQ278" i="79"/>
  <c r="AP278" i="79"/>
  <c r="AP110" i="79" s="1"/>
  <c r="AO278" i="79"/>
  <c r="AN278" i="79"/>
  <c r="AM278" i="79"/>
  <c r="AL278" i="79"/>
  <c r="AK278" i="79"/>
  <c r="AJ278" i="79"/>
  <c r="AJ110" i="79" s="1"/>
  <c r="AI278" i="79"/>
  <c r="AH278" i="79"/>
  <c r="AG278" i="79"/>
  <c r="AG110" i="79" s="1"/>
  <c r="AF278" i="79"/>
  <c r="AE278" i="79"/>
  <c r="AD278" i="79"/>
  <c r="AD110" i="79" s="1"/>
  <c r="AC278" i="79"/>
  <c r="AB278" i="79"/>
  <c r="AA278" i="79"/>
  <c r="AA110" i="79" s="1"/>
  <c r="Z278" i="79"/>
  <c r="Y278" i="79"/>
  <c r="X278" i="79"/>
  <c r="W278" i="79"/>
  <c r="V278" i="79"/>
  <c r="U278" i="79"/>
  <c r="T278" i="79"/>
  <c r="S278" i="79"/>
  <c r="R278" i="79"/>
  <c r="Q278" i="79"/>
  <c r="P278" i="79"/>
  <c r="O278" i="79"/>
  <c r="N278" i="79"/>
  <c r="M278" i="79"/>
  <c r="L278" i="79"/>
  <c r="K278" i="79"/>
  <c r="C278" i="79"/>
  <c r="B278" i="79"/>
  <c r="A278" i="79"/>
  <c r="AZ277" i="79"/>
  <c r="AY277" i="79"/>
  <c r="AX277" i="79"/>
  <c r="AW277" i="79"/>
  <c r="AV277" i="79"/>
  <c r="AU277" i="79"/>
  <c r="AT277" i="79"/>
  <c r="AS277" i="79"/>
  <c r="AR277" i="79"/>
  <c r="AQ277" i="79"/>
  <c r="AP277" i="79"/>
  <c r="AO277" i="79"/>
  <c r="AN277" i="79"/>
  <c r="AM277" i="79"/>
  <c r="AL277" i="79"/>
  <c r="AK277" i="79"/>
  <c r="AJ277" i="79"/>
  <c r="AI277" i="79"/>
  <c r="AH277" i="79"/>
  <c r="AG277" i="79"/>
  <c r="AF277" i="79"/>
  <c r="AE277" i="79"/>
  <c r="AD277" i="79"/>
  <c r="AC277" i="79"/>
  <c r="AB277" i="79"/>
  <c r="AA277" i="79"/>
  <c r="Z277" i="79"/>
  <c r="Y277" i="79"/>
  <c r="X277" i="79"/>
  <c r="W277" i="79"/>
  <c r="V277" i="79"/>
  <c r="U277" i="79"/>
  <c r="T277" i="79"/>
  <c r="S277" i="79"/>
  <c r="R277" i="79"/>
  <c r="Q277" i="79"/>
  <c r="P277" i="79"/>
  <c r="O277" i="79"/>
  <c r="N277" i="79"/>
  <c r="M277" i="79"/>
  <c r="L277" i="79"/>
  <c r="K277" i="79"/>
  <c r="C277" i="79"/>
  <c r="B277" i="79"/>
  <c r="A277" i="79"/>
  <c r="AZ276" i="79"/>
  <c r="AY276" i="79"/>
  <c r="AX276" i="79"/>
  <c r="AW276" i="79"/>
  <c r="AV276" i="79"/>
  <c r="AU276" i="79"/>
  <c r="AT276" i="79"/>
  <c r="AS276" i="79"/>
  <c r="AR276" i="79"/>
  <c r="AQ276" i="79"/>
  <c r="AP276" i="79"/>
  <c r="AO276" i="79"/>
  <c r="AN276" i="79"/>
  <c r="AM276" i="79"/>
  <c r="AL276" i="79"/>
  <c r="AK276" i="79"/>
  <c r="AJ276" i="79"/>
  <c r="AI276" i="79"/>
  <c r="AH276" i="79"/>
  <c r="AG276" i="79"/>
  <c r="AF276" i="79"/>
  <c r="AE276" i="79"/>
  <c r="AD276" i="79"/>
  <c r="AC276" i="79"/>
  <c r="AB276" i="79"/>
  <c r="AA276" i="79"/>
  <c r="Z276" i="79"/>
  <c r="Y276" i="79"/>
  <c r="X276" i="79"/>
  <c r="W276" i="79"/>
  <c r="V276" i="79"/>
  <c r="U276" i="79"/>
  <c r="T276" i="79"/>
  <c r="S276" i="79"/>
  <c r="R276" i="79"/>
  <c r="Q276" i="79"/>
  <c r="P276" i="79"/>
  <c r="O276" i="79"/>
  <c r="N276" i="79"/>
  <c r="M276" i="79"/>
  <c r="L276" i="79"/>
  <c r="K276" i="79"/>
  <c r="C276" i="79"/>
  <c r="B276" i="79"/>
  <c r="A276" i="79"/>
  <c r="AZ275" i="79"/>
  <c r="AY275" i="79"/>
  <c r="AX275" i="79"/>
  <c r="AW275" i="79"/>
  <c r="AV275" i="79"/>
  <c r="AU275" i="79"/>
  <c r="AT275" i="79"/>
  <c r="AS275" i="79"/>
  <c r="AR275" i="79"/>
  <c r="AQ275" i="79"/>
  <c r="AP275" i="79"/>
  <c r="AO275" i="79"/>
  <c r="AN275" i="79"/>
  <c r="AM275" i="79"/>
  <c r="AL275" i="79"/>
  <c r="AK275" i="79"/>
  <c r="AJ275" i="79"/>
  <c r="AI275" i="79"/>
  <c r="AH275" i="79"/>
  <c r="AG275" i="79"/>
  <c r="AF275" i="79"/>
  <c r="AE275" i="79"/>
  <c r="AD275" i="79"/>
  <c r="AC275" i="79"/>
  <c r="AB275" i="79"/>
  <c r="AA275" i="79"/>
  <c r="Z275" i="79"/>
  <c r="Y275" i="79"/>
  <c r="X275" i="79"/>
  <c r="W275" i="79"/>
  <c r="V275" i="79"/>
  <c r="U275" i="79"/>
  <c r="T275" i="79"/>
  <c r="S275" i="79"/>
  <c r="R275" i="79"/>
  <c r="Q275" i="79"/>
  <c r="P275" i="79"/>
  <c r="O275" i="79"/>
  <c r="N275" i="79"/>
  <c r="M275" i="79"/>
  <c r="L275" i="79"/>
  <c r="K275" i="79"/>
  <c r="C275" i="79"/>
  <c r="B275" i="79"/>
  <c r="A275" i="79"/>
  <c r="AZ274" i="79"/>
  <c r="AY274" i="79"/>
  <c r="AX274" i="79"/>
  <c r="AW274" i="79"/>
  <c r="AV274" i="79"/>
  <c r="AU274" i="79"/>
  <c r="AT274" i="79"/>
  <c r="AS274" i="79"/>
  <c r="AR274" i="79"/>
  <c r="AQ274" i="79"/>
  <c r="AP274" i="79"/>
  <c r="AO274" i="79"/>
  <c r="AN274" i="79"/>
  <c r="AM274" i="79"/>
  <c r="AL274" i="79"/>
  <c r="AK274" i="79"/>
  <c r="AJ274" i="79"/>
  <c r="AI274" i="79"/>
  <c r="AH274" i="79"/>
  <c r="AG274" i="79"/>
  <c r="AF274" i="79"/>
  <c r="AE274" i="79"/>
  <c r="AD274" i="79"/>
  <c r="AC274" i="79"/>
  <c r="AB274" i="79"/>
  <c r="AA274" i="79"/>
  <c r="Z274" i="79"/>
  <c r="Y274" i="79"/>
  <c r="X274" i="79"/>
  <c r="W274" i="79"/>
  <c r="V274" i="79"/>
  <c r="U274" i="79"/>
  <c r="T274" i="79"/>
  <c r="S274" i="79"/>
  <c r="R274" i="79"/>
  <c r="Q274" i="79"/>
  <c r="P274" i="79"/>
  <c r="O274" i="79"/>
  <c r="N274" i="79"/>
  <c r="M274" i="79"/>
  <c r="L274" i="79"/>
  <c r="K274" i="79"/>
  <c r="C274" i="79"/>
  <c r="B274" i="79"/>
  <c r="A274" i="79"/>
  <c r="AZ273" i="79"/>
  <c r="AY273" i="79"/>
  <c r="AX273" i="79"/>
  <c r="AW273" i="79"/>
  <c r="AV273" i="79"/>
  <c r="AU273" i="79"/>
  <c r="AT273" i="79"/>
  <c r="AS273" i="79"/>
  <c r="AR273" i="79"/>
  <c r="AQ273" i="79"/>
  <c r="AP273" i="79"/>
  <c r="AO273" i="79"/>
  <c r="AN273" i="79"/>
  <c r="AM273" i="79"/>
  <c r="AL273" i="79"/>
  <c r="AK273" i="79"/>
  <c r="AJ273" i="79"/>
  <c r="AI273" i="79"/>
  <c r="AH273" i="79"/>
  <c r="AG273" i="79"/>
  <c r="AF273" i="79"/>
  <c r="AE273" i="79"/>
  <c r="AD273" i="79"/>
  <c r="AC273" i="79"/>
  <c r="AB273" i="79"/>
  <c r="AA273" i="79"/>
  <c r="Z273" i="79"/>
  <c r="Y273" i="79"/>
  <c r="X273" i="79"/>
  <c r="W273" i="79"/>
  <c r="V273" i="79"/>
  <c r="U273" i="79"/>
  <c r="T273" i="79"/>
  <c r="S273" i="79"/>
  <c r="R273" i="79"/>
  <c r="Q273" i="79"/>
  <c r="P273" i="79"/>
  <c r="O273" i="79"/>
  <c r="N273" i="79"/>
  <c r="M273" i="79"/>
  <c r="L273" i="79"/>
  <c r="K273" i="79"/>
  <c r="C273" i="79"/>
  <c r="B273" i="79"/>
  <c r="A273" i="79"/>
  <c r="AZ272" i="79"/>
  <c r="AY272" i="79"/>
  <c r="AX272" i="79"/>
  <c r="AW272" i="79"/>
  <c r="AV272" i="79"/>
  <c r="AU272" i="79"/>
  <c r="AT272" i="79"/>
  <c r="AS272" i="79"/>
  <c r="AR272" i="79"/>
  <c r="AQ272" i="79"/>
  <c r="AP272" i="79"/>
  <c r="AO272" i="79"/>
  <c r="AN272" i="79"/>
  <c r="AM272" i="79"/>
  <c r="AL272" i="79"/>
  <c r="AK272" i="79"/>
  <c r="AJ272" i="79"/>
  <c r="AI272" i="79"/>
  <c r="AH272" i="79"/>
  <c r="AG272" i="79"/>
  <c r="AF272" i="79"/>
  <c r="AE272" i="79"/>
  <c r="AD272" i="79"/>
  <c r="AC272" i="79"/>
  <c r="AB272" i="79"/>
  <c r="AA272" i="79"/>
  <c r="Z272" i="79"/>
  <c r="Y272" i="79"/>
  <c r="X272" i="79"/>
  <c r="W272" i="79"/>
  <c r="V272" i="79"/>
  <c r="U272" i="79"/>
  <c r="T272" i="79"/>
  <c r="S272" i="79"/>
  <c r="R272" i="79"/>
  <c r="Q272" i="79"/>
  <c r="P272" i="79"/>
  <c r="O272" i="79"/>
  <c r="N272" i="79"/>
  <c r="M272" i="79"/>
  <c r="L272" i="79"/>
  <c r="K272" i="79"/>
  <c r="C272" i="79"/>
  <c r="B272" i="79"/>
  <c r="A272" i="79"/>
  <c r="AZ271" i="79"/>
  <c r="AY271" i="79"/>
  <c r="AX271" i="79"/>
  <c r="AW271" i="79"/>
  <c r="AV271" i="79"/>
  <c r="AU271" i="79"/>
  <c r="AT271" i="79"/>
  <c r="AS271" i="79"/>
  <c r="AR271" i="79"/>
  <c r="AQ271" i="79"/>
  <c r="AP271" i="79"/>
  <c r="AO271" i="79"/>
  <c r="AN271" i="79"/>
  <c r="AM271" i="79"/>
  <c r="AL271" i="79"/>
  <c r="AK271" i="79"/>
  <c r="AJ271" i="79"/>
  <c r="AI271" i="79"/>
  <c r="AH271" i="79"/>
  <c r="AG271" i="79"/>
  <c r="AF271" i="79"/>
  <c r="AE271" i="79"/>
  <c r="AD271" i="79"/>
  <c r="AC271" i="79"/>
  <c r="AB271" i="79"/>
  <c r="AA271" i="79"/>
  <c r="Z271" i="79"/>
  <c r="Y271" i="79"/>
  <c r="X271" i="79"/>
  <c r="W271" i="79"/>
  <c r="V271" i="79"/>
  <c r="U271" i="79"/>
  <c r="T271" i="79"/>
  <c r="S271" i="79"/>
  <c r="R271" i="79"/>
  <c r="Q271" i="79"/>
  <c r="P271" i="79"/>
  <c r="O271" i="79"/>
  <c r="N271" i="79"/>
  <c r="M271" i="79"/>
  <c r="L271" i="79"/>
  <c r="K271" i="79"/>
  <c r="C271" i="79"/>
  <c r="B271" i="79"/>
  <c r="A271" i="79"/>
  <c r="AZ270" i="79"/>
  <c r="AY270" i="79"/>
  <c r="AX270" i="79"/>
  <c r="AW270" i="79"/>
  <c r="AV270" i="79"/>
  <c r="AU270" i="79"/>
  <c r="AT270" i="79"/>
  <c r="AS270" i="79"/>
  <c r="AR270" i="79"/>
  <c r="AQ270" i="79"/>
  <c r="AP270" i="79"/>
  <c r="AO270" i="79"/>
  <c r="AN270" i="79"/>
  <c r="AM270" i="79"/>
  <c r="AL270" i="79"/>
  <c r="AK270" i="79"/>
  <c r="AJ270" i="79"/>
  <c r="AI270" i="79"/>
  <c r="AH270" i="79"/>
  <c r="AG270" i="79"/>
  <c r="AF270" i="79"/>
  <c r="AE270" i="79"/>
  <c r="AD270" i="79"/>
  <c r="AC270" i="79"/>
  <c r="AB270" i="79"/>
  <c r="AA270" i="79"/>
  <c r="Z270" i="79"/>
  <c r="Y270" i="79"/>
  <c r="X270" i="79"/>
  <c r="W270" i="79"/>
  <c r="V270" i="79"/>
  <c r="U270" i="79"/>
  <c r="T270" i="79"/>
  <c r="S270" i="79"/>
  <c r="R270" i="79"/>
  <c r="Q270" i="79"/>
  <c r="P270" i="79"/>
  <c r="O270" i="79"/>
  <c r="N270" i="79"/>
  <c r="M270" i="79"/>
  <c r="L270" i="79"/>
  <c r="K270" i="79"/>
  <c r="C270" i="79"/>
  <c r="B270" i="79"/>
  <c r="A270" i="79"/>
  <c r="AZ269" i="79"/>
  <c r="AY269" i="79"/>
  <c r="AX269" i="79"/>
  <c r="AW269" i="79"/>
  <c r="AV269" i="79"/>
  <c r="AU269" i="79"/>
  <c r="AT269" i="79"/>
  <c r="AS269" i="79"/>
  <c r="AR269" i="79"/>
  <c r="AQ269" i="79"/>
  <c r="AP269" i="79"/>
  <c r="AO269" i="79"/>
  <c r="AN269" i="79"/>
  <c r="AM269" i="79"/>
  <c r="AL269" i="79"/>
  <c r="AK269" i="79"/>
  <c r="AJ269" i="79"/>
  <c r="AI269" i="79"/>
  <c r="AH269" i="79"/>
  <c r="AG269" i="79"/>
  <c r="AF269" i="79"/>
  <c r="AE269" i="79"/>
  <c r="AD269" i="79"/>
  <c r="AC269" i="79"/>
  <c r="AB269" i="79"/>
  <c r="AA269" i="79"/>
  <c r="Z269" i="79"/>
  <c r="Y269" i="79"/>
  <c r="X269" i="79"/>
  <c r="W269" i="79"/>
  <c r="V269" i="79"/>
  <c r="U269" i="79"/>
  <c r="T269" i="79"/>
  <c r="S269" i="79"/>
  <c r="R269" i="79"/>
  <c r="Q269" i="79"/>
  <c r="P269" i="79"/>
  <c r="O269" i="79"/>
  <c r="N269" i="79"/>
  <c r="M269" i="79"/>
  <c r="L269" i="79"/>
  <c r="K269" i="79"/>
  <c r="C269" i="79"/>
  <c r="B269" i="79"/>
  <c r="A269" i="79"/>
  <c r="AZ268" i="79"/>
  <c r="AY268" i="79"/>
  <c r="AX268" i="79"/>
  <c r="AW268" i="79"/>
  <c r="AV268" i="79"/>
  <c r="AU268" i="79"/>
  <c r="AT268" i="79"/>
  <c r="AS268" i="79"/>
  <c r="AR268" i="79"/>
  <c r="AQ268" i="79"/>
  <c r="AP268" i="79"/>
  <c r="AO268" i="79"/>
  <c r="AN268" i="79"/>
  <c r="AM268" i="79"/>
  <c r="AL268" i="79"/>
  <c r="AK268" i="79"/>
  <c r="AJ268" i="79"/>
  <c r="AI268" i="79"/>
  <c r="AH268" i="79"/>
  <c r="AG268" i="79"/>
  <c r="AF268" i="79"/>
  <c r="AE268" i="79"/>
  <c r="AD268" i="79"/>
  <c r="AC268" i="79"/>
  <c r="AB268" i="79"/>
  <c r="AA268" i="79"/>
  <c r="Z268" i="79"/>
  <c r="Y268" i="79"/>
  <c r="X268" i="79"/>
  <c r="W268" i="79"/>
  <c r="V268" i="79"/>
  <c r="U268" i="79"/>
  <c r="T268" i="79"/>
  <c r="S268" i="79"/>
  <c r="R268" i="79"/>
  <c r="Q268" i="79"/>
  <c r="P268" i="79"/>
  <c r="O268" i="79"/>
  <c r="N268" i="79"/>
  <c r="M268" i="79"/>
  <c r="L268" i="79"/>
  <c r="K268" i="79"/>
  <c r="C268" i="79"/>
  <c r="B268" i="79"/>
  <c r="A268" i="79"/>
  <c r="AZ267" i="79"/>
  <c r="AY267" i="79"/>
  <c r="AX267" i="79"/>
  <c r="AW267" i="79"/>
  <c r="AV267" i="79"/>
  <c r="AU267" i="79"/>
  <c r="AT267" i="79"/>
  <c r="AS267" i="79"/>
  <c r="AR267" i="79"/>
  <c r="AQ267" i="79"/>
  <c r="AP267" i="79"/>
  <c r="AO267" i="79"/>
  <c r="AN267" i="79"/>
  <c r="AM267" i="79"/>
  <c r="AL267" i="79"/>
  <c r="AK267" i="79"/>
  <c r="AJ267" i="79"/>
  <c r="AI267" i="79"/>
  <c r="AH267" i="79"/>
  <c r="AG267" i="79"/>
  <c r="AF267" i="79"/>
  <c r="AE267" i="79"/>
  <c r="AD267" i="79"/>
  <c r="AC267" i="79"/>
  <c r="AB267" i="79"/>
  <c r="AA267" i="79"/>
  <c r="Z267" i="79"/>
  <c r="Y267" i="79"/>
  <c r="X267" i="79"/>
  <c r="W267" i="79"/>
  <c r="V267" i="79"/>
  <c r="U267" i="79"/>
  <c r="T267" i="79"/>
  <c r="S267" i="79"/>
  <c r="R267" i="79"/>
  <c r="Q267" i="79"/>
  <c r="P267" i="79"/>
  <c r="O267" i="79"/>
  <c r="N267" i="79"/>
  <c r="M267" i="79"/>
  <c r="L267" i="79"/>
  <c r="K267" i="79"/>
  <c r="C267" i="79"/>
  <c r="B267" i="79"/>
  <c r="A267" i="79"/>
  <c r="AZ266" i="79"/>
  <c r="AY266" i="79"/>
  <c r="AX266" i="79"/>
  <c r="AW266" i="79"/>
  <c r="AV266" i="79"/>
  <c r="AU266" i="79"/>
  <c r="AT266" i="79"/>
  <c r="AS266" i="79"/>
  <c r="AR266" i="79"/>
  <c r="AQ266" i="79"/>
  <c r="AP266" i="79"/>
  <c r="AO266" i="79"/>
  <c r="AN266" i="79"/>
  <c r="AM266" i="79"/>
  <c r="AL266" i="79"/>
  <c r="AK266" i="79"/>
  <c r="AJ266" i="79"/>
  <c r="AI266" i="79"/>
  <c r="AH266" i="79"/>
  <c r="AG266" i="79"/>
  <c r="AF266" i="79"/>
  <c r="AE266" i="79"/>
  <c r="AD266" i="79"/>
  <c r="AC266" i="79"/>
  <c r="AB266" i="79"/>
  <c r="AA266" i="79"/>
  <c r="Z266" i="79"/>
  <c r="Y266" i="79"/>
  <c r="X266" i="79"/>
  <c r="W266" i="79"/>
  <c r="V266" i="79"/>
  <c r="U266" i="79"/>
  <c r="T266" i="79"/>
  <c r="S266" i="79"/>
  <c r="R266" i="79"/>
  <c r="Q266" i="79"/>
  <c r="P266" i="79"/>
  <c r="O266" i="79"/>
  <c r="N266" i="79"/>
  <c r="M266" i="79"/>
  <c r="L266" i="79"/>
  <c r="K266" i="79"/>
  <c r="C266" i="79"/>
  <c r="B266" i="79"/>
  <c r="A266" i="79"/>
  <c r="AZ265" i="79"/>
  <c r="AY265" i="79"/>
  <c r="AX265" i="79"/>
  <c r="AW265" i="79"/>
  <c r="AV265" i="79"/>
  <c r="AU265" i="79"/>
  <c r="AT265" i="79"/>
  <c r="AS265" i="79"/>
  <c r="AR265" i="79"/>
  <c r="AQ265" i="79"/>
  <c r="AP265" i="79"/>
  <c r="AO265" i="79"/>
  <c r="AN265" i="79"/>
  <c r="AM265" i="79"/>
  <c r="AL265" i="79"/>
  <c r="AK265" i="79"/>
  <c r="AJ265" i="79"/>
  <c r="AI265" i="79"/>
  <c r="AH265" i="79"/>
  <c r="AG265" i="79"/>
  <c r="AF265" i="79"/>
  <c r="AE265" i="79"/>
  <c r="AD265" i="79"/>
  <c r="AC265" i="79"/>
  <c r="AB265" i="79"/>
  <c r="AA265" i="79"/>
  <c r="Z265" i="79"/>
  <c r="Y265" i="79"/>
  <c r="X265" i="79"/>
  <c r="W265" i="79"/>
  <c r="V265" i="79"/>
  <c r="U265" i="79"/>
  <c r="T265" i="79"/>
  <c r="S265" i="79"/>
  <c r="R265" i="79"/>
  <c r="Q265" i="79"/>
  <c r="P265" i="79"/>
  <c r="O265" i="79"/>
  <c r="N265" i="79"/>
  <c r="M265" i="79"/>
  <c r="L265" i="79"/>
  <c r="K265" i="79"/>
  <c r="C265" i="79"/>
  <c r="B265" i="79"/>
  <c r="A265" i="79"/>
  <c r="AZ264" i="79"/>
  <c r="AY264" i="79"/>
  <c r="AX264" i="79"/>
  <c r="AW264" i="79"/>
  <c r="AV264" i="79"/>
  <c r="AU264" i="79"/>
  <c r="AT264" i="79"/>
  <c r="AS264" i="79"/>
  <c r="AR264" i="79"/>
  <c r="AQ264" i="79"/>
  <c r="AP264" i="79"/>
  <c r="AO264" i="79"/>
  <c r="AN264" i="79"/>
  <c r="AM264" i="79"/>
  <c r="AL264" i="79"/>
  <c r="AK264" i="79"/>
  <c r="AJ264" i="79"/>
  <c r="AI264" i="79"/>
  <c r="AH264" i="79"/>
  <c r="AG264" i="79"/>
  <c r="AF264" i="79"/>
  <c r="AE264" i="79"/>
  <c r="AD264" i="79"/>
  <c r="AC264" i="79"/>
  <c r="AB264" i="79"/>
  <c r="AA264" i="79"/>
  <c r="Z264" i="79"/>
  <c r="Y264" i="79"/>
  <c r="X264" i="79"/>
  <c r="W264" i="79"/>
  <c r="V264" i="79"/>
  <c r="U264" i="79"/>
  <c r="T264" i="79"/>
  <c r="S264" i="79"/>
  <c r="R264" i="79"/>
  <c r="Q264" i="79"/>
  <c r="P264" i="79"/>
  <c r="O264" i="79"/>
  <c r="N264" i="79"/>
  <c r="M264" i="79"/>
  <c r="L264" i="79"/>
  <c r="K264" i="79"/>
  <c r="C264" i="79"/>
  <c r="B264" i="79"/>
  <c r="A264" i="79"/>
  <c r="AZ263" i="79"/>
  <c r="AY263" i="79"/>
  <c r="AX263" i="79"/>
  <c r="AW263" i="79"/>
  <c r="AV263" i="79"/>
  <c r="AU263" i="79"/>
  <c r="AT263" i="79"/>
  <c r="AS263" i="79"/>
  <c r="AR263" i="79"/>
  <c r="AQ263" i="79"/>
  <c r="AP263" i="79"/>
  <c r="AO263" i="79"/>
  <c r="AN263" i="79"/>
  <c r="AM263" i="79"/>
  <c r="AL263" i="79"/>
  <c r="AK263" i="79"/>
  <c r="AJ263" i="79"/>
  <c r="AI263" i="79"/>
  <c r="AH263" i="79"/>
  <c r="AG263" i="79"/>
  <c r="AF263" i="79"/>
  <c r="AE263" i="79"/>
  <c r="AD263" i="79"/>
  <c r="AC263" i="79"/>
  <c r="AB263" i="79"/>
  <c r="AA263" i="79"/>
  <c r="Z263" i="79"/>
  <c r="Y263" i="79"/>
  <c r="X263" i="79"/>
  <c r="W263" i="79"/>
  <c r="V263" i="79"/>
  <c r="U263" i="79"/>
  <c r="T263" i="79"/>
  <c r="S263" i="79"/>
  <c r="R263" i="79"/>
  <c r="Q263" i="79"/>
  <c r="P263" i="79"/>
  <c r="O263" i="79"/>
  <c r="N263" i="79"/>
  <c r="M263" i="79"/>
  <c r="L263" i="79"/>
  <c r="K263" i="79"/>
  <c r="C263" i="79"/>
  <c r="B263" i="79"/>
  <c r="A263" i="79"/>
  <c r="AZ262" i="79"/>
  <c r="AY262" i="79"/>
  <c r="AX262" i="79"/>
  <c r="AW262" i="79"/>
  <c r="AV262" i="79"/>
  <c r="AU262" i="79"/>
  <c r="AT262" i="79"/>
  <c r="AS262" i="79"/>
  <c r="AR262" i="79"/>
  <c r="AQ262" i="79"/>
  <c r="AP262" i="79"/>
  <c r="AO262" i="79"/>
  <c r="AN262" i="79"/>
  <c r="AM262" i="79"/>
  <c r="AL262" i="79"/>
  <c r="AK262" i="79"/>
  <c r="AJ262" i="79"/>
  <c r="AI262" i="79"/>
  <c r="AH262" i="79"/>
  <c r="AG262" i="79"/>
  <c r="AF262" i="79"/>
  <c r="AE262" i="79"/>
  <c r="AD262" i="79"/>
  <c r="AC262" i="79"/>
  <c r="AB262" i="79"/>
  <c r="AA262" i="79"/>
  <c r="Z262" i="79"/>
  <c r="Y262" i="79"/>
  <c r="X262" i="79"/>
  <c r="W262" i="79"/>
  <c r="V262" i="79"/>
  <c r="U262" i="79"/>
  <c r="T262" i="79"/>
  <c r="S262" i="79"/>
  <c r="R262" i="79"/>
  <c r="Q262" i="79"/>
  <c r="P262" i="79"/>
  <c r="O262" i="79"/>
  <c r="N262" i="79"/>
  <c r="M262" i="79"/>
  <c r="L262" i="79"/>
  <c r="K262" i="79"/>
  <c r="C262" i="79"/>
  <c r="B262" i="79"/>
  <c r="A262" i="79"/>
  <c r="AZ261" i="79"/>
  <c r="AY261" i="79"/>
  <c r="AX261" i="79"/>
  <c r="AW261" i="79"/>
  <c r="AV261" i="79"/>
  <c r="AU261" i="79"/>
  <c r="AT261" i="79"/>
  <c r="AS261" i="79"/>
  <c r="AR261" i="79"/>
  <c r="AQ261" i="79"/>
  <c r="AP261" i="79"/>
  <c r="AO261" i="79"/>
  <c r="AN261" i="79"/>
  <c r="AM261" i="79"/>
  <c r="AL261" i="79"/>
  <c r="AK261" i="79"/>
  <c r="AJ261" i="79"/>
  <c r="AI261" i="79"/>
  <c r="AH261" i="79"/>
  <c r="AG261" i="79"/>
  <c r="AF261" i="79"/>
  <c r="AE261" i="79"/>
  <c r="AD261" i="79"/>
  <c r="AC261" i="79"/>
  <c r="AB261" i="79"/>
  <c r="AA261" i="79"/>
  <c r="Z261" i="79"/>
  <c r="Y261" i="79"/>
  <c r="X261" i="79"/>
  <c r="W261" i="79"/>
  <c r="V261" i="79"/>
  <c r="U261" i="79"/>
  <c r="T261" i="79"/>
  <c r="S261" i="79"/>
  <c r="R261" i="79"/>
  <c r="Q261" i="79"/>
  <c r="P261" i="79"/>
  <c r="O261" i="79"/>
  <c r="N261" i="79"/>
  <c r="M261" i="79"/>
  <c r="L261" i="79"/>
  <c r="K261" i="79"/>
  <c r="C261" i="79"/>
  <c r="B261" i="79"/>
  <c r="A261" i="79"/>
  <c r="AZ260" i="79"/>
  <c r="AY260" i="79"/>
  <c r="AX260" i="79"/>
  <c r="AW260" i="79"/>
  <c r="AV260" i="79"/>
  <c r="AU260" i="79"/>
  <c r="AT260" i="79"/>
  <c r="AS260" i="79"/>
  <c r="AR260" i="79"/>
  <c r="AQ260" i="79"/>
  <c r="AP260" i="79"/>
  <c r="AO260" i="79"/>
  <c r="AN260" i="79"/>
  <c r="AM260" i="79"/>
  <c r="AL260" i="79"/>
  <c r="AK260" i="79"/>
  <c r="AJ260" i="79"/>
  <c r="AI260" i="79"/>
  <c r="AH260" i="79"/>
  <c r="AG260" i="79"/>
  <c r="AF260" i="79"/>
  <c r="AE260" i="79"/>
  <c r="AD260" i="79"/>
  <c r="AC260" i="79"/>
  <c r="AB260" i="79"/>
  <c r="AA260" i="79"/>
  <c r="Z260" i="79"/>
  <c r="Y260" i="79"/>
  <c r="X260" i="79"/>
  <c r="W260" i="79"/>
  <c r="V260" i="79"/>
  <c r="U260" i="79"/>
  <c r="T260" i="79"/>
  <c r="S260" i="79"/>
  <c r="R260" i="79"/>
  <c r="Q260" i="79"/>
  <c r="P260" i="79"/>
  <c r="O260" i="79"/>
  <c r="N260" i="79"/>
  <c r="M260" i="79"/>
  <c r="L260" i="79"/>
  <c r="K260" i="79"/>
  <c r="C260" i="79"/>
  <c r="B260" i="79"/>
  <c r="A260" i="79"/>
  <c r="AZ259" i="79"/>
  <c r="AY259" i="79"/>
  <c r="AX259" i="79"/>
  <c r="AW259" i="79"/>
  <c r="AV259" i="79"/>
  <c r="AU259" i="79"/>
  <c r="AT259" i="79"/>
  <c r="AS259" i="79"/>
  <c r="AR259" i="79"/>
  <c r="AQ259" i="79"/>
  <c r="AP259" i="79"/>
  <c r="AO259" i="79"/>
  <c r="AN259" i="79"/>
  <c r="AM259" i="79"/>
  <c r="AL259" i="79"/>
  <c r="AK259" i="79"/>
  <c r="AJ259" i="79"/>
  <c r="AI259" i="79"/>
  <c r="AH259" i="79"/>
  <c r="AG259" i="79"/>
  <c r="AF259" i="79"/>
  <c r="AE259" i="79"/>
  <c r="AD259" i="79"/>
  <c r="AC259" i="79"/>
  <c r="AB259" i="79"/>
  <c r="AA259" i="79"/>
  <c r="Z259" i="79"/>
  <c r="Y259" i="79"/>
  <c r="X259" i="79"/>
  <c r="W259" i="79"/>
  <c r="V259" i="79"/>
  <c r="U259" i="79"/>
  <c r="T259" i="79"/>
  <c r="S259" i="79"/>
  <c r="R259" i="79"/>
  <c r="Q259" i="79"/>
  <c r="P259" i="79"/>
  <c r="O259" i="79"/>
  <c r="N259" i="79"/>
  <c r="M259" i="79"/>
  <c r="L259" i="79"/>
  <c r="K259" i="79"/>
  <c r="C259" i="79"/>
  <c r="B259" i="79"/>
  <c r="A259" i="79"/>
  <c r="AZ258" i="79"/>
  <c r="AZ108" i="79" s="1"/>
  <c r="AY258" i="79"/>
  <c r="AY108" i="79" s="1"/>
  <c r="AX258" i="79"/>
  <c r="AX108" i="79" s="1"/>
  <c r="AW258" i="79"/>
  <c r="AW108" i="79" s="1"/>
  <c r="AV258" i="79"/>
  <c r="AV108" i="79" s="1"/>
  <c r="AU258" i="79"/>
  <c r="AU108" i="79" s="1"/>
  <c r="AT258" i="79"/>
  <c r="AT108" i="79" s="1"/>
  <c r="AS258" i="79"/>
  <c r="AS108" i="79" s="1"/>
  <c r="AR258" i="79"/>
  <c r="AR108" i="79" s="1"/>
  <c r="AQ258" i="79"/>
  <c r="AQ108" i="79" s="1"/>
  <c r="AP258" i="79"/>
  <c r="AP108" i="79" s="1"/>
  <c r="AO258" i="79"/>
  <c r="AO108" i="79" s="1"/>
  <c r="AN258" i="79"/>
  <c r="AN108" i="79" s="1"/>
  <c r="AM258" i="79"/>
  <c r="AM108" i="79" s="1"/>
  <c r="AL258" i="79"/>
  <c r="AL108" i="79" s="1"/>
  <c r="AK258" i="79"/>
  <c r="AK108" i="79" s="1"/>
  <c r="AJ258" i="79"/>
  <c r="AJ108" i="79" s="1"/>
  <c r="AI258" i="79"/>
  <c r="AI108" i="79" s="1"/>
  <c r="AH258" i="79"/>
  <c r="AH108" i="79" s="1"/>
  <c r="AG258" i="79"/>
  <c r="AG108" i="79" s="1"/>
  <c r="AF258" i="79"/>
  <c r="AF108" i="79" s="1"/>
  <c r="AE258" i="79"/>
  <c r="AE108" i="79" s="1"/>
  <c r="AD258" i="79"/>
  <c r="AD108" i="79" s="1"/>
  <c r="AC258" i="79"/>
  <c r="AC108" i="79" s="1"/>
  <c r="AB258" i="79"/>
  <c r="AB108" i="79" s="1"/>
  <c r="AA258" i="79"/>
  <c r="AA108" i="79" s="1"/>
  <c r="Z258" i="79"/>
  <c r="Z108" i="79" s="1"/>
  <c r="Y258" i="79"/>
  <c r="X258" i="79"/>
  <c r="W258" i="79"/>
  <c r="V258" i="79"/>
  <c r="U258" i="79"/>
  <c r="T258" i="79"/>
  <c r="S258" i="79"/>
  <c r="R258" i="79"/>
  <c r="Q258" i="79"/>
  <c r="P258" i="79"/>
  <c r="O258" i="79"/>
  <c r="N258" i="79"/>
  <c r="M258" i="79"/>
  <c r="L258" i="79"/>
  <c r="K258" i="79"/>
  <c r="C258" i="79"/>
  <c r="B258" i="79"/>
  <c r="A258" i="79"/>
  <c r="AZ257" i="79"/>
  <c r="AY257" i="79"/>
  <c r="AX257" i="79"/>
  <c r="AW257" i="79"/>
  <c r="AV257" i="79"/>
  <c r="AU257" i="79"/>
  <c r="AT257" i="79"/>
  <c r="AS257" i="79"/>
  <c r="AR257" i="79"/>
  <c r="AQ257" i="79"/>
  <c r="AP257" i="79"/>
  <c r="AO257" i="79"/>
  <c r="AN257" i="79"/>
  <c r="AM257" i="79"/>
  <c r="AL257" i="79"/>
  <c r="AK257" i="79"/>
  <c r="AJ257" i="79"/>
  <c r="AI257" i="79"/>
  <c r="AH257" i="79"/>
  <c r="AG257" i="79"/>
  <c r="AF257" i="79"/>
  <c r="AE257" i="79"/>
  <c r="AD257" i="79"/>
  <c r="AC257" i="79"/>
  <c r="AB257" i="79"/>
  <c r="AA257" i="79"/>
  <c r="Z257" i="79"/>
  <c r="Y257" i="79"/>
  <c r="X257" i="79"/>
  <c r="W257" i="79"/>
  <c r="V257" i="79"/>
  <c r="U257" i="79"/>
  <c r="T257" i="79"/>
  <c r="S257" i="79"/>
  <c r="R257" i="79"/>
  <c r="Q257" i="79"/>
  <c r="P257" i="79"/>
  <c r="O257" i="79"/>
  <c r="N257" i="79"/>
  <c r="M257" i="79"/>
  <c r="L257" i="79"/>
  <c r="K257" i="79"/>
  <c r="C257" i="79"/>
  <c r="B257" i="79"/>
  <c r="A257" i="79"/>
  <c r="AZ256" i="79"/>
  <c r="AY256" i="79"/>
  <c r="AX256" i="79"/>
  <c r="AW256" i="79"/>
  <c r="AV256" i="79"/>
  <c r="AU256" i="79"/>
  <c r="AT256" i="79"/>
  <c r="AS256" i="79"/>
  <c r="AR256" i="79"/>
  <c r="AQ256" i="79"/>
  <c r="AP256" i="79"/>
  <c r="AO256" i="79"/>
  <c r="AN256" i="79"/>
  <c r="AM256" i="79"/>
  <c r="AL256" i="79"/>
  <c r="AK256" i="79"/>
  <c r="AJ256" i="79"/>
  <c r="AI256" i="79"/>
  <c r="AH256" i="79"/>
  <c r="AG256" i="79"/>
  <c r="AF256" i="79"/>
  <c r="AE256" i="79"/>
  <c r="AD256" i="79"/>
  <c r="AC256" i="79"/>
  <c r="AB256" i="79"/>
  <c r="AA256" i="79"/>
  <c r="Z256" i="79"/>
  <c r="Y256" i="79"/>
  <c r="X256" i="79"/>
  <c r="W256" i="79"/>
  <c r="V256" i="79"/>
  <c r="U256" i="79"/>
  <c r="T256" i="79"/>
  <c r="S256" i="79"/>
  <c r="R256" i="79"/>
  <c r="Q256" i="79"/>
  <c r="P256" i="79"/>
  <c r="O256" i="79"/>
  <c r="N256" i="79"/>
  <c r="M256" i="79"/>
  <c r="L256" i="79"/>
  <c r="K256" i="79"/>
  <c r="C256" i="79"/>
  <c r="B256" i="79"/>
  <c r="A256" i="79"/>
  <c r="AZ255" i="79"/>
  <c r="AY255" i="79"/>
  <c r="AX255" i="79"/>
  <c r="AW255" i="79"/>
  <c r="AV255" i="79"/>
  <c r="AU255" i="79"/>
  <c r="AT255" i="79"/>
  <c r="AS255" i="79"/>
  <c r="AR255" i="79"/>
  <c r="AQ255" i="79"/>
  <c r="AP255" i="79"/>
  <c r="AO255" i="79"/>
  <c r="AN255" i="79"/>
  <c r="AM255" i="79"/>
  <c r="AL255" i="79"/>
  <c r="AK255" i="79"/>
  <c r="AJ255" i="79"/>
  <c r="AI255" i="79"/>
  <c r="AH255" i="79"/>
  <c r="AG255" i="79"/>
  <c r="AF255" i="79"/>
  <c r="AE255" i="79"/>
  <c r="AD255" i="79"/>
  <c r="AC255" i="79"/>
  <c r="AB255" i="79"/>
  <c r="AA255" i="79"/>
  <c r="Z255" i="79"/>
  <c r="Y255" i="79"/>
  <c r="X255" i="79"/>
  <c r="W255" i="79"/>
  <c r="V255" i="79"/>
  <c r="U255" i="79"/>
  <c r="T255" i="79"/>
  <c r="S255" i="79"/>
  <c r="R255" i="79"/>
  <c r="Q255" i="79"/>
  <c r="P255" i="79"/>
  <c r="O255" i="79"/>
  <c r="N255" i="79"/>
  <c r="M255" i="79"/>
  <c r="L255" i="79"/>
  <c r="K255" i="79"/>
  <c r="C255" i="79"/>
  <c r="B255" i="79"/>
  <c r="A255" i="79"/>
  <c r="AZ254" i="79"/>
  <c r="AY254" i="79"/>
  <c r="AX254" i="79"/>
  <c r="AW254" i="79"/>
  <c r="AV254" i="79"/>
  <c r="AU254" i="79"/>
  <c r="AT254" i="79"/>
  <c r="AS254" i="79"/>
  <c r="AR254" i="79"/>
  <c r="AQ254" i="79"/>
  <c r="AP254" i="79"/>
  <c r="AO254" i="79"/>
  <c r="AN254" i="79"/>
  <c r="AM254" i="79"/>
  <c r="AL254" i="79"/>
  <c r="AK254" i="79"/>
  <c r="AJ254" i="79"/>
  <c r="AI254" i="79"/>
  <c r="AH254" i="79"/>
  <c r="AG254" i="79"/>
  <c r="AF254" i="79"/>
  <c r="AE254" i="79"/>
  <c r="AD254" i="79"/>
  <c r="AC254" i="79"/>
  <c r="AB254" i="79"/>
  <c r="AA254" i="79"/>
  <c r="Z254" i="79"/>
  <c r="Y254" i="79"/>
  <c r="X254" i="79"/>
  <c r="W254" i="79"/>
  <c r="V254" i="79"/>
  <c r="U254" i="79"/>
  <c r="T254" i="79"/>
  <c r="S254" i="79"/>
  <c r="R254" i="79"/>
  <c r="Q254" i="79"/>
  <c r="P254" i="79"/>
  <c r="O254" i="79"/>
  <c r="N254" i="79"/>
  <c r="M254" i="79"/>
  <c r="L254" i="79"/>
  <c r="K254" i="79"/>
  <c r="C254" i="79"/>
  <c r="B254" i="79"/>
  <c r="A254" i="79"/>
  <c r="AZ253" i="79"/>
  <c r="AY253" i="79"/>
  <c r="AX253" i="79"/>
  <c r="AW253" i="79"/>
  <c r="AV253" i="79"/>
  <c r="AU253" i="79"/>
  <c r="AT253" i="79"/>
  <c r="AS253" i="79"/>
  <c r="AR253" i="79"/>
  <c r="AQ253" i="79"/>
  <c r="AP253" i="79"/>
  <c r="AO253" i="79"/>
  <c r="AN253" i="79"/>
  <c r="AM253" i="79"/>
  <c r="AL253" i="79"/>
  <c r="AK253" i="79"/>
  <c r="AJ253" i="79"/>
  <c r="AI253" i="79"/>
  <c r="AH253" i="79"/>
  <c r="AG253" i="79"/>
  <c r="AF253" i="79"/>
  <c r="AE253" i="79"/>
  <c r="AD253" i="79"/>
  <c r="AC253" i="79"/>
  <c r="AB253" i="79"/>
  <c r="AA253" i="79"/>
  <c r="Z253" i="79"/>
  <c r="Y253" i="79"/>
  <c r="X253" i="79"/>
  <c r="W253" i="79"/>
  <c r="V253" i="79"/>
  <c r="U253" i="79"/>
  <c r="T253" i="79"/>
  <c r="S253" i="79"/>
  <c r="R253" i="79"/>
  <c r="Q253" i="79"/>
  <c r="P253" i="79"/>
  <c r="O253" i="79"/>
  <c r="N253" i="79"/>
  <c r="M253" i="79"/>
  <c r="L253" i="79"/>
  <c r="K253" i="79"/>
  <c r="C253" i="79"/>
  <c r="B253" i="79"/>
  <c r="A253" i="79"/>
  <c r="AZ252" i="79"/>
  <c r="AY252" i="79"/>
  <c r="AX252" i="79"/>
  <c r="AW252" i="79"/>
  <c r="AV252" i="79"/>
  <c r="AU252" i="79"/>
  <c r="AT252" i="79"/>
  <c r="AS252" i="79"/>
  <c r="AR252" i="79"/>
  <c r="AQ252" i="79"/>
  <c r="AP252" i="79"/>
  <c r="AO252" i="79"/>
  <c r="AN252" i="79"/>
  <c r="AM252" i="79"/>
  <c r="AL252" i="79"/>
  <c r="AK252" i="79"/>
  <c r="AJ252" i="79"/>
  <c r="AI252" i="79"/>
  <c r="AH252" i="79"/>
  <c r="AG252" i="79"/>
  <c r="AF252" i="79"/>
  <c r="AE252" i="79"/>
  <c r="AD252" i="79"/>
  <c r="AC252" i="79"/>
  <c r="AB252" i="79"/>
  <c r="AA252" i="79"/>
  <c r="Z252" i="79"/>
  <c r="Y252" i="79"/>
  <c r="X252" i="79"/>
  <c r="W252" i="79"/>
  <c r="V252" i="79"/>
  <c r="U252" i="79"/>
  <c r="T252" i="79"/>
  <c r="S252" i="79"/>
  <c r="R252" i="79"/>
  <c r="Q252" i="79"/>
  <c r="P252" i="79"/>
  <c r="O252" i="79"/>
  <c r="N252" i="79"/>
  <c r="M252" i="79"/>
  <c r="L252" i="79"/>
  <c r="K252" i="79"/>
  <c r="C252" i="79"/>
  <c r="B252" i="79"/>
  <c r="A252" i="79"/>
  <c r="AZ251" i="79"/>
  <c r="AY251" i="79"/>
  <c r="AX251" i="79"/>
  <c r="AW251" i="79"/>
  <c r="AV251" i="79"/>
  <c r="AU251" i="79"/>
  <c r="AT251" i="79"/>
  <c r="AS251" i="79"/>
  <c r="AR251" i="79"/>
  <c r="AQ251" i="79"/>
  <c r="AP251" i="79"/>
  <c r="AO251" i="79"/>
  <c r="AN251" i="79"/>
  <c r="AM251" i="79"/>
  <c r="AL251" i="79"/>
  <c r="AK251" i="79"/>
  <c r="AJ251" i="79"/>
  <c r="AI251" i="79"/>
  <c r="AH251" i="79"/>
  <c r="AG251" i="79"/>
  <c r="AF251" i="79"/>
  <c r="AE251" i="79"/>
  <c r="AD251" i="79"/>
  <c r="AC251" i="79"/>
  <c r="AB251" i="79"/>
  <c r="AA251" i="79"/>
  <c r="Z251" i="79"/>
  <c r="Y251" i="79"/>
  <c r="X251" i="79"/>
  <c r="W251" i="79"/>
  <c r="V251" i="79"/>
  <c r="U251" i="79"/>
  <c r="T251" i="79"/>
  <c r="S251" i="79"/>
  <c r="R251" i="79"/>
  <c r="Q251" i="79"/>
  <c r="P251" i="79"/>
  <c r="O251" i="79"/>
  <c r="N251" i="79"/>
  <c r="M251" i="79"/>
  <c r="L251" i="79"/>
  <c r="K251" i="79"/>
  <c r="C251" i="79"/>
  <c r="B251" i="79"/>
  <c r="A251" i="79"/>
  <c r="AZ250" i="79"/>
  <c r="AY250" i="79"/>
  <c r="AX250" i="79"/>
  <c r="AW250" i="79"/>
  <c r="AV250" i="79"/>
  <c r="AU250" i="79"/>
  <c r="AT250" i="79"/>
  <c r="AS250" i="79"/>
  <c r="AR250" i="79"/>
  <c r="AQ250" i="79"/>
  <c r="AP250" i="79"/>
  <c r="AO250" i="79"/>
  <c r="AN250" i="79"/>
  <c r="AM250" i="79"/>
  <c r="AL250" i="79"/>
  <c r="AK250" i="79"/>
  <c r="AJ250" i="79"/>
  <c r="AI250" i="79"/>
  <c r="AH250" i="79"/>
  <c r="AG250" i="79"/>
  <c r="AF250" i="79"/>
  <c r="AE250" i="79"/>
  <c r="AD250" i="79"/>
  <c r="AC250" i="79"/>
  <c r="AB250" i="79"/>
  <c r="AA250" i="79"/>
  <c r="Z250" i="79"/>
  <c r="Y250" i="79"/>
  <c r="X250" i="79"/>
  <c r="W250" i="79"/>
  <c r="V250" i="79"/>
  <c r="U250" i="79"/>
  <c r="T250" i="79"/>
  <c r="S250" i="79"/>
  <c r="R250" i="79"/>
  <c r="Q250" i="79"/>
  <c r="P250" i="79"/>
  <c r="O250" i="79"/>
  <c r="N250" i="79"/>
  <c r="M250" i="79"/>
  <c r="L250" i="79"/>
  <c r="K250" i="79"/>
  <c r="C250" i="79"/>
  <c r="B250" i="79"/>
  <c r="A250" i="79"/>
  <c r="AZ249" i="79"/>
  <c r="AY249" i="79"/>
  <c r="AX249" i="79"/>
  <c r="AW249" i="79"/>
  <c r="AV249" i="79"/>
  <c r="AU249" i="79"/>
  <c r="AT249" i="79"/>
  <c r="AS249" i="79"/>
  <c r="AR249" i="79"/>
  <c r="AQ249" i="79"/>
  <c r="AP249" i="79"/>
  <c r="AO249" i="79"/>
  <c r="AN249" i="79"/>
  <c r="AM249" i="79"/>
  <c r="AL249" i="79"/>
  <c r="AK249" i="79"/>
  <c r="AJ249" i="79"/>
  <c r="AI249" i="79"/>
  <c r="AH249" i="79"/>
  <c r="AG249" i="79"/>
  <c r="AF249" i="79"/>
  <c r="AE249" i="79"/>
  <c r="AD249" i="79"/>
  <c r="AC249" i="79"/>
  <c r="AB249" i="79"/>
  <c r="AA249" i="79"/>
  <c r="Z249" i="79"/>
  <c r="Y249" i="79"/>
  <c r="X249" i="79"/>
  <c r="W249" i="79"/>
  <c r="V249" i="79"/>
  <c r="U249" i="79"/>
  <c r="T249" i="79"/>
  <c r="S249" i="79"/>
  <c r="R249" i="79"/>
  <c r="Q249" i="79"/>
  <c r="P249" i="79"/>
  <c r="O249" i="79"/>
  <c r="N249" i="79"/>
  <c r="M249" i="79"/>
  <c r="L249" i="79"/>
  <c r="K249" i="79"/>
  <c r="C249" i="79"/>
  <c r="B249" i="79"/>
  <c r="A249" i="79"/>
  <c r="AZ248" i="79"/>
  <c r="AY248" i="79"/>
  <c r="AX248" i="79"/>
  <c r="AW248" i="79"/>
  <c r="AV248" i="79"/>
  <c r="AU248" i="79"/>
  <c r="AT248" i="79"/>
  <c r="AS248" i="79"/>
  <c r="AR248" i="79"/>
  <c r="AQ248" i="79"/>
  <c r="AP248" i="79"/>
  <c r="AO248" i="79"/>
  <c r="AN248" i="79"/>
  <c r="AM248" i="79"/>
  <c r="AL248" i="79"/>
  <c r="AK248" i="79"/>
  <c r="AJ248" i="79"/>
  <c r="AI248" i="79"/>
  <c r="AH248" i="79"/>
  <c r="AG248" i="79"/>
  <c r="AF248" i="79"/>
  <c r="AE248" i="79"/>
  <c r="AD248" i="79"/>
  <c r="AC248" i="79"/>
  <c r="AB248" i="79"/>
  <c r="AA248" i="79"/>
  <c r="Z248" i="79"/>
  <c r="Y248" i="79"/>
  <c r="X248" i="79"/>
  <c r="W248" i="79"/>
  <c r="V248" i="79"/>
  <c r="U248" i="79"/>
  <c r="T248" i="79"/>
  <c r="S248" i="79"/>
  <c r="R248" i="79"/>
  <c r="Q248" i="79"/>
  <c r="P248" i="79"/>
  <c r="O248" i="79"/>
  <c r="N248" i="79"/>
  <c r="M248" i="79"/>
  <c r="L248" i="79"/>
  <c r="K248" i="79"/>
  <c r="C248" i="79"/>
  <c r="B248" i="79"/>
  <c r="A248" i="79"/>
  <c r="AZ247" i="79"/>
  <c r="AY247" i="79"/>
  <c r="AX247" i="79"/>
  <c r="AW247" i="79"/>
  <c r="AV247" i="79"/>
  <c r="AU247" i="79"/>
  <c r="AT247" i="79"/>
  <c r="AS247" i="79"/>
  <c r="AR247" i="79"/>
  <c r="AQ247" i="79"/>
  <c r="AP247" i="79"/>
  <c r="AO247" i="79"/>
  <c r="AN247" i="79"/>
  <c r="AM247" i="79"/>
  <c r="AL247" i="79"/>
  <c r="AK247" i="79"/>
  <c r="AJ247" i="79"/>
  <c r="AI247" i="79"/>
  <c r="AH247" i="79"/>
  <c r="AG247" i="79"/>
  <c r="AF247" i="79"/>
  <c r="AE247" i="79"/>
  <c r="AD247" i="79"/>
  <c r="AC247" i="79"/>
  <c r="AB247" i="79"/>
  <c r="AA247" i="79"/>
  <c r="Z247" i="79"/>
  <c r="Y247" i="79"/>
  <c r="X247" i="79"/>
  <c r="W247" i="79"/>
  <c r="V247" i="79"/>
  <c r="U247" i="79"/>
  <c r="T247" i="79"/>
  <c r="S247" i="79"/>
  <c r="R247" i="79"/>
  <c r="Q247" i="79"/>
  <c r="P247" i="79"/>
  <c r="O247" i="79"/>
  <c r="N247" i="79"/>
  <c r="M247" i="79"/>
  <c r="L247" i="79"/>
  <c r="K247" i="79"/>
  <c r="C247" i="79"/>
  <c r="B247" i="79"/>
  <c r="A247" i="79"/>
  <c r="AZ246" i="79"/>
  <c r="AY246" i="79"/>
  <c r="AX246" i="79"/>
  <c r="AW246" i="79"/>
  <c r="AV246" i="79"/>
  <c r="AU246" i="79"/>
  <c r="AT246" i="79"/>
  <c r="AS246" i="79"/>
  <c r="AR246" i="79"/>
  <c r="AQ246" i="79"/>
  <c r="AP246" i="79"/>
  <c r="AO246" i="79"/>
  <c r="AN246" i="79"/>
  <c r="AM246" i="79"/>
  <c r="AL246" i="79"/>
  <c r="AK246" i="79"/>
  <c r="AJ246" i="79"/>
  <c r="AI246" i="79"/>
  <c r="AH246" i="79"/>
  <c r="AG246" i="79"/>
  <c r="AF246" i="79"/>
  <c r="AE246" i="79"/>
  <c r="AD246" i="79"/>
  <c r="AC246" i="79"/>
  <c r="AB246" i="79"/>
  <c r="AA246" i="79"/>
  <c r="Z246" i="79"/>
  <c r="Y246" i="79"/>
  <c r="X246" i="79"/>
  <c r="W246" i="79"/>
  <c r="V246" i="79"/>
  <c r="U246" i="79"/>
  <c r="T246" i="79"/>
  <c r="S246" i="79"/>
  <c r="R246" i="79"/>
  <c r="Q246" i="79"/>
  <c r="P246" i="79"/>
  <c r="O246" i="79"/>
  <c r="N246" i="79"/>
  <c r="M246" i="79"/>
  <c r="L246" i="79"/>
  <c r="K246" i="79"/>
  <c r="C246" i="79"/>
  <c r="B246" i="79"/>
  <c r="A246" i="79"/>
  <c r="AZ245" i="79"/>
  <c r="AY245" i="79"/>
  <c r="AX245" i="79"/>
  <c r="AW245" i="79"/>
  <c r="AV245" i="79"/>
  <c r="AU245" i="79"/>
  <c r="AT245" i="79"/>
  <c r="AS245" i="79"/>
  <c r="AR245" i="79"/>
  <c r="AQ245" i="79"/>
  <c r="AP245" i="79"/>
  <c r="AO245" i="79"/>
  <c r="AN245" i="79"/>
  <c r="AM245" i="79"/>
  <c r="AL245" i="79"/>
  <c r="AK245" i="79"/>
  <c r="AJ245" i="79"/>
  <c r="AI245" i="79"/>
  <c r="AH245" i="79"/>
  <c r="AG245" i="79"/>
  <c r="AF245" i="79"/>
  <c r="AE245" i="79"/>
  <c r="AD245" i="79"/>
  <c r="AC245" i="79"/>
  <c r="AB245" i="79"/>
  <c r="AA245" i="79"/>
  <c r="Z245" i="79"/>
  <c r="Y245" i="79"/>
  <c r="X245" i="79"/>
  <c r="W245" i="79"/>
  <c r="V245" i="79"/>
  <c r="U245" i="79"/>
  <c r="T245" i="79"/>
  <c r="S245" i="79"/>
  <c r="R245" i="79"/>
  <c r="Q245" i="79"/>
  <c r="P245" i="79"/>
  <c r="O245" i="79"/>
  <c r="N245" i="79"/>
  <c r="M245" i="79"/>
  <c r="L245" i="79"/>
  <c r="K245" i="79"/>
  <c r="C245" i="79"/>
  <c r="B245" i="79"/>
  <c r="A245" i="79"/>
  <c r="AZ244" i="79"/>
  <c r="AY244" i="79"/>
  <c r="AX244" i="79"/>
  <c r="AW244" i="79"/>
  <c r="AV244" i="79"/>
  <c r="AU244" i="79"/>
  <c r="AT244" i="79"/>
  <c r="AS244" i="79"/>
  <c r="AR244" i="79"/>
  <c r="AQ244" i="79"/>
  <c r="AP244" i="79"/>
  <c r="AO244" i="79"/>
  <c r="AN244" i="79"/>
  <c r="AM244" i="79"/>
  <c r="AL244" i="79"/>
  <c r="AK244" i="79"/>
  <c r="AJ244" i="79"/>
  <c r="AI244" i="79"/>
  <c r="AH244" i="79"/>
  <c r="AG244" i="79"/>
  <c r="AF244" i="79"/>
  <c r="AE244" i="79"/>
  <c r="AD244" i="79"/>
  <c r="AC244" i="79"/>
  <c r="AB244" i="79"/>
  <c r="AA244" i="79"/>
  <c r="Z244" i="79"/>
  <c r="Y244" i="79"/>
  <c r="X244" i="79"/>
  <c r="W244" i="79"/>
  <c r="V244" i="79"/>
  <c r="U244" i="79"/>
  <c r="T244" i="79"/>
  <c r="S244" i="79"/>
  <c r="R244" i="79"/>
  <c r="Q244" i="79"/>
  <c r="P244" i="79"/>
  <c r="O244" i="79"/>
  <c r="N244" i="79"/>
  <c r="M244" i="79"/>
  <c r="L244" i="79"/>
  <c r="K244" i="79"/>
  <c r="C244" i="79"/>
  <c r="B244" i="79"/>
  <c r="A244" i="79"/>
  <c r="AZ243" i="79"/>
  <c r="AY243" i="79"/>
  <c r="AX243" i="79"/>
  <c r="AW243" i="79"/>
  <c r="AV243" i="79"/>
  <c r="AU243" i="79"/>
  <c r="AT243" i="79"/>
  <c r="AS243" i="79"/>
  <c r="AR243" i="79"/>
  <c r="AQ243" i="79"/>
  <c r="AP243" i="79"/>
  <c r="AO243" i="79"/>
  <c r="AN243" i="79"/>
  <c r="AM243" i="79"/>
  <c r="AL243" i="79"/>
  <c r="AK243" i="79"/>
  <c r="AJ243" i="79"/>
  <c r="AI243" i="79"/>
  <c r="AH243" i="79"/>
  <c r="AG243" i="79"/>
  <c r="AF243" i="79"/>
  <c r="AE243" i="79"/>
  <c r="AD243" i="79"/>
  <c r="AC243" i="79"/>
  <c r="AB243" i="79"/>
  <c r="AA243" i="79"/>
  <c r="Z243" i="79"/>
  <c r="Y243" i="79"/>
  <c r="X243" i="79"/>
  <c r="W243" i="79"/>
  <c r="V243" i="79"/>
  <c r="U243" i="79"/>
  <c r="T243" i="79"/>
  <c r="S243" i="79"/>
  <c r="R243" i="79"/>
  <c r="Q243" i="79"/>
  <c r="P243" i="79"/>
  <c r="O243" i="79"/>
  <c r="N243" i="79"/>
  <c r="M243" i="79"/>
  <c r="L243" i="79"/>
  <c r="K243" i="79"/>
  <c r="C243" i="79"/>
  <c r="B243" i="79"/>
  <c r="A243" i="79"/>
  <c r="AZ242" i="79"/>
  <c r="AY242" i="79"/>
  <c r="AX242" i="79"/>
  <c r="AW242" i="79"/>
  <c r="AV242" i="79"/>
  <c r="AU242" i="79"/>
  <c r="AT242" i="79"/>
  <c r="AS242" i="79"/>
  <c r="AR242" i="79"/>
  <c r="AQ242" i="79"/>
  <c r="AP242" i="79"/>
  <c r="AO242" i="79"/>
  <c r="AN242" i="79"/>
  <c r="AM242" i="79"/>
  <c r="AL242" i="79"/>
  <c r="AK242" i="79"/>
  <c r="AJ242" i="79"/>
  <c r="AI242" i="79"/>
  <c r="AH242" i="79"/>
  <c r="AG242" i="79"/>
  <c r="AF242" i="79"/>
  <c r="AE242" i="79"/>
  <c r="AD242" i="79"/>
  <c r="AC242" i="79"/>
  <c r="AB242" i="79"/>
  <c r="AA242" i="79"/>
  <c r="Z242" i="79"/>
  <c r="Y242" i="79"/>
  <c r="X242" i="79"/>
  <c r="W242" i="79"/>
  <c r="V242" i="79"/>
  <c r="U242" i="79"/>
  <c r="T242" i="79"/>
  <c r="S242" i="79"/>
  <c r="R242" i="79"/>
  <c r="Q242" i="79"/>
  <c r="P242" i="79"/>
  <c r="O242" i="79"/>
  <c r="N242" i="79"/>
  <c r="M242" i="79"/>
  <c r="L242" i="79"/>
  <c r="K242" i="79"/>
  <c r="C242" i="79"/>
  <c r="B242" i="79"/>
  <c r="A242" i="79"/>
  <c r="AZ241" i="79"/>
  <c r="AY241" i="79"/>
  <c r="AX241" i="79"/>
  <c r="AW241" i="79"/>
  <c r="AV241" i="79"/>
  <c r="AU241" i="79"/>
  <c r="AT241" i="79"/>
  <c r="AS241" i="79"/>
  <c r="AR241" i="79"/>
  <c r="AQ241" i="79"/>
  <c r="AP241" i="79"/>
  <c r="AO241" i="79"/>
  <c r="AN241" i="79"/>
  <c r="AM241" i="79"/>
  <c r="AL241" i="79"/>
  <c r="AK241" i="79"/>
  <c r="AJ241" i="79"/>
  <c r="AI241" i="79"/>
  <c r="AH241" i="79"/>
  <c r="AG241" i="79"/>
  <c r="AF241" i="79"/>
  <c r="AE241" i="79"/>
  <c r="AD241" i="79"/>
  <c r="AC241" i="79"/>
  <c r="AB241" i="79"/>
  <c r="AA241" i="79"/>
  <c r="Z241" i="79"/>
  <c r="Y241" i="79"/>
  <c r="X241" i="79"/>
  <c r="W241" i="79"/>
  <c r="V241" i="79"/>
  <c r="U241" i="79"/>
  <c r="T241" i="79"/>
  <c r="S241" i="79"/>
  <c r="R241" i="79"/>
  <c r="Q241" i="79"/>
  <c r="P241" i="79"/>
  <c r="O241" i="79"/>
  <c r="N241" i="79"/>
  <c r="M241" i="79"/>
  <c r="L241" i="79"/>
  <c r="K241" i="79"/>
  <c r="C241" i="79"/>
  <c r="B241" i="79"/>
  <c r="A241" i="79"/>
  <c r="AZ240" i="79"/>
  <c r="AY240" i="79"/>
  <c r="AX240" i="79"/>
  <c r="AW240" i="79"/>
  <c r="AV240" i="79"/>
  <c r="AU240" i="79"/>
  <c r="AT240" i="79"/>
  <c r="AS240" i="79"/>
  <c r="AR240" i="79"/>
  <c r="AQ240" i="79"/>
  <c r="AP240" i="79"/>
  <c r="AO240" i="79"/>
  <c r="AN240" i="79"/>
  <c r="AM240" i="79"/>
  <c r="AL240" i="79"/>
  <c r="AK240" i="79"/>
  <c r="AJ240" i="79"/>
  <c r="AI240" i="79"/>
  <c r="AH240" i="79"/>
  <c r="AG240" i="79"/>
  <c r="AF240" i="79"/>
  <c r="AE240" i="79"/>
  <c r="AD240" i="79"/>
  <c r="AC240" i="79"/>
  <c r="AB240" i="79"/>
  <c r="AA240" i="79"/>
  <c r="Z240" i="79"/>
  <c r="Y240" i="79"/>
  <c r="X240" i="79"/>
  <c r="W240" i="79"/>
  <c r="V240" i="79"/>
  <c r="U240" i="79"/>
  <c r="T240" i="79"/>
  <c r="S240" i="79"/>
  <c r="R240" i="79"/>
  <c r="Q240" i="79"/>
  <c r="P240" i="79"/>
  <c r="O240" i="79"/>
  <c r="N240" i="79"/>
  <c r="M240" i="79"/>
  <c r="L240" i="79"/>
  <c r="K240" i="79"/>
  <c r="C240" i="79"/>
  <c r="B240" i="79"/>
  <c r="A240" i="79"/>
  <c r="AZ239" i="79"/>
  <c r="AY239" i="79"/>
  <c r="AX239" i="79"/>
  <c r="AW239" i="79"/>
  <c r="AV239" i="79"/>
  <c r="AU239" i="79"/>
  <c r="AT239" i="79"/>
  <c r="AS239" i="79"/>
  <c r="AR239" i="79"/>
  <c r="AQ239" i="79"/>
  <c r="AP239" i="79"/>
  <c r="AO239" i="79"/>
  <c r="AN239" i="79"/>
  <c r="AM239" i="79"/>
  <c r="AL239" i="79"/>
  <c r="AK239" i="79"/>
  <c r="AJ239" i="79"/>
  <c r="AI239" i="79"/>
  <c r="AH239" i="79"/>
  <c r="AG239" i="79"/>
  <c r="AF239" i="79"/>
  <c r="AE239" i="79"/>
  <c r="AD239" i="79"/>
  <c r="AC239" i="79"/>
  <c r="AB239" i="79"/>
  <c r="AA239" i="79"/>
  <c r="Z239" i="79"/>
  <c r="Y239" i="79"/>
  <c r="X239" i="79"/>
  <c r="W239" i="79"/>
  <c r="V239" i="79"/>
  <c r="U239" i="79"/>
  <c r="T239" i="79"/>
  <c r="S239" i="79"/>
  <c r="R239" i="79"/>
  <c r="Q239" i="79"/>
  <c r="P239" i="79"/>
  <c r="O239" i="79"/>
  <c r="N239" i="79"/>
  <c r="M239" i="79"/>
  <c r="L239" i="79"/>
  <c r="K239" i="79"/>
  <c r="C239" i="79"/>
  <c r="B239" i="79"/>
  <c r="A239" i="79"/>
  <c r="AZ238" i="79"/>
  <c r="AZ106" i="79" s="1"/>
  <c r="AY238" i="79"/>
  <c r="AY106" i="79" s="1"/>
  <c r="AX238" i="79"/>
  <c r="AX106" i="79" s="1"/>
  <c r="AW238" i="79"/>
  <c r="AW106" i="79" s="1"/>
  <c r="AV238" i="79"/>
  <c r="AV106" i="79" s="1"/>
  <c r="AU238" i="79"/>
  <c r="AU106" i="79" s="1"/>
  <c r="AT238" i="79"/>
  <c r="AT106" i="79" s="1"/>
  <c r="AS238" i="79"/>
  <c r="AS106" i="79" s="1"/>
  <c r="AR238" i="79"/>
  <c r="AR106" i="79" s="1"/>
  <c r="AQ238" i="79"/>
  <c r="AQ106" i="79" s="1"/>
  <c r="AP238" i="79"/>
  <c r="AP106" i="79" s="1"/>
  <c r="AO238" i="79"/>
  <c r="AO106" i="79" s="1"/>
  <c r="AN238" i="79"/>
  <c r="AN106" i="79" s="1"/>
  <c r="AM238" i="79"/>
  <c r="AM106" i="79" s="1"/>
  <c r="AL238" i="79"/>
  <c r="AL106" i="79" s="1"/>
  <c r="AK238" i="79"/>
  <c r="AK106" i="79" s="1"/>
  <c r="AJ238" i="79"/>
  <c r="AJ106" i="79" s="1"/>
  <c r="AI238" i="79"/>
  <c r="AI106" i="79" s="1"/>
  <c r="AH238" i="79"/>
  <c r="AH106" i="79" s="1"/>
  <c r="AG238" i="79"/>
  <c r="AG106" i="79" s="1"/>
  <c r="AF238" i="79"/>
  <c r="AF106" i="79" s="1"/>
  <c r="AE238" i="79"/>
  <c r="AE106" i="79" s="1"/>
  <c r="AD238" i="79"/>
  <c r="AD106" i="79" s="1"/>
  <c r="AC238" i="79"/>
  <c r="AC106" i="79" s="1"/>
  <c r="AB238" i="79"/>
  <c r="AB106" i="79" s="1"/>
  <c r="AA238" i="79"/>
  <c r="AA106" i="79" s="1"/>
  <c r="Z238" i="79"/>
  <c r="Z106" i="79" s="1"/>
  <c r="Y238" i="79"/>
  <c r="X238" i="79"/>
  <c r="W238" i="79"/>
  <c r="V238" i="79"/>
  <c r="U238" i="79"/>
  <c r="T238" i="79"/>
  <c r="S238" i="79"/>
  <c r="R238" i="79"/>
  <c r="Q238" i="79"/>
  <c r="P238" i="79"/>
  <c r="O238" i="79"/>
  <c r="N238" i="79"/>
  <c r="M238" i="79"/>
  <c r="L238" i="79"/>
  <c r="K238" i="79"/>
  <c r="C238" i="79"/>
  <c r="B238" i="79"/>
  <c r="A238" i="79"/>
  <c r="AZ237" i="79"/>
  <c r="AY237" i="79"/>
  <c r="AX237" i="79"/>
  <c r="AW237" i="79"/>
  <c r="AV237" i="79"/>
  <c r="AU237" i="79"/>
  <c r="AT237" i="79"/>
  <c r="AS237" i="79"/>
  <c r="AR237" i="79"/>
  <c r="AQ237" i="79"/>
  <c r="AP237" i="79"/>
  <c r="AO237" i="79"/>
  <c r="AN237" i="79"/>
  <c r="AM237" i="79"/>
  <c r="AL237" i="79"/>
  <c r="AK237" i="79"/>
  <c r="AJ237" i="79"/>
  <c r="AI237" i="79"/>
  <c r="AH237" i="79"/>
  <c r="AG237" i="79"/>
  <c r="AF237" i="79"/>
  <c r="AE237" i="79"/>
  <c r="AD237" i="79"/>
  <c r="AC237" i="79"/>
  <c r="AB237" i="79"/>
  <c r="AA237" i="79"/>
  <c r="Z237" i="79"/>
  <c r="Y237" i="79"/>
  <c r="X237" i="79"/>
  <c r="W237" i="79"/>
  <c r="V237" i="79"/>
  <c r="U237" i="79"/>
  <c r="T237" i="79"/>
  <c r="S237" i="79"/>
  <c r="R237" i="79"/>
  <c r="Q237" i="79"/>
  <c r="P237" i="79"/>
  <c r="O237" i="79"/>
  <c r="N237" i="79"/>
  <c r="M237" i="79"/>
  <c r="L237" i="79"/>
  <c r="K237" i="79"/>
  <c r="C237" i="79"/>
  <c r="B237" i="79"/>
  <c r="A237" i="79"/>
  <c r="AZ236" i="79"/>
  <c r="AY236" i="79"/>
  <c r="AX236" i="79"/>
  <c r="AW236" i="79"/>
  <c r="AV236" i="79"/>
  <c r="AU236" i="79"/>
  <c r="AT236" i="79"/>
  <c r="AS236" i="79"/>
  <c r="AR236" i="79"/>
  <c r="AQ236" i="79"/>
  <c r="AP236" i="79"/>
  <c r="AO236" i="79"/>
  <c r="AN236" i="79"/>
  <c r="AM236" i="79"/>
  <c r="AL236" i="79"/>
  <c r="AK236" i="79"/>
  <c r="AJ236" i="79"/>
  <c r="AI236" i="79"/>
  <c r="AH236" i="79"/>
  <c r="AG236" i="79"/>
  <c r="AF236" i="79"/>
  <c r="AE236" i="79"/>
  <c r="AD236" i="79"/>
  <c r="AC236" i="79"/>
  <c r="AB236" i="79"/>
  <c r="AA236" i="79"/>
  <c r="Z236" i="79"/>
  <c r="Y236" i="79"/>
  <c r="X236" i="79"/>
  <c r="W236" i="79"/>
  <c r="V236" i="79"/>
  <c r="U236" i="79"/>
  <c r="T236" i="79"/>
  <c r="S236" i="79"/>
  <c r="R236" i="79"/>
  <c r="Q236" i="79"/>
  <c r="P236" i="79"/>
  <c r="O236" i="79"/>
  <c r="N236" i="79"/>
  <c r="M236" i="79"/>
  <c r="L236" i="79"/>
  <c r="K236" i="79"/>
  <c r="C236" i="79"/>
  <c r="B236" i="79"/>
  <c r="A236" i="79"/>
  <c r="AZ235" i="79"/>
  <c r="AY235" i="79"/>
  <c r="AX235" i="79"/>
  <c r="AW235" i="79"/>
  <c r="AV235" i="79"/>
  <c r="AU235" i="79"/>
  <c r="AT235" i="79"/>
  <c r="AS235" i="79"/>
  <c r="AR235" i="79"/>
  <c r="AQ235" i="79"/>
  <c r="AP235" i="79"/>
  <c r="AO235" i="79"/>
  <c r="AN235" i="79"/>
  <c r="AM235" i="79"/>
  <c r="AL235" i="79"/>
  <c r="AK235" i="79"/>
  <c r="AJ235" i="79"/>
  <c r="AI235" i="79"/>
  <c r="AH235" i="79"/>
  <c r="AG235" i="79"/>
  <c r="AF235" i="79"/>
  <c r="AE235" i="79"/>
  <c r="AD235" i="79"/>
  <c r="AC235" i="79"/>
  <c r="AB235" i="79"/>
  <c r="AA235" i="79"/>
  <c r="Z235" i="79"/>
  <c r="Y235" i="79"/>
  <c r="X235" i="79"/>
  <c r="W235" i="79"/>
  <c r="V235" i="79"/>
  <c r="U235" i="79"/>
  <c r="T235" i="79"/>
  <c r="S235" i="79"/>
  <c r="R235" i="79"/>
  <c r="Q235" i="79"/>
  <c r="P235" i="79"/>
  <c r="O235" i="79"/>
  <c r="N235" i="79"/>
  <c r="M235" i="79"/>
  <c r="L235" i="79"/>
  <c r="K235" i="79"/>
  <c r="C235" i="79"/>
  <c r="B235" i="79"/>
  <c r="A235" i="79"/>
  <c r="AZ234" i="79"/>
  <c r="AY234" i="79"/>
  <c r="AX234" i="79"/>
  <c r="AW234" i="79"/>
  <c r="AV234" i="79"/>
  <c r="AU234" i="79"/>
  <c r="AT234" i="79"/>
  <c r="AS234" i="79"/>
  <c r="AR234" i="79"/>
  <c r="AQ234" i="79"/>
  <c r="AP234" i="79"/>
  <c r="AO234" i="79"/>
  <c r="AN234" i="79"/>
  <c r="AM234" i="79"/>
  <c r="AL234" i="79"/>
  <c r="AK234" i="79"/>
  <c r="AJ234" i="79"/>
  <c r="AI234" i="79"/>
  <c r="AH234" i="79"/>
  <c r="AG234" i="79"/>
  <c r="AF234" i="79"/>
  <c r="AE234" i="79"/>
  <c r="AD234" i="79"/>
  <c r="AC234" i="79"/>
  <c r="AB234" i="79"/>
  <c r="AA234" i="79"/>
  <c r="Z234" i="79"/>
  <c r="Y234" i="79"/>
  <c r="X234" i="79"/>
  <c r="W234" i="79"/>
  <c r="V234" i="79"/>
  <c r="U234" i="79"/>
  <c r="T234" i="79"/>
  <c r="S234" i="79"/>
  <c r="R234" i="79"/>
  <c r="Q234" i="79"/>
  <c r="P234" i="79"/>
  <c r="O234" i="79"/>
  <c r="N234" i="79"/>
  <c r="M234" i="79"/>
  <c r="L234" i="79"/>
  <c r="K234" i="79"/>
  <c r="C234" i="79"/>
  <c r="B234" i="79"/>
  <c r="A234" i="79"/>
  <c r="AZ233" i="79"/>
  <c r="AY233" i="79"/>
  <c r="AX233" i="79"/>
  <c r="AW233" i="79"/>
  <c r="AV233" i="79"/>
  <c r="AU233" i="79"/>
  <c r="AT233" i="79"/>
  <c r="AS233" i="79"/>
  <c r="AR233" i="79"/>
  <c r="AQ233" i="79"/>
  <c r="AP233" i="79"/>
  <c r="AO233" i="79"/>
  <c r="AN233" i="79"/>
  <c r="AM233" i="79"/>
  <c r="AL233" i="79"/>
  <c r="AK233" i="79"/>
  <c r="AJ233" i="79"/>
  <c r="AI233" i="79"/>
  <c r="AH233" i="79"/>
  <c r="AG233" i="79"/>
  <c r="AF233" i="79"/>
  <c r="AE233" i="79"/>
  <c r="AD233" i="79"/>
  <c r="AC233" i="79"/>
  <c r="AB233" i="79"/>
  <c r="AA233" i="79"/>
  <c r="Z233" i="79"/>
  <c r="Y233" i="79"/>
  <c r="X233" i="79"/>
  <c r="W233" i="79"/>
  <c r="V233" i="79"/>
  <c r="U233" i="79"/>
  <c r="T233" i="79"/>
  <c r="S233" i="79"/>
  <c r="R233" i="79"/>
  <c r="Q233" i="79"/>
  <c r="P233" i="79"/>
  <c r="O233" i="79"/>
  <c r="N233" i="79"/>
  <c r="M233" i="79"/>
  <c r="L233" i="79"/>
  <c r="K233" i="79"/>
  <c r="C233" i="79"/>
  <c r="B233" i="79"/>
  <c r="A233" i="79"/>
  <c r="AZ232" i="79"/>
  <c r="AY232" i="79"/>
  <c r="AX232" i="79"/>
  <c r="AW232" i="79"/>
  <c r="AV232" i="79"/>
  <c r="AU232" i="79"/>
  <c r="AT232" i="79"/>
  <c r="AS232" i="79"/>
  <c r="AR232" i="79"/>
  <c r="AQ232" i="79"/>
  <c r="AP232" i="79"/>
  <c r="AO232" i="79"/>
  <c r="AN232" i="79"/>
  <c r="AM232" i="79"/>
  <c r="AL232" i="79"/>
  <c r="AK232" i="79"/>
  <c r="AJ232" i="79"/>
  <c r="AI232" i="79"/>
  <c r="AH232" i="79"/>
  <c r="AG232" i="79"/>
  <c r="AF232" i="79"/>
  <c r="AE232" i="79"/>
  <c r="AD232" i="79"/>
  <c r="AC232" i="79"/>
  <c r="AB232" i="79"/>
  <c r="AA232" i="79"/>
  <c r="Z232" i="79"/>
  <c r="Y232" i="79"/>
  <c r="X232" i="79"/>
  <c r="W232" i="79"/>
  <c r="V232" i="79"/>
  <c r="U232" i="79"/>
  <c r="T232" i="79"/>
  <c r="S232" i="79"/>
  <c r="R232" i="79"/>
  <c r="Q232" i="79"/>
  <c r="P232" i="79"/>
  <c r="O232" i="79"/>
  <c r="N232" i="79"/>
  <c r="M232" i="79"/>
  <c r="L232" i="79"/>
  <c r="K232" i="79"/>
  <c r="C232" i="79"/>
  <c r="B232" i="79"/>
  <c r="A232" i="79"/>
  <c r="AZ231" i="79"/>
  <c r="AY231" i="79"/>
  <c r="AX231" i="79"/>
  <c r="AW231" i="79"/>
  <c r="AV231" i="79"/>
  <c r="AU231" i="79"/>
  <c r="AT231" i="79"/>
  <c r="AS231" i="79"/>
  <c r="AR231" i="79"/>
  <c r="AQ231" i="79"/>
  <c r="AP231" i="79"/>
  <c r="AO231" i="79"/>
  <c r="AN231" i="79"/>
  <c r="AM231" i="79"/>
  <c r="AL231" i="79"/>
  <c r="AK231" i="79"/>
  <c r="AJ231" i="79"/>
  <c r="AI231" i="79"/>
  <c r="AH231" i="79"/>
  <c r="AG231" i="79"/>
  <c r="AF231" i="79"/>
  <c r="AE231" i="79"/>
  <c r="AD231" i="79"/>
  <c r="AC231" i="79"/>
  <c r="AB231" i="79"/>
  <c r="AA231" i="79"/>
  <c r="Z231" i="79"/>
  <c r="Y231" i="79"/>
  <c r="X231" i="79"/>
  <c r="W231" i="79"/>
  <c r="V231" i="79"/>
  <c r="U231" i="79"/>
  <c r="T231" i="79"/>
  <c r="S231" i="79"/>
  <c r="R231" i="79"/>
  <c r="Q231" i="79"/>
  <c r="P231" i="79"/>
  <c r="O231" i="79"/>
  <c r="N231" i="79"/>
  <c r="M231" i="79"/>
  <c r="L231" i="79"/>
  <c r="K231" i="79"/>
  <c r="C231" i="79"/>
  <c r="B231" i="79"/>
  <c r="A231" i="79"/>
  <c r="AZ230" i="79"/>
  <c r="AY230" i="79"/>
  <c r="AX230" i="79"/>
  <c r="AW230" i="79"/>
  <c r="AV230" i="79"/>
  <c r="AU230" i="79"/>
  <c r="AT230" i="79"/>
  <c r="AS230" i="79"/>
  <c r="AR230" i="79"/>
  <c r="AQ230" i="79"/>
  <c r="AP230" i="79"/>
  <c r="AO230" i="79"/>
  <c r="AN230" i="79"/>
  <c r="AM230" i="79"/>
  <c r="AL230" i="79"/>
  <c r="AK230" i="79"/>
  <c r="AJ230" i="79"/>
  <c r="AI230" i="79"/>
  <c r="AH230" i="79"/>
  <c r="AG230" i="79"/>
  <c r="AF230" i="79"/>
  <c r="AE230" i="79"/>
  <c r="AD230" i="79"/>
  <c r="AC230" i="79"/>
  <c r="AB230" i="79"/>
  <c r="AA230" i="79"/>
  <c r="Z230" i="79"/>
  <c r="Y230" i="79"/>
  <c r="X230" i="79"/>
  <c r="W230" i="79"/>
  <c r="V230" i="79"/>
  <c r="U230" i="79"/>
  <c r="T230" i="79"/>
  <c r="S230" i="79"/>
  <c r="R230" i="79"/>
  <c r="Q230" i="79"/>
  <c r="P230" i="79"/>
  <c r="O230" i="79"/>
  <c r="N230" i="79"/>
  <c r="M230" i="79"/>
  <c r="L230" i="79"/>
  <c r="K230" i="79"/>
  <c r="C230" i="79"/>
  <c r="B230" i="79"/>
  <c r="A230" i="79"/>
  <c r="AZ229" i="79"/>
  <c r="AY229" i="79"/>
  <c r="AX229" i="79"/>
  <c r="AW229" i="79"/>
  <c r="AV229" i="79"/>
  <c r="AU229" i="79"/>
  <c r="AT229" i="79"/>
  <c r="AS229" i="79"/>
  <c r="AR229" i="79"/>
  <c r="AQ229" i="79"/>
  <c r="AP229" i="79"/>
  <c r="AO229" i="79"/>
  <c r="AN229" i="79"/>
  <c r="AM229" i="79"/>
  <c r="AL229" i="79"/>
  <c r="AK229" i="79"/>
  <c r="AJ229" i="79"/>
  <c r="AI229" i="79"/>
  <c r="AH229" i="79"/>
  <c r="AG229" i="79"/>
  <c r="AF229" i="79"/>
  <c r="AE229" i="79"/>
  <c r="AD229" i="79"/>
  <c r="AC229" i="79"/>
  <c r="AB229" i="79"/>
  <c r="AA229" i="79"/>
  <c r="Z229" i="79"/>
  <c r="Y229" i="79"/>
  <c r="X229" i="79"/>
  <c r="W229" i="79"/>
  <c r="V229" i="79"/>
  <c r="U229" i="79"/>
  <c r="T229" i="79"/>
  <c r="S229" i="79"/>
  <c r="R229" i="79"/>
  <c r="Q229" i="79"/>
  <c r="P229" i="79"/>
  <c r="O229" i="79"/>
  <c r="N229" i="79"/>
  <c r="M229" i="79"/>
  <c r="L229" i="79"/>
  <c r="K229" i="79"/>
  <c r="C229" i="79"/>
  <c r="B229" i="79"/>
  <c r="A229" i="79"/>
  <c r="AZ228" i="79"/>
  <c r="AY228" i="79"/>
  <c r="AX228" i="79"/>
  <c r="AW228" i="79"/>
  <c r="AV228" i="79"/>
  <c r="AU228" i="79"/>
  <c r="AT228" i="79"/>
  <c r="AS228" i="79"/>
  <c r="AR228" i="79"/>
  <c r="AQ228" i="79"/>
  <c r="AP228" i="79"/>
  <c r="AO228" i="79"/>
  <c r="AN228" i="79"/>
  <c r="AM228" i="79"/>
  <c r="AL228" i="79"/>
  <c r="AK228" i="79"/>
  <c r="AJ228" i="79"/>
  <c r="AI228" i="79"/>
  <c r="AH228" i="79"/>
  <c r="AG228" i="79"/>
  <c r="AF228" i="79"/>
  <c r="AE228" i="79"/>
  <c r="AD228" i="79"/>
  <c r="AC228" i="79"/>
  <c r="AB228" i="79"/>
  <c r="AA228" i="79"/>
  <c r="Z228" i="79"/>
  <c r="Y228" i="79"/>
  <c r="X228" i="79"/>
  <c r="W228" i="79"/>
  <c r="V228" i="79"/>
  <c r="U228" i="79"/>
  <c r="T228" i="79"/>
  <c r="S228" i="79"/>
  <c r="R228" i="79"/>
  <c r="Q228" i="79"/>
  <c r="P228" i="79"/>
  <c r="O228" i="79"/>
  <c r="N228" i="79"/>
  <c r="M228" i="79"/>
  <c r="L228" i="79"/>
  <c r="K228" i="79"/>
  <c r="C228" i="79"/>
  <c r="B228" i="79"/>
  <c r="A228" i="79"/>
  <c r="AZ227" i="79"/>
  <c r="AY227" i="79"/>
  <c r="AX227" i="79"/>
  <c r="AW227" i="79"/>
  <c r="AV227" i="79"/>
  <c r="AU227" i="79"/>
  <c r="AT227" i="79"/>
  <c r="AS227" i="79"/>
  <c r="AR227" i="79"/>
  <c r="AQ227" i="79"/>
  <c r="AP227" i="79"/>
  <c r="AO227" i="79"/>
  <c r="AN227" i="79"/>
  <c r="AM227" i="79"/>
  <c r="AL227" i="79"/>
  <c r="AK227" i="79"/>
  <c r="AJ227" i="79"/>
  <c r="AI227" i="79"/>
  <c r="AH227" i="79"/>
  <c r="AG227" i="79"/>
  <c r="AF227" i="79"/>
  <c r="AE227" i="79"/>
  <c r="AD227" i="79"/>
  <c r="AC227" i="79"/>
  <c r="AB227" i="79"/>
  <c r="AA227" i="79"/>
  <c r="Z227" i="79"/>
  <c r="Y227" i="79"/>
  <c r="X227" i="79"/>
  <c r="W227" i="79"/>
  <c r="V227" i="79"/>
  <c r="U227" i="79"/>
  <c r="T227" i="79"/>
  <c r="S227" i="79"/>
  <c r="R227" i="79"/>
  <c r="Q227" i="79"/>
  <c r="P227" i="79"/>
  <c r="O227" i="79"/>
  <c r="N227" i="79"/>
  <c r="M227" i="79"/>
  <c r="L227" i="79"/>
  <c r="K227" i="79"/>
  <c r="C227" i="79"/>
  <c r="B227" i="79"/>
  <c r="A227" i="79"/>
  <c r="AZ226" i="79"/>
  <c r="AY226" i="79"/>
  <c r="AX226" i="79"/>
  <c r="AW226" i="79"/>
  <c r="AV226" i="79"/>
  <c r="AU226" i="79"/>
  <c r="AT226" i="79"/>
  <c r="AS226" i="79"/>
  <c r="AR226" i="79"/>
  <c r="AQ226" i="79"/>
  <c r="AP226" i="79"/>
  <c r="AO226" i="79"/>
  <c r="AN226" i="79"/>
  <c r="AM226" i="79"/>
  <c r="AL226" i="79"/>
  <c r="AK226" i="79"/>
  <c r="AJ226" i="79"/>
  <c r="AI226" i="79"/>
  <c r="AH226" i="79"/>
  <c r="AG226" i="79"/>
  <c r="AF226" i="79"/>
  <c r="AE226" i="79"/>
  <c r="AD226" i="79"/>
  <c r="AC226" i="79"/>
  <c r="AB226" i="79"/>
  <c r="AA226" i="79"/>
  <c r="Z226" i="79"/>
  <c r="Y226" i="79"/>
  <c r="X226" i="79"/>
  <c r="W226" i="79"/>
  <c r="V226" i="79"/>
  <c r="U226" i="79"/>
  <c r="T226" i="79"/>
  <c r="S226" i="79"/>
  <c r="R226" i="79"/>
  <c r="Q226" i="79"/>
  <c r="P226" i="79"/>
  <c r="O226" i="79"/>
  <c r="N226" i="79"/>
  <c r="M226" i="79"/>
  <c r="L226" i="79"/>
  <c r="K226" i="79"/>
  <c r="C226" i="79"/>
  <c r="B226" i="79"/>
  <c r="A226" i="79"/>
  <c r="AZ225" i="79"/>
  <c r="AY225" i="79"/>
  <c r="AX225" i="79"/>
  <c r="AW225" i="79"/>
  <c r="AV225" i="79"/>
  <c r="AU225" i="79"/>
  <c r="AT225" i="79"/>
  <c r="AS225" i="79"/>
  <c r="AR225" i="79"/>
  <c r="AQ225" i="79"/>
  <c r="AP225" i="79"/>
  <c r="AO225" i="79"/>
  <c r="AN225" i="79"/>
  <c r="AM225" i="79"/>
  <c r="AL225" i="79"/>
  <c r="AK225" i="79"/>
  <c r="AJ225" i="79"/>
  <c r="AI225" i="79"/>
  <c r="AH225" i="79"/>
  <c r="AG225" i="79"/>
  <c r="AF225" i="79"/>
  <c r="AE225" i="79"/>
  <c r="AD225" i="79"/>
  <c r="AC225" i="79"/>
  <c r="AB225" i="79"/>
  <c r="AA225" i="79"/>
  <c r="Z225" i="79"/>
  <c r="Y225" i="79"/>
  <c r="X225" i="79"/>
  <c r="W225" i="79"/>
  <c r="V225" i="79"/>
  <c r="U225" i="79"/>
  <c r="T225" i="79"/>
  <c r="S225" i="79"/>
  <c r="R225" i="79"/>
  <c r="Q225" i="79"/>
  <c r="P225" i="79"/>
  <c r="O225" i="79"/>
  <c r="N225" i="79"/>
  <c r="M225" i="79"/>
  <c r="L225" i="79"/>
  <c r="K225" i="79"/>
  <c r="C225" i="79"/>
  <c r="B225" i="79"/>
  <c r="A225" i="79"/>
  <c r="AZ224" i="79"/>
  <c r="AY224" i="79"/>
  <c r="AX224" i="79"/>
  <c r="AW224" i="79"/>
  <c r="AV224" i="79"/>
  <c r="AU224" i="79"/>
  <c r="AT224" i="79"/>
  <c r="AS224" i="79"/>
  <c r="AR224" i="79"/>
  <c r="AQ224" i="79"/>
  <c r="AP224" i="79"/>
  <c r="AO224" i="79"/>
  <c r="AN224" i="79"/>
  <c r="AM224" i="79"/>
  <c r="AL224" i="79"/>
  <c r="AK224" i="79"/>
  <c r="AJ224" i="79"/>
  <c r="AI224" i="79"/>
  <c r="AH224" i="79"/>
  <c r="AG224" i="79"/>
  <c r="AF224" i="79"/>
  <c r="AE224" i="79"/>
  <c r="AD224" i="79"/>
  <c r="AC224" i="79"/>
  <c r="AB224" i="79"/>
  <c r="AA224" i="79"/>
  <c r="Z224" i="79"/>
  <c r="Y224" i="79"/>
  <c r="X224" i="79"/>
  <c r="W224" i="79"/>
  <c r="V224" i="79"/>
  <c r="U224" i="79"/>
  <c r="T224" i="79"/>
  <c r="S224" i="79"/>
  <c r="R224" i="79"/>
  <c r="Q224" i="79"/>
  <c r="P224" i="79"/>
  <c r="O224" i="79"/>
  <c r="N224" i="79"/>
  <c r="M224" i="79"/>
  <c r="L224" i="79"/>
  <c r="K224" i="79"/>
  <c r="C224" i="79"/>
  <c r="B224" i="79"/>
  <c r="A224" i="79"/>
  <c r="AZ223" i="79"/>
  <c r="AY223" i="79"/>
  <c r="AX223" i="79"/>
  <c r="AW223" i="79"/>
  <c r="AV223" i="79"/>
  <c r="AU223" i="79"/>
  <c r="AT223" i="79"/>
  <c r="AS223" i="79"/>
  <c r="AR223" i="79"/>
  <c r="AQ223" i="79"/>
  <c r="AP223" i="79"/>
  <c r="AO223" i="79"/>
  <c r="AN223" i="79"/>
  <c r="AM223" i="79"/>
  <c r="AL223" i="79"/>
  <c r="AK223" i="79"/>
  <c r="AJ223" i="79"/>
  <c r="AI223" i="79"/>
  <c r="AH223" i="79"/>
  <c r="AG223" i="79"/>
  <c r="AF223" i="79"/>
  <c r="AE223" i="79"/>
  <c r="AD223" i="79"/>
  <c r="AC223" i="79"/>
  <c r="AB223" i="79"/>
  <c r="AA223" i="79"/>
  <c r="Z223" i="79"/>
  <c r="Y223" i="79"/>
  <c r="X223" i="79"/>
  <c r="W223" i="79"/>
  <c r="V223" i="79"/>
  <c r="U223" i="79"/>
  <c r="T223" i="79"/>
  <c r="S223" i="79"/>
  <c r="R223" i="79"/>
  <c r="Q223" i="79"/>
  <c r="P223" i="79"/>
  <c r="O223" i="79"/>
  <c r="N223" i="79"/>
  <c r="M223" i="79"/>
  <c r="L223" i="79"/>
  <c r="K223" i="79"/>
  <c r="C223" i="79"/>
  <c r="B223" i="79"/>
  <c r="A223" i="79"/>
  <c r="AZ222" i="79"/>
  <c r="AY222" i="79"/>
  <c r="AX222" i="79"/>
  <c r="AW222" i="79"/>
  <c r="AV222" i="79"/>
  <c r="AU222" i="79"/>
  <c r="AT222" i="79"/>
  <c r="AS222" i="79"/>
  <c r="AR222" i="79"/>
  <c r="AQ222" i="79"/>
  <c r="AP222" i="79"/>
  <c r="AO222" i="79"/>
  <c r="AN222" i="79"/>
  <c r="AM222" i="79"/>
  <c r="AL222" i="79"/>
  <c r="AK222" i="79"/>
  <c r="AJ222" i="79"/>
  <c r="AI222" i="79"/>
  <c r="AH222" i="79"/>
  <c r="AG222" i="79"/>
  <c r="AF222" i="79"/>
  <c r="AE222" i="79"/>
  <c r="AD222" i="79"/>
  <c r="AC222" i="79"/>
  <c r="AB222" i="79"/>
  <c r="AA222" i="79"/>
  <c r="Z222" i="79"/>
  <c r="Y222" i="79"/>
  <c r="X222" i="79"/>
  <c r="W222" i="79"/>
  <c r="V222" i="79"/>
  <c r="U222" i="79"/>
  <c r="T222" i="79"/>
  <c r="S222" i="79"/>
  <c r="R222" i="79"/>
  <c r="Q222" i="79"/>
  <c r="P222" i="79"/>
  <c r="O222" i="79"/>
  <c r="N222" i="79"/>
  <c r="M222" i="79"/>
  <c r="L222" i="79"/>
  <c r="K222" i="79"/>
  <c r="C222" i="79"/>
  <c r="B222" i="79"/>
  <c r="A222" i="79"/>
  <c r="AZ221" i="79"/>
  <c r="AY221" i="79"/>
  <c r="AX221" i="79"/>
  <c r="AW221" i="79"/>
  <c r="AV221" i="79"/>
  <c r="AU221" i="79"/>
  <c r="AT221" i="79"/>
  <c r="AS221" i="79"/>
  <c r="AR221" i="79"/>
  <c r="AQ221" i="79"/>
  <c r="AP221" i="79"/>
  <c r="AO221" i="79"/>
  <c r="AN221" i="79"/>
  <c r="AM221" i="79"/>
  <c r="AL221" i="79"/>
  <c r="AK221" i="79"/>
  <c r="AJ221" i="79"/>
  <c r="AI221" i="79"/>
  <c r="AH221" i="79"/>
  <c r="AG221" i="79"/>
  <c r="AF221" i="79"/>
  <c r="AE221" i="79"/>
  <c r="AD221" i="79"/>
  <c r="AC221" i="79"/>
  <c r="AB221" i="79"/>
  <c r="AA221" i="79"/>
  <c r="Z221" i="79"/>
  <c r="Y221" i="79"/>
  <c r="X221" i="79"/>
  <c r="W221" i="79"/>
  <c r="V221" i="79"/>
  <c r="U221" i="79"/>
  <c r="T221" i="79"/>
  <c r="S221" i="79"/>
  <c r="R221" i="79"/>
  <c r="Q221" i="79"/>
  <c r="P221" i="79"/>
  <c r="O221" i="79"/>
  <c r="N221" i="79"/>
  <c r="M221" i="79"/>
  <c r="L221" i="79"/>
  <c r="K221" i="79"/>
  <c r="C221" i="79"/>
  <c r="B221" i="79"/>
  <c r="A221" i="79"/>
  <c r="AZ220" i="79"/>
  <c r="AY220" i="79"/>
  <c r="AX220" i="79"/>
  <c r="AW220" i="79"/>
  <c r="AV220" i="79"/>
  <c r="AU220" i="79"/>
  <c r="AT220" i="79"/>
  <c r="AS220" i="79"/>
  <c r="AR220" i="79"/>
  <c r="AQ220" i="79"/>
  <c r="AP220" i="79"/>
  <c r="AO220" i="79"/>
  <c r="AN220" i="79"/>
  <c r="AM220" i="79"/>
  <c r="AL220" i="79"/>
  <c r="AK220" i="79"/>
  <c r="AJ220" i="79"/>
  <c r="AI220" i="79"/>
  <c r="AH220" i="79"/>
  <c r="AG220" i="79"/>
  <c r="AF220" i="79"/>
  <c r="AE220" i="79"/>
  <c r="AD220" i="79"/>
  <c r="AC220" i="79"/>
  <c r="AB220" i="79"/>
  <c r="AA220" i="79"/>
  <c r="Z220" i="79"/>
  <c r="Y220" i="79"/>
  <c r="X220" i="79"/>
  <c r="W220" i="79"/>
  <c r="V220" i="79"/>
  <c r="U220" i="79"/>
  <c r="T220" i="79"/>
  <c r="S220" i="79"/>
  <c r="R220" i="79"/>
  <c r="Q220" i="79"/>
  <c r="P220" i="79"/>
  <c r="O220" i="79"/>
  <c r="N220" i="79"/>
  <c r="M220" i="79"/>
  <c r="L220" i="79"/>
  <c r="K220" i="79"/>
  <c r="C220" i="79"/>
  <c r="B220" i="79"/>
  <c r="A220" i="79"/>
  <c r="AZ219" i="79"/>
  <c r="AY219" i="79"/>
  <c r="AX219" i="79"/>
  <c r="AW219" i="79"/>
  <c r="AV219" i="79"/>
  <c r="AU219" i="79"/>
  <c r="AT219" i="79"/>
  <c r="AS219" i="79"/>
  <c r="AR219" i="79"/>
  <c r="AQ219" i="79"/>
  <c r="AP219" i="79"/>
  <c r="AO219" i="79"/>
  <c r="AN219" i="79"/>
  <c r="AM219" i="79"/>
  <c r="AL219" i="79"/>
  <c r="AK219" i="79"/>
  <c r="AJ219" i="79"/>
  <c r="AI219" i="79"/>
  <c r="AH219" i="79"/>
  <c r="AG219" i="79"/>
  <c r="AF219" i="79"/>
  <c r="AE219" i="79"/>
  <c r="AD219" i="79"/>
  <c r="AC219" i="79"/>
  <c r="AB219" i="79"/>
  <c r="AA219" i="79"/>
  <c r="Z219" i="79"/>
  <c r="Y219" i="79"/>
  <c r="X219" i="79"/>
  <c r="W219" i="79"/>
  <c r="V219" i="79"/>
  <c r="U219" i="79"/>
  <c r="T219" i="79"/>
  <c r="S219" i="79"/>
  <c r="R219" i="79"/>
  <c r="Q219" i="79"/>
  <c r="P219" i="79"/>
  <c r="O219" i="79"/>
  <c r="N219" i="79"/>
  <c r="M219" i="79"/>
  <c r="L219" i="79"/>
  <c r="K219" i="79"/>
  <c r="C219" i="79"/>
  <c r="B219" i="79"/>
  <c r="A219" i="79"/>
  <c r="AZ218" i="79"/>
  <c r="AZ114" i="79" s="1"/>
  <c r="AY218" i="79"/>
  <c r="AY114" i="79" s="1"/>
  <c r="AX218" i="79"/>
  <c r="AW218" i="79"/>
  <c r="AW104" i="79" s="1"/>
  <c r="AV218" i="79"/>
  <c r="AV114" i="79" s="1"/>
  <c r="AU218" i="79"/>
  <c r="AT218" i="79"/>
  <c r="AS218" i="79"/>
  <c r="AS104" i="79" s="1"/>
  <c r="AR218" i="79"/>
  <c r="AQ218" i="79"/>
  <c r="AQ104" i="79" s="1"/>
  <c r="AP218" i="79"/>
  <c r="AP114" i="79" s="1"/>
  <c r="AO218" i="79"/>
  <c r="AN218" i="79"/>
  <c r="AN114" i="79" s="1"/>
  <c r="AM218" i="79"/>
  <c r="AM104" i="79" s="1"/>
  <c r="AL218" i="79"/>
  <c r="AK218" i="79"/>
  <c r="AK104" i="79" s="1"/>
  <c r="AJ218" i="79"/>
  <c r="AJ104" i="79" s="1"/>
  <c r="AI218" i="79"/>
  <c r="AH218" i="79"/>
  <c r="AH104" i="79" s="1"/>
  <c r="AG218" i="79"/>
  <c r="AG104" i="79" s="1"/>
  <c r="AF218" i="79"/>
  <c r="AE218" i="79"/>
  <c r="AD218" i="79"/>
  <c r="AC218" i="79"/>
  <c r="AB218" i="79"/>
  <c r="AB114" i="79" s="1"/>
  <c r="AA218" i="79"/>
  <c r="AA114" i="79" s="1"/>
  <c r="Z218" i="79"/>
  <c r="Y218" i="79"/>
  <c r="X218" i="79"/>
  <c r="W218" i="79"/>
  <c r="V218" i="79"/>
  <c r="U218" i="79"/>
  <c r="T218" i="79"/>
  <c r="S218" i="79"/>
  <c r="R218" i="79"/>
  <c r="Q218" i="79"/>
  <c r="P218" i="79"/>
  <c r="O218" i="79"/>
  <c r="N218" i="79"/>
  <c r="M218" i="79"/>
  <c r="L218" i="79"/>
  <c r="K218" i="79"/>
  <c r="C218" i="79"/>
  <c r="B218" i="79"/>
  <c r="A218" i="79"/>
  <c r="C216" i="79"/>
  <c r="B216" i="79"/>
  <c r="A216" i="79"/>
  <c r="C215" i="79"/>
  <c r="B215" i="79"/>
  <c r="A215" i="79"/>
  <c r="C214" i="79"/>
  <c r="B214" i="79"/>
  <c r="A214" i="79"/>
  <c r="C213" i="79"/>
  <c r="B213" i="79"/>
  <c r="A213" i="79"/>
  <c r="C212" i="79"/>
  <c r="B212" i="79"/>
  <c r="A212" i="79"/>
  <c r="C211" i="79"/>
  <c r="B211" i="79"/>
  <c r="A211" i="79"/>
  <c r="C210" i="79"/>
  <c r="B210" i="79"/>
  <c r="A210" i="79"/>
  <c r="C209" i="79"/>
  <c r="B209" i="79"/>
  <c r="A209" i="79"/>
  <c r="C208" i="79"/>
  <c r="B208" i="79"/>
  <c r="A208" i="79"/>
  <c r="C207" i="79"/>
  <c r="B207" i="79"/>
  <c r="A207" i="79"/>
  <c r="C206" i="79"/>
  <c r="B206" i="79"/>
  <c r="A206" i="79"/>
  <c r="C205" i="79"/>
  <c r="B205" i="79"/>
  <c r="A205" i="79"/>
  <c r="C204" i="79"/>
  <c r="B204" i="79"/>
  <c r="A204" i="79"/>
  <c r="C203" i="79"/>
  <c r="B203" i="79"/>
  <c r="A203" i="79"/>
  <c r="C202" i="79"/>
  <c r="B202" i="79"/>
  <c r="A202" i="79"/>
  <c r="C201" i="79"/>
  <c r="B201" i="79"/>
  <c r="A201" i="79"/>
  <c r="C200" i="79"/>
  <c r="B200" i="79"/>
  <c r="A200" i="79"/>
  <c r="C199" i="79"/>
  <c r="B199" i="79"/>
  <c r="A199" i="79"/>
  <c r="C198" i="79"/>
  <c r="B198" i="79"/>
  <c r="A198" i="79"/>
  <c r="C197" i="79"/>
  <c r="B197" i="79"/>
  <c r="A197" i="79"/>
  <c r="C196" i="79"/>
  <c r="B196" i="79"/>
  <c r="A196" i="79"/>
  <c r="C195" i="79"/>
  <c r="B195" i="79"/>
  <c r="A195" i="79"/>
  <c r="C194" i="79"/>
  <c r="B194" i="79"/>
  <c r="A194" i="79"/>
  <c r="C193" i="79"/>
  <c r="B193" i="79"/>
  <c r="A193" i="79"/>
  <c r="C192" i="79"/>
  <c r="B192" i="79"/>
  <c r="A192" i="79"/>
  <c r="C191" i="79"/>
  <c r="B191" i="79"/>
  <c r="A191" i="79"/>
  <c r="C190" i="79"/>
  <c r="B190" i="79"/>
  <c r="A190" i="79"/>
  <c r="C189" i="79"/>
  <c r="B189" i="79"/>
  <c r="A189" i="79"/>
  <c r="C188" i="79"/>
  <c r="B188" i="79"/>
  <c r="A188" i="79"/>
  <c r="C187" i="79"/>
  <c r="B187" i="79"/>
  <c r="A187" i="79"/>
  <c r="C186" i="79"/>
  <c r="B186" i="79"/>
  <c r="A186" i="79"/>
  <c r="C185" i="79"/>
  <c r="B185" i="79"/>
  <c r="A185" i="79"/>
  <c r="C184" i="79"/>
  <c r="B184" i="79"/>
  <c r="A184" i="79"/>
  <c r="C183" i="79"/>
  <c r="B183" i="79"/>
  <c r="A183" i="79"/>
  <c r="C182" i="79"/>
  <c r="B182" i="79"/>
  <c r="A182" i="79"/>
  <c r="C181" i="79"/>
  <c r="B181" i="79"/>
  <c r="A181" i="79"/>
  <c r="C180" i="79"/>
  <c r="B180" i="79"/>
  <c r="A180" i="79"/>
  <c r="C179" i="79"/>
  <c r="B179" i="79"/>
  <c r="A179" i="79"/>
  <c r="C178" i="79"/>
  <c r="B178" i="79"/>
  <c r="A178" i="79"/>
  <c r="C177" i="79"/>
  <c r="B177" i="79"/>
  <c r="A177" i="79"/>
  <c r="C176" i="79"/>
  <c r="B176" i="79"/>
  <c r="A176" i="79"/>
  <c r="C175" i="79"/>
  <c r="B175" i="79"/>
  <c r="A175" i="79"/>
  <c r="C174" i="79"/>
  <c r="B174" i="79"/>
  <c r="A174" i="79"/>
  <c r="C173" i="79"/>
  <c r="B173" i="79"/>
  <c r="A173" i="79"/>
  <c r="C172" i="79"/>
  <c r="B172" i="79"/>
  <c r="A172" i="79"/>
  <c r="C171" i="79"/>
  <c r="B171" i="79"/>
  <c r="A171" i="79"/>
  <c r="C170" i="79"/>
  <c r="B170" i="79"/>
  <c r="A170" i="79"/>
  <c r="C169" i="79"/>
  <c r="B169" i="79"/>
  <c r="A169" i="79"/>
  <c r="C168" i="79"/>
  <c r="B168" i="79"/>
  <c r="A168" i="79"/>
  <c r="C167" i="79"/>
  <c r="B167" i="79"/>
  <c r="A167" i="79"/>
  <c r="C166" i="79"/>
  <c r="B166" i="79"/>
  <c r="A166" i="79"/>
  <c r="C165" i="79"/>
  <c r="B165" i="79"/>
  <c r="A165" i="79"/>
  <c r="C164" i="79"/>
  <c r="B164" i="79"/>
  <c r="A164" i="79"/>
  <c r="C163" i="79"/>
  <c r="B163" i="79"/>
  <c r="A163" i="79"/>
  <c r="C162" i="79"/>
  <c r="B162" i="79"/>
  <c r="A162" i="79"/>
  <c r="C161" i="79"/>
  <c r="B161" i="79"/>
  <c r="A161" i="79"/>
  <c r="C160" i="79"/>
  <c r="B160" i="79"/>
  <c r="A160" i="79"/>
  <c r="C159" i="79"/>
  <c r="B159" i="79"/>
  <c r="A159" i="79"/>
  <c r="C158" i="79"/>
  <c r="B158" i="79"/>
  <c r="A158" i="79"/>
  <c r="C157" i="79"/>
  <c r="B157" i="79"/>
  <c r="A157" i="79"/>
  <c r="C156" i="79"/>
  <c r="B156" i="79"/>
  <c r="A156" i="79"/>
  <c r="C155" i="79"/>
  <c r="B155" i="79"/>
  <c r="A155" i="79"/>
  <c r="C154" i="79"/>
  <c r="B154" i="79"/>
  <c r="A154" i="79"/>
  <c r="C153" i="79"/>
  <c r="B153" i="79"/>
  <c r="A153" i="79"/>
  <c r="C152" i="79"/>
  <c r="B152" i="79"/>
  <c r="A152" i="79"/>
  <c r="C151" i="79"/>
  <c r="B151" i="79"/>
  <c r="A151" i="79"/>
  <c r="C150" i="79"/>
  <c r="B150" i="79"/>
  <c r="A150" i="79"/>
  <c r="C149" i="79"/>
  <c r="B149" i="79"/>
  <c r="A149" i="79"/>
  <c r="C148" i="79"/>
  <c r="B148" i="79"/>
  <c r="A148" i="79"/>
  <c r="C147" i="79"/>
  <c r="B147" i="79"/>
  <c r="A147" i="79"/>
  <c r="C146" i="79"/>
  <c r="B146" i="79"/>
  <c r="A146" i="79"/>
  <c r="C145" i="79"/>
  <c r="B145" i="79"/>
  <c r="A145" i="79"/>
  <c r="C144" i="79"/>
  <c r="B144" i="79"/>
  <c r="A144" i="79"/>
  <c r="C143" i="79"/>
  <c r="B143" i="79"/>
  <c r="A143" i="79"/>
  <c r="C142" i="79"/>
  <c r="B142" i="79"/>
  <c r="A142" i="79"/>
  <c r="C141" i="79"/>
  <c r="B141" i="79"/>
  <c r="A141" i="79"/>
  <c r="C140" i="79"/>
  <c r="B140" i="79"/>
  <c r="A140" i="79"/>
  <c r="C139" i="79"/>
  <c r="B139" i="79"/>
  <c r="A139" i="79"/>
  <c r="C138" i="79"/>
  <c r="B138" i="79"/>
  <c r="A138" i="79"/>
  <c r="C137" i="79"/>
  <c r="B137" i="79"/>
  <c r="A137" i="79"/>
  <c r="C136" i="79"/>
  <c r="B136" i="79"/>
  <c r="A136" i="79"/>
  <c r="C135" i="79"/>
  <c r="B135" i="79"/>
  <c r="A135" i="79"/>
  <c r="C134" i="79"/>
  <c r="B134" i="79"/>
  <c r="A134" i="79"/>
  <c r="C133" i="79"/>
  <c r="B133" i="79"/>
  <c r="A133" i="79"/>
  <c r="C132" i="79"/>
  <c r="B132" i="79"/>
  <c r="A132" i="79"/>
  <c r="C131" i="79"/>
  <c r="B131" i="79"/>
  <c r="A131" i="79"/>
  <c r="C130" i="79"/>
  <c r="B130" i="79"/>
  <c r="A130" i="79"/>
  <c r="C129" i="79"/>
  <c r="B129" i="79"/>
  <c r="A129" i="79"/>
  <c r="C128" i="79"/>
  <c r="B128" i="79"/>
  <c r="A128" i="79"/>
  <c r="C127" i="79"/>
  <c r="B127" i="79"/>
  <c r="A127" i="79"/>
  <c r="C126" i="79"/>
  <c r="B126" i="79"/>
  <c r="A126" i="79"/>
  <c r="C125" i="79"/>
  <c r="B125" i="79"/>
  <c r="A125" i="79"/>
  <c r="C124" i="79"/>
  <c r="B124" i="79"/>
  <c r="A124" i="79"/>
  <c r="C123" i="79"/>
  <c r="B123" i="79"/>
  <c r="A123" i="79"/>
  <c r="C122" i="79"/>
  <c r="B122" i="79"/>
  <c r="A122" i="79"/>
  <c r="C121" i="79"/>
  <c r="B121" i="79"/>
  <c r="A121" i="79"/>
  <c r="C120" i="79"/>
  <c r="B120" i="79"/>
  <c r="A120" i="79"/>
  <c r="C119" i="79"/>
  <c r="B119" i="79"/>
  <c r="A119" i="79"/>
  <c r="C118" i="79"/>
  <c r="B118" i="79"/>
  <c r="A118" i="79"/>
  <c r="C117" i="79"/>
  <c r="B117" i="79"/>
  <c r="A117" i="79"/>
  <c r="AY112" i="79"/>
  <c r="AA112" i="79"/>
  <c r="A112" i="79"/>
  <c r="AM110" i="79"/>
  <c r="A110" i="79"/>
  <c r="A108" i="79"/>
  <c r="A106" i="79"/>
  <c r="A104" i="79"/>
  <c r="BE103" i="79"/>
  <c r="BD103" i="79"/>
  <c r="BC103" i="79"/>
  <c r="BE102" i="79"/>
  <c r="BD102" i="79"/>
  <c r="BC102" i="79"/>
  <c r="BE101" i="79"/>
  <c r="BD101" i="79"/>
  <c r="BC101" i="79"/>
  <c r="BE100" i="79"/>
  <c r="BD100" i="79"/>
  <c r="BC100" i="79"/>
  <c r="BE99" i="79"/>
  <c r="BD99" i="79"/>
  <c r="BC99" i="79"/>
  <c r="BE98" i="79"/>
  <c r="BD98" i="79"/>
  <c r="BC98" i="79"/>
  <c r="BE97" i="79"/>
  <c r="BD97" i="79"/>
  <c r="BC97" i="79"/>
  <c r="BE96" i="79"/>
  <c r="BD96" i="79"/>
  <c r="BC96" i="79"/>
  <c r="BE95" i="79"/>
  <c r="BD95" i="79"/>
  <c r="BC95" i="79"/>
  <c r="BE94" i="79"/>
  <c r="BD94" i="79"/>
  <c r="BC94" i="79"/>
  <c r="BE93" i="79"/>
  <c r="BD93" i="79"/>
  <c r="BC93" i="79"/>
  <c r="BE92" i="79"/>
  <c r="BD92" i="79"/>
  <c r="BC92" i="79"/>
  <c r="BE91" i="79"/>
  <c r="BD91" i="79"/>
  <c r="BC91" i="79"/>
  <c r="BE90" i="79"/>
  <c r="BD90" i="79"/>
  <c r="BC90" i="79"/>
  <c r="BE89" i="79"/>
  <c r="BD89" i="79"/>
  <c r="BC89" i="79"/>
  <c r="BE88" i="79"/>
  <c r="BD88" i="79"/>
  <c r="BC88" i="79"/>
  <c r="BE87" i="79"/>
  <c r="BD87" i="79"/>
  <c r="BC87" i="79"/>
  <c r="BE86" i="79"/>
  <c r="BD86" i="79"/>
  <c r="BC86" i="79"/>
  <c r="BE85" i="79"/>
  <c r="BD85" i="79"/>
  <c r="BC85" i="79"/>
  <c r="BE84" i="79"/>
  <c r="BD84" i="79"/>
  <c r="BC84" i="79"/>
  <c r="BE83" i="79"/>
  <c r="BD83" i="79"/>
  <c r="BC83" i="79"/>
  <c r="BE82" i="79"/>
  <c r="BD82" i="79"/>
  <c r="BC82" i="79"/>
  <c r="BE81" i="79"/>
  <c r="BD81" i="79"/>
  <c r="BC81" i="79"/>
  <c r="BE80" i="79"/>
  <c r="BD80" i="79"/>
  <c r="BC80" i="79"/>
  <c r="BE79" i="79"/>
  <c r="BD79" i="79"/>
  <c r="BC79" i="79"/>
  <c r="BE78" i="79"/>
  <c r="BD78" i="79"/>
  <c r="BC78" i="79"/>
  <c r="BE77" i="79"/>
  <c r="BD77" i="79"/>
  <c r="BC77" i="79"/>
  <c r="BE76" i="79"/>
  <c r="BD76" i="79"/>
  <c r="BC76" i="79"/>
  <c r="BE75" i="79"/>
  <c r="BD75" i="79"/>
  <c r="BC75" i="79"/>
  <c r="BE74" i="79"/>
  <c r="BD74" i="79"/>
  <c r="BC74" i="79"/>
  <c r="BE73" i="79"/>
  <c r="BD73" i="79"/>
  <c r="BC73" i="79"/>
  <c r="BE72" i="79"/>
  <c r="BD72" i="79"/>
  <c r="BC72" i="79"/>
  <c r="BE71" i="79"/>
  <c r="BD71" i="79"/>
  <c r="BC71" i="79"/>
  <c r="BE70" i="79"/>
  <c r="BD70" i="79"/>
  <c r="BC70" i="79"/>
  <c r="BE69" i="79"/>
  <c r="BD69" i="79"/>
  <c r="BC69" i="79"/>
  <c r="BE68" i="79"/>
  <c r="BD68" i="79"/>
  <c r="BC68" i="79"/>
  <c r="BE67" i="79"/>
  <c r="BD67" i="79"/>
  <c r="BC67" i="79"/>
  <c r="BE66" i="79"/>
  <c r="BD66" i="79"/>
  <c r="BC66" i="79"/>
  <c r="BE65" i="79"/>
  <c r="BD65" i="79"/>
  <c r="BC65" i="79"/>
  <c r="BE64" i="79"/>
  <c r="BD64" i="79"/>
  <c r="BC64" i="79"/>
  <c r="BE63" i="79"/>
  <c r="BD63" i="79"/>
  <c r="BC63" i="79"/>
  <c r="BE62" i="79"/>
  <c r="BD62" i="79"/>
  <c r="BC62" i="79"/>
  <c r="BE61" i="79"/>
  <c r="BD61" i="79"/>
  <c r="BC61" i="79"/>
  <c r="BE60" i="79"/>
  <c r="BD60" i="79"/>
  <c r="BC60" i="79"/>
  <c r="BE59" i="79"/>
  <c r="BD59" i="79"/>
  <c r="BC59" i="79"/>
  <c r="BE58" i="79"/>
  <c r="BD58" i="79"/>
  <c r="BC58" i="79"/>
  <c r="BE57" i="79"/>
  <c r="BD57" i="79"/>
  <c r="BC57" i="79"/>
  <c r="BE56" i="79"/>
  <c r="BD56" i="79"/>
  <c r="BC56" i="79"/>
  <c r="BE55" i="79"/>
  <c r="BD55" i="79"/>
  <c r="BC55" i="79"/>
  <c r="BE54" i="79"/>
  <c r="BD54" i="79"/>
  <c r="BC54" i="79"/>
  <c r="BE53" i="79"/>
  <c r="BD53" i="79"/>
  <c r="BC53" i="79"/>
  <c r="BE52" i="79"/>
  <c r="BD52" i="79"/>
  <c r="BC52" i="79"/>
  <c r="BE51" i="79"/>
  <c r="BD51" i="79"/>
  <c r="BC51" i="79"/>
  <c r="BE50" i="79"/>
  <c r="BD50" i="79"/>
  <c r="BC50" i="79"/>
  <c r="BE49" i="79"/>
  <c r="BD49" i="79"/>
  <c r="BC49" i="79"/>
  <c r="BE48" i="79"/>
  <c r="BD48" i="79"/>
  <c r="BC48" i="79"/>
  <c r="BE47" i="79"/>
  <c r="BD47" i="79"/>
  <c r="BC47" i="79"/>
  <c r="BE46" i="79"/>
  <c r="BD46" i="79"/>
  <c r="BC46" i="79"/>
  <c r="BE45" i="79"/>
  <c r="BD45" i="79"/>
  <c r="BC45" i="79"/>
  <c r="BE44" i="79"/>
  <c r="BD44" i="79"/>
  <c r="BC44" i="79"/>
  <c r="BE43" i="79"/>
  <c r="BD43" i="79"/>
  <c r="BC43" i="79"/>
  <c r="BE42" i="79"/>
  <c r="BD42" i="79"/>
  <c r="BC42" i="79"/>
  <c r="BE41" i="79"/>
  <c r="BD41" i="79"/>
  <c r="BC41" i="79"/>
  <c r="BE40" i="79"/>
  <c r="BD40" i="79"/>
  <c r="BC40" i="79"/>
  <c r="BE39" i="79"/>
  <c r="BD39" i="79"/>
  <c r="BC39" i="79"/>
  <c r="BE38" i="79"/>
  <c r="BD38" i="79"/>
  <c r="BC38" i="79"/>
  <c r="BE37" i="79"/>
  <c r="S150" i="79" s="1"/>
  <c r="BD37" i="79"/>
  <c r="BC37" i="79"/>
  <c r="T150" i="79" s="1"/>
  <c r="BE36" i="79"/>
  <c r="BD36" i="79"/>
  <c r="BC36" i="79"/>
  <c r="BE35" i="79"/>
  <c r="BD35" i="79"/>
  <c r="BC35" i="79"/>
  <c r="BE34" i="79"/>
  <c r="BD34" i="79"/>
  <c r="BC34" i="79"/>
  <c r="BE33" i="79"/>
  <c r="BD33" i="79"/>
  <c r="BC33" i="79"/>
  <c r="BE32" i="79"/>
  <c r="BD32" i="79"/>
  <c r="BC32" i="79"/>
  <c r="BE31" i="79"/>
  <c r="BD31" i="79"/>
  <c r="AP144" i="79" s="1"/>
  <c r="BC31" i="79"/>
  <c r="BE30" i="79"/>
  <c r="BD30" i="79"/>
  <c r="BC30" i="79"/>
  <c r="BE29" i="79"/>
  <c r="BD29" i="79"/>
  <c r="BC29" i="79"/>
  <c r="BE28" i="79"/>
  <c r="BD28" i="79"/>
  <c r="AG141" i="79" s="1"/>
  <c r="BC28" i="79"/>
  <c r="BE27" i="79"/>
  <c r="BD27" i="79"/>
  <c r="BC27" i="79"/>
  <c r="BE26" i="79"/>
  <c r="V139" i="79" s="1"/>
  <c r="BD26" i="79"/>
  <c r="BC26" i="79"/>
  <c r="W139" i="79" s="1"/>
  <c r="BE25" i="79"/>
  <c r="AQ138" i="79" s="1"/>
  <c r="BD25" i="79"/>
  <c r="AP138" i="79" s="1"/>
  <c r="BC25" i="79"/>
  <c r="K138" i="79" s="1"/>
  <c r="BE24" i="79"/>
  <c r="BD24" i="79"/>
  <c r="BC24" i="79"/>
  <c r="BE23" i="79"/>
  <c r="BD23" i="79"/>
  <c r="BC23" i="79"/>
  <c r="T136" i="79" s="1"/>
  <c r="BE22" i="79"/>
  <c r="BD22" i="79"/>
  <c r="AA135" i="79" s="1"/>
  <c r="BC22" i="79"/>
  <c r="Z135" i="79" s="1"/>
  <c r="BE21" i="79"/>
  <c r="AE134" i="79" s="1"/>
  <c r="BD21" i="79"/>
  <c r="AD134" i="79" s="1"/>
  <c r="BC21" i="79"/>
  <c r="BE20" i="79"/>
  <c r="BD20" i="79"/>
  <c r="AM133" i="79" s="1"/>
  <c r="BC20" i="79"/>
  <c r="BE19" i="79"/>
  <c r="BD19" i="79"/>
  <c r="BC19" i="79"/>
  <c r="BE18" i="79"/>
  <c r="BD18" i="79"/>
  <c r="BC18" i="79"/>
  <c r="AC131" i="79" s="1"/>
  <c r="BE17" i="79"/>
  <c r="AH130" i="79" s="1"/>
  <c r="BD17" i="79"/>
  <c r="O130" i="79" s="1"/>
  <c r="BC17" i="79"/>
  <c r="AI130" i="79" s="1"/>
  <c r="BE16" i="79"/>
  <c r="V129" i="79" s="1"/>
  <c r="BD16" i="79"/>
  <c r="AP129" i="79" s="1"/>
  <c r="BC16" i="79"/>
  <c r="AO129" i="79" s="1"/>
  <c r="BE15" i="79"/>
  <c r="BD15" i="79"/>
  <c r="BC15" i="79"/>
  <c r="BE14" i="79"/>
  <c r="AQ127" i="79" s="1"/>
  <c r="BD14" i="79"/>
  <c r="AP127" i="79" s="1"/>
  <c r="BC14" i="79"/>
  <c r="T127" i="79" s="1"/>
  <c r="BE13" i="79"/>
  <c r="BD13" i="79"/>
  <c r="BC13" i="79"/>
  <c r="BE12" i="79"/>
  <c r="AW125" i="79" s="1"/>
  <c r="BD12" i="79"/>
  <c r="AV125" i="79" s="1"/>
  <c r="BC12" i="79"/>
  <c r="BE11" i="79"/>
  <c r="AQ124" i="79" s="1"/>
  <c r="BD11" i="79"/>
  <c r="BC11" i="79"/>
  <c r="Z124" i="79" s="1"/>
  <c r="BE10" i="79"/>
  <c r="Y123" i="79" s="1"/>
  <c r="BD10" i="79"/>
  <c r="AP123" i="79" s="1"/>
  <c r="BC10" i="79"/>
  <c r="AO123" i="79" s="1"/>
  <c r="BE9" i="79"/>
  <c r="Y122" i="79" s="1"/>
  <c r="BD9" i="79"/>
  <c r="BC9" i="79"/>
  <c r="BE8" i="79"/>
  <c r="AQ121" i="79" s="1"/>
  <c r="BD8" i="79"/>
  <c r="AP121" i="79" s="1"/>
  <c r="BC8" i="79"/>
  <c r="BE7" i="79"/>
  <c r="BD7" i="79"/>
  <c r="AP120" i="79" s="1"/>
  <c r="BC7" i="79"/>
  <c r="AO120" i="79" s="1"/>
  <c r="BE6" i="79"/>
  <c r="AB119" i="79" s="1"/>
  <c r="BD6" i="79"/>
  <c r="L119" i="79" s="1"/>
  <c r="BC6" i="79"/>
  <c r="BE5" i="79"/>
  <c r="AE118" i="79" s="1"/>
  <c r="BD5" i="79"/>
  <c r="AV118" i="79" s="1"/>
  <c r="BC5" i="79"/>
  <c r="AU118" i="79" s="1"/>
  <c r="BE4" i="79"/>
  <c r="BD4" i="79"/>
  <c r="BC4" i="79"/>
  <c r="AZ317" i="77"/>
  <c r="AY317" i="77"/>
  <c r="AX317" i="77"/>
  <c r="AW317" i="77"/>
  <c r="AV317" i="77"/>
  <c r="AU317" i="77"/>
  <c r="AT317" i="77"/>
  <c r="AS317" i="77"/>
  <c r="AR317" i="77"/>
  <c r="AQ317" i="77"/>
  <c r="AP317" i="77"/>
  <c r="AO317" i="77"/>
  <c r="AN317" i="77"/>
  <c r="AM317" i="77"/>
  <c r="AL317" i="77"/>
  <c r="AK317" i="77"/>
  <c r="AJ317" i="77"/>
  <c r="AI317" i="77"/>
  <c r="AH317" i="77"/>
  <c r="AG317" i="77"/>
  <c r="AF317" i="77"/>
  <c r="AE317" i="77"/>
  <c r="AD317" i="77"/>
  <c r="AC317" i="77"/>
  <c r="AB317" i="77"/>
  <c r="AA317" i="77"/>
  <c r="Z317" i="77"/>
  <c r="Y317" i="77"/>
  <c r="X317" i="77"/>
  <c r="W317" i="77"/>
  <c r="V317" i="77"/>
  <c r="U317" i="77"/>
  <c r="T317" i="77"/>
  <c r="S317" i="77"/>
  <c r="R317" i="77"/>
  <c r="Q317" i="77"/>
  <c r="P317" i="77"/>
  <c r="O317" i="77"/>
  <c r="N317" i="77"/>
  <c r="M317" i="77"/>
  <c r="L317" i="77"/>
  <c r="K317" i="77"/>
  <c r="J317" i="77"/>
  <c r="I317" i="77"/>
  <c r="H317" i="77"/>
  <c r="G317" i="77"/>
  <c r="F317" i="77"/>
  <c r="E317" i="77"/>
  <c r="C317" i="77"/>
  <c r="B317" i="77"/>
  <c r="A317" i="77"/>
  <c r="AZ316" i="77"/>
  <c r="AY316" i="77"/>
  <c r="AX316" i="77"/>
  <c r="AW316" i="77"/>
  <c r="AV316" i="77"/>
  <c r="AU316" i="77"/>
  <c r="AT316" i="77"/>
  <c r="AS316" i="77"/>
  <c r="AR316" i="77"/>
  <c r="AQ316" i="77"/>
  <c r="AP316" i="77"/>
  <c r="AO316" i="77"/>
  <c r="AN316" i="77"/>
  <c r="AM316" i="77"/>
  <c r="AL316" i="77"/>
  <c r="AK316" i="77"/>
  <c r="AJ316" i="77"/>
  <c r="AI316" i="77"/>
  <c r="AH316" i="77"/>
  <c r="AG316" i="77"/>
  <c r="AF316" i="77"/>
  <c r="AE316" i="77"/>
  <c r="AD316" i="77"/>
  <c r="AC316" i="77"/>
  <c r="AB316" i="77"/>
  <c r="AA316" i="77"/>
  <c r="Z316" i="77"/>
  <c r="Y316" i="77"/>
  <c r="X316" i="77"/>
  <c r="W316" i="77"/>
  <c r="V316" i="77"/>
  <c r="U316" i="77"/>
  <c r="T316" i="77"/>
  <c r="S316" i="77"/>
  <c r="R316" i="77"/>
  <c r="Q316" i="77"/>
  <c r="P316" i="77"/>
  <c r="O316" i="77"/>
  <c r="N316" i="77"/>
  <c r="M316" i="77"/>
  <c r="L316" i="77"/>
  <c r="K316" i="77"/>
  <c r="J316" i="77"/>
  <c r="I316" i="77"/>
  <c r="H316" i="77"/>
  <c r="G316" i="77"/>
  <c r="F316" i="77"/>
  <c r="E316" i="77"/>
  <c r="C316" i="77"/>
  <c r="B316" i="77"/>
  <c r="A316" i="77"/>
  <c r="AZ315" i="77"/>
  <c r="AY315" i="77"/>
  <c r="AX315" i="77"/>
  <c r="AW315" i="77"/>
  <c r="AV315" i="77"/>
  <c r="AU315" i="77"/>
  <c r="AT315" i="77"/>
  <c r="AS315" i="77"/>
  <c r="AR315" i="77"/>
  <c r="AQ315" i="77"/>
  <c r="AP315" i="77"/>
  <c r="AO315" i="77"/>
  <c r="AN315" i="77"/>
  <c r="AM315" i="77"/>
  <c r="AL315" i="77"/>
  <c r="AK315" i="77"/>
  <c r="AJ315" i="77"/>
  <c r="AI315" i="77"/>
  <c r="AH315" i="77"/>
  <c r="AG315" i="77"/>
  <c r="AF315" i="77"/>
  <c r="AE315" i="77"/>
  <c r="AD315" i="77"/>
  <c r="AC315" i="77"/>
  <c r="AB315" i="77"/>
  <c r="AA315" i="77"/>
  <c r="Z315" i="77"/>
  <c r="Y315" i="77"/>
  <c r="X315" i="77"/>
  <c r="W315" i="77"/>
  <c r="V315" i="77"/>
  <c r="U315" i="77"/>
  <c r="T315" i="77"/>
  <c r="S315" i="77"/>
  <c r="R315" i="77"/>
  <c r="Q315" i="77"/>
  <c r="P315" i="77"/>
  <c r="O315" i="77"/>
  <c r="N315" i="77"/>
  <c r="M315" i="77"/>
  <c r="L315" i="77"/>
  <c r="K315" i="77"/>
  <c r="J315" i="77"/>
  <c r="I315" i="77"/>
  <c r="H315" i="77"/>
  <c r="G315" i="77"/>
  <c r="F315" i="77"/>
  <c r="E315" i="77"/>
  <c r="C315" i="77"/>
  <c r="B315" i="77"/>
  <c r="A315" i="77"/>
  <c r="AZ314" i="77"/>
  <c r="AY314" i="77"/>
  <c r="AX314" i="77"/>
  <c r="AW314" i="77"/>
  <c r="AV314" i="77"/>
  <c r="AU314" i="77"/>
  <c r="AT314" i="77"/>
  <c r="AS314" i="77"/>
  <c r="AR314" i="77"/>
  <c r="AQ314" i="77"/>
  <c r="AP314" i="77"/>
  <c r="AO314" i="77"/>
  <c r="AN314" i="77"/>
  <c r="AM314" i="77"/>
  <c r="AL314" i="77"/>
  <c r="AK314" i="77"/>
  <c r="AJ314" i="77"/>
  <c r="AI314" i="77"/>
  <c r="AH314" i="77"/>
  <c r="AG314" i="77"/>
  <c r="AF314" i="77"/>
  <c r="AE314" i="77"/>
  <c r="AD314" i="77"/>
  <c r="AC314" i="77"/>
  <c r="AB314" i="77"/>
  <c r="AA314" i="77"/>
  <c r="Z314" i="77"/>
  <c r="Y314" i="77"/>
  <c r="X314" i="77"/>
  <c r="W314" i="77"/>
  <c r="V314" i="77"/>
  <c r="U314" i="77"/>
  <c r="T314" i="77"/>
  <c r="S314" i="77"/>
  <c r="R314" i="77"/>
  <c r="Q314" i="77"/>
  <c r="P314" i="77"/>
  <c r="O314" i="77"/>
  <c r="N314" i="77"/>
  <c r="M314" i="77"/>
  <c r="L314" i="77"/>
  <c r="K314" i="77"/>
  <c r="J314" i="77"/>
  <c r="I314" i="77"/>
  <c r="H314" i="77"/>
  <c r="G314" i="77"/>
  <c r="F314" i="77"/>
  <c r="E314" i="77"/>
  <c r="C314" i="77"/>
  <c r="B314" i="77"/>
  <c r="A314" i="77"/>
  <c r="AZ313" i="77"/>
  <c r="AY313" i="77"/>
  <c r="AX313" i="77"/>
  <c r="AW313" i="77"/>
  <c r="AV313" i="77"/>
  <c r="AU313" i="77"/>
  <c r="AT313" i="77"/>
  <c r="AS313" i="77"/>
  <c r="AR313" i="77"/>
  <c r="AQ313" i="77"/>
  <c r="AP313" i="77"/>
  <c r="AO313" i="77"/>
  <c r="AN313" i="77"/>
  <c r="AM313" i="77"/>
  <c r="AL313" i="77"/>
  <c r="AK313" i="77"/>
  <c r="AJ313" i="77"/>
  <c r="AI313" i="77"/>
  <c r="AH313" i="77"/>
  <c r="AG313" i="77"/>
  <c r="AF313" i="77"/>
  <c r="AE313" i="77"/>
  <c r="AD313" i="77"/>
  <c r="AC313" i="77"/>
  <c r="AB313" i="77"/>
  <c r="AA313" i="77"/>
  <c r="Z313" i="77"/>
  <c r="Y313" i="77"/>
  <c r="X313" i="77"/>
  <c r="W313" i="77"/>
  <c r="V313" i="77"/>
  <c r="U313" i="77"/>
  <c r="T313" i="77"/>
  <c r="S313" i="77"/>
  <c r="R313" i="77"/>
  <c r="Q313" i="77"/>
  <c r="P313" i="77"/>
  <c r="O313" i="77"/>
  <c r="N313" i="77"/>
  <c r="M313" i="77"/>
  <c r="L313" i="77"/>
  <c r="K313" i="77"/>
  <c r="J313" i="77"/>
  <c r="I313" i="77"/>
  <c r="H313" i="77"/>
  <c r="G313" i="77"/>
  <c r="F313" i="77"/>
  <c r="E313" i="77"/>
  <c r="C313" i="77"/>
  <c r="B313" i="77"/>
  <c r="A313" i="77"/>
  <c r="AZ312" i="77"/>
  <c r="AY312" i="77"/>
  <c r="AX312" i="77"/>
  <c r="AW312" i="77"/>
  <c r="AV312" i="77"/>
  <c r="AU312" i="77"/>
  <c r="AT312" i="77"/>
  <c r="AS312" i="77"/>
  <c r="AR312" i="77"/>
  <c r="AQ312" i="77"/>
  <c r="AP312" i="77"/>
  <c r="AO312" i="77"/>
  <c r="AN312" i="77"/>
  <c r="AM312" i="77"/>
  <c r="AL312" i="77"/>
  <c r="AK312" i="77"/>
  <c r="AJ312" i="77"/>
  <c r="AI312" i="77"/>
  <c r="AH312" i="77"/>
  <c r="AG312" i="77"/>
  <c r="AF312" i="77"/>
  <c r="AE312" i="77"/>
  <c r="AD312" i="77"/>
  <c r="AC312" i="77"/>
  <c r="AB312" i="77"/>
  <c r="AA312" i="77"/>
  <c r="Z312" i="77"/>
  <c r="Y312" i="77"/>
  <c r="X312" i="77"/>
  <c r="W312" i="77"/>
  <c r="V312" i="77"/>
  <c r="U312" i="77"/>
  <c r="T312" i="77"/>
  <c r="S312" i="77"/>
  <c r="R312" i="77"/>
  <c r="Q312" i="77"/>
  <c r="P312" i="77"/>
  <c r="O312" i="77"/>
  <c r="N312" i="77"/>
  <c r="M312" i="77"/>
  <c r="L312" i="77"/>
  <c r="K312" i="77"/>
  <c r="J312" i="77"/>
  <c r="I312" i="77"/>
  <c r="H312" i="77"/>
  <c r="G312" i="77"/>
  <c r="F312" i="77"/>
  <c r="E312" i="77"/>
  <c r="C312" i="77"/>
  <c r="B312" i="77"/>
  <c r="A312" i="77"/>
  <c r="AZ311" i="77"/>
  <c r="AY311" i="77"/>
  <c r="AX311" i="77"/>
  <c r="AW311" i="77"/>
  <c r="AV311" i="77"/>
  <c r="AU311" i="77"/>
  <c r="AT311" i="77"/>
  <c r="AS311" i="77"/>
  <c r="AR311" i="77"/>
  <c r="AQ311" i="77"/>
  <c r="AP311" i="77"/>
  <c r="AO311" i="77"/>
  <c r="AN311" i="77"/>
  <c r="AM311" i="77"/>
  <c r="AL311" i="77"/>
  <c r="AK311" i="77"/>
  <c r="AJ311" i="77"/>
  <c r="AI311" i="77"/>
  <c r="AH311" i="77"/>
  <c r="AG311" i="77"/>
  <c r="AF311" i="77"/>
  <c r="AE311" i="77"/>
  <c r="AD311" i="77"/>
  <c r="AC311" i="77"/>
  <c r="AB311" i="77"/>
  <c r="AA311" i="77"/>
  <c r="Z311" i="77"/>
  <c r="Y311" i="77"/>
  <c r="X311" i="77"/>
  <c r="W311" i="77"/>
  <c r="V311" i="77"/>
  <c r="U311" i="77"/>
  <c r="T311" i="77"/>
  <c r="S311" i="77"/>
  <c r="R311" i="77"/>
  <c r="Q311" i="77"/>
  <c r="P311" i="77"/>
  <c r="O311" i="77"/>
  <c r="N311" i="77"/>
  <c r="M311" i="77"/>
  <c r="L311" i="77"/>
  <c r="K311" i="77"/>
  <c r="J311" i="77"/>
  <c r="I311" i="77"/>
  <c r="H311" i="77"/>
  <c r="G311" i="77"/>
  <c r="F311" i="77"/>
  <c r="E311" i="77"/>
  <c r="C311" i="77"/>
  <c r="B311" i="77"/>
  <c r="A311" i="77"/>
  <c r="AZ310" i="77"/>
  <c r="AY310" i="77"/>
  <c r="AX310" i="77"/>
  <c r="AW310" i="77"/>
  <c r="AV310" i="77"/>
  <c r="AU310" i="77"/>
  <c r="AT310" i="77"/>
  <c r="AS310" i="77"/>
  <c r="AR310" i="77"/>
  <c r="AQ310" i="77"/>
  <c r="AP310" i="77"/>
  <c r="AO310" i="77"/>
  <c r="AN310" i="77"/>
  <c r="AM310" i="77"/>
  <c r="AL310" i="77"/>
  <c r="AK310" i="77"/>
  <c r="AJ310" i="77"/>
  <c r="AI310" i="77"/>
  <c r="AH310" i="77"/>
  <c r="AG310" i="77"/>
  <c r="AF310" i="77"/>
  <c r="AE310" i="77"/>
  <c r="AD310" i="77"/>
  <c r="AC310" i="77"/>
  <c r="AB310" i="77"/>
  <c r="AA310" i="77"/>
  <c r="Z310" i="77"/>
  <c r="Y310" i="77"/>
  <c r="X310" i="77"/>
  <c r="W310" i="77"/>
  <c r="V310" i="77"/>
  <c r="U310" i="77"/>
  <c r="T310" i="77"/>
  <c r="S310" i="77"/>
  <c r="R310" i="77"/>
  <c r="Q310" i="77"/>
  <c r="P310" i="77"/>
  <c r="O310" i="77"/>
  <c r="N310" i="77"/>
  <c r="M310" i="77"/>
  <c r="L310" i="77"/>
  <c r="K310" i="77"/>
  <c r="J310" i="77"/>
  <c r="J112" i="77" s="1"/>
  <c r="I310" i="77"/>
  <c r="H310" i="77"/>
  <c r="G310" i="77"/>
  <c r="F310" i="77"/>
  <c r="E310" i="77"/>
  <c r="C310" i="77"/>
  <c r="B310" i="77"/>
  <c r="A310" i="77"/>
  <c r="AZ309" i="77"/>
  <c r="AY309" i="77"/>
  <c r="AX309" i="77"/>
  <c r="AW309" i="77"/>
  <c r="AV309" i="77"/>
  <c r="AU309" i="77"/>
  <c r="AT309" i="77"/>
  <c r="AS309" i="77"/>
  <c r="AR309" i="77"/>
  <c r="AQ309" i="77"/>
  <c r="AP309" i="77"/>
  <c r="AO309" i="77"/>
  <c r="AN309" i="77"/>
  <c r="AM309" i="77"/>
  <c r="AL309" i="77"/>
  <c r="AK309" i="77"/>
  <c r="AJ309" i="77"/>
  <c r="AI309" i="77"/>
  <c r="AH309" i="77"/>
  <c r="AG309" i="77"/>
  <c r="AF309" i="77"/>
  <c r="AE309" i="77"/>
  <c r="AD309" i="77"/>
  <c r="AC309" i="77"/>
  <c r="AB309" i="77"/>
  <c r="AA309" i="77"/>
  <c r="Z309" i="77"/>
  <c r="Y309" i="77"/>
  <c r="X309" i="77"/>
  <c r="W309" i="77"/>
  <c r="V309" i="77"/>
  <c r="U309" i="77"/>
  <c r="T309" i="77"/>
  <c r="S309" i="77"/>
  <c r="R309" i="77"/>
  <c r="Q309" i="77"/>
  <c r="P309" i="77"/>
  <c r="O309" i="77"/>
  <c r="N309" i="77"/>
  <c r="M309" i="77"/>
  <c r="L309" i="77"/>
  <c r="K309" i="77"/>
  <c r="J309" i="77"/>
  <c r="I309" i="77"/>
  <c r="H309" i="77"/>
  <c r="G309" i="77"/>
  <c r="F309" i="77"/>
  <c r="E309" i="77"/>
  <c r="C309" i="77"/>
  <c r="B309" i="77"/>
  <c r="A309" i="77"/>
  <c r="AZ308" i="77"/>
  <c r="AY308" i="77"/>
  <c r="AX308" i="77"/>
  <c r="AW308" i="77"/>
  <c r="AV308" i="77"/>
  <c r="AU308" i="77"/>
  <c r="AT308" i="77"/>
  <c r="AS308" i="77"/>
  <c r="AR308" i="77"/>
  <c r="AQ308" i="77"/>
  <c r="AP308" i="77"/>
  <c r="AO308" i="77"/>
  <c r="AN308" i="77"/>
  <c r="AM308" i="77"/>
  <c r="AL308" i="77"/>
  <c r="AK308" i="77"/>
  <c r="AJ308" i="77"/>
  <c r="AI308" i="77"/>
  <c r="AH308" i="77"/>
  <c r="AG308" i="77"/>
  <c r="AF308" i="77"/>
  <c r="AE308" i="77"/>
  <c r="AD308" i="77"/>
  <c r="AC308" i="77"/>
  <c r="AB308" i="77"/>
  <c r="AA308" i="77"/>
  <c r="Z308" i="77"/>
  <c r="Y308" i="77"/>
  <c r="X308" i="77"/>
  <c r="W308" i="77"/>
  <c r="V308" i="77"/>
  <c r="U308" i="77"/>
  <c r="T308" i="77"/>
  <c r="S308" i="77"/>
  <c r="R308" i="77"/>
  <c r="Q308" i="77"/>
  <c r="P308" i="77"/>
  <c r="O308" i="77"/>
  <c r="N308" i="77"/>
  <c r="M308" i="77"/>
  <c r="L308" i="77"/>
  <c r="K308" i="77"/>
  <c r="J308" i="77"/>
  <c r="I308" i="77"/>
  <c r="H308" i="77"/>
  <c r="G308" i="77"/>
  <c r="F308" i="77"/>
  <c r="E308" i="77"/>
  <c r="C308" i="77"/>
  <c r="B308" i="77"/>
  <c r="A308" i="77"/>
  <c r="AZ307" i="77"/>
  <c r="AY307" i="77"/>
  <c r="AX307" i="77"/>
  <c r="AW307" i="77"/>
  <c r="AV307" i="77"/>
  <c r="AU307" i="77"/>
  <c r="AT307" i="77"/>
  <c r="AS307" i="77"/>
  <c r="AR307" i="77"/>
  <c r="AQ307" i="77"/>
  <c r="AP307" i="77"/>
  <c r="AO307" i="77"/>
  <c r="AN307" i="77"/>
  <c r="AM307" i="77"/>
  <c r="AL307" i="77"/>
  <c r="AK307" i="77"/>
  <c r="AJ307" i="77"/>
  <c r="AI307" i="77"/>
  <c r="AH307" i="77"/>
  <c r="AG307" i="77"/>
  <c r="AF307" i="77"/>
  <c r="AE307" i="77"/>
  <c r="AD307" i="77"/>
  <c r="AC307" i="77"/>
  <c r="AB307" i="77"/>
  <c r="AA307" i="77"/>
  <c r="Z307" i="77"/>
  <c r="Y307" i="77"/>
  <c r="X307" i="77"/>
  <c r="W307" i="77"/>
  <c r="V307" i="77"/>
  <c r="U307" i="77"/>
  <c r="T307" i="77"/>
  <c r="S307" i="77"/>
  <c r="R307" i="77"/>
  <c r="Q307" i="77"/>
  <c r="P307" i="77"/>
  <c r="O307" i="77"/>
  <c r="N307" i="77"/>
  <c r="M307" i="77"/>
  <c r="L307" i="77"/>
  <c r="K307" i="77"/>
  <c r="J307" i="77"/>
  <c r="I307" i="77"/>
  <c r="H307" i="77"/>
  <c r="G307" i="77"/>
  <c r="F307" i="77"/>
  <c r="E307" i="77"/>
  <c r="C307" i="77"/>
  <c r="B307" i="77"/>
  <c r="A307" i="77"/>
  <c r="AZ306" i="77"/>
  <c r="AY306" i="77"/>
  <c r="AX306" i="77"/>
  <c r="AW306" i="77"/>
  <c r="AV306" i="77"/>
  <c r="AU306" i="77"/>
  <c r="AT306" i="77"/>
  <c r="AS306" i="77"/>
  <c r="AR306" i="77"/>
  <c r="AQ306" i="77"/>
  <c r="AP306" i="77"/>
  <c r="AO306" i="77"/>
  <c r="AN306" i="77"/>
  <c r="AM306" i="77"/>
  <c r="AL306" i="77"/>
  <c r="AK306" i="77"/>
  <c r="AJ306" i="77"/>
  <c r="AI306" i="77"/>
  <c r="AH306" i="77"/>
  <c r="AG306" i="77"/>
  <c r="AF306" i="77"/>
  <c r="AE306" i="77"/>
  <c r="AD306" i="77"/>
  <c r="AC306" i="77"/>
  <c r="AB306" i="77"/>
  <c r="AA306" i="77"/>
  <c r="Z306" i="77"/>
  <c r="Y306" i="77"/>
  <c r="X306" i="77"/>
  <c r="W306" i="77"/>
  <c r="V306" i="77"/>
  <c r="U306" i="77"/>
  <c r="T306" i="77"/>
  <c r="S306" i="77"/>
  <c r="R306" i="77"/>
  <c r="Q306" i="77"/>
  <c r="P306" i="77"/>
  <c r="O306" i="77"/>
  <c r="N306" i="77"/>
  <c r="M306" i="77"/>
  <c r="L306" i="77"/>
  <c r="K306" i="77"/>
  <c r="J306" i="77"/>
  <c r="I306" i="77"/>
  <c r="H306" i="77"/>
  <c r="G306" i="77"/>
  <c r="F306" i="77"/>
  <c r="E306" i="77"/>
  <c r="C306" i="77"/>
  <c r="B306" i="77"/>
  <c r="A306" i="77"/>
  <c r="AZ305" i="77"/>
  <c r="AY305" i="77"/>
  <c r="AX305" i="77"/>
  <c r="AW305" i="77"/>
  <c r="AV305" i="77"/>
  <c r="AU305" i="77"/>
  <c r="AT305" i="77"/>
  <c r="AS305" i="77"/>
  <c r="AR305" i="77"/>
  <c r="AQ305" i="77"/>
  <c r="AP305" i="77"/>
  <c r="AO305" i="77"/>
  <c r="AN305" i="77"/>
  <c r="AM305" i="77"/>
  <c r="AL305" i="77"/>
  <c r="AK305" i="77"/>
  <c r="AJ305" i="77"/>
  <c r="AI305" i="77"/>
  <c r="AH305" i="77"/>
  <c r="AG305" i="77"/>
  <c r="AF305" i="77"/>
  <c r="AE305" i="77"/>
  <c r="AD305" i="77"/>
  <c r="AC305" i="77"/>
  <c r="AB305" i="77"/>
  <c r="AA305" i="77"/>
  <c r="Z305" i="77"/>
  <c r="Y305" i="77"/>
  <c r="X305" i="77"/>
  <c r="W305" i="77"/>
  <c r="V305" i="77"/>
  <c r="U305" i="77"/>
  <c r="T305" i="77"/>
  <c r="S305" i="77"/>
  <c r="R305" i="77"/>
  <c r="Q305" i="77"/>
  <c r="P305" i="77"/>
  <c r="O305" i="77"/>
  <c r="N305" i="77"/>
  <c r="M305" i="77"/>
  <c r="L305" i="77"/>
  <c r="K305" i="77"/>
  <c r="J305" i="77"/>
  <c r="I305" i="77"/>
  <c r="H305" i="77"/>
  <c r="G305" i="77"/>
  <c r="F305" i="77"/>
  <c r="E305" i="77"/>
  <c r="C305" i="77"/>
  <c r="B305" i="77"/>
  <c r="A305" i="77"/>
  <c r="AZ304" i="77"/>
  <c r="AY304" i="77"/>
  <c r="AX304" i="77"/>
  <c r="AW304" i="77"/>
  <c r="AV304" i="77"/>
  <c r="AU304" i="77"/>
  <c r="AT304" i="77"/>
  <c r="AS304" i="77"/>
  <c r="AR304" i="77"/>
  <c r="AQ304" i="77"/>
  <c r="AP304" i="77"/>
  <c r="AO304" i="77"/>
  <c r="AN304" i="77"/>
  <c r="AM304" i="77"/>
  <c r="AL304" i="77"/>
  <c r="AK304" i="77"/>
  <c r="AJ304" i="77"/>
  <c r="AI304" i="77"/>
  <c r="AH304" i="77"/>
  <c r="AG304" i="77"/>
  <c r="AF304" i="77"/>
  <c r="AE304" i="77"/>
  <c r="AD304" i="77"/>
  <c r="AC304" i="77"/>
  <c r="AB304" i="77"/>
  <c r="AA304" i="77"/>
  <c r="Z304" i="77"/>
  <c r="Y304" i="77"/>
  <c r="X304" i="77"/>
  <c r="W304" i="77"/>
  <c r="V304" i="77"/>
  <c r="U304" i="77"/>
  <c r="T304" i="77"/>
  <c r="S304" i="77"/>
  <c r="R304" i="77"/>
  <c r="Q304" i="77"/>
  <c r="P304" i="77"/>
  <c r="O304" i="77"/>
  <c r="N304" i="77"/>
  <c r="M304" i="77"/>
  <c r="L304" i="77"/>
  <c r="K304" i="77"/>
  <c r="J304" i="77"/>
  <c r="I304" i="77"/>
  <c r="H304" i="77"/>
  <c r="G304" i="77"/>
  <c r="F304" i="77"/>
  <c r="E304" i="77"/>
  <c r="C304" i="77"/>
  <c r="B304" i="77"/>
  <c r="A304" i="77"/>
  <c r="AZ303" i="77"/>
  <c r="AY303" i="77"/>
  <c r="AX303" i="77"/>
  <c r="AW303" i="77"/>
  <c r="AV303" i="77"/>
  <c r="AU303" i="77"/>
  <c r="AT303" i="77"/>
  <c r="AS303" i="77"/>
  <c r="AR303" i="77"/>
  <c r="AQ303" i="77"/>
  <c r="AP303" i="77"/>
  <c r="AO303" i="77"/>
  <c r="AN303" i="77"/>
  <c r="AM303" i="77"/>
  <c r="AL303" i="77"/>
  <c r="AK303" i="77"/>
  <c r="AJ303" i="77"/>
  <c r="AI303" i="77"/>
  <c r="AH303" i="77"/>
  <c r="AG303" i="77"/>
  <c r="AF303" i="77"/>
  <c r="AE303" i="77"/>
  <c r="AD303" i="77"/>
  <c r="AC303" i="77"/>
  <c r="AB303" i="77"/>
  <c r="AA303" i="77"/>
  <c r="Z303" i="77"/>
  <c r="Y303" i="77"/>
  <c r="X303" i="77"/>
  <c r="W303" i="77"/>
  <c r="V303" i="77"/>
  <c r="U303" i="77"/>
  <c r="T303" i="77"/>
  <c r="S303" i="77"/>
  <c r="R303" i="77"/>
  <c r="Q303" i="77"/>
  <c r="P303" i="77"/>
  <c r="O303" i="77"/>
  <c r="N303" i="77"/>
  <c r="M303" i="77"/>
  <c r="L303" i="77"/>
  <c r="K303" i="77"/>
  <c r="J303" i="77"/>
  <c r="I303" i="77"/>
  <c r="H303" i="77"/>
  <c r="G303" i="77"/>
  <c r="F303" i="77"/>
  <c r="E303" i="77"/>
  <c r="C303" i="77"/>
  <c r="B303" i="77"/>
  <c r="A303" i="77"/>
  <c r="AZ302" i="77"/>
  <c r="AY302" i="77"/>
  <c r="AX302" i="77"/>
  <c r="AW302" i="77"/>
  <c r="AV302" i="77"/>
  <c r="AU302" i="77"/>
  <c r="AT302" i="77"/>
  <c r="AS302" i="77"/>
  <c r="AR302" i="77"/>
  <c r="AQ302" i="77"/>
  <c r="AP302" i="77"/>
  <c r="AO302" i="77"/>
  <c r="AN302" i="77"/>
  <c r="AM302" i="77"/>
  <c r="AL302" i="77"/>
  <c r="AK302" i="77"/>
  <c r="AJ302" i="77"/>
  <c r="AI302" i="77"/>
  <c r="AH302" i="77"/>
  <c r="AG302" i="77"/>
  <c r="AF302" i="77"/>
  <c r="AE302" i="77"/>
  <c r="AD302" i="77"/>
  <c r="AC302" i="77"/>
  <c r="AB302" i="77"/>
  <c r="AA302" i="77"/>
  <c r="Z302" i="77"/>
  <c r="Y302" i="77"/>
  <c r="X302" i="77"/>
  <c r="W302" i="77"/>
  <c r="V302" i="77"/>
  <c r="U302" i="77"/>
  <c r="T302" i="77"/>
  <c r="S302" i="77"/>
  <c r="R302" i="77"/>
  <c r="Q302" i="77"/>
  <c r="P302" i="77"/>
  <c r="O302" i="77"/>
  <c r="N302" i="77"/>
  <c r="M302" i="77"/>
  <c r="L302" i="77"/>
  <c r="K302" i="77"/>
  <c r="J302" i="77"/>
  <c r="I302" i="77"/>
  <c r="H302" i="77"/>
  <c r="G302" i="77"/>
  <c r="F302" i="77"/>
  <c r="E302" i="77"/>
  <c r="C302" i="77"/>
  <c r="B302" i="77"/>
  <c r="A302" i="77"/>
  <c r="AZ301" i="77"/>
  <c r="AY301" i="77"/>
  <c r="AX301" i="77"/>
  <c r="AW301" i="77"/>
  <c r="AV301" i="77"/>
  <c r="AU301" i="77"/>
  <c r="AT301" i="77"/>
  <c r="AS301" i="77"/>
  <c r="AR301" i="77"/>
  <c r="AQ301" i="77"/>
  <c r="AP301" i="77"/>
  <c r="AO301" i="77"/>
  <c r="AN301" i="77"/>
  <c r="AM301" i="77"/>
  <c r="AL301" i="77"/>
  <c r="AK301" i="77"/>
  <c r="AJ301" i="77"/>
  <c r="AI301" i="77"/>
  <c r="AH301" i="77"/>
  <c r="AG301" i="77"/>
  <c r="AF301" i="77"/>
  <c r="AE301" i="77"/>
  <c r="AD301" i="77"/>
  <c r="AC301" i="77"/>
  <c r="AB301" i="77"/>
  <c r="AA301" i="77"/>
  <c r="Z301" i="77"/>
  <c r="Y301" i="77"/>
  <c r="X301" i="77"/>
  <c r="W301" i="77"/>
  <c r="V301" i="77"/>
  <c r="U301" i="77"/>
  <c r="T301" i="77"/>
  <c r="S301" i="77"/>
  <c r="R301" i="77"/>
  <c r="Q301" i="77"/>
  <c r="P301" i="77"/>
  <c r="O301" i="77"/>
  <c r="N301" i="77"/>
  <c r="M301" i="77"/>
  <c r="L301" i="77"/>
  <c r="K301" i="77"/>
  <c r="J301" i="77"/>
  <c r="I301" i="77"/>
  <c r="H301" i="77"/>
  <c r="G301" i="77"/>
  <c r="F301" i="77"/>
  <c r="E301" i="77"/>
  <c r="C301" i="77"/>
  <c r="B301" i="77"/>
  <c r="A301" i="77"/>
  <c r="AZ300" i="77"/>
  <c r="AY300" i="77"/>
  <c r="AX300" i="77"/>
  <c r="AW300" i="77"/>
  <c r="AV300" i="77"/>
  <c r="AU300" i="77"/>
  <c r="AT300" i="77"/>
  <c r="AS300" i="77"/>
  <c r="AR300" i="77"/>
  <c r="AQ300" i="77"/>
  <c r="AP300" i="77"/>
  <c r="AO300" i="77"/>
  <c r="AN300" i="77"/>
  <c r="AM300" i="77"/>
  <c r="AL300" i="77"/>
  <c r="AK300" i="77"/>
  <c r="AJ300" i="77"/>
  <c r="AI300" i="77"/>
  <c r="AH300" i="77"/>
  <c r="AG300" i="77"/>
  <c r="AF300" i="77"/>
  <c r="AE300" i="77"/>
  <c r="AD300" i="77"/>
  <c r="AC300" i="77"/>
  <c r="AB300" i="77"/>
  <c r="AA300" i="77"/>
  <c r="Z300" i="77"/>
  <c r="Y300" i="77"/>
  <c r="X300" i="77"/>
  <c r="W300" i="77"/>
  <c r="V300" i="77"/>
  <c r="U300" i="77"/>
  <c r="T300" i="77"/>
  <c r="S300" i="77"/>
  <c r="R300" i="77"/>
  <c r="Q300" i="77"/>
  <c r="P300" i="77"/>
  <c r="O300" i="77"/>
  <c r="N300" i="77"/>
  <c r="M300" i="77"/>
  <c r="L300" i="77"/>
  <c r="K300" i="77"/>
  <c r="J300" i="77"/>
  <c r="I300" i="77"/>
  <c r="H300" i="77"/>
  <c r="G300" i="77"/>
  <c r="F300" i="77"/>
  <c r="E300" i="77"/>
  <c r="C300" i="77"/>
  <c r="B300" i="77"/>
  <c r="A300" i="77"/>
  <c r="AZ299" i="77"/>
  <c r="AY299" i="77"/>
  <c r="AX299" i="77"/>
  <c r="AW299" i="77"/>
  <c r="AV299" i="77"/>
  <c r="AU299" i="77"/>
  <c r="AT299" i="77"/>
  <c r="AS299" i="77"/>
  <c r="AR299" i="77"/>
  <c r="AQ299" i="77"/>
  <c r="AP299" i="77"/>
  <c r="AO299" i="77"/>
  <c r="AN299" i="77"/>
  <c r="AM299" i="77"/>
  <c r="AL299" i="77"/>
  <c r="AK299" i="77"/>
  <c r="AJ299" i="77"/>
  <c r="AI299" i="77"/>
  <c r="AH299" i="77"/>
  <c r="AG299" i="77"/>
  <c r="AF299" i="77"/>
  <c r="AE299" i="77"/>
  <c r="AD299" i="77"/>
  <c r="AC299" i="77"/>
  <c r="AB299" i="77"/>
  <c r="AA299" i="77"/>
  <c r="Z299" i="77"/>
  <c r="Y299" i="77"/>
  <c r="X299" i="77"/>
  <c r="W299" i="77"/>
  <c r="V299" i="77"/>
  <c r="U299" i="77"/>
  <c r="T299" i="77"/>
  <c r="S299" i="77"/>
  <c r="R299" i="77"/>
  <c r="Q299" i="77"/>
  <c r="P299" i="77"/>
  <c r="O299" i="77"/>
  <c r="N299" i="77"/>
  <c r="M299" i="77"/>
  <c r="L299" i="77"/>
  <c r="K299" i="77"/>
  <c r="J299" i="77"/>
  <c r="I299" i="77"/>
  <c r="H299" i="77"/>
  <c r="G299" i="77"/>
  <c r="F299" i="77"/>
  <c r="E299" i="77"/>
  <c r="C299" i="77"/>
  <c r="B299" i="77"/>
  <c r="A299" i="77"/>
  <c r="AZ298" i="77"/>
  <c r="AY298" i="77"/>
  <c r="AX298" i="77"/>
  <c r="AW298" i="77"/>
  <c r="AV298" i="77"/>
  <c r="AU298" i="77"/>
  <c r="AU112" i="77" s="1"/>
  <c r="AT298" i="77"/>
  <c r="AT112" i="77" s="1"/>
  <c r="AS298" i="77"/>
  <c r="AR298" i="77"/>
  <c r="AQ298" i="77"/>
  <c r="AP298" i="77"/>
  <c r="AP112" i="77" s="1"/>
  <c r="AO298" i="77"/>
  <c r="AN298" i="77"/>
  <c r="AM298" i="77"/>
  <c r="AL298" i="77"/>
  <c r="AK298" i="77"/>
  <c r="AJ298" i="77"/>
  <c r="AI298" i="77"/>
  <c r="AH298" i="77"/>
  <c r="AG298" i="77"/>
  <c r="AF298" i="77"/>
  <c r="AE298" i="77"/>
  <c r="AE112" i="77" s="1"/>
  <c r="AD298" i="77"/>
  <c r="AD112" i="77" s="1"/>
  <c r="AC298" i="77"/>
  <c r="AB298" i="77"/>
  <c r="AA298" i="77"/>
  <c r="Z298" i="77"/>
  <c r="Z112" i="77" s="1"/>
  <c r="Y298" i="77"/>
  <c r="Y112" i="77" s="1"/>
  <c r="X298" i="77"/>
  <c r="W298" i="77"/>
  <c r="V298" i="77"/>
  <c r="U298" i="77"/>
  <c r="T298" i="77"/>
  <c r="S298" i="77"/>
  <c r="R298" i="77"/>
  <c r="Q298" i="77"/>
  <c r="P298" i="77"/>
  <c r="O298" i="77"/>
  <c r="N298" i="77"/>
  <c r="N112" i="77" s="1"/>
  <c r="M298" i="77"/>
  <c r="L298" i="77"/>
  <c r="K298" i="77"/>
  <c r="J298" i="77"/>
  <c r="I298" i="77"/>
  <c r="H298" i="77"/>
  <c r="G298" i="77"/>
  <c r="F298" i="77"/>
  <c r="E298" i="77"/>
  <c r="C298" i="77"/>
  <c r="B298" i="77"/>
  <c r="A298" i="77"/>
  <c r="AZ297" i="77"/>
  <c r="AY297" i="77"/>
  <c r="AX297" i="77"/>
  <c r="AW297" i="77"/>
  <c r="AV297" i="77"/>
  <c r="AU297" i="77"/>
  <c r="AT297" i="77"/>
  <c r="AS297" i="77"/>
  <c r="AR297" i="77"/>
  <c r="AQ297" i="77"/>
  <c r="AP297" i="77"/>
  <c r="AO297" i="77"/>
  <c r="AN297" i="77"/>
  <c r="AM297" i="77"/>
  <c r="AL297" i="77"/>
  <c r="AK297" i="77"/>
  <c r="AJ297" i="77"/>
  <c r="AI297" i="77"/>
  <c r="AH297" i="77"/>
  <c r="AG297" i="77"/>
  <c r="AF297" i="77"/>
  <c r="AE297" i="77"/>
  <c r="AD297" i="77"/>
  <c r="AC297" i="77"/>
  <c r="AB297" i="77"/>
  <c r="AA297" i="77"/>
  <c r="Z297" i="77"/>
  <c r="Y297" i="77"/>
  <c r="X297" i="77"/>
  <c r="W297" i="77"/>
  <c r="V297" i="77"/>
  <c r="U297" i="77"/>
  <c r="T297" i="77"/>
  <c r="S297" i="77"/>
  <c r="R297" i="77"/>
  <c r="Q297" i="77"/>
  <c r="P297" i="77"/>
  <c r="O297" i="77"/>
  <c r="N297" i="77"/>
  <c r="M297" i="77"/>
  <c r="L297" i="77"/>
  <c r="K297" i="77"/>
  <c r="J297" i="77"/>
  <c r="I297" i="77"/>
  <c r="H297" i="77"/>
  <c r="G297" i="77"/>
  <c r="F297" i="77"/>
  <c r="E297" i="77"/>
  <c r="C297" i="77"/>
  <c r="B297" i="77"/>
  <c r="A297" i="77"/>
  <c r="AZ296" i="77"/>
  <c r="AY296" i="77"/>
  <c r="AX296" i="77"/>
  <c r="AW296" i="77"/>
  <c r="AV296" i="77"/>
  <c r="AU296" i="77"/>
  <c r="AT296" i="77"/>
  <c r="AS296" i="77"/>
  <c r="AR296" i="77"/>
  <c r="AQ296" i="77"/>
  <c r="AP296" i="77"/>
  <c r="AO296" i="77"/>
  <c r="AN296" i="77"/>
  <c r="AM296" i="77"/>
  <c r="AL296" i="77"/>
  <c r="AK296" i="77"/>
  <c r="AJ296" i="77"/>
  <c r="AI296" i="77"/>
  <c r="AH296" i="77"/>
  <c r="AG296" i="77"/>
  <c r="AF296" i="77"/>
  <c r="AE296" i="77"/>
  <c r="AD296" i="77"/>
  <c r="AC296" i="77"/>
  <c r="AB296" i="77"/>
  <c r="AA296" i="77"/>
  <c r="Z296" i="77"/>
  <c r="Y296" i="77"/>
  <c r="X296" i="77"/>
  <c r="W296" i="77"/>
  <c r="V296" i="77"/>
  <c r="U296" i="77"/>
  <c r="T296" i="77"/>
  <c r="S296" i="77"/>
  <c r="R296" i="77"/>
  <c r="Q296" i="77"/>
  <c r="P296" i="77"/>
  <c r="O296" i="77"/>
  <c r="N296" i="77"/>
  <c r="M296" i="77"/>
  <c r="L296" i="77"/>
  <c r="K296" i="77"/>
  <c r="J296" i="77"/>
  <c r="I296" i="77"/>
  <c r="H296" i="77"/>
  <c r="G296" i="77"/>
  <c r="F296" i="77"/>
  <c r="E296" i="77"/>
  <c r="C296" i="77"/>
  <c r="B296" i="77"/>
  <c r="A296" i="77"/>
  <c r="AZ295" i="77"/>
  <c r="AY295" i="77"/>
  <c r="AX295" i="77"/>
  <c r="AW295" i="77"/>
  <c r="AV295" i="77"/>
  <c r="AU295" i="77"/>
  <c r="AT295" i="77"/>
  <c r="AS295" i="77"/>
  <c r="AR295" i="77"/>
  <c r="AQ295" i="77"/>
  <c r="AP295" i="77"/>
  <c r="AO295" i="77"/>
  <c r="AN295" i="77"/>
  <c r="AM295" i="77"/>
  <c r="AL295" i="77"/>
  <c r="AK295" i="77"/>
  <c r="AJ295" i="77"/>
  <c r="AI295" i="77"/>
  <c r="AH295" i="77"/>
  <c r="AG295" i="77"/>
  <c r="AF295" i="77"/>
  <c r="AE295" i="77"/>
  <c r="AD295" i="77"/>
  <c r="AC295" i="77"/>
  <c r="AB295" i="77"/>
  <c r="AA295" i="77"/>
  <c r="Z295" i="77"/>
  <c r="Y295" i="77"/>
  <c r="X295" i="77"/>
  <c r="W295" i="77"/>
  <c r="V295" i="77"/>
  <c r="U295" i="77"/>
  <c r="T295" i="77"/>
  <c r="S295" i="77"/>
  <c r="R295" i="77"/>
  <c r="Q295" i="77"/>
  <c r="P295" i="77"/>
  <c r="O295" i="77"/>
  <c r="N295" i="77"/>
  <c r="M295" i="77"/>
  <c r="L295" i="77"/>
  <c r="K295" i="77"/>
  <c r="J295" i="77"/>
  <c r="I295" i="77"/>
  <c r="H295" i="77"/>
  <c r="G295" i="77"/>
  <c r="F295" i="77"/>
  <c r="E295" i="77"/>
  <c r="C295" i="77"/>
  <c r="B295" i="77"/>
  <c r="A295" i="77"/>
  <c r="AZ294" i="77"/>
  <c r="AY294" i="77"/>
  <c r="AX294" i="77"/>
  <c r="AW294" i="77"/>
  <c r="AV294" i="77"/>
  <c r="AU294" i="77"/>
  <c r="AT294" i="77"/>
  <c r="AS294" i="77"/>
  <c r="AR294" i="77"/>
  <c r="AQ294" i="77"/>
  <c r="AP294" i="77"/>
  <c r="AO294" i="77"/>
  <c r="AN294" i="77"/>
  <c r="AM294" i="77"/>
  <c r="AL294" i="77"/>
  <c r="AK294" i="77"/>
  <c r="AJ294" i="77"/>
  <c r="AI294" i="77"/>
  <c r="AH294" i="77"/>
  <c r="AG294" i="77"/>
  <c r="AF294" i="77"/>
  <c r="AE294" i="77"/>
  <c r="AD294" i="77"/>
  <c r="AC294" i="77"/>
  <c r="AB294" i="77"/>
  <c r="AA294" i="77"/>
  <c r="Z294" i="77"/>
  <c r="Y294" i="77"/>
  <c r="X294" i="77"/>
  <c r="W294" i="77"/>
  <c r="V294" i="77"/>
  <c r="U294" i="77"/>
  <c r="T294" i="77"/>
  <c r="S294" i="77"/>
  <c r="R294" i="77"/>
  <c r="Q294" i="77"/>
  <c r="P294" i="77"/>
  <c r="O294" i="77"/>
  <c r="N294" i="77"/>
  <c r="M294" i="77"/>
  <c r="L294" i="77"/>
  <c r="K294" i="77"/>
  <c r="J294" i="77"/>
  <c r="I294" i="77"/>
  <c r="H294" i="77"/>
  <c r="G294" i="77"/>
  <c r="F294" i="77"/>
  <c r="E294" i="77"/>
  <c r="C294" i="77"/>
  <c r="B294" i="77"/>
  <c r="A294" i="77"/>
  <c r="AZ293" i="77"/>
  <c r="AY293" i="77"/>
  <c r="AX293" i="77"/>
  <c r="AW293" i="77"/>
  <c r="AV293" i="77"/>
  <c r="AU293" i="77"/>
  <c r="AT293" i="77"/>
  <c r="AS293" i="77"/>
  <c r="AR293" i="77"/>
  <c r="AQ293" i="77"/>
  <c r="AP293" i="77"/>
  <c r="AO293" i="77"/>
  <c r="AN293" i="77"/>
  <c r="AM293" i="77"/>
  <c r="AL293" i="77"/>
  <c r="AK293" i="77"/>
  <c r="AJ293" i="77"/>
  <c r="AI293" i="77"/>
  <c r="AH293" i="77"/>
  <c r="AG293" i="77"/>
  <c r="AF293" i="77"/>
  <c r="AE293" i="77"/>
  <c r="AD293" i="77"/>
  <c r="AC293" i="77"/>
  <c r="AB293" i="77"/>
  <c r="AA293" i="77"/>
  <c r="Z293" i="77"/>
  <c r="Y293" i="77"/>
  <c r="X293" i="77"/>
  <c r="W293" i="77"/>
  <c r="V293" i="77"/>
  <c r="U293" i="77"/>
  <c r="T293" i="77"/>
  <c r="S293" i="77"/>
  <c r="R293" i="77"/>
  <c r="Q293" i="77"/>
  <c r="P293" i="77"/>
  <c r="O293" i="77"/>
  <c r="N293" i="77"/>
  <c r="M293" i="77"/>
  <c r="L293" i="77"/>
  <c r="K293" i="77"/>
  <c r="J293" i="77"/>
  <c r="I293" i="77"/>
  <c r="H293" i="77"/>
  <c r="G293" i="77"/>
  <c r="F293" i="77"/>
  <c r="E293" i="77"/>
  <c r="C293" i="77"/>
  <c r="B293" i="77"/>
  <c r="A293" i="77"/>
  <c r="AZ292" i="77"/>
  <c r="AY292" i="77"/>
  <c r="AX292" i="77"/>
  <c r="AW292" i="77"/>
  <c r="AV292" i="77"/>
  <c r="AU292" i="77"/>
  <c r="AT292" i="77"/>
  <c r="AS292" i="77"/>
  <c r="AR292" i="77"/>
  <c r="AQ292" i="77"/>
  <c r="AP292" i="77"/>
  <c r="AO292" i="77"/>
  <c r="AN292" i="77"/>
  <c r="AM292" i="77"/>
  <c r="AL292" i="77"/>
  <c r="AK292" i="77"/>
  <c r="AJ292" i="77"/>
  <c r="AI292" i="77"/>
  <c r="AH292" i="77"/>
  <c r="AG292" i="77"/>
  <c r="AF292" i="77"/>
  <c r="AE292" i="77"/>
  <c r="AD292" i="77"/>
  <c r="AC292" i="77"/>
  <c r="AB292" i="77"/>
  <c r="AA292" i="77"/>
  <c r="Z292" i="77"/>
  <c r="Y292" i="77"/>
  <c r="X292" i="77"/>
  <c r="W292" i="77"/>
  <c r="V292" i="77"/>
  <c r="U292" i="77"/>
  <c r="T292" i="77"/>
  <c r="S292" i="77"/>
  <c r="R292" i="77"/>
  <c r="Q292" i="77"/>
  <c r="P292" i="77"/>
  <c r="O292" i="77"/>
  <c r="N292" i="77"/>
  <c r="M292" i="77"/>
  <c r="L292" i="77"/>
  <c r="K292" i="77"/>
  <c r="J292" i="77"/>
  <c r="I292" i="77"/>
  <c r="H292" i="77"/>
  <c r="G292" i="77"/>
  <c r="F292" i="77"/>
  <c r="E292" i="77"/>
  <c r="C292" i="77"/>
  <c r="B292" i="77"/>
  <c r="A292" i="77"/>
  <c r="AZ291" i="77"/>
  <c r="AY291" i="77"/>
  <c r="AX291" i="77"/>
  <c r="AW291" i="77"/>
  <c r="AV291" i="77"/>
  <c r="AU291" i="77"/>
  <c r="AT291" i="77"/>
  <c r="AS291" i="77"/>
  <c r="AR291" i="77"/>
  <c r="AQ291" i="77"/>
  <c r="AP291" i="77"/>
  <c r="AO291" i="77"/>
  <c r="AN291" i="77"/>
  <c r="AM291" i="77"/>
  <c r="AL291" i="77"/>
  <c r="AK291" i="77"/>
  <c r="AJ291" i="77"/>
  <c r="AI291" i="77"/>
  <c r="AH291" i="77"/>
  <c r="AG291" i="77"/>
  <c r="AF291" i="77"/>
  <c r="AE291" i="77"/>
  <c r="AD291" i="77"/>
  <c r="AC291" i="77"/>
  <c r="AB291" i="77"/>
  <c r="AA291" i="77"/>
  <c r="Z291" i="77"/>
  <c r="Y291" i="77"/>
  <c r="X291" i="77"/>
  <c r="W291" i="77"/>
  <c r="V291" i="77"/>
  <c r="U291" i="77"/>
  <c r="T291" i="77"/>
  <c r="S291" i="77"/>
  <c r="R291" i="77"/>
  <c r="Q291" i="77"/>
  <c r="P291" i="77"/>
  <c r="O291" i="77"/>
  <c r="N291" i="77"/>
  <c r="M291" i="77"/>
  <c r="L291" i="77"/>
  <c r="K291" i="77"/>
  <c r="J291" i="77"/>
  <c r="I291" i="77"/>
  <c r="H291" i="77"/>
  <c r="G291" i="77"/>
  <c r="F291" i="77"/>
  <c r="E291" i="77"/>
  <c r="C291" i="77"/>
  <c r="B291" i="77"/>
  <c r="A291" i="77"/>
  <c r="AZ290" i="77"/>
  <c r="AY290" i="77"/>
  <c r="AX290" i="77"/>
  <c r="AW290" i="77"/>
  <c r="AV290" i="77"/>
  <c r="AU290" i="77"/>
  <c r="AT290" i="77"/>
  <c r="AS290" i="77"/>
  <c r="AR290" i="77"/>
  <c r="AQ290" i="77"/>
  <c r="AP290" i="77"/>
  <c r="AO290" i="77"/>
  <c r="AN290" i="77"/>
  <c r="AM290" i="77"/>
  <c r="AL290" i="77"/>
  <c r="AK290" i="77"/>
  <c r="AJ290" i="77"/>
  <c r="AI290" i="77"/>
  <c r="AH290" i="77"/>
  <c r="AG290" i="77"/>
  <c r="AF290" i="77"/>
  <c r="AE290" i="77"/>
  <c r="AD290" i="77"/>
  <c r="AC290" i="77"/>
  <c r="AB290" i="77"/>
  <c r="AA290" i="77"/>
  <c r="Z290" i="77"/>
  <c r="Y290" i="77"/>
  <c r="X290" i="77"/>
  <c r="W290" i="77"/>
  <c r="V290" i="77"/>
  <c r="U290" i="77"/>
  <c r="T290" i="77"/>
  <c r="S290" i="77"/>
  <c r="R290" i="77"/>
  <c r="Q290" i="77"/>
  <c r="P290" i="77"/>
  <c r="O290" i="77"/>
  <c r="N290" i="77"/>
  <c r="M290" i="77"/>
  <c r="L290" i="77"/>
  <c r="K290" i="77"/>
  <c r="J290" i="77"/>
  <c r="I290" i="77"/>
  <c r="H290" i="77"/>
  <c r="G290" i="77"/>
  <c r="F290" i="77"/>
  <c r="E290" i="77"/>
  <c r="C290" i="77"/>
  <c r="B290" i="77"/>
  <c r="A290" i="77"/>
  <c r="AZ289" i="77"/>
  <c r="AY289" i="77"/>
  <c r="AX289" i="77"/>
  <c r="AW289" i="77"/>
  <c r="AV289" i="77"/>
  <c r="AU289" i="77"/>
  <c r="AT289" i="77"/>
  <c r="AS289" i="77"/>
  <c r="AR289" i="77"/>
  <c r="AQ289" i="77"/>
  <c r="AP289" i="77"/>
  <c r="AO289" i="77"/>
  <c r="AN289" i="77"/>
  <c r="AM289" i="77"/>
  <c r="AL289" i="77"/>
  <c r="AK289" i="77"/>
  <c r="AJ289" i="77"/>
  <c r="AI289" i="77"/>
  <c r="AH289" i="77"/>
  <c r="AG289" i="77"/>
  <c r="AF289" i="77"/>
  <c r="AE289" i="77"/>
  <c r="AD289" i="77"/>
  <c r="AC289" i="77"/>
  <c r="AB289" i="77"/>
  <c r="AA289" i="77"/>
  <c r="Z289" i="77"/>
  <c r="Y289" i="77"/>
  <c r="X289" i="77"/>
  <c r="W289" i="77"/>
  <c r="V289" i="77"/>
  <c r="U289" i="77"/>
  <c r="T289" i="77"/>
  <c r="S289" i="77"/>
  <c r="R289" i="77"/>
  <c r="Q289" i="77"/>
  <c r="P289" i="77"/>
  <c r="O289" i="77"/>
  <c r="N289" i="77"/>
  <c r="M289" i="77"/>
  <c r="L289" i="77"/>
  <c r="K289" i="77"/>
  <c r="J289" i="77"/>
  <c r="I289" i="77"/>
  <c r="I110" i="77" s="1"/>
  <c r="H289" i="77"/>
  <c r="G289" i="77"/>
  <c r="F289" i="77"/>
  <c r="E289" i="77"/>
  <c r="C289" i="77"/>
  <c r="B289" i="77"/>
  <c r="A289" i="77"/>
  <c r="AZ288" i="77"/>
  <c r="AY288" i="77"/>
  <c r="AX288" i="77"/>
  <c r="AW288" i="77"/>
  <c r="AV288" i="77"/>
  <c r="AU288" i="77"/>
  <c r="AT288" i="77"/>
  <c r="AS288" i="77"/>
  <c r="AR288" i="77"/>
  <c r="AQ288" i="77"/>
  <c r="AP288" i="77"/>
  <c r="AO288" i="77"/>
  <c r="AN288" i="77"/>
  <c r="AM288" i="77"/>
  <c r="AL288" i="77"/>
  <c r="AK288" i="77"/>
  <c r="AJ288" i="77"/>
  <c r="AI288" i="77"/>
  <c r="AH288" i="77"/>
  <c r="AG288" i="77"/>
  <c r="AF288" i="77"/>
  <c r="AE288" i="77"/>
  <c r="AD288" i="77"/>
  <c r="AC288" i="77"/>
  <c r="AB288" i="77"/>
  <c r="AA288" i="77"/>
  <c r="Z288" i="77"/>
  <c r="Y288" i="77"/>
  <c r="X288" i="77"/>
  <c r="W288" i="77"/>
  <c r="V288" i="77"/>
  <c r="U288" i="77"/>
  <c r="T288" i="77"/>
  <c r="S288" i="77"/>
  <c r="R288" i="77"/>
  <c r="Q288" i="77"/>
  <c r="P288" i="77"/>
  <c r="O288" i="77"/>
  <c r="N288" i="77"/>
  <c r="M288" i="77"/>
  <c r="L288" i="77"/>
  <c r="K288" i="77"/>
  <c r="J288" i="77"/>
  <c r="I288" i="77"/>
  <c r="H288" i="77"/>
  <c r="G288" i="77"/>
  <c r="F288" i="77"/>
  <c r="E288" i="77"/>
  <c r="C288" i="77"/>
  <c r="B288" i="77"/>
  <c r="A288" i="77"/>
  <c r="AZ287" i="77"/>
  <c r="AY287" i="77"/>
  <c r="AX287" i="77"/>
  <c r="AW287" i="77"/>
  <c r="AV287" i="77"/>
  <c r="AU287" i="77"/>
  <c r="AT287" i="77"/>
  <c r="AS287" i="77"/>
  <c r="AR287" i="77"/>
  <c r="AQ287" i="77"/>
  <c r="AP287" i="77"/>
  <c r="AO287" i="77"/>
  <c r="AN287" i="77"/>
  <c r="AM287" i="77"/>
  <c r="AL287" i="77"/>
  <c r="AK287" i="77"/>
  <c r="AJ287" i="77"/>
  <c r="AI287" i="77"/>
  <c r="AH287" i="77"/>
  <c r="AG287" i="77"/>
  <c r="AF287" i="77"/>
  <c r="AE287" i="77"/>
  <c r="AD287" i="77"/>
  <c r="AC287" i="77"/>
  <c r="AB287" i="77"/>
  <c r="AA287" i="77"/>
  <c r="Z287" i="77"/>
  <c r="Y287" i="77"/>
  <c r="X287" i="77"/>
  <c r="W287" i="77"/>
  <c r="V287" i="77"/>
  <c r="U287" i="77"/>
  <c r="T287" i="77"/>
  <c r="S287" i="77"/>
  <c r="R287" i="77"/>
  <c r="Q287" i="77"/>
  <c r="P287" i="77"/>
  <c r="O287" i="77"/>
  <c r="N287" i="77"/>
  <c r="M287" i="77"/>
  <c r="L287" i="77"/>
  <c r="K287" i="77"/>
  <c r="J287" i="77"/>
  <c r="I287" i="77"/>
  <c r="H287" i="77"/>
  <c r="G287" i="77"/>
  <c r="F287" i="77"/>
  <c r="E287" i="77"/>
  <c r="C287" i="77"/>
  <c r="B287" i="77"/>
  <c r="A287" i="77"/>
  <c r="AZ286" i="77"/>
  <c r="AY286" i="77"/>
  <c r="AX286" i="77"/>
  <c r="AW286" i="77"/>
  <c r="AV286" i="77"/>
  <c r="AU286" i="77"/>
  <c r="AT286" i="77"/>
  <c r="AS286" i="77"/>
  <c r="AR286" i="77"/>
  <c r="AQ286" i="77"/>
  <c r="AP286" i="77"/>
  <c r="AO286" i="77"/>
  <c r="AN286" i="77"/>
  <c r="AM286" i="77"/>
  <c r="AL286" i="77"/>
  <c r="AK286" i="77"/>
  <c r="AJ286" i="77"/>
  <c r="AI286" i="77"/>
  <c r="AH286" i="77"/>
  <c r="AG286" i="77"/>
  <c r="AF286" i="77"/>
  <c r="AE286" i="77"/>
  <c r="AD286" i="77"/>
  <c r="AC286" i="77"/>
  <c r="AB286" i="77"/>
  <c r="AA286" i="77"/>
  <c r="Z286" i="77"/>
  <c r="Y286" i="77"/>
  <c r="X286" i="77"/>
  <c r="W286" i="77"/>
  <c r="V286" i="77"/>
  <c r="U286" i="77"/>
  <c r="T286" i="77"/>
  <c r="S286" i="77"/>
  <c r="R286" i="77"/>
  <c r="Q286" i="77"/>
  <c r="P286" i="77"/>
  <c r="O286" i="77"/>
  <c r="N286" i="77"/>
  <c r="M286" i="77"/>
  <c r="L286" i="77"/>
  <c r="K286" i="77"/>
  <c r="J286" i="77"/>
  <c r="I286" i="77"/>
  <c r="H286" i="77"/>
  <c r="G286" i="77"/>
  <c r="F286" i="77"/>
  <c r="E286" i="77"/>
  <c r="C286" i="77"/>
  <c r="B286" i="77"/>
  <c r="A286" i="77"/>
  <c r="AZ285" i="77"/>
  <c r="AY285" i="77"/>
  <c r="AX285" i="77"/>
  <c r="AW285" i="77"/>
  <c r="AV285" i="77"/>
  <c r="AU285" i="77"/>
  <c r="AT285" i="77"/>
  <c r="AS285" i="77"/>
  <c r="AR285" i="77"/>
  <c r="AQ285" i="77"/>
  <c r="AP285" i="77"/>
  <c r="AO285" i="77"/>
  <c r="AN285" i="77"/>
  <c r="AM285" i="77"/>
  <c r="AL285" i="77"/>
  <c r="AK285" i="77"/>
  <c r="AJ285" i="77"/>
  <c r="AI285" i="77"/>
  <c r="AH285" i="77"/>
  <c r="AG285" i="77"/>
  <c r="AF285" i="77"/>
  <c r="AE285" i="77"/>
  <c r="AD285" i="77"/>
  <c r="AC285" i="77"/>
  <c r="AB285" i="77"/>
  <c r="AA285" i="77"/>
  <c r="Z285" i="77"/>
  <c r="Y285" i="77"/>
  <c r="X285" i="77"/>
  <c r="W285" i="77"/>
  <c r="V285" i="77"/>
  <c r="U285" i="77"/>
  <c r="T285" i="77"/>
  <c r="S285" i="77"/>
  <c r="R285" i="77"/>
  <c r="Q285" i="77"/>
  <c r="P285" i="77"/>
  <c r="O285" i="77"/>
  <c r="N285" i="77"/>
  <c r="M285" i="77"/>
  <c r="L285" i="77"/>
  <c r="K285" i="77"/>
  <c r="J285" i="77"/>
  <c r="I285" i="77"/>
  <c r="H285" i="77"/>
  <c r="G285" i="77"/>
  <c r="F285" i="77"/>
  <c r="E285" i="77"/>
  <c r="C285" i="77"/>
  <c r="B285" i="77"/>
  <c r="A285" i="77"/>
  <c r="AZ284" i="77"/>
  <c r="AY284" i="77"/>
  <c r="AX284" i="77"/>
  <c r="AW284" i="77"/>
  <c r="AV284" i="77"/>
  <c r="AU284" i="77"/>
  <c r="AT284" i="77"/>
  <c r="AS284" i="77"/>
  <c r="AR284" i="77"/>
  <c r="AQ284" i="77"/>
  <c r="AP284" i="77"/>
  <c r="AO284" i="77"/>
  <c r="AN284" i="77"/>
  <c r="AM284" i="77"/>
  <c r="AL284" i="77"/>
  <c r="AK284" i="77"/>
  <c r="AJ284" i="77"/>
  <c r="AI284" i="77"/>
  <c r="AH284" i="77"/>
  <c r="AG284" i="77"/>
  <c r="AF284" i="77"/>
  <c r="AE284" i="77"/>
  <c r="AD284" i="77"/>
  <c r="AC284" i="77"/>
  <c r="AB284" i="77"/>
  <c r="AA284" i="77"/>
  <c r="Z284" i="77"/>
  <c r="Y284" i="77"/>
  <c r="X284" i="77"/>
  <c r="W284" i="77"/>
  <c r="V284" i="77"/>
  <c r="U284" i="77"/>
  <c r="T284" i="77"/>
  <c r="S284" i="77"/>
  <c r="R284" i="77"/>
  <c r="Q284" i="77"/>
  <c r="P284" i="77"/>
  <c r="O284" i="77"/>
  <c r="N284" i="77"/>
  <c r="M284" i="77"/>
  <c r="L284" i="77"/>
  <c r="K284" i="77"/>
  <c r="J284" i="77"/>
  <c r="I284" i="77"/>
  <c r="H284" i="77"/>
  <c r="G284" i="77"/>
  <c r="F284" i="77"/>
  <c r="E284" i="77"/>
  <c r="C284" i="77"/>
  <c r="B284" i="77"/>
  <c r="A284" i="77"/>
  <c r="AZ283" i="77"/>
  <c r="AY283" i="77"/>
  <c r="AX283" i="77"/>
  <c r="AW283" i="77"/>
  <c r="AV283" i="77"/>
  <c r="AU283" i="77"/>
  <c r="AT283" i="77"/>
  <c r="AS283" i="77"/>
  <c r="AR283" i="77"/>
  <c r="AQ283" i="77"/>
  <c r="AP283" i="77"/>
  <c r="AO283" i="77"/>
  <c r="AN283" i="77"/>
  <c r="AM283" i="77"/>
  <c r="AL283" i="77"/>
  <c r="AK283" i="77"/>
  <c r="AJ283" i="77"/>
  <c r="AI283" i="77"/>
  <c r="AH283" i="77"/>
  <c r="AG283" i="77"/>
  <c r="AF283" i="77"/>
  <c r="AE283" i="77"/>
  <c r="AD283" i="77"/>
  <c r="AC283" i="77"/>
  <c r="AB283" i="77"/>
  <c r="AA283" i="77"/>
  <c r="Z283" i="77"/>
  <c r="Y283" i="77"/>
  <c r="X283" i="77"/>
  <c r="W283" i="77"/>
  <c r="V283" i="77"/>
  <c r="U283" i="77"/>
  <c r="T283" i="77"/>
  <c r="S283" i="77"/>
  <c r="R283" i="77"/>
  <c r="Q283" i="77"/>
  <c r="P283" i="77"/>
  <c r="O283" i="77"/>
  <c r="N283" i="77"/>
  <c r="M283" i="77"/>
  <c r="L283" i="77"/>
  <c r="K283" i="77"/>
  <c r="J283" i="77"/>
  <c r="I283" i="77"/>
  <c r="H283" i="77"/>
  <c r="G283" i="77"/>
  <c r="F283" i="77"/>
  <c r="E283" i="77"/>
  <c r="C283" i="77"/>
  <c r="B283" i="77"/>
  <c r="A283" i="77"/>
  <c r="AZ282" i="77"/>
  <c r="AY282" i="77"/>
  <c r="AX282" i="77"/>
  <c r="AW282" i="77"/>
  <c r="AV282" i="77"/>
  <c r="AU282" i="77"/>
  <c r="AT282" i="77"/>
  <c r="AS282" i="77"/>
  <c r="AR282" i="77"/>
  <c r="AQ282" i="77"/>
  <c r="AP282" i="77"/>
  <c r="AO282" i="77"/>
  <c r="AN282" i="77"/>
  <c r="AM282" i="77"/>
  <c r="AL282" i="77"/>
  <c r="AK282" i="77"/>
  <c r="AJ282" i="77"/>
  <c r="AI282" i="77"/>
  <c r="AH282" i="77"/>
  <c r="AG282" i="77"/>
  <c r="AF282" i="77"/>
  <c r="AE282" i="77"/>
  <c r="AD282" i="77"/>
  <c r="AC282" i="77"/>
  <c r="AB282" i="77"/>
  <c r="AA282" i="77"/>
  <c r="Z282" i="77"/>
  <c r="Y282" i="77"/>
  <c r="X282" i="77"/>
  <c r="W282" i="77"/>
  <c r="V282" i="77"/>
  <c r="U282" i="77"/>
  <c r="T282" i="77"/>
  <c r="S282" i="77"/>
  <c r="R282" i="77"/>
  <c r="Q282" i="77"/>
  <c r="P282" i="77"/>
  <c r="O282" i="77"/>
  <c r="N282" i="77"/>
  <c r="M282" i="77"/>
  <c r="L282" i="77"/>
  <c r="K282" i="77"/>
  <c r="J282" i="77"/>
  <c r="I282" i="77"/>
  <c r="H282" i="77"/>
  <c r="G282" i="77"/>
  <c r="F282" i="77"/>
  <c r="E282" i="77"/>
  <c r="C282" i="77"/>
  <c r="B282" i="77"/>
  <c r="A282" i="77"/>
  <c r="AZ281" i="77"/>
  <c r="AY281" i="77"/>
  <c r="AX281" i="77"/>
  <c r="AW281" i="77"/>
  <c r="AV281" i="77"/>
  <c r="AU281" i="77"/>
  <c r="AT281" i="77"/>
  <c r="AS281" i="77"/>
  <c r="AR281" i="77"/>
  <c r="AQ281" i="77"/>
  <c r="AP281" i="77"/>
  <c r="AO281" i="77"/>
  <c r="AN281" i="77"/>
  <c r="AM281" i="77"/>
  <c r="AL281" i="77"/>
  <c r="AK281" i="77"/>
  <c r="AJ281" i="77"/>
  <c r="AI281" i="77"/>
  <c r="AH281" i="77"/>
  <c r="AG281" i="77"/>
  <c r="AF281" i="77"/>
  <c r="AE281" i="77"/>
  <c r="AD281" i="77"/>
  <c r="AC281" i="77"/>
  <c r="AB281" i="77"/>
  <c r="AA281" i="77"/>
  <c r="Z281" i="77"/>
  <c r="Y281" i="77"/>
  <c r="X281" i="77"/>
  <c r="W281" i="77"/>
  <c r="V281" i="77"/>
  <c r="U281" i="77"/>
  <c r="T281" i="77"/>
  <c r="S281" i="77"/>
  <c r="R281" i="77"/>
  <c r="Q281" i="77"/>
  <c r="P281" i="77"/>
  <c r="O281" i="77"/>
  <c r="N281" i="77"/>
  <c r="M281" i="77"/>
  <c r="L281" i="77"/>
  <c r="K281" i="77"/>
  <c r="J281" i="77"/>
  <c r="I281" i="77"/>
  <c r="H281" i="77"/>
  <c r="G281" i="77"/>
  <c r="F281" i="77"/>
  <c r="E281" i="77"/>
  <c r="C281" i="77"/>
  <c r="B281" i="77"/>
  <c r="A281" i="77"/>
  <c r="AZ280" i="77"/>
  <c r="AY280" i="77"/>
  <c r="AX280" i="77"/>
  <c r="AW280" i="77"/>
  <c r="AV280" i="77"/>
  <c r="AU280" i="77"/>
  <c r="AT280" i="77"/>
  <c r="AS280" i="77"/>
  <c r="AR280" i="77"/>
  <c r="AQ280" i="77"/>
  <c r="AP280" i="77"/>
  <c r="AO280" i="77"/>
  <c r="AN280" i="77"/>
  <c r="AM280" i="77"/>
  <c r="AL280" i="77"/>
  <c r="AK280" i="77"/>
  <c r="AJ280" i="77"/>
  <c r="AI280" i="77"/>
  <c r="AH280" i="77"/>
  <c r="AG280" i="77"/>
  <c r="AF280" i="77"/>
  <c r="AE280" i="77"/>
  <c r="AD280" i="77"/>
  <c r="AC280" i="77"/>
  <c r="AB280" i="77"/>
  <c r="AA280" i="77"/>
  <c r="Z280" i="77"/>
  <c r="Y280" i="77"/>
  <c r="X280" i="77"/>
  <c r="W280" i="77"/>
  <c r="V280" i="77"/>
  <c r="U280" i="77"/>
  <c r="T280" i="77"/>
  <c r="S280" i="77"/>
  <c r="R280" i="77"/>
  <c r="Q280" i="77"/>
  <c r="P280" i="77"/>
  <c r="O280" i="77"/>
  <c r="N280" i="77"/>
  <c r="M280" i="77"/>
  <c r="L280" i="77"/>
  <c r="K280" i="77"/>
  <c r="J280" i="77"/>
  <c r="I280" i="77"/>
  <c r="H280" i="77"/>
  <c r="G280" i="77"/>
  <c r="F280" i="77"/>
  <c r="E280" i="77"/>
  <c r="C280" i="77"/>
  <c r="B280" i="77"/>
  <c r="A280" i="77"/>
  <c r="AZ279" i="77"/>
  <c r="AY279" i="77"/>
  <c r="AX279" i="77"/>
  <c r="AW279" i="77"/>
  <c r="AV279" i="77"/>
  <c r="AU279" i="77"/>
  <c r="AT279" i="77"/>
  <c r="AS279" i="77"/>
  <c r="AR279" i="77"/>
  <c r="AQ279" i="77"/>
  <c r="AP279" i="77"/>
  <c r="AO279" i="77"/>
  <c r="AN279" i="77"/>
  <c r="AM279" i="77"/>
  <c r="AL279" i="77"/>
  <c r="AK279" i="77"/>
  <c r="AJ279" i="77"/>
  <c r="AI279" i="77"/>
  <c r="AH279" i="77"/>
  <c r="AG279" i="77"/>
  <c r="AF279" i="77"/>
  <c r="AE279" i="77"/>
  <c r="AD279" i="77"/>
  <c r="AC279" i="77"/>
  <c r="AB279" i="77"/>
  <c r="AA279" i="77"/>
  <c r="Z279" i="77"/>
  <c r="Y279" i="77"/>
  <c r="X279" i="77"/>
  <c r="W279" i="77"/>
  <c r="V279" i="77"/>
  <c r="U279" i="77"/>
  <c r="T279" i="77"/>
  <c r="S279" i="77"/>
  <c r="R279" i="77"/>
  <c r="Q279" i="77"/>
  <c r="P279" i="77"/>
  <c r="O279" i="77"/>
  <c r="N279" i="77"/>
  <c r="M279" i="77"/>
  <c r="L279" i="77"/>
  <c r="K279" i="77"/>
  <c r="J279" i="77"/>
  <c r="I279" i="77"/>
  <c r="H279" i="77"/>
  <c r="G279" i="77"/>
  <c r="F279" i="77"/>
  <c r="E279" i="77"/>
  <c r="C279" i="77"/>
  <c r="B279" i="77"/>
  <c r="A279" i="77"/>
  <c r="AZ278" i="77"/>
  <c r="AY278" i="77"/>
  <c r="AX278" i="77"/>
  <c r="AW278" i="77"/>
  <c r="AV278" i="77"/>
  <c r="AU278" i="77"/>
  <c r="AT278" i="77"/>
  <c r="AS278" i="77"/>
  <c r="AR278" i="77"/>
  <c r="AQ278" i="77"/>
  <c r="AQ110" i="77" s="1"/>
  <c r="AP278" i="77"/>
  <c r="AP110" i="77" s="1"/>
  <c r="AO278" i="77"/>
  <c r="AN278" i="77"/>
  <c r="AM278" i="77"/>
  <c r="AL278" i="77"/>
  <c r="AK278" i="77"/>
  <c r="AJ278" i="77"/>
  <c r="AI278" i="77"/>
  <c r="AH278" i="77"/>
  <c r="AG278" i="77"/>
  <c r="AF278" i="77"/>
  <c r="AE278" i="77"/>
  <c r="AD278" i="77"/>
  <c r="AC278" i="77"/>
  <c r="AB278" i="77"/>
  <c r="AA278" i="77"/>
  <c r="AA110" i="77" s="1"/>
  <c r="Z278" i="77"/>
  <c r="Z110" i="77" s="1"/>
  <c r="Y278" i="77"/>
  <c r="X278" i="77"/>
  <c r="W278" i="77"/>
  <c r="V278" i="77"/>
  <c r="U278" i="77"/>
  <c r="T278" i="77"/>
  <c r="S278" i="77"/>
  <c r="R278" i="77"/>
  <c r="Q278" i="77"/>
  <c r="P278" i="77"/>
  <c r="O278" i="77"/>
  <c r="N278" i="77"/>
  <c r="N110" i="77" s="1"/>
  <c r="M278" i="77"/>
  <c r="M110" i="77" s="1"/>
  <c r="L278" i="77"/>
  <c r="K278" i="77"/>
  <c r="K110" i="77" s="1"/>
  <c r="J278" i="77"/>
  <c r="J110" i="77" s="1"/>
  <c r="I278" i="77"/>
  <c r="H278" i="77"/>
  <c r="G278" i="77"/>
  <c r="F278" i="77"/>
  <c r="E278" i="77"/>
  <c r="C278" i="77"/>
  <c r="B278" i="77"/>
  <c r="A278" i="77"/>
  <c r="AZ277" i="77"/>
  <c r="AY277" i="77"/>
  <c r="AX277" i="77"/>
  <c r="AW277" i="77"/>
  <c r="AV277" i="77"/>
  <c r="AU277" i="77"/>
  <c r="AT277" i="77"/>
  <c r="AS277" i="77"/>
  <c r="AR277" i="77"/>
  <c r="AQ277" i="77"/>
  <c r="AP277" i="77"/>
  <c r="AO277" i="77"/>
  <c r="AN277" i="77"/>
  <c r="AM277" i="77"/>
  <c r="AL277" i="77"/>
  <c r="AK277" i="77"/>
  <c r="AJ277" i="77"/>
  <c r="AI277" i="77"/>
  <c r="AH277" i="77"/>
  <c r="AG277" i="77"/>
  <c r="AF277" i="77"/>
  <c r="AE277" i="77"/>
  <c r="AD277" i="77"/>
  <c r="AC277" i="77"/>
  <c r="AB277" i="77"/>
  <c r="AA277" i="77"/>
  <c r="Z277" i="77"/>
  <c r="Y277" i="77"/>
  <c r="X277" i="77"/>
  <c r="W277" i="77"/>
  <c r="V277" i="77"/>
  <c r="U277" i="77"/>
  <c r="T277" i="77"/>
  <c r="S277" i="77"/>
  <c r="R277" i="77"/>
  <c r="Q277" i="77"/>
  <c r="P277" i="77"/>
  <c r="O277" i="77"/>
  <c r="N277" i="77"/>
  <c r="M277" i="77"/>
  <c r="L277" i="77"/>
  <c r="K277" i="77"/>
  <c r="J277" i="77"/>
  <c r="I277" i="77"/>
  <c r="H277" i="77"/>
  <c r="G277" i="77"/>
  <c r="F277" i="77"/>
  <c r="E277" i="77"/>
  <c r="C277" i="77"/>
  <c r="B277" i="77"/>
  <c r="A277" i="77"/>
  <c r="AZ276" i="77"/>
  <c r="AY276" i="77"/>
  <c r="AX276" i="77"/>
  <c r="AW276" i="77"/>
  <c r="AV276" i="77"/>
  <c r="AU276" i="77"/>
  <c r="AT276" i="77"/>
  <c r="AS276" i="77"/>
  <c r="AR276" i="77"/>
  <c r="AQ276" i="77"/>
  <c r="AP276" i="77"/>
  <c r="AO276" i="77"/>
  <c r="AN276" i="77"/>
  <c r="AM276" i="77"/>
  <c r="AL276" i="77"/>
  <c r="AK276" i="77"/>
  <c r="AJ276" i="77"/>
  <c r="AI276" i="77"/>
  <c r="AH276" i="77"/>
  <c r="AG276" i="77"/>
  <c r="AF276" i="77"/>
  <c r="AE276" i="77"/>
  <c r="AD276" i="77"/>
  <c r="AC276" i="77"/>
  <c r="AB276" i="77"/>
  <c r="AA276" i="77"/>
  <c r="Z276" i="77"/>
  <c r="Y276" i="77"/>
  <c r="X276" i="77"/>
  <c r="W276" i="77"/>
  <c r="V276" i="77"/>
  <c r="U276" i="77"/>
  <c r="T276" i="77"/>
  <c r="S276" i="77"/>
  <c r="R276" i="77"/>
  <c r="Q276" i="77"/>
  <c r="P276" i="77"/>
  <c r="O276" i="77"/>
  <c r="N276" i="77"/>
  <c r="M276" i="77"/>
  <c r="L276" i="77"/>
  <c r="K276" i="77"/>
  <c r="J276" i="77"/>
  <c r="I276" i="77"/>
  <c r="H276" i="77"/>
  <c r="G276" i="77"/>
  <c r="F276" i="77"/>
  <c r="E276" i="77"/>
  <c r="C276" i="77"/>
  <c r="B276" i="77"/>
  <c r="A276" i="77"/>
  <c r="AZ275" i="77"/>
  <c r="AY275" i="77"/>
  <c r="AX275" i="77"/>
  <c r="AW275" i="77"/>
  <c r="AV275" i="77"/>
  <c r="AU275" i="77"/>
  <c r="AT275" i="77"/>
  <c r="AS275" i="77"/>
  <c r="AR275" i="77"/>
  <c r="AQ275" i="77"/>
  <c r="AP275" i="77"/>
  <c r="AO275" i="77"/>
  <c r="AN275" i="77"/>
  <c r="AM275" i="77"/>
  <c r="AL275" i="77"/>
  <c r="AK275" i="77"/>
  <c r="AJ275" i="77"/>
  <c r="AI275" i="77"/>
  <c r="AH275" i="77"/>
  <c r="AG275" i="77"/>
  <c r="AF275" i="77"/>
  <c r="AE275" i="77"/>
  <c r="AD275" i="77"/>
  <c r="AC275" i="77"/>
  <c r="AB275" i="77"/>
  <c r="AA275" i="77"/>
  <c r="Z275" i="77"/>
  <c r="Y275" i="77"/>
  <c r="X275" i="77"/>
  <c r="W275" i="77"/>
  <c r="V275" i="77"/>
  <c r="U275" i="77"/>
  <c r="T275" i="77"/>
  <c r="S275" i="77"/>
  <c r="R275" i="77"/>
  <c r="Q275" i="77"/>
  <c r="P275" i="77"/>
  <c r="O275" i="77"/>
  <c r="N275" i="77"/>
  <c r="M275" i="77"/>
  <c r="L275" i="77"/>
  <c r="K275" i="77"/>
  <c r="J275" i="77"/>
  <c r="I275" i="77"/>
  <c r="H275" i="77"/>
  <c r="G275" i="77"/>
  <c r="F275" i="77"/>
  <c r="E275" i="77"/>
  <c r="C275" i="77"/>
  <c r="B275" i="77"/>
  <c r="A275" i="77"/>
  <c r="AZ274" i="77"/>
  <c r="AY274" i="77"/>
  <c r="AX274" i="77"/>
  <c r="AW274" i="77"/>
  <c r="AV274" i="77"/>
  <c r="AU274" i="77"/>
  <c r="AT274" i="77"/>
  <c r="AS274" i="77"/>
  <c r="AR274" i="77"/>
  <c r="AQ274" i="77"/>
  <c r="AP274" i="77"/>
  <c r="AO274" i="77"/>
  <c r="AN274" i="77"/>
  <c r="AM274" i="77"/>
  <c r="AL274" i="77"/>
  <c r="AK274" i="77"/>
  <c r="AJ274" i="77"/>
  <c r="AI274" i="77"/>
  <c r="AH274" i="77"/>
  <c r="AG274" i="77"/>
  <c r="AF274" i="77"/>
  <c r="AE274" i="77"/>
  <c r="AD274" i="77"/>
  <c r="AC274" i="77"/>
  <c r="AB274" i="77"/>
  <c r="AA274" i="77"/>
  <c r="Z274" i="77"/>
  <c r="Y274" i="77"/>
  <c r="X274" i="77"/>
  <c r="W274" i="77"/>
  <c r="V274" i="77"/>
  <c r="U274" i="77"/>
  <c r="T274" i="77"/>
  <c r="S274" i="77"/>
  <c r="R274" i="77"/>
  <c r="Q274" i="77"/>
  <c r="P274" i="77"/>
  <c r="O274" i="77"/>
  <c r="N274" i="77"/>
  <c r="M274" i="77"/>
  <c r="L274" i="77"/>
  <c r="K274" i="77"/>
  <c r="J274" i="77"/>
  <c r="I274" i="77"/>
  <c r="H274" i="77"/>
  <c r="G274" i="77"/>
  <c r="F274" i="77"/>
  <c r="E274" i="77"/>
  <c r="C274" i="77"/>
  <c r="B274" i="77"/>
  <c r="A274" i="77"/>
  <c r="AZ273" i="77"/>
  <c r="AY273" i="77"/>
  <c r="AX273" i="77"/>
  <c r="AW273" i="77"/>
  <c r="AV273" i="77"/>
  <c r="AU273" i="77"/>
  <c r="AT273" i="77"/>
  <c r="AS273" i="77"/>
  <c r="AR273" i="77"/>
  <c r="AQ273" i="77"/>
  <c r="AP273" i="77"/>
  <c r="AO273" i="77"/>
  <c r="AN273" i="77"/>
  <c r="AM273" i="77"/>
  <c r="AL273" i="77"/>
  <c r="AK273" i="77"/>
  <c r="AJ273" i="77"/>
  <c r="AI273" i="77"/>
  <c r="AH273" i="77"/>
  <c r="AG273" i="77"/>
  <c r="AF273" i="77"/>
  <c r="AE273" i="77"/>
  <c r="AD273" i="77"/>
  <c r="AC273" i="77"/>
  <c r="AB273" i="77"/>
  <c r="AA273" i="77"/>
  <c r="Z273" i="77"/>
  <c r="Y273" i="77"/>
  <c r="X273" i="77"/>
  <c r="W273" i="77"/>
  <c r="V273" i="77"/>
  <c r="U273" i="77"/>
  <c r="T273" i="77"/>
  <c r="S273" i="77"/>
  <c r="R273" i="77"/>
  <c r="Q273" i="77"/>
  <c r="P273" i="77"/>
  <c r="O273" i="77"/>
  <c r="N273" i="77"/>
  <c r="M273" i="77"/>
  <c r="L273" i="77"/>
  <c r="K273" i="77"/>
  <c r="J273" i="77"/>
  <c r="I273" i="77"/>
  <c r="H273" i="77"/>
  <c r="G273" i="77"/>
  <c r="F273" i="77"/>
  <c r="E273" i="77"/>
  <c r="C273" i="77"/>
  <c r="B273" i="77"/>
  <c r="A273" i="77"/>
  <c r="AZ272" i="77"/>
  <c r="AY272" i="77"/>
  <c r="AX272" i="77"/>
  <c r="AW272" i="77"/>
  <c r="AV272" i="77"/>
  <c r="AU272" i="77"/>
  <c r="AT272" i="77"/>
  <c r="AS272" i="77"/>
  <c r="AR272" i="77"/>
  <c r="AQ272" i="77"/>
  <c r="AP272" i="77"/>
  <c r="AO272" i="77"/>
  <c r="AN272" i="77"/>
  <c r="AM272" i="77"/>
  <c r="AL272" i="77"/>
  <c r="AK272" i="77"/>
  <c r="AJ272" i="77"/>
  <c r="AI272" i="77"/>
  <c r="AH272" i="77"/>
  <c r="AG272" i="77"/>
  <c r="AF272" i="77"/>
  <c r="AE272" i="77"/>
  <c r="AD272" i="77"/>
  <c r="AC272" i="77"/>
  <c r="AB272" i="77"/>
  <c r="AA272" i="77"/>
  <c r="Z272" i="77"/>
  <c r="Y272" i="77"/>
  <c r="X272" i="77"/>
  <c r="W272" i="77"/>
  <c r="V272" i="77"/>
  <c r="U272" i="77"/>
  <c r="T272" i="77"/>
  <c r="S272" i="77"/>
  <c r="R272" i="77"/>
  <c r="Q272" i="77"/>
  <c r="P272" i="77"/>
  <c r="O272" i="77"/>
  <c r="N272" i="77"/>
  <c r="M272" i="77"/>
  <c r="L272" i="77"/>
  <c r="K272" i="77"/>
  <c r="J272" i="77"/>
  <c r="I272" i="77"/>
  <c r="H272" i="77"/>
  <c r="G272" i="77"/>
  <c r="F272" i="77"/>
  <c r="E272" i="77"/>
  <c r="C272" i="77"/>
  <c r="B272" i="77"/>
  <c r="A272" i="77"/>
  <c r="AZ271" i="77"/>
  <c r="AY271" i="77"/>
  <c r="AX271" i="77"/>
  <c r="AW271" i="77"/>
  <c r="AV271" i="77"/>
  <c r="AU271" i="77"/>
  <c r="AT271" i="77"/>
  <c r="AS271" i="77"/>
  <c r="AR271" i="77"/>
  <c r="AQ271" i="77"/>
  <c r="AP271" i="77"/>
  <c r="AO271" i="77"/>
  <c r="AN271" i="77"/>
  <c r="AM271" i="77"/>
  <c r="AL271" i="77"/>
  <c r="AK271" i="77"/>
  <c r="AJ271" i="77"/>
  <c r="AI271" i="77"/>
  <c r="AH271" i="77"/>
  <c r="AG271" i="77"/>
  <c r="AF271" i="77"/>
  <c r="AE271" i="77"/>
  <c r="AD271" i="77"/>
  <c r="AC271" i="77"/>
  <c r="AB271" i="77"/>
  <c r="AA271" i="77"/>
  <c r="Z271" i="77"/>
  <c r="Y271" i="77"/>
  <c r="X271" i="77"/>
  <c r="W271" i="77"/>
  <c r="V271" i="77"/>
  <c r="U271" i="77"/>
  <c r="T271" i="77"/>
  <c r="S271" i="77"/>
  <c r="R271" i="77"/>
  <c r="Q271" i="77"/>
  <c r="P271" i="77"/>
  <c r="O271" i="77"/>
  <c r="N271" i="77"/>
  <c r="M271" i="77"/>
  <c r="L271" i="77"/>
  <c r="K271" i="77"/>
  <c r="J271" i="77"/>
  <c r="I271" i="77"/>
  <c r="H271" i="77"/>
  <c r="G271" i="77"/>
  <c r="F271" i="77"/>
  <c r="E271" i="77"/>
  <c r="C271" i="77"/>
  <c r="B271" i="77"/>
  <c r="A271" i="77"/>
  <c r="AZ270" i="77"/>
  <c r="AY270" i="77"/>
  <c r="AX270" i="77"/>
  <c r="AW270" i="77"/>
  <c r="AV270" i="77"/>
  <c r="AU270" i="77"/>
  <c r="AT270" i="77"/>
  <c r="AS270" i="77"/>
  <c r="AR270" i="77"/>
  <c r="AQ270" i="77"/>
  <c r="AP270" i="77"/>
  <c r="AO270" i="77"/>
  <c r="AN270" i="77"/>
  <c r="AM270" i="77"/>
  <c r="AL270" i="77"/>
  <c r="AK270" i="77"/>
  <c r="AJ270" i="77"/>
  <c r="AI270" i="77"/>
  <c r="AH270" i="77"/>
  <c r="AG270" i="77"/>
  <c r="AF270" i="77"/>
  <c r="AE270" i="77"/>
  <c r="AD270" i="77"/>
  <c r="AC270" i="77"/>
  <c r="AB270" i="77"/>
  <c r="AA270" i="77"/>
  <c r="Z270" i="77"/>
  <c r="Y270" i="77"/>
  <c r="X270" i="77"/>
  <c r="W270" i="77"/>
  <c r="V270" i="77"/>
  <c r="U270" i="77"/>
  <c r="T270" i="77"/>
  <c r="S270" i="77"/>
  <c r="R270" i="77"/>
  <c r="Q270" i="77"/>
  <c r="P270" i="77"/>
  <c r="O270" i="77"/>
  <c r="N270" i="77"/>
  <c r="M270" i="77"/>
  <c r="L270" i="77"/>
  <c r="K270" i="77"/>
  <c r="J270" i="77"/>
  <c r="I270" i="77"/>
  <c r="H270" i="77"/>
  <c r="G270" i="77"/>
  <c r="F270" i="77"/>
  <c r="E270" i="77"/>
  <c r="C270" i="77"/>
  <c r="B270" i="77"/>
  <c r="A270" i="77"/>
  <c r="AZ269" i="77"/>
  <c r="AY269" i="77"/>
  <c r="AX269" i="77"/>
  <c r="AW269" i="77"/>
  <c r="AV269" i="77"/>
  <c r="AU269" i="77"/>
  <c r="AT269" i="77"/>
  <c r="AS269" i="77"/>
  <c r="AR269" i="77"/>
  <c r="AQ269" i="77"/>
  <c r="AP269" i="77"/>
  <c r="AO269" i="77"/>
  <c r="AN269" i="77"/>
  <c r="AM269" i="77"/>
  <c r="AL269" i="77"/>
  <c r="AK269" i="77"/>
  <c r="AJ269" i="77"/>
  <c r="AI269" i="77"/>
  <c r="AH269" i="77"/>
  <c r="AG269" i="77"/>
  <c r="AF269" i="77"/>
  <c r="AE269" i="77"/>
  <c r="AD269" i="77"/>
  <c r="AC269" i="77"/>
  <c r="AB269" i="77"/>
  <c r="AA269" i="77"/>
  <c r="Z269" i="77"/>
  <c r="Y269" i="77"/>
  <c r="X269" i="77"/>
  <c r="W269" i="77"/>
  <c r="V269" i="77"/>
  <c r="U269" i="77"/>
  <c r="T269" i="77"/>
  <c r="S269" i="77"/>
  <c r="R269" i="77"/>
  <c r="Q269" i="77"/>
  <c r="P269" i="77"/>
  <c r="O269" i="77"/>
  <c r="N269" i="77"/>
  <c r="M269" i="77"/>
  <c r="L269" i="77"/>
  <c r="K269" i="77"/>
  <c r="J269" i="77"/>
  <c r="I269" i="77"/>
  <c r="H269" i="77"/>
  <c r="G269" i="77"/>
  <c r="F269" i="77"/>
  <c r="E269" i="77"/>
  <c r="C269" i="77"/>
  <c r="B269" i="77"/>
  <c r="A269" i="77"/>
  <c r="AZ268" i="77"/>
  <c r="AY268" i="77"/>
  <c r="AX268" i="77"/>
  <c r="AW268" i="77"/>
  <c r="AV268" i="77"/>
  <c r="AU268" i="77"/>
  <c r="AT268" i="77"/>
  <c r="AS268" i="77"/>
  <c r="AR268" i="77"/>
  <c r="AQ268" i="77"/>
  <c r="AP268" i="77"/>
  <c r="AO268" i="77"/>
  <c r="AN268" i="77"/>
  <c r="AM268" i="77"/>
  <c r="AL268" i="77"/>
  <c r="AK268" i="77"/>
  <c r="AJ268" i="77"/>
  <c r="AI268" i="77"/>
  <c r="AH268" i="77"/>
  <c r="AG268" i="77"/>
  <c r="AF268" i="77"/>
  <c r="AE268" i="77"/>
  <c r="AD268" i="77"/>
  <c r="AC268" i="77"/>
  <c r="AB268" i="77"/>
  <c r="AA268" i="77"/>
  <c r="Z268" i="77"/>
  <c r="Y268" i="77"/>
  <c r="X268" i="77"/>
  <c r="W268" i="77"/>
  <c r="V268" i="77"/>
  <c r="U268" i="77"/>
  <c r="T268" i="77"/>
  <c r="S268" i="77"/>
  <c r="R268" i="77"/>
  <c r="Q268" i="77"/>
  <c r="P268" i="77"/>
  <c r="O268" i="77"/>
  <c r="N268" i="77"/>
  <c r="M268" i="77"/>
  <c r="L268" i="77"/>
  <c r="K268" i="77"/>
  <c r="J268" i="77"/>
  <c r="I268" i="77"/>
  <c r="H268" i="77"/>
  <c r="G268" i="77"/>
  <c r="F268" i="77"/>
  <c r="E268" i="77"/>
  <c r="C268" i="77"/>
  <c r="B268" i="77"/>
  <c r="A268" i="77"/>
  <c r="AZ267" i="77"/>
  <c r="AY267" i="77"/>
  <c r="AX267" i="77"/>
  <c r="AW267" i="77"/>
  <c r="AV267" i="77"/>
  <c r="AU267" i="77"/>
  <c r="AT267" i="77"/>
  <c r="AS267" i="77"/>
  <c r="AR267" i="77"/>
  <c r="AQ267" i="77"/>
  <c r="AP267" i="77"/>
  <c r="AO267" i="77"/>
  <c r="AN267" i="77"/>
  <c r="AM267" i="77"/>
  <c r="AL267" i="77"/>
  <c r="AK267" i="77"/>
  <c r="AJ267" i="77"/>
  <c r="AI267" i="77"/>
  <c r="AH267" i="77"/>
  <c r="AG267" i="77"/>
  <c r="AF267" i="77"/>
  <c r="AE267" i="77"/>
  <c r="AD267" i="77"/>
  <c r="AC267" i="77"/>
  <c r="AB267" i="77"/>
  <c r="AA267" i="77"/>
  <c r="Z267" i="77"/>
  <c r="Y267" i="77"/>
  <c r="X267" i="77"/>
  <c r="W267" i="77"/>
  <c r="V267" i="77"/>
  <c r="U267" i="77"/>
  <c r="T267" i="77"/>
  <c r="S267" i="77"/>
  <c r="R267" i="77"/>
  <c r="Q267" i="77"/>
  <c r="P267" i="77"/>
  <c r="O267" i="77"/>
  <c r="N267" i="77"/>
  <c r="M267" i="77"/>
  <c r="L267" i="77"/>
  <c r="K267" i="77"/>
  <c r="J267" i="77"/>
  <c r="I267" i="77"/>
  <c r="H267" i="77"/>
  <c r="G267" i="77"/>
  <c r="F267" i="77"/>
  <c r="E267" i="77"/>
  <c r="C267" i="77"/>
  <c r="B267" i="77"/>
  <c r="A267" i="77"/>
  <c r="AZ266" i="77"/>
  <c r="AY266" i="77"/>
  <c r="AX266" i="77"/>
  <c r="AW266" i="77"/>
  <c r="AV266" i="77"/>
  <c r="AU266" i="77"/>
  <c r="AT266" i="77"/>
  <c r="AS266" i="77"/>
  <c r="AR266" i="77"/>
  <c r="AQ266" i="77"/>
  <c r="AP266" i="77"/>
  <c r="AO266" i="77"/>
  <c r="AN266" i="77"/>
  <c r="AM266" i="77"/>
  <c r="AL266" i="77"/>
  <c r="AK266" i="77"/>
  <c r="AJ266" i="77"/>
  <c r="AI266" i="77"/>
  <c r="AH266" i="77"/>
  <c r="AG266" i="77"/>
  <c r="AF266" i="77"/>
  <c r="AE266" i="77"/>
  <c r="AD266" i="77"/>
  <c r="AC266" i="77"/>
  <c r="AB266" i="77"/>
  <c r="AA266" i="77"/>
  <c r="Z266" i="77"/>
  <c r="Y266" i="77"/>
  <c r="X266" i="77"/>
  <c r="W266" i="77"/>
  <c r="V266" i="77"/>
  <c r="U266" i="77"/>
  <c r="T266" i="77"/>
  <c r="S266" i="77"/>
  <c r="R266" i="77"/>
  <c r="Q266" i="77"/>
  <c r="P266" i="77"/>
  <c r="O266" i="77"/>
  <c r="N266" i="77"/>
  <c r="M266" i="77"/>
  <c r="L266" i="77"/>
  <c r="K266" i="77"/>
  <c r="J266" i="77"/>
  <c r="I266" i="77"/>
  <c r="H266" i="77"/>
  <c r="G266" i="77"/>
  <c r="F266" i="77"/>
  <c r="E266" i="77"/>
  <c r="C266" i="77"/>
  <c r="B266" i="77"/>
  <c r="A266" i="77"/>
  <c r="AZ265" i="77"/>
  <c r="AY265" i="77"/>
  <c r="AX265" i="77"/>
  <c r="AW265" i="77"/>
  <c r="AV265" i="77"/>
  <c r="AU265" i="77"/>
  <c r="AT265" i="77"/>
  <c r="AS265" i="77"/>
  <c r="AR265" i="77"/>
  <c r="AQ265" i="77"/>
  <c r="AP265" i="77"/>
  <c r="AO265" i="77"/>
  <c r="AN265" i="77"/>
  <c r="AM265" i="77"/>
  <c r="AL265" i="77"/>
  <c r="AK265" i="77"/>
  <c r="AJ265" i="77"/>
  <c r="AI265" i="77"/>
  <c r="AH265" i="77"/>
  <c r="AG265" i="77"/>
  <c r="AF265" i="77"/>
  <c r="AE265" i="77"/>
  <c r="AD265" i="77"/>
  <c r="AC265" i="77"/>
  <c r="AB265" i="77"/>
  <c r="AA265" i="77"/>
  <c r="Z265" i="77"/>
  <c r="Y265" i="77"/>
  <c r="X265" i="77"/>
  <c r="W265" i="77"/>
  <c r="V265" i="77"/>
  <c r="U265" i="77"/>
  <c r="T265" i="77"/>
  <c r="S265" i="77"/>
  <c r="R265" i="77"/>
  <c r="Q265" i="77"/>
  <c r="P265" i="77"/>
  <c r="O265" i="77"/>
  <c r="N265" i="77"/>
  <c r="M265" i="77"/>
  <c r="L265" i="77"/>
  <c r="K265" i="77"/>
  <c r="J265" i="77"/>
  <c r="I265" i="77"/>
  <c r="H265" i="77"/>
  <c r="G265" i="77"/>
  <c r="F265" i="77"/>
  <c r="E265" i="77"/>
  <c r="C265" i="77"/>
  <c r="B265" i="77"/>
  <c r="A265" i="77"/>
  <c r="AZ264" i="77"/>
  <c r="AY264" i="77"/>
  <c r="AX264" i="77"/>
  <c r="AW264" i="77"/>
  <c r="AV264" i="77"/>
  <c r="AU264" i="77"/>
  <c r="AT264" i="77"/>
  <c r="AS264" i="77"/>
  <c r="AR264" i="77"/>
  <c r="AQ264" i="77"/>
  <c r="AP264" i="77"/>
  <c r="AO264" i="77"/>
  <c r="AN264" i="77"/>
  <c r="AM264" i="77"/>
  <c r="AL264" i="77"/>
  <c r="AK264" i="77"/>
  <c r="AJ264" i="77"/>
  <c r="AI264" i="77"/>
  <c r="AH264" i="77"/>
  <c r="AG264" i="77"/>
  <c r="AF264" i="77"/>
  <c r="AE264" i="77"/>
  <c r="AD264" i="77"/>
  <c r="AC264" i="77"/>
  <c r="AB264" i="77"/>
  <c r="AA264" i="77"/>
  <c r="Z264" i="77"/>
  <c r="Y264" i="77"/>
  <c r="X264" i="77"/>
  <c r="W264" i="77"/>
  <c r="V264" i="77"/>
  <c r="U264" i="77"/>
  <c r="T264" i="77"/>
  <c r="S264" i="77"/>
  <c r="R264" i="77"/>
  <c r="Q264" i="77"/>
  <c r="P264" i="77"/>
  <c r="O264" i="77"/>
  <c r="N264" i="77"/>
  <c r="M264" i="77"/>
  <c r="L264" i="77"/>
  <c r="K264" i="77"/>
  <c r="J264" i="77"/>
  <c r="I264" i="77"/>
  <c r="H264" i="77"/>
  <c r="G264" i="77"/>
  <c r="F264" i="77"/>
  <c r="E264" i="77"/>
  <c r="C264" i="77"/>
  <c r="B264" i="77"/>
  <c r="A264" i="77"/>
  <c r="AZ263" i="77"/>
  <c r="AY263" i="77"/>
  <c r="AX263" i="77"/>
  <c r="AW263" i="77"/>
  <c r="AV263" i="77"/>
  <c r="AU263" i="77"/>
  <c r="AT263" i="77"/>
  <c r="AS263" i="77"/>
  <c r="AR263" i="77"/>
  <c r="AQ263" i="77"/>
  <c r="AP263" i="77"/>
  <c r="AO263" i="77"/>
  <c r="AN263" i="77"/>
  <c r="AM263" i="77"/>
  <c r="AL263" i="77"/>
  <c r="AK263" i="77"/>
  <c r="AJ263" i="77"/>
  <c r="AI263" i="77"/>
  <c r="AH263" i="77"/>
  <c r="AG263" i="77"/>
  <c r="AF263" i="77"/>
  <c r="AE263" i="77"/>
  <c r="AD263" i="77"/>
  <c r="AC263" i="77"/>
  <c r="AB263" i="77"/>
  <c r="AA263" i="77"/>
  <c r="Z263" i="77"/>
  <c r="Y263" i="77"/>
  <c r="X263" i="77"/>
  <c r="W263" i="77"/>
  <c r="V263" i="77"/>
  <c r="U263" i="77"/>
  <c r="T263" i="77"/>
  <c r="S263" i="77"/>
  <c r="R263" i="77"/>
  <c r="Q263" i="77"/>
  <c r="P263" i="77"/>
  <c r="O263" i="77"/>
  <c r="N263" i="77"/>
  <c r="M263" i="77"/>
  <c r="L263" i="77"/>
  <c r="K263" i="77"/>
  <c r="J263" i="77"/>
  <c r="I263" i="77"/>
  <c r="H263" i="77"/>
  <c r="G263" i="77"/>
  <c r="F263" i="77"/>
  <c r="E263" i="77"/>
  <c r="C263" i="77"/>
  <c r="B263" i="77"/>
  <c r="A263" i="77"/>
  <c r="AZ262" i="77"/>
  <c r="AY262" i="77"/>
  <c r="AX262" i="77"/>
  <c r="AW262" i="77"/>
  <c r="AV262" i="77"/>
  <c r="AU262" i="77"/>
  <c r="AT262" i="77"/>
  <c r="AS262" i="77"/>
  <c r="AR262" i="77"/>
  <c r="AQ262" i="77"/>
  <c r="AP262" i="77"/>
  <c r="AO262" i="77"/>
  <c r="AN262" i="77"/>
  <c r="AM262" i="77"/>
  <c r="AL262" i="77"/>
  <c r="AK262" i="77"/>
  <c r="AJ262" i="77"/>
  <c r="AI262" i="77"/>
  <c r="AH262" i="77"/>
  <c r="AG262" i="77"/>
  <c r="AF262" i="77"/>
  <c r="AE262" i="77"/>
  <c r="AD262" i="77"/>
  <c r="AC262" i="77"/>
  <c r="AB262" i="77"/>
  <c r="AA262" i="77"/>
  <c r="Z262" i="77"/>
  <c r="Y262" i="77"/>
  <c r="X262" i="77"/>
  <c r="W262" i="77"/>
  <c r="V262" i="77"/>
  <c r="U262" i="77"/>
  <c r="T262" i="77"/>
  <c r="S262" i="77"/>
  <c r="R262" i="77"/>
  <c r="Q262" i="77"/>
  <c r="P262" i="77"/>
  <c r="O262" i="77"/>
  <c r="N262" i="77"/>
  <c r="M262" i="77"/>
  <c r="L262" i="77"/>
  <c r="K262" i="77"/>
  <c r="J262" i="77"/>
  <c r="J108" i="77" s="1"/>
  <c r="I262" i="77"/>
  <c r="H262" i="77"/>
  <c r="G262" i="77"/>
  <c r="F262" i="77"/>
  <c r="E262" i="77"/>
  <c r="C262" i="77"/>
  <c r="B262" i="77"/>
  <c r="A262" i="77"/>
  <c r="AZ261" i="77"/>
  <c r="AY261" i="77"/>
  <c r="AX261" i="77"/>
  <c r="AW261" i="77"/>
  <c r="AV261" i="77"/>
  <c r="AU261" i="77"/>
  <c r="AT261" i="77"/>
  <c r="AS261" i="77"/>
  <c r="AR261" i="77"/>
  <c r="AQ261" i="77"/>
  <c r="AP261" i="77"/>
  <c r="AO261" i="77"/>
  <c r="AN261" i="77"/>
  <c r="AM261" i="77"/>
  <c r="AL261" i="77"/>
  <c r="AK261" i="77"/>
  <c r="AJ261" i="77"/>
  <c r="AI261" i="77"/>
  <c r="AH261" i="77"/>
  <c r="AG261" i="77"/>
  <c r="AF261" i="77"/>
  <c r="AE261" i="77"/>
  <c r="AD261" i="77"/>
  <c r="AC261" i="77"/>
  <c r="AB261" i="77"/>
  <c r="AA261" i="77"/>
  <c r="Z261" i="77"/>
  <c r="Y261" i="77"/>
  <c r="X261" i="77"/>
  <c r="W261" i="77"/>
  <c r="V261" i="77"/>
  <c r="U261" i="77"/>
  <c r="T261" i="77"/>
  <c r="S261" i="77"/>
  <c r="R261" i="77"/>
  <c r="Q261" i="77"/>
  <c r="P261" i="77"/>
  <c r="O261" i="77"/>
  <c r="N261" i="77"/>
  <c r="M261" i="77"/>
  <c r="L261" i="77"/>
  <c r="K261" i="77"/>
  <c r="J261" i="77"/>
  <c r="I261" i="77"/>
  <c r="H261" i="77"/>
  <c r="G261" i="77"/>
  <c r="F261" i="77"/>
  <c r="E261" i="77"/>
  <c r="C261" i="77"/>
  <c r="B261" i="77"/>
  <c r="A261" i="77"/>
  <c r="AZ260" i="77"/>
  <c r="AY260" i="77"/>
  <c r="AX260" i="77"/>
  <c r="AW260" i="77"/>
  <c r="AV260" i="77"/>
  <c r="AU260" i="77"/>
  <c r="AT260" i="77"/>
  <c r="AS260" i="77"/>
  <c r="AR260" i="77"/>
  <c r="AQ260" i="77"/>
  <c r="AP260" i="77"/>
  <c r="AO260" i="77"/>
  <c r="AN260" i="77"/>
  <c r="AM260" i="77"/>
  <c r="AL260" i="77"/>
  <c r="AK260" i="77"/>
  <c r="AJ260" i="77"/>
  <c r="AI260" i="77"/>
  <c r="AH260" i="77"/>
  <c r="AG260" i="77"/>
  <c r="AF260" i="77"/>
  <c r="AE260" i="77"/>
  <c r="AD260" i="77"/>
  <c r="AC260" i="77"/>
  <c r="AB260" i="77"/>
  <c r="AA260" i="77"/>
  <c r="Z260" i="77"/>
  <c r="Y260" i="77"/>
  <c r="X260" i="77"/>
  <c r="W260" i="77"/>
  <c r="V260" i="77"/>
  <c r="U260" i="77"/>
  <c r="T260" i="77"/>
  <c r="S260" i="77"/>
  <c r="R260" i="77"/>
  <c r="Q260" i="77"/>
  <c r="P260" i="77"/>
  <c r="O260" i="77"/>
  <c r="N260" i="77"/>
  <c r="M260" i="77"/>
  <c r="L260" i="77"/>
  <c r="K260" i="77"/>
  <c r="J260" i="77"/>
  <c r="I260" i="77"/>
  <c r="H260" i="77"/>
  <c r="G260" i="77"/>
  <c r="F260" i="77"/>
  <c r="E260" i="77"/>
  <c r="C260" i="77"/>
  <c r="B260" i="77"/>
  <c r="A260" i="77"/>
  <c r="AZ259" i="77"/>
  <c r="AY259" i="77"/>
  <c r="AX259" i="77"/>
  <c r="AW259" i="77"/>
  <c r="AV259" i="77"/>
  <c r="AU259" i="77"/>
  <c r="AT259" i="77"/>
  <c r="AS259" i="77"/>
  <c r="AR259" i="77"/>
  <c r="AQ259" i="77"/>
  <c r="AP259" i="77"/>
  <c r="AO259" i="77"/>
  <c r="AN259" i="77"/>
  <c r="AM259" i="77"/>
  <c r="AL259" i="77"/>
  <c r="AK259" i="77"/>
  <c r="AJ259" i="77"/>
  <c r="AI259" i="77"/>
  <c r="AH259" i="77"/>
  <c r="AG259" i="77"/>
  <c r="AF259" i="77"/>
  <c r="AE259" i="77"/>
  <c r="AD259" i="77"/>
  <c r="AC259" i="77"/>
  <c r="AB259" i="77"/>
  <c r="AA259" i="77"/>
  <c r="Z259" i="77"/>
  <c r="Y259" i="77"/>
  <c r="X259" i="77"/>
  <c r="W259" i="77"/>
  <c r="V259" i="77"/>
  <c r="U259" i="77"/>
  <c r="T259" i="77"/>
  <c r="S259" i="77"/>
  <c r="R259" i="77"/>
  <c r="Q259" i="77"/>
  <c r="P259" i="77"/>
  <c r="O259" i="77"/>
  <c r="N259" i="77"/>
  <c r="M259" i="77"/>
  <c r="L259" i="77"/>
  <c r="K259" i="77"/>
  <c r="J259" i="77"/>
  <c r="I259" i="77"/>
  <c r="H259" i="77"/>
  <c r="G259" i="77"/>
  <c r="F259" i="77"/>
  <c r="E259" i="77"/>
  <c r="C259" i="77"/>
  <c r="B259" i="77"/>
  <c r="A259" i="77"/>
  <c r="AZ258" i="77"/>
  <c r="AY258" i="77"/>
  <c r="AY108" i="77" s="1"/>
  <c r="AX258" i="77"/>
  <c r="AX108" i="77" s="1"/>
  <c r="AW258" i="77"/>
  <c r="AW108" i="77" s="1"/>
  <c r="AV258" i="77"/>
  <c r="AU258" i="77"/>
  <c r="AT258" i="77"/>
  <c r="AS258" i="77"/>
  <c r="AR258" i="77"/>
  <c r="AQ258" i="77"/>
  <c r="AP258" i="77"/>
  <c r="AO258" i="77"/>
  <c r="AO108" i="77" s="1"/>
  <c r="AN258" i="77"/>
  <c r="AM258" i="77"/>
  <c r="AM108" i="77" s="1"/>
  <c r="AL258" i="77"/>
  <c r="AL108" i="77" s="1"/>
  <c r="AK258" i="77"/>
  <c r="AJ258" i="77"/>
  <c r="AI258" i="77"/>
  <c r="AH258" i="77"/>
  <c r="AG258" i="77"/>
  <c r="AF258" i="77"/>
  <c r="AE258" i="77"/>
  <c r="AD258" i="77"/>
  <c r="AC258" i="77"/>
  <c r="AB258" i="77"/>
  <c r="AA258" i="77"/>
  <c r="Z258" i="77"/>
  <c r="Z108" i="77" s="1"/>
  <c r="Y258" i="77"/>
  <c r="Y108" i="77" s="1"/>
  <c r="X258" i="77"/>
  <c r="W258" i="77"/>
  <c r="W108" i="77" s="1"/>
  <c r="V258" i="77"/>
  <c r="V108" i="77" s="1"/>
  <c r="U258" i="77"/>
  <c r="T258" i="77"/>
  <c r="S258" i="77"/>
  <c r="R258" i="77"/>
  <c r="Q258" i="77"/>
  <c r="P258" i="77"/>
  <c r="O258" i="77"/>
  <c r="N258" i="77"/>
  <c r="M258" i="77"/>
  <c r="L258" i="77"/>
  <c r="K258" i="77"/>
  <c r="J258" i="77"/>
  <c r="I258" i="77"/>
  <c r="H258" i="77"/>
  <c r="G258" i="77"/>
  <c r="F258" i="77"/>
  <c r="F108" i="77" s="1"/>
  <c r="E258" i="77"/>
  <c r="C258" i="77"/>
  <c r="B258" i="77"/>
  <c r="A258" i="77"/>
  <c r="AZ257" i="77"/>
  <c r="AY257" i="77"/>
  <c r="AX257" i="77"/>
  <c r="AW257" i="77"/>
  <c r="AV257" i="77"/>
  <c r="AU257" i="77"/>
  <c r="AT257" i="77"/>
  <c r="AS257" i="77"/>
  <c r="AR257" i="77"/>
  <c r="AQ257" i="77"/>
  <c r="AP257" i="77"/>
  <c r="AO257" i="77"/>
  <c r="AN257" i="77"/>
  <c r="AM257" i="77"/>
  <c r="AL257" i="77"/>
  <c r="AK257" i="77"/>
  <c r="AJ257" i="77"/>
  <c r="AI257" i="77"/>
  <c r="AH257" i="77"/>
  <c r="AG257" i="77"/>
  <c r="AF257" i="77"/>
  <c r="AE257" i="77"/>
  <c r="AD257" i="77"/>
  <c r="AC257" i="77"/>
  <c r="AB257" i="77"/>
  <c r="AA257" i="77"/>
  <c r="Z257" i="77"/>
  <c r="Y257" i="77"/>
  <c r="X257" i="77"/>
  <c r="W257" i="77"/>
  <c r="V257" i="77"/>
  <c r="U257" i="77"/>
  <c r="T257" i="77"/>
  <c r="S257" i="77"/>
  <c r="R257" i="77"/>
  <c r="Q257" i="77"/>
  <c r="P257" i="77"/>
  <c r="O257" i="77"/>
  <c r="N257" i="77"/>
  <c r="M257" i="77"/>
  <c r="L257" i="77"/>
  <c r="K257" i="77"/>
  <c r="J257" i="77"/>
  <c r="I257" i="77"/>
  <c r="H257" i="77"/>
  <c r="G257" i="77"/>
  <c r="F257" i="77"/>
  <c r="E257" i="77"/>
  <c r="C257" i="77"/>
  <c r="B257" i="77"/>
  <c r="A257" i="77"/>
  <c r="AZ256" i="77"/>
  <c r="AY256" i="77"/>
  <c r="AX256" i="77"/>
  <c r="AW256" i="77"/>
  <c r="AV256" i="77"/>
  <c r="AU256" i="77"/>
  <c r="AT256" i="77"/>
  <c r="AS256" i="77"/>
  <c r="AR256" i="77"/>
  <c r="AQ256" i="77"/>
  <c r="AP256" i="77"/>
  <c r="AO256" i="77"/>
  <c r="AN256" i="77"/>
  <c r="AM256" i="77"/>
  <c r="AL256" i="77"/>
  <c r="AK256" i="77"/>
  <c r="AJ256" i="77"/>
  <c r="AI256" i="77"/>
  <c r="AH256" i="77"/>
  <c r="AG256" i="77"/>
  <c r="AF256" i="77"/>
  <c r="AE256" i="77"/>
  <c r="AD256" i="77"/>
  <c r="AC256" i="77"/>
  <c r="AB256" i="77"/>
  <c r="AA256" i="77"/>
  <c r="Z256" i="77"/>
  <c r="Y256" i="77"/>
  <c r="X256" i="77"/>
  <c r="W256" i="77"/>
  <c r="V256" i="77"/>
  <c r="U256" i="77"/>
  <c r="T256" i="77"/>
  <c r="S256" i="77"/>
  <c r="R256" i="77"/>
  <c r="Q256" i="77"/>
  <c r="P256" i="77"/>
  <c r="O256" i="77"/>
  <c r="N256" i="77"/>
  <c r="M256" i="77"/>
  <c r="L256" i="77"/>
  <c r="K256" i="77"/>
  <c r="J256" i="77"/>
  <c r="I256" i="77"/>
  <c r="H256" i="77"/>
  <c r="G256" i="77"/>
  <c r="F256" i="77"/>
  <c r="E256" i="77"/>
  <c r="C256" i="77"/>
  <c r="B256" i="77"/>
  <c r="A256" i="77"/>
  <c r="AZ255" i="77"/>
  <c r="AY255" i="77"/>
  <c r="AX255" i="77"/>
  <c r="AW255" i="77"/>
  <c r="AV255" i="77"/>
  <c r="AU255" i="77"/>
  <c r="AT255" i="77"/>
  <c r="AS255" i="77"/>
  <c r="AR255" i="77"/>
  <c r="AQ255" i="77"/>
  <c r="AP255" i="77"/>
  <c r="AO255" i="77"/>
  <c r="AN255" i="77"/>
  <c r="AM255" i="77"/>
  <c r="AL255" i="77"/>
  <c r="AK255" i="77"/>
  <c r="AJ255" i="77"/>
  <c r="AI255" i="77"/>
  <c r="AH255" i="77"/>
  <c r="AG255" i="77"/>
  <c r="AF255" i="77"/>
  <c r="AE255" i="77"/>
  <c r="AD255" i="77"/>
  <c r="AC255" i="77"/>
  <c r="AB255" i="77"/>
  <c r="AA255" i="77"/>
  <c r="Z255" i="77"/>
  <c r="Y255" i="77"/>
  <c r="X255" i="77"/>
  <c r="W255" i="77"/>
  <c r="V255" i="77"/>
  <c r="U255" i="77"/>
  <c r="T255" i="77"/>
  <c r="S255" i="77"/>
  <c r="R255" i="77"/>
  <c r="Q255" i="77"/>
  <c r="P255" i="77"/>
  <c r="O255" i="77"/>
  <c r="N255" i="77"/>
  <c r="M255" i="77"/>
  <c r="L255" i="77"/>
  <c r="K255" i="77"/>
  <c r="J255" i="77"/>
  <c r="I255" i="77"/>
  <c r="H255" i="77"/>
  <c r="G255" i="77"/>
  <c r="F255" i="77"/>
  <c r="E255" i="77"/>
  <c r="C255" i="77"/>
  <c r="B255" i="77"/>
  <c r="A255" i="77"/>
  <c r="AZ254" i="77"/>
  <c r="AY254" i="77"/>
  <c r="AX254" i="77"/>
  <c r="AW254" i="77"/>
  <c r="AV254" i="77"/>
  <c r="AU254" i="77"/>
  <c r="AT254" i="77"/>
  <c r="AS254" i="77"/>
  <c r="AR254" i="77"/>
  <c r="AQ254" i="77"/>
  <c r="AP254" i="77"/>
  <c r="AO254" i="77"/>
  <c r="AN254" i="77"/>
  <c r="AM254" i="77"/>
  <c r="AL254" i="77"/>
  <c r="AK254" i="77"/>
  <c r="AJ254" i="77"/>
  <c r="AI254" i="77"/>
  <c r="AH254" i="77"/>
  <c r="AG254" i="77"/>
  <c r="AF254" i="77"/>
  <c r="AE254" i="77"/>
  <c r="AD254" i="77"/>
  <c r="AC254" i="77"/>
  <c r="AB254" i="77"/>
  <c r="AA254" i="77"/>
  <c r="Z254" i="77"/>
  <c r="Y254" i="77"/>
  <c r="X254" i="77"/>
  <c r="W254" i="77"/>
  <c r="V254" i="77"/>
  <c r="U254" i="77"/>
  <c r="T254" i="77"/>
  <c r="S254" i="77"/>
  <c r="R254" i="77"/>
  <c r="Q254" i="77"/>
  <c r="P254" i="77"/>
  <c r="O254" i="77"/>
  <c r="N254" i="77"/>
  <c r="M254" i="77"/>
  <c r="L254" i="77"/>
  <c r="K254" i="77"/>
  <c r="J254" i="77"/>
  <c r="I254" i="77"/>
  <c r="H254" i="77"/>
  <c r="G254" i="77"/>
  <c r="F254" i="77"/>
  <c r="E254" i="77"/>
  <c r="C254" i="77"/>
  <c r="B254" i="77"/>
  <c r="A254" i="77"/>
  <c r="AZ253" i="77"/>
  <c r="AY253" i="77"/>
  <c r="AX253" i="77"/>
  <c r="AW253" i="77"/>
  <c r="AV253" i="77"/>
  <c r="AU253" i="77"/>
  <c r="AT253" i="77"/>
  <c r="AS253" i="77"/>
  <c r="AR253" i="77"/>
  <c r="AQ253" i="77"/>
  <c r="AP253" i="77"/>
  <c r="AO253" i="77"/>
  <c r="AN253" i="77"/>
  <c r="AM253" i="77"/>
  <c r="AL253" i="77"/>
  <c r="AK253" i="77"/>
  <c r="AJ253" i="77"/>
  <c r="AI253" i="77"/>
  <c r="AH253" i="77"/>
  <c r="AG253" i="77"/>
  <c r="AF253" i="77"/>
  <c r="AE253" i="77"/>
  <c r="AD253" i="77"/>
  <c r="AC253" i="77"/>
  <c r="AB253" i="77"/>
  <c r="AA253" i="77"/>
  <c r="Z253" i="77"/>
  <c r="Y253" i="77"/>
  <c r="X253" i="77"/>
  <c r="W253" i="77"/>
  <c r="V253" i="77"/>
  <c r="U253" i="77"/>
  <c r="T253" i="77"/>
  <c r="S253" i="77"/>
  <c r="R253" i="77"/>
  <c r="Q253" i="77"/>
  <c r="P253" i="77"/>
  <c r="O253" i="77"/>
  <c r="N253" i="77"/>
  <c r="M253" i="77"/>
  <c r="L253" i="77"/>
  <c r="K253" i="77"/>
  <c r="J253" i="77"/>
  <c r="I253" i="77"/>
  <c r="H253" i="77"/>
  <c r="G253" i="77"/>
  <c r="F253" i="77"/>
  <c r="E253" i="77"/>
  <c r="C253" i="77"/>
  <c r="B253" i="77"/>
  <c r="A253" i="77"/>
  <c r="AZ252" i="77"/>
  <c r="AY252" i="77"/>
  <c r="AX252" i="77"/>
  <c r="AW252" i="77"/>
  <c r="AV252" i="77"/>
  <c r="AU252" i="77"/>
  <c r="AT252" i="77"/>
  <c r="AS252" i="77"/>
  <c r="AR252" i="77"/>
  <c r="AQ252" i="77"/>
  <c r="AP252" i="77"/>
  <c r="AO252" i="77"/>
  <c r="AN252" i="77"/>
  <c r="AM252" i="77"/>
  <c r="AL252" i="77"/>
  <c r="AK252" i="77"/>
  <c r="AJ252" i="77"/>
  <c r="AI252" i="77"/>
  <c r="AH252" i="77"/>
  <c r="AG252" i="77"/>
  <c r="AF252" i="77"/>
  <c r="AE252" i="77"/>
  <c r="AD252" i="77"/>
  <c r="AC252" i="77"/>
  <c r="AB252" i="77"/>
  <c r="AA252" i="77"/>
  <c r="Z252" i="77"/>
  <c r="Y252" i="77"/>
  <c r="X252" i="77"/>
  <c r="W252" i="77"/>
  <c r="V252" i="77"/>
  <c r="U252" i="77"/>
  <c r="T252" i="77"/>
  <c r="S252" i="77"/>
  <c r="R252" i="77"/>
  <c r="Q252" i="77"/>
  <c r="P252" i="77"/>
  <c r="O252" i="77"/>
  <c r="N252" i="77"/>
  <c r="M252" i="77"/>
  <c r="L252" i="77"/>
  <c r="K252" i="77"/>
  <c r="J252" i="77"/>
  <c r="I252" i="77"/>
  <c r="H252" i="77"/>
  <c r="H106" i="77" s="1"/>
  <c r="G252" i="77"/>
  <c r="F252" i="77"/>
  <c r="E252" i="77"/>
  <c r="C252" i="77"/>
  <c r="B252" i="77"/>
  <c r="A252" i="77"/>
  <c r="AZ251" i="77"/>
  <c r="AY251" i="77"/>
  <c r="AX251" i="77"/>
  <c r="AW251" i="77"/>
  <c r="AV251" i="77"/>
  <c r="AU251" i="77"/>
  <c r="AT251" i="77"/>
  <c r="AS251" i="77"/>
  <c r="AR251" i="77"/>
  <c r="AQ251" i="77"/>
  <c r="AP251" i="77"/>
  <c r="AO251" i="77"/>
  <c r="AN251" i="77"/>
  <c r="AM251" i="77"/>
  <c r="AL251" i="77"/>
  <c r="AK251" i="77"/>
  <c r="AJ251" i="77"/>
  <c r="AI251" i="77"/>
  <c r="AH251" i="77"/>
  <c r="AG251" i="77"/>
  <c r="AF251" i="77"/>
  <c r="AE251" i="77"/>
  <c r="AD251" i="77"/>
  <c r="AC251" i="77"/>
  <c r="AB251" i="77"/>
  <c r="AA251" i="77"/>
  <c r="Z251" i="77"/>
  <c r="Y251" i="77"/>
  <c r="X251" i="77"/>
  <c r="W251" i="77"/>
  <c r="V251" i="77"/>
  <c r="U251" i="77"/>
  <c r="T251" i="77"/>
  <c r="S251" i="77"/>
  <c r="R251" i="77"/>
  <c r="Q251" i="77"/>
  <c r="P251" i="77"/>
  <c r="O251" i="77"/>
  <c r="N251" i="77"/>
  <c r="M251" i="77"/>
  <c r="L251" i="77"/>
  <c r="K251" i="77"/>
  <c r="J251" i="77"/>
  <c r="I251" i="77"/>
  <c r="H251" i="77"/>
  <c r="G251" i="77"/>
  <c r="F251" i="77"/>
  <c r="E251" i="77"/>
  <c r="C251" i="77"/>
  <c r="B251" i="77"/>
  <c r="A251" i="77"/>
  <c r="AZ250" i="77"/>
  <c r="AY250" i="77"/>
  <c r="AX250" i="77"/>
  <c r="AW250" i="77"/>
  <c r="AV250" i="77"/>
  <c r="AU250" i="77"/>
  <c r="AT250" i="77"/>
  <c r="AS250" i="77"/>
  <c r="AR250" i="77"/>
  <c r="AQ250" i="77"/>
  <c r="AP250" i="77"/>
  <c r="AO250" i="77"/>
  <c r="AN250" i="77"/>
  <c r="AM250" i="77"/>
  <c r="AL250" i="77"/>
  <c r="AK250" i="77"/>
  <c r="AJ250" i="77"/>
  <c r="AI250" i="77"/>
  <c r="AH250" i="77"/>
  <c r="AG250" i="77"/>
  <c r="AF250" i="77"/>
  <c r="AE250" i="77"/>
  <c r="AD250" i="77"/>
  <c r="AC250" i="77"/>
  <c r="AB250" i="77"/>
  <c r="AA250" i="77"/>
  <c r="Z250" i="77"/>
  <c r="Y250" i="77"/>
  <c r="X250" i="77"/>
  <c r="W250" i="77"/>
  <c r="V250" i="77"/>
  <c r="U250" i="77"/>
  <c r="T250" i="77"/>
  <c r="S250" i="77"/>
  <c r="R250" i="77"/>
  <c r="Q250" i="77"/>
  <c r="P250" i="77"/>
  <c r="O250" i="77"/>
  <c r="N250" i="77"/>
  <c r="M250" i="77"/>
  <c r="L250" i="77"/>
  <c r="K250" i="77"/>
  <c r="J250" i="77"/>
  <c r="I250" i="77"/>
  <c r="H250" i="77"/>
  <c r="G250" i="77"/>
  <c r="F250" i="77"/>
  <c r="E250" i="77"/>
  <c r="C250" i="77"/>
  <c r="B250" i="77"/>
  <c r="A250" i="77"/>
  <c r="AZ249" i="77"/>
  <c r="AY249" i="77"/>
  <c r="AX249" i="77"/>
  <c r="AW249" i="77"/>
  <c r="AV249" i="77"/>
  <c r="AU249" i="77"/>
  <c r="AT249" i="77"/>
  <c r="AS249" i="77"/>
  <c r="AR249" i="77"/>
  <c r="AQ249" i="77"/>
  <c r="AP249" i="77"/>
  <c r="AO249" i="77"/>
  <c r="AN249" i="77"/>
  <c r="AM249" i="77"/>
  <c r="AL249" i="77"/>
  <c r="AK249" i="77"/>
  <c r="AJ249" i="77"/>
  <c r="AI249" i="77"/>
  <c r="AH249" i="77"/>
  <c r="AG249" i="77"/>
  <c r="AF249" i="77"/>
  <c r="AE249" i="77"/>
  <c r="AD249" i="77"/>
  <c r="AC249" i="77"/>
  <c r="AB249" i="77"/>
  <c r="AA249" i="77"/>
  <c r="Z249" i="77"/>
  <c r="Y249" i="77"/>
  <c r="X249" i="77"/>
  <c r="W249" i="77"/>
  <c r="V249" i="77"/>
  <c r="U249" i="77"/>
  <c r="T249" i="77"/>
  <c r="S249" i="77"/>
  <c r="R249" i="77"/>
  <c r="Q249" i="77"/>
  <c r="P249" i="77"/>
  <c r="O249" i="77"/>
  <c r="N249" i="77"/>
  <c r="M249" i="77"/>
  <c r="L249" i="77"/>
  <c r="K249" i="77"/>
  <c r="J249" i="77"/>
  <c r="I249" i="77"/>
  <c r="H249" i="77"/>
  <c r="G249" i="77"/>
  <c r="F249" i="77"/>
  <c r="E249" i="77"/>
  <c r="C249" i="77"/>
  <c r="B249" i="77"/>
  <c r="A249" i="77"/>
  <c r="AZ248" i="77"/>
  <c r="AY248" i="77"/>
  <c r="AX248" i="77"/>
  <c r="AW248" i="77"/>
  <c r="AV248" i="77"/>
  <c r="AU248" i="77"/>
  <c r="AT248" i="77"/>
  <c r="AS248" i="77"/>
  <c r="AR248" i="77"/>
  <c r="AQ248" i="77"/>
  <c r="AP248" i="77"/>
  <c r="AO248" i="77"/>
  <c r="AN248" i="77"/>
  <c r="AM248" i="77"/>
  <c r="AL248" i="77"/>
  <c r="AK248" i="77"/>
  <c r="AJ248" i="77"/>
  <c r="AI248" i="77"/>
  <c r="AH248" i="77"/>
  <c r="AG248" i="77"/>
  <c r="AF248" i="77"/>
  <c r="AE248" i="77"/>
  <c r="AD248" i="77"/>
  <c r="AC248" i="77"/>
  <c r="AB248" i="77"/>
  <c r="AA248" i="77"/>
  <c r="Z248" i="77"/>
  <c r="Y248" i="77"/>
  <c r="X248" i="77"/>
  <c r="W248" i="77"/>
  <c r="V248" i="77"/>
  <c r="U248" i="77"/>
  <c r="T248" i="77"/>
  <c r="S248" i="77"/>
  <c r="R248" i="77"/>
  <c r="Q248" i="77"/>
  <c r="P248" i="77"/>
  <c r="O248" i="77"/>
  <c r="N248" i="77"/>
  <c r="M248" i="77"/>
  <c r="L248" i="77"/>
  <c r="K248" i="77"/>
  <c r="J248" i="77"/>
  <c r="I248" i="77"/>
  <c r="H248" i="77"/>
  <c r="G248" i="77"/>
  <c r="F248" i="77"/>
  <c r="E248" i="77"/>
  <c r="C248" i="77"/>
  <c r="B248" i="77"/>
  <c r="A248" i="77"/>
  <c r="AZ247" i="77"/>
  <c r="AY247" i="77"/>
  <c r="AX247" i="77"/>
  <c r="AW247" i="77"/>
  <c r="AV247" i="77"/>
  <c r="AU247" i="77"/>
  <c r="AT247" i="77"/>
  <c r="AS247" i="77"/>
  <c r="AR247" i="77"/>
  <c r="AQ247" i="77"/>
  <c r="AP247" i="77"/>
  <c r="AO247" i="77"/>
  <c r="AN247" i="77"/>
  <c r="AM247" i="77"/>
  <c r="AL247" i="77"/>
  <c r="AK247" i="77"/>
  <c r="AJ247" i="77"/>
  <c r="AI247" i="77"/>
  <c r="AH247" i="77"/>
  <c r="AG247" i="77"/>
  <c r="AF247" i="77"/>
  <c r="AE247" i="77"/>
  <c r="AD247" i="77"/>
  <c r="AC247" i="77"/>
  <c r="AB247" i="77"/>
  <c r="AA247" i="77"/>
  <c r="Z247" i="77"/>
  <c r="Y247" i="77"/>
  <c r="X247" i="77"/>
  <c r="W247" i="77"/>
  <c r="V247" i="77"/>
  <c r="U247" i="77"/>
  <c r="T247" i="77"/>
  <c r="S247" i="77"/>
  <c r="R247" i="77"/>
  <c r="Q247" i="77"/>
  <c r="P247" i="77"/>
  <c r="O247" i="77"/>
  <c r="N247" i="77"/>
  <c r="M247" i="77"/>
  <c r="L247" i="77"/>
  <c r="K247" i="77"/>
  <c r="J247" i="77"/>
  <c r="I247" i="77"/>
  <c r="H247" i="77"/>
  <c r="G247" i="77"/>
  <c r="F247" i="77"/>
  <c r="E247" i="77"/>
  <c r="C247" i="77"/>
  <c r="B247" i="77"/>
  <c r="A247" i="77"/>
  <c r="AZ246" i="77"/>
  <c r="AY246" i="77"/>
  <c r="AX246" i="77"/>
  <c r="AW246" i="77"/>
  <c r="AV246" i="77"/>
  <c r="AU246" i="77"/>
  <c r="AT246" i="77"/>
  <c r="AS246" i="77"/>
  <c r="AR246" i="77"/>
  <c r="AQ246" i="77"/>
  <c r="AP246" i="77"/>
  <c r="AO246" i="77"/>
  <c r="AN246" i="77"/>
  <c r="AM246" i="77"/>
  <c r="AL246" i="77"/>
  <c r="AK246" i="77"/>
  <c r="AJ246" i="77"/>
  <c r="AI246" i="77"/>
  <c r="AH246" i="77"/>
  <c r="AG246" i="77"/>
  <c r="AF246" i="77"/>
  <c r="AE246" i="77"/>
  <c r="AD246" i="77"/>
  <c r="AC246" i="77"/>
  <c r="AB246" i="77"/>
  <c r="AA246" i="77"/>
  <c r="Z246" i="77"/>
  <c r="Y246" i="77"/>
  <c r="X246" i="77"/>
  <c r="W246" i="77"/>
  <c r="V246" i="77"/>
  <c r="U246" i="77"/>
  <c r="T246" i="77"/>
  <c r="S246" i="77"/>
  <c r="R246" i="77"/>
  <c r="Q246" i="77"/>
  <c r="P246" i="77"/>
  <c r="O246" i="77"/>
  <c r="N246" i="77"/>
  <c r="M246" i="77"/>
  <c r="L246" i="77"/>
  <c r="K246" i="77"/>
  <c r="J246" i="77"/>
  <c r="I246" i="77"/>
  <c r="H246" i="77"/>
  <c r="G246" i="77"/>
  <c r="F246" i="77"/>
  <c r="E246" i="77"/>
  <c r="C246" i="77"/>
  <c r="B246" i="77"/>
  <c r="A246" i="77"/>
  <c r="AZ245" i="77"/>
  <c r="AY245" i="77"/>
  <c r="AX245" i="77"/>
  <c r="AW245" i="77"/>
  <c r="AV245" i="77"/>
  <c r="AU245" i="77"/>
  <c r="AT245" i="77"/>
  <c r="AS245" i="77"/>
  <c r="AR245" i="77"/>
  <c r="AQ245" i="77"/>
  <c r="AP245" i="77"/>
  <c r="AO245" i="77"/>
  <c r="AN245" i="77"/>
  <c r="AM245" i="77"/>
  <c r="AL245" i="77"/>
  <c r="AK245" i="77"/>
  <c r="AJ245" i="77"/>
  <c r="AI245" i="77"/>
  <c r="AH245" i="77"/>
  <c r="AG245" i="77"/>
  <c r="AF245" i="77"/>
  <c r="AE245" i="77"/>
  <c r="AD245" i="77"/>
  <c r="AC245" i="77"/>
  <c r="AB245" i="77"/>
  <c r="AA245" i="77"/>
  <c r="Z245" i="77"/>
  <c r="Y245" i="77"/>
  <c r="X245" i="77"/>
  <c r="W245" i="77"/>
  <c r="V245" i="77"/>
  <c r="U245" i="77"/>
  <c r="T245" i="77"/>
  <c r="S245" i="77"/>
  <c r="R245" i="77"/>
  <c r="Q245" i="77"/>
  <c r="P245" i="77"/>
  <c r="O245" i="77"/>
  <c r="N245" i="77"/>
  <c r="M245" i="77"/>
  <c r="L245" i="77"/>
  <c r="K245" i="77"/>
  <c r="J245" i="77"/>
  <c r="I245" i="77"/>
  <c r="H245" i="77"/>
  <c r="G245" i="77"/>
  <c r="F245" i="77"/>
  <c r="E245" i="77"/>
  <c r="C245" i="77"/>
  <c r="B245" i="77"/>
  <c r="A245" i="77"/>
  <c r="AZ244" i="77"/>
  <c r="AY244" i="77"/>
  <c r="AX244" i="77"/>
  <c r="AW244" i="77"/>
  <c r="AV244" i="77"/>
  <c r="AU244" i="77"/>
  <c r="AT244" i="77"/>
  <c r="AS244" i="77"/>
  <c r="AR244" i="77"/>
  <c r="AQ244" i="77"/>
  <c r="AP244" i="77"/>
  <c r="AO244" i="77"/>
  <c r="AN244" i="77"/>
  <c r="AM244" i="77"/>
  <c r="AL244" i="77"/>
  <c r="AK244" i="77"/>
  <c r="AJ244" i="77"/>
  <c r="AI244" i="77"/>
  <c r="AH244" i="77"/>
  <c r="AG244" i="77"/>
  <c r="AF244" i="77"/>
  <c r="AE244" i="77"/>
  <c r="AD244" i="77"/>
  <c r="AC244" i="77"/>
  <c r="AB244" i="77"/>
  <c r="AA244" i="77"/>
  <c r="Z244" i="77"/>
  <c r="Y244" i="77"/>
  <c r="X244" i="77"/>
  <c r="W244" i="77"/>
  <c r="V244" i="77"/>
  <c r="U244" i="77"/>
  <c r="T244" i="77"/>
  <c r="S244" i="77"/>
  <c r="R244" i="77"/>
  <c r="Q244" i="77"/>
  <c r="P244" i="77"/>
  <c r="O244" i="77"/>
  <c r="N244" i="77"/>
  <c r="M244" i="77"/>
  <c r="L244" i="77"/>
  <c r="K244" i="77"/>
  <c r="J244" i="77"/>
  <c r="I244" i="77"/>
  <c r="H244" i="77"/>
  <c r="G244" i="77"/>
  <c r="F244" i="77"/>
  <c r="E244" i="77"/>
  <c r="C244" i="77"/>
  <c r="B244" i="77"/>
  <c r="A244" i="77"/>
  <c r="AZ243" i="77"/>
  <c r="AY243" i="77"/>
  <c r="AX243" i="77"/>
  <c r="AW243" i="77"/>
  <c r="AV243" i="77"/>
  <c r="AU243" i="77"/>
  <c r="AT243" i="77"/>
  <c r="AS243" i="77"/>
  <c r="AR243" i="77"/>
  <c r="AQ243" i="77"/>
  <c r="AP243" i="77"/>
  <c r="AO243" i="77"/>
  <c r="AN243" i="77"/>
  <c r="AM243" i="77"/>
  <c r="AL243" i="77"/>
  <c r="AK243" i="77"/>
  <c r="AJ243" i="77"/>
  <c r="AI243" i="77"/>
  <c r="AH243" i="77"/>
  <c r="AG243" i="77"/>
  <c r="AF243" i="77"/>
  <c r="AE243" i="77"/>
  <c r="AD243" i="77"/>
  <c r="AC243" i="77"/>
  <c r="AB243" i="77"/>
  <c r="AA243" i="77"/>
  <c r="Z243" i="77"/>
  <c r="Y243" i="77"/>
  <c r="X243" i="77"/>
  <c r="W243" i="77"/>
  <c r="V243" i="77"/>
  <c r="U243" i="77"/>
  <c r="T243" i="77"/>
  <c r="S243" i="77"/>
  <c r="R243" i="77"/>
  <c r="Q243" i="77"/>
  <c r="P243" i="77"/>
  <c r="O243" i="77"/>
  <c r="N243" i="77"/>
  <c r="M243" i="77"/>
  <c r="L243" i="77"/>
  <c r="K243" i="77"/>
  <c r="J243" i="77"/>
  <c r="I243" i="77"/>
  <c r="H243" i="77"/>
  <c r="G243" i="77"/>
  <c r="F243" i="77"/>
  <c r="E243" i="77"/>
  <c r="C243" i="77"/>
  <c r="B243" i="77"/>
  <c r="A243" i="77"/>
  <c r="AZ242" i="77"/>
  <c r="AY242" i="77"/>
  <c r="AX242" i="77"/>
  <c r="AW242" i="77"/>
  <c r="AV242" i="77"/>
  <c r="AU242" i="77"/>
  <c r="AT242" i="77"/>
  <c r="AS242" i="77"/>
  <c r="AR242" i="77"/>
  <c r="AQ242" i="77"/>
  <c r="AP242" i="77"/>
  <c r="AO242" i="77"/>
  <c r="AN242" i="77"/>
  <c r="AM242" i="77"/>
  <c r="AL242" i="77"/>
  <c r="AK242" i="77"/>
  <c r="AJ242" i="77"/>
  <c r="AI242" i="77"/>
  <c r="AH242" i="77"/>
  <c r="AG242" i="77"/>
  <c r="AF242" i="77"/>
  <c r="AE242" i="77"/>
  <c r="AD242" i="77"/>
  <c r="AC242" i="77"/>
  <c r="AB242" i="77"/>
  <c r="AA242" i="77"/>
  <c r="Z242" i="77"/>
  <c r="Y242" i="77"/>
  <c r="X242" i="77"/>
  <c r="W242" i="77"/>
  <c r="V242" i="77"/>
  <c r="U242" i="77"/>
  <c r="T242" i="77"/>
  <c r="S242" i="77"/>
  <c r="R242" i="77"/>
  <c r="Q242" i="77"/>
  <c r="P242" i="77"/>
  <c r="O242" i="77"/>
  <c r="N242" i="77"/>
  <c r="M242" i="77"/>
  <c r="L242" i="77"/>
  <c r="K242" i="77"/>
  <c r="J242" i="77"/>
  <c r="I242" i="77"/>
  <c r="H242" i="77"/>
  <c r="G242" i="77"/>
  <c r="F242" i="77"/>
  <c r="E242" i="77"/>
  <c r="C242" i="77"/>
  <c r="B242" i="77"/>
  <c r="A242" i="77"/>
  <c r="AZ241" i="77"/>
  <c r="AY241" i="77"/>
  <c r="AX241" i="77"/>
  <c r="AW241" i="77"/>
  <c r="AV241" i="77"/>
  <c r="AU241" i="77"/>
  <c r="AT241" i="77"/>
  <c r="AS241" i="77"/>
  <c r="AR241" i="77"/>
  <c r="AQ241" i="77"/>
  <c r="AP241" i="77"/>
  <c r="AO241" i="77"/>
  <c r="AN241" i="77"/>
  <c r="AM241" i="77"/>
  <c r="AL241" i="77"/>
  <c r="AK241" i="77"/>
  <c r="AJ241" i="77"/>
  <c r="AI241" i="77"/>
  <c r="AH241" i="77"/>
  <c r="AG241" i="77"/>
  <c r="AF241" i="77"/>
  <c r="AE241" i="77"/>
  <c r="AD241" i="77"/>
  <c r="AC241" i="77"/>
  <c r="AB241" i="77"/>
  <c r="AA241" i="77"/>
  <c r="Z241" i="77"/>
  <c r="Y241" i="77"/>
  <c r="X241" i="77"/>
  <c r="W241" i="77"/>
  <c r="V241" i="77"/>
  <c r="U241" i="77"/>
  <c r="T241" i="77"/>
  <c r="S241" i="77"/>
  <c r="R241" i="77"/>
  <c r="Q241" i="77"/>
  <c r="P241" i="77"/>
  <c r="O241" i="77"/>
  <c r="N241" i="77"/>
  <c r="M241" i="77"/>
  <c r="L241" i="77"/>
  <c r="K241" i="77"/>
  <c r="J241" i="77"/>
  <c r="I241" i="77"/>
  <c r="I106" i="77" s="1"/>
  <c r="H241" i="77"/>
  <c r="G241" i="77"/>
  <c r="F241" i="77"/>
  <c r="E241" i="77"/>
  <c r="C241" i="77"/>
  <c r="B241" i="77"/>
  <c r="A241" i="77"/>
  <c r="AZ240" i="77"/>
  <c r="AY240" i="77"/>
  <c r="AX240" i="77"/>
  <c r="AW240" i="77"/>
  <c r="AV240" i="77"/>
  <c r="AU240" i="77"/>
  <c r="AT240" i="77"/>
  <c r="AS240" i="77"/>
  <c r="AR240" i="77"/>
  <c r="AQ240" i="77"/>
  <c r="AP240" i="77"/>
  <c r="AO240" i="77"/>
  <c r="AN240" i="77"/>
  <c r="AM240" i="77"/>
  <c r="AL240" i="77"/>
  <c r="AK240" i="77"/>
  <c r="AJ240" i="77"/>
  <c r="AI240" i="77"/>
  <c r="AH240" i="77"/>
  <c r="AG240" i="77"/>
  <c r="AF240" i="77"/>
  <c r="AE240" i="77"/>
  <c r="AD240" i="77"/>
  <c r="AC240" i="77"/>
  <c r="AB240" i="77"/>
  <c r="AA240" i="77"/>
  <c r="Z240" i="77"/>
  <c r="Y240" i="77"/>
  <c r="X240" i="77"/>
  <c r="W240" i="77"/>
  <c r="V240" i="77"/>
  <c r="U240" i="77"/>
  <c r="T240" i="77"/>
  <c r="S240" i="77"/>
  <c r="R240" i="77"/>
  <c r="Q240" i="77"/>
  <c r="P240" i="77"/>
  <c r="O240" i="77"/>
  <c r="N240" i="77"/>
  <c r="M240" i="77"/>
  <c r="L240" i="77"/>
  <c r="K240" i="77"/>
  <c r="J240" i="77"/>
  <c r="I240" i="77"/>
  <c r="H240" i="77"/>
  <c r="G240" i="77"/>
  <c r="F240" i="77"/>
  <c r="E240" i="77"/>
  <c r="C240" i="77"/>
  <c r="B240" i="77"/>
  <c r="A240" i="77"/>
  <c r="AZ239" i="77"/>
  <c r="AY239" i="77"/>
  <c r="AX239" i="77"/>
  <c r="AW239" i="77"/>
  <c r="AV239" i="77"/>
  <c r="AU239" i="77"/>
  <c r="AT239" i="77"/>
  <c r="AS239" i="77"/>
  <c r="AR239" i="77"/>
  <c r="AQ239" i="77"/>
  <c r="AP239" i="77"/>
  <c r="AO239" i="77"/>
  <c r="AN239" i="77"/>
  <c r="AM239" i="77"/>
  <c r="AL239" i="77"/>
  <c r="AK239" i="77"/>
  <c r="AJ239" i="77"/>
  <c r="AI239" i="77"/>
  <c r="AH239" i="77"/>
  <c r="AG239" i="77"/>
  <c r="AF239" i="77"/>
  <c r="AE239" i="77"/>
  <c r="AD239" i="77"/>
  <c r="AC239" i="77"/>
  <c r="AB239" i="77"/>
  <c r="AA239" i="77"/>
  <c r="Z239" i="77"/>
  <c r="Y239" i="77"/>
  <c r="X239" i="77"/>
  <c r="W239" i="77"/>
  <c r="V239" i="77"/>
  <c r="U239" i="77"/>
  <c r="T239" i="77"/>
  <c r="S239" i="77"/>
  <c r="R239" i="77"/>
  <c r="Q239" i="77"/>
  <c r="P239" i="77"/>
  <c r="O239" i="77"/>
  <c r="N239" i="77"/>
  <c r="M239" i="77"/>
  <c r="L239" i="77"/>
  <c r="K239" i="77"/>
  <c r="J239" i="77"/>
  <c r="I239" i="77"/>
  <c r="H239" i="77"/>
  <c r="G239" i="77"/>
  <c r="F239" i="77"/>
  <c r="E239" i="77"/>
  <c r="C239" i="77"/>
  <c r="B239" i="77"/>
  <c r="A239" i="77"/>
  <c r="AZ238" i="77"/>
  <c r="AY238" i="77"/>
  <c r="AY106" i="77" s="1"/>
  <c r="AX238" i="77"/>
  <c r="AX106" i="77" s="1"/>
  <c r="AW238" i="77"/>
  <c r="AV238" i="77"/>
  <c r="AU238" i="77"/>
  <c r="AT238" i="77"/>
  <c r="AS238" i="77"/>
  <c r="AR238" i="77"/>
  <c r="AQ238" i="77"/>
  <c r="AP238" i="77"/>
  <c r="AP106" i="77" s="1"/>
  <c r="AO238" i="77"/>
  <c r="AO106" i="77" s="1"/>
  <c r="AN238" i="77"/>
  <c r="AM238" i="77"/>
  <c r="AM106" i="77" s="1"/>
  <c r="AL238" i="77"/>
  <c r="AL106" i="77" s="1"/>
  <c r="AK238" i="77"/>
  <c r="AK106" i="77" s="1"/>
  <c r="AJ238" i="77"/>
  <c r="AI238" i="77"/>
  <c r="AI106" i="77" s="1"/>
  <c r="AH238" i="77"/>
  <c r="AH106" i="77" s="1"/>
  <c r="AG238" i="77"/>
  <c r="AF238" i="77"/>
  <c r="AE238" i="77"/>
  <c r="AE106" i="77" s="1"/>
  <c r="AD238" i="77"/>
  <c r="AC238" i="77"/>
  <c r="AC106" i="77" s="1"/>
  <c r="AB238" i="77"/>
  <c r="AB106" i="77" s="1"/>
  <c r="AA238" i="77"/>
  <c r="Z238" i="77"/>
  <c r="Z106" i="77" s="1"/>
  <c r="Y238" i="77"/>
  <c r="X238" i="77"/>
  <c r="W238" i="77"/>
  <c r="V238" i="77"/>
  <c r="U238" i="77"/>
  <c r="T238" i="77"/>
  <c r="T106" i="77" s="1"/>
  <c r="S238" i="77"/>
  <c r="S106" i="77" s="1"/>
  <c r="R238" i="77"/>
  <c r="R106" i="77" s="1"/>
  <c r="Q238" i="77"/>
  <c r="P238" i="77"/>
  <c r="O238" i="77"/>
  <c r="N238" i="77"/>
  <c r="N106" i="77" s="1"/>
  <c r="M238" i="77"/>
  <c r="M106" i="77" s="1"/>
  <c r="L238" i="77"/>
  <c r="K238" i="77"/>
  <c r="J238" i="77"/>
  <c r="I238" i="77"/>
  <c r="H238" i="77"/>
  <c r="G238" i="77"/>
  <c r="F238" i="77"/>
  <c r="F106" i="77" s="1"/>
  <c r="E238" i="77"/>
  <c r="C238" i="77"/>
  <c r="B238" i="77"/>
  <c r="A238" i="77"/>
  <c r="AZ237" i="77"/>
  <c r="AY237" i="77"/>
  <c r="AX237" i="77"/>
  <c r="AW237" i="77"/>
  <c r="AV237" i="77"/>
  <c r="AU237" i="77"/>
  <c r="AT237" i="77"/>
  <c r="AS237" i="77"/>
  <c r="AR237" i="77"/>
  <c r="AQ237" i="77"/>
  <c r="AP237" i="77"/>
  <c r="AO237" i="77"/>
  <c r="AN237" i="77"/>
  <c r="AM237" i="77"/>
  <c r="AL237" i="77"/>
  <c r="AK237" i="77"/>
  <c r="AJ237" i="77"/>
  <c r="AI237" i="77"/>
  <c r="AH237" i="77"/>
  <c r="AG237" i="77"/>
  <c r="AF237" i="77"/>
  <c r="AE237" i="77"/>
  <c r="AD237" i="77"/>
  <c r="AC237" i="77"/>
  <c r="AB237" i="77"/>
  <c r="AA237" i="77"/>
  <c r="Z237" i="77"/>
  <c r="Y237" i="77"/>
  <c r="X237" i="77"/>
  <c r="W237" i="77"/>
  <c r="V237" i="77"/>
  <c r="U237" i="77"/>
  <c r="T237" i="77"/>
  <c r="S237" i="77"/>
  <c r="R237" i="77"/>
  <c r="Q237" i="77"/>
  <c r="P237" i="77"/>
  <c r="O237" i="77"/>
  <c r="N237" i="77"/>
  <c r="M237" i="77"/>
  <c r="L237" i="77"/>
  <c r="K237" i="77"/>
  <c r="J237" i="77"/>
  <c r="I237" i="77"/>
  <c r="H237" i="77"/>
  <c r="G237" i="77"/>
  <c r="F237" i="77"/>
  <c r="E237" i="77"/>
  <c r="C237" i="77"/>
  <c r="B237" i="77"/>
  <c r="A237" i="77"/>
  <c r="AZ236" i="77"/>
  <c r="AY236" i="77"/>
  <c r="AX236" i="77"/>
  <c r="AW236" i="77"/>
  <c r="AV236" i="77"/>
  <c r="AU236" i="77"/>
  <c r="AT236" i="77"/>
  <c r="AS236" i="77"/>
  <c r="AR236" i="77"/>
  <c r="AQ236" i="77"/>
  <c r="AP236" i="77"/>
  <c r="AO236" i="77"/>
  <c r="AN236" i="77"/>
  <c r="AM236" i="77"/>
  <c r="AL236" i="77"/>
  <c r="AK236" i="77"/>
  <c r="AJ236" i="77"/>
  <c r="AI236" i="77"/>
  <c r="AH236" i="77"/>
  <c r="AG236" i="77"/>
  <c r="AF236" i="77"/>
  <c r="AE236" i="77"/>
  <c r="AD236" i="77"/>
  <c r="AC236" i="77"/>
  <c r="AB236" i="77"/>
  <c r="AA236" i="77"/>
  <c r="Z236" i="77"/>
  <c r="Y236" i="77"/>
  <c r="X236" i="77"/>
  <c r="W236" i="77"/>
  <c r="V236" i="77"/>
  <c r="U236" i="77"/>
  <c r="T236" i="77"/>
  <c r="S236" i="77"/>
  <c r="R236" i="77"/>
  <c r="Q236" i="77"/>
  <c r="P236" i="77"/>
  <c r="O236" i="77"/>
  <c r="N236" i="77"/>
  <c r="M236" i="77"/>
  <c r="L236" i="77"/>
  <c r="K236" i="77"/>
  <c r="J236" i="77"/>
  <c r="I236" i="77"/>
  <c r="H236" i="77"/>
  <c r="G236" i="77"/>
  <c r="F236" i="77"/>
  <c r="E236" i="77"/>
  <c r="C236" i="77"/>
  <c r="B236" i="77"/>
  <c r="A236" i="77"/>
  <c r="AZ235" i="77"/>
  <c r="AY235" i="77"/>
  <c r="AX235" i="77"/>
  <c r="AW235" i="77"/>
  <c r="AV235" i="77"/>
  <c r="AU235" i="77"/>
  <c r="AT235" i="77"/>
  <c r="AS235" i="77"/>
  <c r="AR235" i="77"/>
  <c r="AQ235" i="77"/>
  <c r="AP235" i="77"/>
  <c r="AO235" i="77"/>
  <c r="AN235" i="77"/>
  <c r="AM235" i="77"/>
  <c r="AL235" i="77"/>
  <c r="AK235" i="77"/>
  <c r="AJ235" i="77"/>
  <c r="AI235" i="77"/>
  <c r="AH235" i="77"/>
  <c r="AG235" i="77"/>
  <c r="AF235" i="77"/>
  <c r="AE235" i="77"/>
  <c r="AD235" i="77"/>
  <c r="AC235" i="77"/>
  <c r="AB235" i="77"/>
  <c r="AA235" i="77"/>
  <c r="Z235" i="77"/>
  <c r="Y235" i="77"/>
  <c r="X235" i="77"/>
  <c r="W235" i="77"/>
  <c r="V235" i="77"/>
  <c r="U235" i="77"/>
  <c r="T235" i="77"/>
  <c r="S235" i="77"/>
  <c r="R235" i="77"/>
  <c r="Q235" i="77"/>
  <c r="P235" i="77"/>
  <c r="O235" i="77"/>
  <c r="N235" i="77"/>
  <c r="M235" i="77"/>
  <c r="L235" i="77"/>
  <c r="K235" i="77"/>
  <c r="J235" i="77"/>
  <c r="I235" i="77"/>
  <c r="H235" i="77"/>
  <c r="G235" i="77"/>
  <c r="F235" i="77"/>
  <c r="E235" i="77"/>
  <c r="C235" i="77"/>
  <c r="B235" i="77"/>
  <c r="A235" i="77"/>
  <c r="AZ234" i="77"/>
  <c r="AY234" i="77"/>
  <c r="AX234" i="77"/>
  <c r="AW234" i="77"/>
  <c r="AV234" i="77"/>
  <c r="AU234" i="77"/>
  <c r="AT234" i="77"/>
  <c r="AS234" i="77"/>
  <c r="AR234" i="77"/>
  <c r="AQ234" i="77"/>
  <c r="AP234" i="77"/>
  <c r="AO234" i="77"/>
  <c r="AN234" i="77"/>
  <c r="AM234" i="77"/>
  <c r="AL234" i="77"/>
  <c r="AK234" i="77"/>
  <c r="AJ234" i="77"/>
  <c r="AI234" i="77"/>
  <c r="AH234" i="77"/>
  <c r="AG234" i="77"/>
  <c r="AF234" i="77"/>
  <c r="AE234" i="77"/>
  <c r="AD234" i="77"/>
  <c r="AC234" i="77"/>
  <c r="AB234" i="77"/>
  <c r="AA234" i="77"/>
  <c r="Z234" i="77"/>
  <c r="Y234" i="77"/>
  <c r="X234" i="77"/>
  <c r="W234" i="77"/>
  <c r="V234" i="77"/>
  <c r="U234" i="77"/>
  <c r="T234" i="77"/>
  <c r="S234" i="77"/>
  <c r="R234" i="77"/>
  <c r="Q234" i="77"/>
  <c r="P234" i="77"/>
  <c r="O234" i="77"/>
  <c r="N234" i="77"/>
  <c r="M234" i="77"/>
  <c r="L234" i="77"/>
  <c r="K234" i="77"/>
  <c r="J234" i="77"/>
  <c r="I234" i="77"/>
  <c r="H234" i="77"/>
  <c r="G234" i="77"/>
  <c r="F234" i="77"/>
  <c r="E234" i="77"/>
  <c r="C234" i="77"/>
  <c r="B234" i="77"/>
  <c r="A234" i="77"/>
  <c r="AZ233" i="77"/>
  <c r="AY233" i="77"/>
  <c r="AX233" i="77"/>
  <c r="AW233" i="77"/>
  <c r="AV233" i="77"/>
  <c r="AU233" i="77"/>
  <c r="AT233" i="77"/>
  <c r="AS233" i="77"/>
  <c r="AR233" i="77"/>
  <c r="AQ233" i="77"/>
  <c r="AP233" i="77"/>
  <c r="AO233" i="77"/>
  <c r="AN233" i="77"/>
  <c r="AM233" i="77"/>
  <c r="AL233" i="77"/>
  <c r="AK233" i="77"/>
  <c r="AJ233" i="77"/>
  <c r="AI233" i="77"/>
  <c r="AH233" i="77"/>
  <c r="AG233" i="77"/>
  <c r="AF233" i="77"/>
  <c r="AE233" i="77"/>
  <c r="AD233" i="77"/>
  <c r="AC233" i="77"/>
  <c r="AB233" i="77"/>
  <c r="AA233" i="77"/>
  <c r="Z233" i="77"/>
  <c r="Y233" i="77"/>
  <c r="X233" i="77"/>
  <c r="W233" i="77"/>
  <c r="V233" i="77"/>
  <c r="U233" i="77"/>
  <c r="T233" i="77"/>
  <c r="S233" i="77"/>
  <c r="R233" i="77"/>
  <c r="Q233" i="77"/>
  <c r="P233" i="77"/>
  <c r="O233" i="77"/>
  <c r="N233" i="77"/>
  <c r="M233" i="77"/>
  <c r="L233" i="77"/>
  <c r="K233" i="77"/>
  <c r="J233" i="77"/>
  <c r="I233" i="77"/>
  <c r="H233" i="77"/>
  <c r="G233" i="77"/>
  <c r="F233" i="77"/>
  <c r="E233" i="77"/>
  <c r="C233" i="77"/>
  <c r="B233" i="77"/>
  <c r="A233" i="77"/>
  <c r="AZ232" i="77"/>
  <c r="AY232" i="77"/>
  <c r="AX232" i="77"/>
  <c r="AW232" i="77"/>
  <c r="AV232" i="77"/>
  <c r="AU232" i="77"/>
  <c r="AT232" i="77"/>
  <c r="AS232" i="77"/>
  <c r="AR232" i="77"/>
  <c r="AQ232" i="77"/>
  <c r="AP232" i="77"/>
  <c r="AO232" i="77"/>
  <c r="AN232" i="77"/>
  <c r="AM232" i="77"/>
  <c r="AL232" i="77"/>
  <c r="AK232" i="77"/>
  <c r="AJ232" i="77"/>
  <c r="AI232" i="77"/>
  <c r="AH232" i="77"/>
  <c r="AG232" i="77"/>
  <c r="AF232" i="77"/>
  <c r="AE232" i="77"/>
  <c r="AD232" i="77"/>
  <c r="AC232" i="77"/>
  <c r="AB232" i="77"/>
  <c r="AA232" i="77"/>
  <c r="Z232" i="77"/>
  <c r="Y232" i="77"/>
  <c r="X232" i="77"/>
  <c r="W232" i="77"/>
  <c r="V232" i="77"/>
  <c r="U232" i="77"/>
  <c r="T232" i="77"/>
  <c r="S232" i="77"/>
  <c r="R232" i="77"/>
  <c r="Q232" i="77"/>
  <c r="P232" i="77"/>
  <c r="O232" i="77"/>
  <c r="N232" i="77"/>
  <c r="M232" i="77"/>
  <c r="L232" i="77"/>
  <c r="K232" i="77"/>
  <c r="J232" i="77"/>
  <c r="I232" i="77"/>
  <c r="H232" i="77"/>
  <c r="G232" i="77"/>
  <c r="F232" i="77"/>
  <c r="E232" i="77"/>
  <c r="C232" i="77"/>
  <c r="B232" i="77"/>
  <c r="A232" i="77"/>
  <c r="AZ231" i="77"/>
  <c r="AY231" i="77"/>
  <c r="AX231" i="77"/>
  <c r="AW231" i="77"/>
  <c r="AV231" i="77"/>
  <c r="AU231" i="77"/>
  <c r="AT231" i="77"/>
  <c r="AS231" i="77"/>
  <c r="AR231" i="77"/>
  <c r="AQ231" i="77"/>
  <c r="AP231" i="77"/>
  <c r="AO231" i="77"/>
  <c r="AN231" i="77"/>
  <c r="AM231" i="77"/>
  <c r="AL231" i="77"/>
  <c r="AK231" i="77"/>
  <c r="AJ231" i="77"/>
  <c r="AI231" i="77"/>
  <c r="AH231" i="77"/>
  <c r="AG231" i="77"/>
  <c r="AF231" i="77"/>
  <c r="AE231" i="77"/>
  <c r="AD231" i="77"/>
  <c r="AC231" i="77"/>
  <c r="AB231" i="77"/>
  <c r="AA231" i="77"/>
  <c r="Z231" i="77"/>
  <c r="Y231" i="77"/>
  <c r="X231" i="77"/>
  <c r="W231" i="77"/>
  <c r="V231" i="77"/>
  <c r="U231" i="77"/>
  <c r="T231" i="77"/>
  <c r="S231" i="77"/>
  <c r="R231" i="77"/>
  <c r="Q231" i="77"/>
  <c r="P231" i="77"/>
  <c r="O231" i="77"/>
  <c r="N231" i="77"/>
  <c r="M231" i="77"/>
  <c r="L231" i="77"/>
  <c r="K231" i="77"/>
  <c r="J231" i="77"/>
  <c r="I231" i="77"/>
  <c r="H231" i="77"/>
  <c r="G231" i="77"/>
  <c r="F231" i="77"/>
  <c r="E231" i="77"/>
  <c r="C231" i="77"/>
  <c r="B231" i="77"/>
  <c r="A231" i="77"/>
  <c r="AZ230" i="77"/>
  <c r="AY230" i="77"/>
  <c r="AX230" i="77"/>
  <c r="AW230" i="77"/>
  <c r="AV230" i="77"/>
  <c r="AU230" i="77"/>
  <c r="AT230" i="77"/>
  <c r="AS230" i="77"/>
  <c r="AR230" i="77"/>
  <c r="AQ230" i="77"/>
  <c r="AP230" i="77"/>
  <c r="AO230" i="77"/>
  <c r="AN230" i="77"/>
  <c r="AM230" i="77"/>
  <c r="AL230" i="77"/>
  <c r="AK230" i="77"/>
  <c r="AJ230" i="77"/>
  <c r="AI230" i="77"/>
  <c r="AH230" i="77"/>
  <c r="AG230" i="77"/>
  <c r="AF230" i="77"/>
  <c r="AE230" i="77"/>
  <c r="AD230" i="77"/>
  <c r="AC230" i="77"/>
  <c r="AB230" i="77"/>
  <c r="AA230" i="77"/>
  <c r="Z230" i="77"/>
  <c r="Y230" i="77"/>
  <c r="X230" i="77"/>
  <c r="W230" i="77"/>
  <c r="V230" i="77"/>
  <c r="U230" i="77"/>
  <c r="T230" i="77"/>
  <c r="S230" i="77"/>
  <c r="R230" i="77"/>
  <c r="Q230" i="77"/>
  <c r="P230" i="77"/>
  <c r="O230" i="77"/>
  <c r="N230" i="77"/>
  <c r="M230" i="77"/>
  <c r="L230" i="77"/>
  <c r="K230" i="77"/>
  <c r="J230" i="77"/>
  <c r="I230" i="77"/>
  <c r="H230" i="77"/>
  <c r="G230" i="77"/>
  <c r="F230" i="77"/>
  <c r="E230" i="77"/>
  <c r="C230" i="77"/>
  <c r="B230" i="77"/>
  <c r="A230" i="77"/>
  <c r="AZ229" i="77"/>
  <c r="AY229" i="77"/>
  <c r="AX229" i="77"/>
  <c r="AW229" i="77"/>
  <c r="AV229" i="77"/>
  <c r="AU229" i="77"/>
  <c r="AT229" i="77"/>
  <c r="AS229" i="77"/>
  <c r="AR229" i="77"/>
  <c r="AQ229" i="77"/>
  <c r="AP229" i="77"/>
  <c r="AO229" i="77"/>
  <c r="AN229" i="77"/>
  <c r="AM229" i="77"/>
  <c r="AL229" i="77"/>
  <c r="AK229" i="77"/>
  <c r="AJ229" i="77"/>
  <c r="AI229" i="77"/>
  <c r="AH229" i="77"/>
  <c r="AG229" i="77"/>
  <c r="AF229" i="77"/>
  <c r="AE229" i="77"/>
  <c r="AD229" i="77"/>
  <c r="AC229" i="77"/>
  <c r="AB229" i="77"/>
  <c r="AA229" i="77"/>
  <c r="Z229" i="77"/>
  <c r="Y229" i="77"/>
  <c r="X229" i="77"/>
  <c r="W229" i="77"/>
  <c r="V229" i="77"/>
  <c r="U229" i="77"/>
  <c r="T229" i="77"/>
  <c r="S229" i="77"/>
  <c r="R229" i="77"/>
  <c r="Q229" i="77"/>
  <c r="P229" i="77"/>
  <c r="O229" i="77"/>
  <c r="N229" i="77"/>
  <c r="M229" i="77"/>
  <c r="L229" i="77"/>
  <c r="K229" i="77"/>
  <c r="J229" i="77"/>
  <c r="I229" i="77"/>
  <c r="H229" i="77"/>
  <c r="G229" i="77"/>
  <c r="F229" i="77"/>
  <c r="E229" i="77"/>
  <c r="C229" i="77"/>
  <c r="B229" i="77"/>
  <c r="A229" i="77"/>
  <c r="AZ228" i="77"/>
  <c r="AY228" i="77"/>
  <c r="AX228" i="77"/>
  <c r="AW228" i="77"/>
  <c r="AV228" i="77"/>
  <c r="AU228" i="77"/>
  <c r="AT228" i="77"/>
  <c r="AS228" i="77"/>
  <c r="AR228" i="77"/>
  <c r="AQ228" i="77"/>
  <c r="AP228" i="77"/>
  <c r="AO228" i="77"/>
  <c r="AN228" i="77"/>
  <c r="AM228" i="77"/>
  <c r="AL228" i="77"/>
  <c r="AK228" i="77"/>
  <c r="AJ228" i="77"/>
  <c r="AI228" i="77"/>
  <c r="AH228" i="77"/>
  <c r="AG228" i="77"/>
  <c r="AF228" i="77"/>
  <c r="AE228" i="77"/>
  <c r="AD228" i="77"/>
  <c r="AC228" i="77"/>
  <c r="AB228" i="77"/>
  <c r="AA228" i="77"/>
  <c r="Z228" i="77"/>
  <c r="Y228" i="77"/>
  <c r="X228" i="77"/>
  <c r="W228" i="77"/>
  <c r="V228" i="77"/>
  <c r="U228" i="77"/>
  <c r="T228" i="77"/>
  <c r="S228" i="77"/>
  <c r="R228" i="77"/>
  <c r="Q228" i="77"/>
  <c r="P228" i="77"/>
  <c r="O228" i="77"/>
  <c r="N228" i="77"/>
  <c r="M228" i="77"/>
  <c r="L228" i="77"/>
  <c r="K228" i="77"/>
  <c r="J228" i="77"/>
  <c r="I228" i="77"/>
  <c r="H228" i="77"/>
  <c r="G228" i="77"/>
  <c r="F228" i="77"/>
  <c r="E228" i="77"/>
  <c r="C228" i="77"/>
  <c r="B228" i="77"/>
  <c r="A228" i="77"/>
  <c r="AZ227" i="77"/>
  <c r="AY227" i="77"/>
  <c r="AX227" i="77"/>
  <c r="AW227" i="77"/>
  <c r="AV227" i="77"/>
  <c r="AU227" i="77"/>
  <c r="AT227" i="77"/>
  <c r="AS227" i="77"/>
  <c r="AR227" i="77"/>
  <c r="AQ227" i="77"/>
  <c r="AP227" i="77"/>
  <c r="AO227" i="77"/>
  <c r="AN227" i="77"/>
  <c r="AM227" i="77"/>
  <c r="AL227" i="77"/>
  <c r="AK227" i="77"/>
  <c r="AJ227" i="77"/>
  <c r="AI227" i="77"/>
  <c r="AH227" i="77"/>
  <c r="AG227" i="77"/>
  <c r="AF227" i="77"/>
  <c r="AE227" i="77"/>
  <c r="AD227" i="77"/>
  <c r="AC227" i="77"/>
  <c r="AB227" i="77"/>
  <c r="AA227" i="77"/>
  <c r="Z227" i="77"/>
  <c r="Y227" i="77"/>
  <c r="X227" i="77"/>
  <c r="W227" i="77"/>
  <c r="V227" i="77"/>
  <c r="U227" i="77"/>
  <c r="T227" i="77"/>
  <c r="S227" i="77"/>
  <c r="R227" i="77"/>
  <c r="Q227" i="77"/>
  <c r="P227" i="77"/>
  <c r="O227" i="77"/>
  <c r="N227" i="77"/>
  <c r="M227" i="77"/>
  <c r="L227" i="77"/>
  <c r="K227" i="77"/>
  <c r="J227" i="77"/>
  <c r="I227" i="77"/>
  <c r="H227" i="77"/>
  <c r="G227" i="77"/>
  <c r="F227" i="77"/>
  <c r="E227" i="77"/>
  <c r="C227" i="77"/>
  <c r="B227" i="77"/>
  <c r="A227" i="77"/>
  <c r="AZ226" i="77"/>
  <c r="AY226" i="77"/>
  <c r="AX226" i="77"/>
  <c r="AW226" i="77"/>
  <c r="AV226" i="77"/>
  <c r="AU226" i="77"/>
  <c r="AT226" i="77"/>
  <c r="AS226" i="77"/>
  <c r="AR226" i="77"/>
  <c r="AQ226" i="77"/>
  <c r="AP226" i="77"/>
  <c r="AO226" i="77"/>
  <c r="AN226" i="77"/>
  <c r="AM226" i="77"/>
  <c r="AL226" i="77"/>
  <c r="AK226" i="77"/>
  <c r="AJ226" i="77"/>
  <c r="AI226" i="77"/>
  <c r="AH226" i="77"/>
  <c r="AG226" i="77"/>
  <c r="AF226" i="77"/>
  <c r="AE226" i="77"/>
  <c r="AD226" i="77"/>
  <c r="AC226" i="77"/>
  <c r="AB226" i="77"/>
  <c r="AA226" i="77"/>
  <c r="Z226" i="77"/>
  <c r="Y226" i="77"/>
  <c r="X226" i="77"/>
  <c r="W226" i="77"/>
  <c r="V226" i="77"/>
  <c r="U226" i="77"/>
  <c r="T226" i="77"/>
  <c r="S226" i="77"/>
  <c r="R226" i="77"/>
  <c r="Q226" i="77"/>
  <c r="P226" i="77"/>
  <c r="O226" i="77"/>
  <c r="N226" i="77"/>
  <c r="M226" i="77"/>
  <c r="L226" i="77"/>
  <c r="K226" i="77"/>
  <c r="J226" i="77"/>
  <c r="I226" i="77"/>
  <c r="H226" i="77"/>
  <c r="G226" i="77"/>
  <c r="F226" i="77"/>
  <c r="E226" i="77"/>
  <c r="C226" i="77"/>
  <c r="B226" i="77"/>
  <c r="A226" i="77"/>
  <c r="AZ225" i="77"/>
  <c r="AY225" i="77"/>
  <c r="AX225" i="77"/>
  <c r="AW225" i="77"/>
  <c r="AV225" i="77"/>
  <c r="AU225" i="77"/>
  <c r="AT225" i="77"/>
  <c r="AS225" i="77"/>
  <c r="AR225" i="77"/>
  <c r="AQ225" i="77"/>
  <c r="AP225" i="77"/>
  <c r="AO225" i="77"/>
  <c r="AN225" i="77"/>
  <c r="AM225" i="77"/>
  <c r="AL225" i="77"/>
  <c r="AK225" i="77"/>
  <c r="AJ225" i="77"/>
  <c r="AI225" i="77"/>
  <c r="AH225" i="77"/>
  <c r="AG225" i="77"/>
  <c r="AF225" i="77"/>
  <c r="AE225" i="77"/>
  <c r="AD225" i="77"/>
  <c r="AC225" i="77"/>
  <c r="AB225" i="77"/>
  <c r="AA225" i="77"/>
  <c r="Z225" i="77"/>
  <c r="Y225" i="77"/>
  <c r="X225" i="77"/>
  <c r="W225" i="77"/>
  <c r="V225" i="77"/>
  <c r="U225" i="77"/>
  <c r="T225" i="77"/>
  <c r="S225" i="77"/>
  <c r="R225" i="77"/>
  <c r="Q225" i="77"/>
  <c r="P225" i="77"/>
  <c r="O225" i="77"/>
  <c r="N225" i="77"/>
  <c r="M225" i="77"/>
  <c r="L225" i="77"/>
  <c r="K225" i="77"/>
  <c r="J225" i="77"/>
  <c r="J114" i="77" s="1"/>
  <c r="I225" i="77"/>
  <c r="H225" i="77"/>
  <c r="G225" i="77"/>
  <c r="F225" i="77"/>
  <c r="E225" i="77"/>
  <c r="C225" i="77"/>
  <c r="B225" i="77"/>
  <c r="A225" i="77"/>
  <c r="AZ224" i="77"/>
  <c r="AY224" i="77"/>
  <c r="AX224" i="77"/>
  <c r="AW224" i="77"/>
  <c r="AV224" i="77"/>
  <c r="AU224" i="77"/>
  <c r="AT224" i="77"/>
  <c r="AS224" i="77"/>
  <c r="AR224" i="77"/>
  <c r="AQ224" i="77"/>
  <c r="AP224" i="77"/>
  <c r="AO224" i="77"/>
  <c r="AN224" i="77"/>
  <c r="AM224" i="77"/>
  <c r="AL224" i="77"/>
  <c r="AK224" i="77"/>
  <c r="AJ224" i="77"/>
  <c r="AI224" i="77"/>
  <c r="AH224" i="77"/>
  <c r="AG224" i="77"/>
  <c r="AF224" i="77"/>
  <c r="AE224" i="77"/>
  <c r="AD224" i="77"/>
  <c r="AC224" i="77"/>
  <c r="AB224" i="77"/>
  <c r="AA224" i="77"/>
  <c r="Z224" i="77"/>
  <c r="Y224" i="77"/>
  <c r="X224" i="77"/>
  <c r="W224" i="77"/>
  <c r="V224" i="77"/>
  <c r="U224" i="77"/>
  <c r="T224" i="77"/>
  <c r="S224" i="77"/>
  <c r="R224" i="77"/>
  <c r="Q224" i="77"/>
  <c r="P224" i="77"/>
  <c r="O224" i="77"/>
  <c r="N224" i="77"/>
  <c r="M224" i="77"/>
  <c r="L224" i="77"/>
  <c r="K224" i="77"/>
  <c r="J224" i="77"/>
  <c r="I224" i="77"/>
  <c r="H224" i="77"/>
  <c r="G224" i="77"/>
  <c r="F224" i="77"/>
  <c r="E224" i="77"/>
  <c r="C224" i="77"/>
  <c r="B224" i="77"/>
  <c r="A224" i="77"/>
  <c r="AZ223" i="77"/>
  <c r="AY223" i="77"/>
  <c r="AX223" i="77"/>
  <c r="AW223" i="77"/>
  <c r="AV223" i="77"/>
  <c r="AU223" i="77"/>
  <c r="AT223" i="77"/>
  <c r="AS223" i="77"/>
  <c r="AR223" i="77"/>
  <c r="AQ223" i="77"/>
  <c r="AP223" i="77"/>
  <c r="AO223" i="77"/>
  <c r="AN223" i="77"/>
  <c r="AM223" i="77"/>
  <c r="AL223" i="77"/>
  <c r="AK223" i="77"/>
  <c r="AJ223" i="77"/>
  <c r="AI223" i="77"/>
  <c r="AH223" i="77"/>
  <c r="AG223" i="77"/>
  <c r="AF223" i="77"/>
  <c r="AE223" i="77"/>
  <c r="AD223" i="77"/>
  <c r="AC223" i="77"/>
  <c r="AB223" i="77"/>
  <c r="AA223" i="77"/>
  <c r="Z223" i="77"/>
  <c r="Y223" i="77"/>
  <c r="X223" i="77"/>
  <c r="W223" i="77"/>
  <c r="V223" i="77"/>
  <c r="U223" i="77"/>
  <c r="T223" i="77"/>
  <c r="S223" i="77"/>
  <c r="R223" i="77"/>
  <c r="Q223" i="77"/>
  <c r="P223" i="77"/>
  <c r="O223" i="77"/>
  <c r="N223" i="77"/>
  <c r="M223" i="77"/>
  <c r="L223" i="77"/>
  <c r="K223" i="77"/>
  <c r="J223" i="77"/>
  <c r="I223" i="77"/>
  <c r="H223" i="77"/>
  <c r="G223" i="77"/>
  <c r="F223" i="77"/>
  <c r="E223" i="77"/>
  <c r="C223" i="77"/>
  <c r="B223" i="77"/>
  <c r="A223" i="77"/>
  <c r="AZ222" i="77"/>
  <c r="AY222" i="77"/>
  <c r="AX222" i="77"/>
  <c r="AW222" i="77"/>
  <c r="AV222" i="77"/>
  <c r="AU222" i="77"/>
  <c r="AT222" i="77"/>
  <c r="AS222" i="77"/>
  <c r="AR222" i="77"/>
  <c r="AQ222" i="77"/>
  <c r="AP222" i="77"/>
  <c r="AO222" i="77"/>
  <c r="AN222" i="77"/>
  <c r="AM222" i="77"/>
  <c r="AL222" i="77"/>
  <c r="AK222" i="77"/>
  <c r="AJ222" i="77"/>
  <c r="AI222" i="77"/>
  <c r="AH222" i="77"/>
  <c r="AG222" i="77"/>
  <c r="AF222" i="77"/>
  <c r="AE222" i="77"/>
  <c r="AD222" i="77"/>
  <c r="AC222" i="77"/>
  <c r="AB222" i="77"/>
  <c r="AA222" i="77"/>
  <c r="Z222" i="77"/>
  <c r="Y222" i="77"/>
  <c r="X222" i="77"/>
  <c r="W222" i="77"/>
  <c r="V222" i="77"/>
  <c r="U222" i="77"/>
  <c r="T222" i="77"/>
  <c r="S222" i="77"/>
  <c r="R222" i="77"/>
  <c r="Q222" i="77"/>
  <c r="P222" i="77"/>
  <c r="O222" i="77"/>
  <c r="N222" i="77"/>
  <c r="M222" i="77"/>
  <c r="L222" i="77"/>
  <c r="K222" i="77"/>
  <c r="J222" i="77"/>
  <c r="I222" i="77"/>
  <c r="H222" i="77"/>
  <c r="G222" i="77"/>
  <c r="F222" i="77"/>
  <c r="E222" i="77"/>
  <c r="C222" i="77"/>
  <c r="B222" i="77"/>
  <c r="A222" i="77"/>
  <c r="AZ221" i="77"/>
  <c r="AY221" i="77"/>
  <c r="AX221" i="77"/>
  <c r="AW221" i="77"/>
  <c r="AV221" i="77"/>
  <c r="AU221" i="77"/>
  <c r="AT221" i="77"/>
  <c r="AS221" i="77"/>
  <c r="AR221" i="77"/>
  <c r="AQ221" i="77"/>
  <c r="AP221" i="77"/>
  <c r="AO221" i="77"/>
  <c r="AN221" i="77"/>
  <c r="AM221" i="77"/>
  <c r="AL221" i="77"/>
  <c r="AK221" i="77"/>
  <c r="AJ221" i="77"/>
  <c r="AI221" i="77"/>
  <c r="AH221" i="77"/>
  <c r="AG221" i="77"/>
  <c r="AF221" i="77"/>
  <c r="AE221" i="77"/>
  <c r="AD221" i="77"/>
  <c r="AC221" i="77"/>
  <c r="AB221" i="77"/>
  <c r="AA221" i="77"/>
  <c r="Z221" i="77"/>
  <c r="Y221" i="77"/>
  <c r="X221" i="77"/>
  <c r="W221" i="77"/>
  <c r="V221" i="77"/>
  <c r="U221" i="77"/>
  <c r="T221" i="77"/>
  <c r="S221" i="77"/>
  <c r="R221" i="77"/>
  <c r="Q221" i="77"/>
  <c r="P221" i="77"/>
  <c r="O221" i="77"/>
  <c r="N221" i="77"/>
  <c r="M221" i="77"/>
  <c r="L221" i="77"/>
  <c r="K221" i="77"/>
  <c r="J221" i="77"/>
  <c r="I221" i="77"/>
  <c r="H221" i="77"/>
  <c r="G221" i="77"/>
  <c r="F221" i="77"/>
  <c r="E221" i="77"/>
  <c r="E104" i="77" s="1"/>
  <c r="C221" i="77"/>
  <c r="B221" i="77"/>
  <c r="A221" i="77"/>
  <c r="AZ220" i="77"/>
  <c r="AY220" i="77"/>
  <c r="AX220" i="77"/>
  <c r="AW220" i="77"/>
  <c r="AV220" i="77"/>
  <c r="AU220" i="77"/>
  <c r="AT220" i="77"/>
  <c r="AS220" i="77"/>
  <c r="AR220" i="77"/>
  <c r="AQ220" i="77"/>
  <c r="AP220" i="77"/>
  <c r="AO220" i="77"/>
  <c r="AN220" i="77"/>
  <c r="AM220" i="77"/>
  <c r="AL220" i="77"/>
  <c r="AK220" i="77"/>
  <c r="AJ220" i="77"/>
  <c r="AI220" i="77"/>
  <c r="AH220" i="77"/>
  <c r="AG220" i="77"/>
  <c r="AF220" i="77"/>
  <c r="AE220" i="77"/>
  <c r="AD220" i="77"/>
  <c r="AC220" i="77"/>
  <c r="AB220" i="77"/>
  <c r="AA220" i="77"/>
  <c r="Z220" i="77"/>
  <c r="Y220" i="77"/>
  <c r="X220" i="77"/>
  <c r="W220" i="77"/>
  <c r="V220" i="77"/>
  <c r="U220" i="77"/>
  <c r="T220" i="77"/>
  <c r="S220" i="77"/>
  <c r="R220" i="77"/>
  <c r="Q220" i="77"/>
  <c r="P220" i="77"/>
  <c r="O220" i="77"/>
  <c r="N220" i="77"/>
  <c r="M220" i="77"/>
  <c r="L220" i="77"/>
  <c r="K220" i="77"/>
  <c r="J220" i="77"/>
  <c r="I220" i="77"/>
  <c r="H220" i="77"/>
  <c r="H104" i="77" s="1"/>
  <c r="G220" i="77"/>
  <c r="F220" i="77"/>
  <c r="E220" i="77"/>
  <c r="C220" i="77"/>
  <c r="B220" i="77"/>
  <c r="A220" i="77"/>
  <c r="AZ219" i="77"/>
  <c r="AY219" i="77"/>
  <c r="AX219" i="77"/>
  <c r="AW219" i="77"/>
  <c r="AV219" i="77"/>
  <c r="AU219" i="77"/>
  <c r="AT219" i="77"/>
  <c r="AS219" i="77"/>
  <c r="AR219" i="77"/>
  <c r="AQ219" i="77"/>
  <c r="AP219" i="77"/>
  <c r="AO219" i="77"/>
  <c r="AN219" i="77"/>
  <c r="AM219" i="77"/>
  <c r="AL219" i="77"/>
  <c r="AK219" i="77"/>
  <c r="AJ219" i="77"/>
  <c r="AI219" i="77"/>
  <c r="AH219" i="77"/>
  <c r="AG219" i="77"/>
  <c r="AF219" i="77"/>
  <c r="AE219" i="77"/>
  <c r="AD219" i="77"/>
  <c r="AC219" i="77"/>
  <c r="AB219" i="77"/>
  <c r="AA219" i="77"/>
  <c r="Z219" i="77"/>
  <c r="Y219" i="77"/>
  <c r="X219" i="77"/>
  <c r="W219" i="77"/>
  <c r="V219" i="77"/>
  <c r="U219" i="77"/>
  <c r="T219" i="77"/>
  <c r="S219" i="77"/>
  <c r="R219" i="77"/>
  <c r="Q219" i="77"/>
  <c r="P219" i="77"/>
  <c r="O219" i="77"/>
  <c r="N219" i="77"/>
  <c r="M219" i="77"/>
  <c r="L219" i="77"/>
  <c r="K219" i="77"/>
  <c r="J219" i="77"/>
  <c r="I219" i="77"/>
  <c r="H219" i="77"/>
  <c r="G219" i="77"/>
  <c r="F219" i="77"/>
  <c r="E219" i="77"/>
  <c r="C219" i="77"/>
  <c r="B219" i="77"/>
  <c r="A219" i="77"/>
  <c r="AZ218" i="77"/>
  <c r="AZ104" i="77" s="1"/>
  <c r="AY218" i="77"/>
  <c r="AY104" i="77" s="1"/>
  <c r="AX218" i="77"/>
  <c r="AX104" i="77" s="1"/>
  <c r="AW218" i="77"/>
  <c r="AW104" i="77" s="1"/>
  <c r="AV218" i="77"/>
  <c r="AU218" i="77"/>
  <c r="AU114" i="77" s="1"/>
  <c r="AT218" i="77"/>
  <c r="AT114" i="77" s="1"/>
  <c r="AS218" i="77"/>
  <c r="AR218" i="77"/>
  <c r="AQ218" i="77"/>
  <c r="AQ104" i="77" s="1"/>
  <c r="AP218" i="77"/>
  <c r="AP104" i="77" s="1"/>
  <c r="AO218" i="77"/>
  <c r="AO114" i="77" s="1"/>
  <c r="AN218" i="77"/>
  <c r="AN114" i="77" s="1"/>
  <c r="AM218" i="77"/>
  <c r="AL218" i="77"/>
  <c r="AL114" i="77" s="1"/>
  <c r="AK218" i="77"/>
  <c r="AJ218" i="77"/>
  <c r="AI218" i="77"/>
  <c r="AH218" i="77"/>
  <c r="AG218" i="77"/>
  <c r="AF218" i="77"/>
  <c r="AE218" i="77"/>
  <c r="AE114" i="77" s="1"/>
  <c r="AD218" i="77"/>
  <c r="AD114" i="77" s="1"/>
  <c r="AC218" i="77"/>
  <c r="AC114" i="77" s="1"/>
  <c r="AB218" i="77"/>
  <c r="AA218" i="77"/>
  <c r="AA104" i="77" s="1"/>
  <c r="Z218" i="77"/>
  <c r="Z104" i="77" s="1"/>
  <c r="Y218" i="77"/>
  <c r="Y104" i="77" s="1"/>
  <c r="X218" i="77"/>
  <c r="W218" i="77"/>
  <c r="V218" i="77"/>
  <c r="V114" i="77" s="1"/>
  <c r="U218" i="77"/>
  <c r="T218" i="77"/>
  <c r="T114" i="77" s="1"/>
  <c r="S218" i="77"/>
  <c r="R218" i="77"/>
  <c r="R104" i="77" s="1"/>
  <c r="Q218" i="77"/>
  <c r="Q104" i="77" s="1"/>
  <c r="P218" i="77"/>
  <c r="O218" i="77"/>
  <c r="O114" i="77" s="1"/>
  <c r="N218" i="77"/>
  <c r="N114" i="77" s="1"/>
  <c r="M218" i="77"/>
  <c r="M114" i="77" s="1"/>
  <c r="L218" i="77"/>
  <c r="K218" i="77"/>
  <c r="K114" i="77" s="1"/>
  <c r="J218" i="77"/>
  <c r="I218" i="77"/>
  <c r="H218" i="77"/>
  <c r="G218" i="77"/>
  <c r="G104" i="77" s="1"/>
  <c r="F218" i="77"/>
  <c r="E218" i="77"/>
  <c r="C218" i="77"/>
  <c r="B218" i="77"/>
  <c r="A218" i="77"/>
  <c r="C216" i="77"/>
  <c r="B216" i="77"/>
  <c r="A216" i="77"/>
  <c r="C215" i="77"/>
  <c r="B215" i="77"/>
  <c r="A215" i="77"/>
  <c r="C214" i="77"/>
  <c r="B214" i="77"/>
  <c r="A214" i="77"/>
  <c r="C213" i="77"/>
  <c r="B213" i="77"/>
  <c r="A213" i="77"/>
  <c r="C212" i="77"/>
  <c r="B212" i="77"/>
  <c r="A212" i="77"/>
  <c r="C211" i="77"/>
  <c r="B211" i="77"/>
  <c r="A211" i="77"/>
  <c r="C210" i="77"/>
  <c r="B210" i="77"/>
  <c r="A210" i="77"/>
  <c r="C209" i="77"/>
  <c r="B209" i="77"/>
  <c r="A209" i="77"/>
  <c r="C208" i="77"/>
  <c r="B208" i="77"/>
  <c r="A208" i="77"/>
  <c r="C207" i="77"/>
  <c r="B207" i="77"/>
  <c r="A207" i="77"/>
  <c r="C206" i="77"/>
  <c r="B206" i="77"/>
  <c r="A206" i="77"/>
  <c r="C205" i="77"/>
  <c r="B205" i="77"/>
  <c r="A205" i="77"/>
  <c r="C204" i="77"/>
  <c r="B204" i="77"/>
  <c r="A204" i="77"/>
  <c r="C203" i="77"/>
  <c r="B203" i="77"/>
  <c r="A203" i="77"/>
  <c r="C202" i="77"/>
  <c r="B202" i="77"/>
  <c r="A202" i="77"/>
  <c r="C201" i="77"/>
  <c r="B201" i="77"/>
  <c r="A201" i="77"/>
  <c r="C200" i="77"/>
  <c r="B200" i="77"/>
  <c r="A200" i="77"/>
  <c r="C199" i="77"/>
  <c r="B199" i="77"/>
  <c r="A199" i="77"/>
  <c r="C198" i="77"/>
  <c r="B198" i="77"/>
  <c r="A198" i="77"/>
  <c r="C197" i="77"/>
  <c r="B197" i="77"/>
  <c r="A197" i="77"/>
  <c r="C196" i="77"/>
  <c r="B196" i="77"/>
  <c r="A196" i="77"/>
  <c r="C195" i="77"/>
  <c r="B195" i="77"/>
  <c r="A195" i="77"/>
  <c r="C194" i="77"/>
  <c r="B194" i="77"/>
  <c r="A194" i="77"/>
  <c r="C193" i="77"/>
  <c r="B193" i="77"/>
  <c r="A193" i="77"/>
  <c r="C192" i="77"/>
  <c r="B192" i="77"/>
  <c r="A192" i="77"/>
  <c r="C191" i="77"/>
  <c r="B191" i="77"/>
  <c r="A191" i="77"/>
  <c r="C190" i="77"/>
  <c r="B190" i="77"/>
  <c r="A190" i="77"/>
  <c r="C189" i="77"/>
  <c r="B189" i="77"/>
  <c r="A189" i="77"/>
  <c r="C188" i="77"/>
  <c r="B188" i="77"/>
  <c r="A188" i="77"/>
  <c r="C187" i="77"/>
  <c r="B187" i="77"/>
  <c r="A187" i="77"/>
  <c r="C186" i="77"/>
  <c r="B186" i="77"/>
  <c r="A186" i="77"/>
  <c r="C185" i="77"/>
  <c r="B185" i="77"/>
  <c r="A185" i="77"/>
  <c r="C184" i="77"/>
  <c r="B184" i="77"/>
  <c r="A184" i="77"/>
  <c r="C183" i="77"/>
  <c r="B183" i="77"/>
  <c r="A183" i="77"/>
  <c r="C182" i="77"/>
  <c r="B182" i="77"/>
  <c r="A182" i="77"/>
  <c r="C181" i="77"/>
  <c r="B181" i="77"/>
  <c r="A181" i="77"/>
  <c r="C180" i="77"/>
  <c r="B180" i="77"/>
  <c r="A180" i="77"/>
  <c r="C179" i="77"/>
  <c r="B179" i="77"/>
  <c r="A179" i="77"/>
  <c r="C178" i="77"/>
  <c r="B178" i="77"/>
  <c r="A178" i="77"/>
  <c r="C177" i="77"/>
  <c r="B177" i="77"/>
  <c r="A177" i="77"/>
  <c r="C176" i="77"/>
  <c r="B176" i="77"/>
  <c r="A176" i="77"/>
  <c r="C175" i="77"/>
  <c r="B175" i="77"/>
  <c r="A175" i="77"/>
  <c r="C174" i="77"/>
  <c r="B174" i="77"/>
  <c r="A174" i="77"/>
  <c r="C173" i="77"/>
  <c r="B173" i="77"/>
  <c r="A173" i="77"/>
  <c r="C172" i="77"/>
  <c r="B172" i="77"/>
  <c r="A172" i="77"/>
  <c r="C171" i="77"/>
  <c r="B171" i="77"/>
  <c r="A171" i="77"/>
  <c r="C170" i="77"/>
  <c r="B170" i="77"/>
  <c r="A170" i="77"/>
  <c r="C169" i="77"/>
  <c r="B169" i="77"/>
  <c r="A169" i="77"/>
  <c r="C168" i="77"/>
  <c r="B168" i="77"/>
  <c r="A168" i="77"/>
  <c r="C167" i="77"/>
  <c r="B167" i="77"/>
  <c r="A167" i="77"/>
  <c r="C166" i="77"/>
  <c r="B166" i="77"/>
  <c r="A166" i="77"/>
  <c r="C165" i="77"/>
  <c r="B165" i="77"/>
  <c r="A165" i="77"/>
  <c r="C164" i="77"/>
  <c r="B164" i="77"/>
  <c r="A164" i="77"/>
  <c r="C163" i="77"/>
  <c r="B163" i="77"/>
  <c r="A163" i="77"/>
  <c r="C162" i="77"/>
  <c r="B162" i="77"/>
  <c r="A162" i="77"/>
  <c r="C161" i="77"/>
  <c r="B161" i="77"/>
  <c r="A161" i="77"/>
  <c r="C160" i="77"/>
  <c r="B160" i="77"/>
  <c r="A160" i="77"/>
  <c r="C159" i="77"/>
  <c r="B159" i="77"/>
  <c r="A159" i="77"/>
  <c r="C158" i="77"/>
  <c r="B158" i="77"/>
  <c r="A158" i="77"/>
  <c r="C157" i="77"/>
  <c r="B157" i="77"/>
  <c r="A157" i="77"/>
  <c r="C156" i="77"/>
  <c r="B156" i="77"/>
  <c r="A156" i="77"/>
  <c r="C155" i="77"/>
  <c r="B155" i="77"/>
  <c r="A155" i="77"/>
  <c r="C154" i="77"/>
  <c r="B154" i="77"/>
  <c r="A154" i="77"/>
  <c r="C153" i="77"/>
  <c r="B153" i="77"/>
  <c r="A153" i="77"/>
  <c r="C152" i="77"/>
  <c r="B152" i="77"/>
  <c r="A152" i="77"/>
  <c r="C151" i="77"/>
  <c r="B151" i="77"/>
  <c r="A151" i="77"/>
  <c r="C150" i="77"/>
  <c r="B150" i="77"/>
  <c r="A150" i="77"/>
  <c r="C149" i="77"/>
  <c r="B149" i="77"/>
  <c r="A149" i="77"/>
  <c r="C148" i="77"/>
  <c r="B148" i="77"/>
  <c r="A148" i="77"/>
  <c r="C147" i="77"/>
  <c r="B147" i="77"/>
  <c r="A147" i="77"/>
  <c r="C146" i="77"/>
  <c r="B146" i="77"/>
  <c r="A146" i="77"/>
  <c r="C145" i="77"/>
  <c r="B145" i="77"/>
  <c r="A145" i="77"/>
  <c r="C144" i="77"/>
  <c r="B144" i="77"/>
  <c r="A144" i="77"/>
  <c r="C143" i="77"/>
  <c r="B143" i="77"/>
  <c r="A143" i="77"/>
  <c r="C142" i="77"/>
  <c r="B142" i="77"/>
  <c r="A142" i="77"/>
  <c r="C141" i="77"/>
  <c r="B141" i="77"/>
  <c r="A141" i="77"/>
  <c r="V140" i="77"/>
  <c r="C140" i="77"/>
  <c r="B140" i="77"/>
  <c r="A140" i="77"/>
  <c r="C139" i="77"/>
  <c r="B139" i="77"/>
  <c r="A139" i="77"/>
  <c r="C138" i="77"/>
  <c r="B138" i="77"/>
  <c r="A138" i="77"/>
  <c r="C137" i="77"/>
  <c r="B137" i="77"/>
  <c r="A137" i="77"/>
  <c r="C136" i="77"/>
  <c r="B136" i="77"/>
  <c r="A136" i="77"/>
  <c r="AA135" i="77"/>
  <c r="C135" i="77"/>
  <c r="B135" i="77"/>
  <c r="A135" i="77"/>
  <c r="C134" i="77"/>
  <c r="B134" i="77"/>
  <c r="A134" i="77"/>
  <c r="C133" i="77"/>
  <c r="B133" i="77"/>
  <c r="A133" i="77"/>
  <c r="C132" i="77"/>
  <c r="B132" i="77"/>
  <c r="A132" i="77"/>
  <c r="O131" i="77"/>
  <c r="C131" i="77"/>
  <c r="B131" i="77"/>
  <c r="A131" i="77"/>
  <c r="C130" i="77"/>
  <c r="B130" i="77"/>
  <c r="A130" i="77"/>
  <c r="C129" i="77"/>
  <c r="B129" i="77"/>
  <c r="A129" i="77"/>
  <c r="C128" i="77"/>
  <c r="B128" i="77"/>
  <c r="A128" i="77"/>
  <c r="K127" i="77"/>
  <c r="C127" i="77"/>
  <c r="B127" i="77"/>
  <c r="A127" i="77"/>
  <c r="C126" i="77"/>
  <c r="B126" i="77"/>
  <c r="A126" i="77"/>
  <c r="AA125" i="77"/>
  <c r="C125" i="77"/>
  <c r="B125" i="77"/>
  <c r="A125" i="77"/>
  <c r="AB124" i="77"/>
  <c r="C124" i="77"/>
  <c r="B124" i="77"/>
  <c r="A124" i="77"/>
  <c r="K123" i="77"/>
  <c r="C123" i="77"/>
  <c r="B123" i="77"/>
  <c r="A123" i="77"/>
  <c r="C122" i="77"/>
  <c r="B122" i="77"/>
  <c r="A122" i="77"/>
  <c r="C121" i="77"/>
  <c r="B121" i="77"/>
  <c r="A121" i="77"/>
  <c r="AZ120" i="77"/>
  <c r="AB120" i="77"/>
  <c r="C120" i="77"/>
  <c r="B120" i="77"/>
  <c r="A120" i="77"/>
  <c r="C119" i="77"/>
  <c r="B119" i="77"/>
  <c r="A119" i="77"/>
  <c r="C118" i="77"/>
  <c r="B118" i="77"/>
  <c r="A118" i="77"/>
  <c r="AW117" i="77"/>
  <c r="C117" i="77"/>
  <c r="B117" i="77"/>
  <c r="A117" i="77"/>
  <c r="AZ114" i="77"/>
  <c r="AV114" i="77"/>
  <c r="AS114" i="77"/>
  <c r="AR114" i="77"/>
  <c r="AQ114" i="77"/>
  <c r="AP114" i="77"/>
  <c r="AM114" i="77"/>
  <c r="AK114" i="77"/>
  <c r="AJ114" i="77"/>
  <c r="AI114" i="77"/>
  <c r="AH114" i="77"/>
  <c r="AG114" i="77"/>
  <c r="AF114" i="77"/>
  <c r="AB114" i="77"/>
  <c r="X114" i="77"/>
  <c r="W114" i="77"/>
  <c r="U114" i="77"/>
  <c r="S114" i="77"/>
  <c r="P114" i="77"/>
  <c r="L114" i="77"/>
  <c r="AZ112" i="77"/>
  <c r="AY112" i="77"/>
  <c r="AX112" i="77"/>
  <c r="AW112" i="77"/>
  <c r="AV112" i="77"/>
  <c r="AS112" i="77"/>
  <c r="AR112" i="77"/>
  <c r="AQ112" i="77"/>
  <c r="AO112" i="77"/>
  <c r="AN112" i="77"/>
  <c r="AM112" i="77"/>
  <c r="AL112" i="77"/>
  <c r="AK112" i="77"/>
  <c r="AJ112" i="77"/>
  <c r="AI112" i="77"/>
  <c r="AH112" i="77"/>
  <c r="AG112" i="77"/>
  <c r="AF112" i="77"/>
  <c r="AC112" i="77"/>
  <c r="AB112" i="77"/>
  <c r="AA112" i="77"/>
  <c r="X112" i="77"/>
  <c r="W112" i="77"/>
  <c r="V112" i="77"/>
  <c r="U112" i="77"/>
  <c r="T112" i="77"/>
  <c r="S112" i="77"/>
  <c r="R112" i="77"/>
  <c r="Q112" i="77"/>
  <c r="P112" i="77"/>
  <c r="O112" i="77"/>
  <c r="M112" i="77"/>
  <c r="L112" i="77"/>
  <c r="K112" i="77"/>
  <c r="A112" i="77"/>
  <c r="AZ110" i="77"/>
  <c r="AY110" i="77"/>
  <c r="AX110" i="77"/>
  <c r="AW110" i="77"/>
  <c r="AV110" i="77"/>
  <c r="AU110" i="77"/>
  <c r="AT110" i="77"/>
  <c r="AS110" i="77"/>
  <c r="AR110" i="77"/>
  <c r="AO110" i="77"/>
  <c r="AN110" i="77"/>
  <c r="AM110" i="77"/>
  <c r="AL110" i="77"/>
  <c r="AK110" i="77"/>
  <c r="AJ110" i="77"/>
  <c r="AI110" i="77"/>
  <c r="AH110" i="77"/>
  <c r="AG110" i="77"/>
  <c r="AF110" i="77"/>
  <c r="AE110" i="77"/>
  <c r="AD110" i="77"/>
  <c r="AC110" i="77"/>
  <c r="AB110" i="77"/>
  <c r="Y110" i="77"/>
  <c r="X110" i="77"/>
  <c r="W110" i="77"/>
  <c r="V110" i="77"/>
  <c r="U110" i="77"/>
  <c r="T110" i="77"/>
  <c r="S110" i="77"/>
  <c r="R110" i="77"/>
  <c r="Q110" i="77"/>
  <c r="P110" i="77"/>
  <c r="O110" i="77"/>
  <c r="L110" i="77"/>
  <c r="A110" i="77"/>
  <c r="AZ108" i="77"/>
  <c r="AV108" i="77"/>
  <c r="AU108" i="77"/>
  <c r="AT108" i="77"/>
  <c r="AS108" i="77"/>
  <c r="AR108" i="77"/>
  <c r="AQ108" i="77"/>
  <c r="AP108" i="77"/>
  <c r="AN108" i="77"/>
  <c r="AK108" i="77"/>
  <c r="AJ108" i="77"/>
  <c r="AI108" i="77"/>
  <c r="AH108" i="77"/>
  <c r="AG108" i="77"/>
  <c r="AF108" i="77"/>
  <c r="AE108" i="77"/>
  <c r="AD108" i="77"/>
  <c r="AC108" i="77"/>
  <c r="AB108" i="77"/>
  <c r="AA108" i="77"/>
  <c r="X108" i="77"/>
  <c r="U108" i="77"/>
  <c r="T108" i="77"/>
  <c r="S108" i="77"/>
  <c r="R108" i="77"/>
  <c r="Q108" i="77"/>
  <c r="P108" i="77"/>
  <c r="O108" i="77"/>
  <c r="N108" i="77"/>
  <c r="M108" i="77"/>
  <c r="L108" i="77"/>
  <c r="K108" i="77"/>
  <c r="E108" i="77"/>
  <c r="A108" i="77"/>
  <c r="AZ106" i="77"/>
  <c r="AW106" i="77"/>
  <c r="AV106" i="77"/>
  <c r="AU106" i="77"/>
  <c r="AT106" i="77"/>
  <c r="AS106" i="77"/>
  <c r="AR106" i="77"/>
  <c r="AQ106" i="77"/>
  <c r="AN106" i="77"/>
  <c r="AJ106" i="77"/>
  <c r="AG106" i="77"/>
  <c r="AF106" i="77"/>
  <c r="AD106" i="77"/>
  <c r="AA106" i="77"/>
  <c r="Y106" i="77"/>
  <c r="X106" i="77"/>
  <c r="W106" i="77"/>
  <c r="V106" i="77"/>
  <c r="U106" i="77"/>
  <c r="Q106" i="77"/>
  <c r="P106" i="77"/>
  <c r="O106" i="77"/>
  <c r="L106" i="77"/>
  <c r="K106" i="77"/>
  <c r="A106" i="77"/>
  <c r="AV104" i="77"/>
  <c r="AS104" i="77"/>
  <c r="AR104" i="77"/>
  <c r="AM104" i="77"/>
  <c r="AK104" i="77"/>
  <c r="AJ104" i="77"/>
  <c r="AI104" i="77"/>
  <c r="AH104" i="77"/>
  <c r="AG104" i="77"/>
  <c r="AF104" i="77"/>
  <c r="AC104" i="77"/>
  <c r="AB104" i="77"/>
  <c r="X104" i="77"/>
  <c r="W104" i="77"/>
  <c r="U104" i="77"/>
  <c r="T104" i="77"/>
  <c r="S104" i="77"/>
  <c r="P104" i="77"/>
  <c r="L104" i="77"/>
  <c r="K104" i="77"/>
  <c r="A104" i="77"/>
  <c r="BE103" i="77"/>
  <c r="BD103" i="77"/>
  <c r="BC103" i="77"/>
  <c r="BE102" i="77"/>
  <c r="BD102" i="77"/>
  <c r="BC102" i="77"/>
  <c r="BE101" i="77"/>
  <c r="BD101" i="77"/>
  <c r="BC101" i="77"/>
  <c r="BE100" i="77"/>
  <c r="BD100" i="77"/>
  <c r="BC100" i="77"/>
  <c r="BE99" i="77"/>
  <c r="BD99" i="77"/>
  <c r="BC99" i="77"/>
  <c r="BE98" i="77"/>
  <c r="BD98" i="77"/>
  <c r="BC98" i="77"/>
  <c r="BE97" i="77"/>
  <c r="BD97" i="77"/>
  <c r="BC97" i="77"/>
  <c r="BE96" i="77"/>
  <c r="BD96" i="77"/>
  <c r="BC96" i="77"/>
  <c r="BE95" i="77"/>
  <c r="BD95" i="77"/>
  <c r="BC95" i="77"/>
  <c r="BE94" i="77"/>
  <c r="BD94" i="77"/>
  <c r="BC94" i="77"/>
  <c r="BE93" i="77"/>
  <c r="BD93" i="77"/>
  <c r="BC93" i="77"/>
  <c r="BE92" i="77"/>
  <c r="BD92" i="77"/>
  <c r="BC92" i="77"/>
  <c r="BE91" i="77"/>
  <c r="BD91" i="77"/>
  <c r="BC91" i="77"/>
  <c r="BE90" i="77"/>
  <c r="BD90" i="77"/>
  <c r="BC90" i="77"/>
  <c r="BE89" i="77"/>
  <c r="BD89" i="77"/>
  <c r="BC89" i="77"/>
  <c r="BE88" i="77"/>
  <c r="BD88" i="77"/>
  <c r="BC88" i="77"/>
  <c r="BE87" i="77"/>
  <c r="BD87" i="77"/>
  <c r="BC87" i="77"/>
  <c r="BE86" i="77"/>
  <c r="BD86" i="77"/>
  <c r="BC86" i="77"/>
  <c r="BE85" i="77"/>
  <c r="BD85" i="77"/>
  <c r="BC85" i="77"/>
  <c r="BE84" i="77"/>
  <c r="BD84" i="77"/>
  <c r="BC84" i="77"/>
  <c r="BE83" i="77"/>
  <c r="BD83" i="77"/>
  <c r="BC83" i="77"/>
  <c r="BE82" i="77"/>
  <c r="BD82" i="77"/>
  <c r="BC82" i="77"/>
  <c r="BE81" i="77"/>
  <c r="BD81" i="77"/>
  <c r="BC81" i="77"/>
  <c r="BE80" i="77"/>
  <c r="BD80" i="77"/>
  <c r="BC80" i="77"/>
  <c r="BE79" i="77"/>
  <c r="BD79" i="77"/>
  <c r="BC79" i="77"/>
  <c r="BE78" i="77"/>
  <c r="BD78" i="77"/>
  <c r="BC78" i="77"/>
  <c r="BE77" i="77"/>
  <c r="BD77" i="77"/>
  <c r="BC77" i="77"/>
  <c r="BE76" i="77"/>
  <c r="BD76" i="77"/>
  <c r="BC76" i="77"/>
  <c r="BE75" i="77"/>
  <c r="BD75" i="77"/>
  <c r="BC75" i="77"/>
  <c r="BE74" i="77"/>
  <c r="BD74" i="77"/>
  <c r="BC74" i="77"/>
  <c r="BE73" i="77"/>
  <c r="BD73" i="77"/>
  <c r="BC73" i="77"/>
  <c r="BE72" i="77"/>
  <c r="BD72" i="77"/>
  <c r="BC72" i="77"/>
  <c r="BE71" i="77"/>
  <c r="BD71" i="77"/>
  <c r="BC71" i="77"/>
  <c r="BE70" i="77"/>
  <c r="BD70" i="77"/>
  <c r="BC70" i="77"/>
  <c r="BE69" i="77"/>
  <c r="BD69" i="77"/>
  <c r="BC69" i="77"/>
  <c r="BE68" i="77"/>
  <c r="BD68" i="77"/>
  <c r="BC68" i="77"/>
  <c r="BE67" i="77"/>
  <c r="BD67" i="77"/>
  <c r="BC67" i="77"/>
  <c r="BE66" i="77"/>
  <c r="BD66" i="77"/>
  <c r="BC66" i="77"/>
  <c r="BE65" i="77"/>
  <c r="BD65" i="77"/>
  <c r="BC65" i="77"/>
  <c r="BE64" i="77"/>
  <c r="BD64" i="77"/>
  <c r="BC64" i="77"/>
  <c r="BE63" i="77"/>
  <c r="BD63" i="77"/>
  <c r="BC63" i="77"/>
  <c r="BE62" i="77"/>
  <c r="BD62" i="77"/>
  <c r="BC62" i="77"/>
  <c r="BE61" i="77"/>
  <c r="BD61" i="77"/>
  <c r="BC61" i="77"/>
  <c r="BE60" i="77"/>
  <c r="BD60" i="77"/>
  <c r="BC60" i="77"/>
  <c r="BE59" i="77"/>
  <c r="BD59" i="77"/>
  <c r="BC59" i="77"/>
  <c r="BE58" i="77"/>
  <c r="BD58" i="77"/>
  <c r="BC58" i="77"/>
  <c r="BE57" i="77"/>
  <c r="BD57" i="77"/>
  <c r="BC57" i="77"/>
  <c r="BE56" i="77"/>
  <c r="Y169" i="77" s="1"/>
  <c r="BD56" i="77"/>
  <c r="BC56" i="77"/>
  <c r="BE55" i="77"/>
  <c r="BD55" i="77"/>
  <c r="BC55" i="77"/>
  <c r="BE54" i="77"/>
  <c r="BD54" i="77"/>
  <c r="BC54" i="77"/>
  <c r="BE53" i="77"/>
  <c r="BD53" i="77"/>
  <c r="BC53" i="77"/>
  <c r="BE52" i="77"/>
  <c r="BD52" i="77"/>
  <c r="BC52" i="77"/>
  <c r="BE51" i="77"/>
  <c r="BD51" i="77"/>
  <c r="BC51" i="77"/>
  <c r="BE50" i="77"/>
  <c r="BD50" i="77"/>
  <c r="BC50" i="77"/>
  <c r="BE49" i="77"/>
  <c r="BD49" i="77"/>
  <c r="BC49" i="77"/>
  <c r="BE48" i="77"/>
  <c r="BD48" i="77"/>
  <c r="BC48" i="77"/>
  <c r="BE47" i="77"/>
  <c r="BD47" i="77"/>
  <c r="BC47" i="77"/>
  <c r="BE46" i="77"/>
  <c r="BD46" i="77"/>
  <c r="BC46" i="77"/>
  <c r="BE45" i="77"/>
  <c r="BD45" i="77"/>
  <c r="BC45" i="77"/>
  <c r="BE44" i="77"/>
  <c r="BD44" i="77"/>
  <c r="BC44" i="77"/>
  <c r="BE43" i="77"/>
  <c r="BD43" i="77"/>
  <c r="BC43" i="77"/>
  <c r="BE42" i="77"/>
  <c r="S155" i="77" s="1"/>
  <c r="BD42" i="77"/>
  <c r="BC42" i="77"/>
  <c r="BE41" i="77"/>
  <c r="BD41" i="77"/>
  <c r="BC41" i="77"/>
  <c r="BE40" i="77"/>
  <c r="BD40" i="77"/>
  <c r="BC40" i="77"/>
  <c r="BE39" i="77"/>
  <c r="BD39" i="77"/>
  <c r="BC39" i="77"/>
  <c r="BE38" i="77"/>
  <c r="AZ151" i="77" s="1"/>
  <c r="BD38" i="77"/>
  <c r="BC38" i="77"/>
  <c r="BE37" i="77"/>
  <c r="AW150" i="77" s="1"/>
  <c r="BD37" i="77"/>
  <c r="BC37" i="77"/>
  <c r="AX150" i="77" s="1"/>
  <c r="BE36" i="77"/>
  <c r="BD36" i="77"/>
  <c r="BC36" i="77"/>
  <c r="BE35" i="77"/>
  <c r="BD35" i="77"/>
  <c r="BC35" i="77"/>
  <c r="E148" i="77" s="1"/>
  <c r="BE34" i="77"/>
  <c r="BD34" i="77"/>
  <c r="L147" i="77" s="1"/>
  <c r="BC34" i="77"/>
  <c r="N147" i="77" s="1"/>
  <c r="BE33" i="77"/>
  <c r="BD33" i="77"/>
  <c r="BC33" i="77"/>
  <c r="BE32" i="77"/>
  <c r="AH145" i="77" s="1"/>
  <c r="BD32" i="77"/>
  <c r="BC32" i="77"/>
  <c r="BE31" i="77"/>
  <c r="BD31" i="77"/>
  <c r="AJ144" i="77" s="1"/>
  <c r="BC31" i="77"/>
  <c r="BE30" i="77"/>
  <c r="J143" i="77" s="1"/>
  <c r="BD30" i="77"/>
  <c r="AJ143" i="77" s="1"/>
  <c r="BC30" i="77"/>
  <c r="AL143" i="77" s="1"/>
  <c r="BE29" i="77"/>
  <c r="M142" i="77" s="1"/>
  <c r="BD29" i="77"/>
  <c r="AM142" i="77" s="1"/>
  <c r="BC29" i="77"/>
  <c r="AO142" i="77" s="1"/>
  <c r="BE28" i="77"/>
  <c r="S141" i="77" s="1"/>
  <c r="BD28" i="77"/>
  <c r="BC28" i="77"/>
  <c r="BE27" i="77"/>
  <c r="G140" i="77" s="1"/>
  <c r="BD27" i="77"/>
  <c r="AM140" i="77" s="1"/>
  <c r="BC27" i="77"/>
  <c r="AL140" i="77" s="1"/>
  <c r="BE26" i="77"/>
  <c r="G139" i="77" s="1"/>
  <c r="BD26" i="77"/>
  <c r="BC26" i="77"/>
  <c r="BE25" i="77"/>
  <c r="AB138" i="77" s="1"/>
  <c r="BD25" i="77"/>
  <c r="L138" i="77" s="1"/>
  <c r="BC25" i="77"/>
  <c r="BE24" i="77"/>
  <c r="P137" i="77" s="1"/>
  <c r="BD24" i="77"/>
  <c r="O137" i="77" s="1"/>
  <c r="BC24" i="77"/>
  <c r="E137" i="77" s="1"/>
  <c r="BE23" i="77"/>
  <c r="AN136" i="77" s="1"/>
  <c r="BD23" i="77"/>
  <c r="AY136" i="77" s="1"/>
  <c r="BC23" i="77"/>
  <c r="AX136" i="77" s="1"/>
  <c r="BE22" i="77"/>
  <c r="AQ135" i="77" s="1"/>
  <c r="BD22" i="77"/>
  <c r="AY135" i="77" s="1"/>
  <c r="BC22" i="77"/>
  <c r="AL135" i="77" s="1"/>
  <c r="BE21" i="77"/>
  <c r="Y134" i="77" s="1"/>
  <c r="BD21" i="77"/>
  <c r="AD134" i="77" s="1"/>
  <c r="BC21" i="77"/>
  <c r="N134" i="77" s="1"/>
  <c r="BE20" i="77"/>
  <c r="Y133" i="77" s="1"/>
  <c r="BD20" i="77"/>
  <c r="AG133" i="77" s="1"/>
  <c r="BC20" i="77"/>
  <c r="AR133" i="77" s="1"/>
  <c r="BE19" i="77"/>
  <c r="AZ132" i="77" s="1"/>
  <c r="BD19" i="77"/>
  <c r="AJ132" i="77" s="1"/>
  <c r="BC19" i="77"/>
  <c r="AU132" i="77" s="1"/>
  <c r="BE18" i="77"/>
  <c r="AW131" i="77" s="1"/>
  <c r="BD18" i="77"/>
  <c r="AM131" i="77" s="1"/>
  <c r="BC18" i="77"/>
  <c r="AU131" i="77" s="1"/>
  <c r="BE17" i="77"/>
  <c r="AN130" i="77" s="1"/>
  <c r="BD17" i="77"/>
  <c r="AP130" i="77" s="1"/>
  <c r="BC17" i="77"/>
  <c r="AL130" i="77" s="1"/>
  <c r="BE16" i="77"/>
  <c r="AQ129" i="77" s="1"/>
  <c r="BD16" i="77"/>
  <c r="AS129" i="77" s="1"/>
  <c r="BC16" i="77"/>
  <c r="H129" i="77" s="1"/>
  <c r="BE15" i="77"/>
  <c r="BD15" i="77"/>
  <c r="X128" i="77" s="1"/>
  <c r="BC15" i="77"/>
  <c r="K128" i="77" s="1"/>
  <c r="BE14" i="77"/>
  <c r="M127" i="77" s="1"/>
  <c r="BD14" i="77"/>
  <c r="AY127" i="77" s="1"/>
  <c r="BC14" i="77"/>
  <c r="AI127" i="77" s="1"/>
  <c r="BE13" i="77"/>
  <c r="AZ126" i="77" s="1"/>
  <c r="BD13" i="77"/>
  <c r="X126" i="77" s="1"/>
  <c r="BC13" i="77"/>
  <c r="AX126" i="77" s="1"/>
  <c r="BE12" i="77"/>
  <c r="S125" i="77" s="1"/>
  <c r="BD12" i="77"/>
  <c r="AM125" i="77" s="1"/>
  <c r="BC12" i="77"/>
  <c r="AO125" i="77" s="1"/>
  <c r="BE11" i="77"/>
  <c r="J124" i="77" s="1"/>
  <c r="BD11" i="77"/>
  <c r="AJ124" i="77" s="1"/>
  <c r="BC11" i="77"/>
  <c r="AF124" i="77" s="1"/>
  <c r="BE10" i="77"/>
  <c r="M123" i="77" s="1"/>
  <c r="BD10" i="77"/>
  <c r="AM123" i="77" s="1"/>
  <c r="BC10" i="77"/>
  <c r="AI123" i="77" s="1"/>
  <c r="BE9" i="77"/>
  <c r="V122" i="77" s="1"/>
  <c r="BD9" i="77"/>
  <c r="R122" i="77" s="1"/>
  <c r="BC9" i="77"/>
  <c r="AF122" i="77" s="1"/>
  <c r="BE8" i="77"/>
  <c r="S121" i="77" s="1"/>
  <c r="BD8" i="77"/>
  <c r="AM121" i="77" s="1"/>
  <c r="BC8" i="77"/>
  <c r="AL121" i="77" s="1"/>
  <c r="BE7" i="77"/>
  <c r="AN120" i="77" s="1"/>
  <c r="BD7" i="77"/>
  <c r="AM120" i="77" s="1"/>
  <c r="BC7" i="77"/>
  <c r="AL120" i="77" s="1"/>
  <c r="BE6" i="77"/>
  <c r="G119" i="77" s="1"/>
  <c r="BD6" i="77"/>
  <c r="F119" i="77" s="1"/>
  <c r="BC6" i="77"/>
  <c r="E119" i="77" s="1"/>
  <c r="BE5" i="77"/>
  <c r="AH118" i="77" s="1"/>
  <c r="BD5" i="77"/>
  <c r="AG118" i="77" s="1"/>
  <c r="BC5" i="77"/>
  <c r="T118" i="77" s="1"/>
  <c r="BE4" i="77"/>
  <c r="AE117" i="77" s="1"/>
  <c r="BD4" i="77"/>
  <c r="O117" i="77" s="1"/>
  <c r="BC4" i="77"/>
  <c r="AU117" i="77" s="1"/>
  <c r="V150" i="83" l="1"/>
  <c r="S150" i="83"/>
  <c r="V174" i="83"/>
  <c r="S174" i="83"/>
  <c r="T222" i="83"/>
  <c r="Q222" i="83"/>
  <c r="V207" i="83"/>
  <c r="S207" i="83"/>
  <c r="U191" i="83"/>
  <c r="R191" i="83"/>
  <c r="T171" i="83"/>
  <c r="Q171" i="83"/>
  <c r="V147" i="83"/>
  <c r="S147" i="83"/>
  <c r="T151" i="83"/>
  <c r="Q151" i="83"/>
  <c r="T175" i="83"/>
  <c r="Q175" i="83"/>
  <c r="V221" i="83"/>
  <c r="S221" i="83"/>
  <c r="V205" i="83"/>
  <c r="S205" i="83"/>
  <c r="V188" i="83"/>
  <c r="S188" i="83"/>
  <c r="V170" i="83"/>
  <c r="S170" i="83"/>
  <c r="T147" i="83"/>
  <c r="Q147" i="83"/>
  <c r="U151" i="83"/>
  <c r="R151" i="83"/>
  <c r="V175" i="83"/>
  <c r="S175" i="83"/>
  <c r="V220" i="83"/>
  <c r="S220" i="83"/>
  <c r="U205" i="83"/>
  <c r="R205" i="83"/>
  <c r="T188" i="83"/>
  <c r="Q188" i="83"/>
  <c r="V169" i="83"/>
  <c r="S169" i="83"/>
  <c r="V146" i="83"/>
  <c r="S146" i="83"/>
  <c r="T130" i="83"/>
  <c r="Q130" i="83"/>
  <c r="V151" i="83"/>
  <c r="S151" i="83"/>
  <c r="T176" i="83"/>
  <c r="Q176" i="83"/>
  <c r="U220" i="83"/>
  <c r="R220" i="83"/>
  <c r="T205" i="83"/>
  <c r="Q205" i="83"/>
  <c r="V187" i="83"/>
  <c r="S187" i="83"/>
  <c r="U169" i="83"/>
  <c r="R169" i="83"/>
  <c r="V145" i="83"/>
  <c r="S145" i="83"/>
  <c r="V134" i="83"/>
  <c r="S134" i="83"/>
  <c r="T152" i="83"/>
  <c r="Q152" i="83"/>
  <c r="V182" i="83"/>
  <c r="S182" i="83"/>
  <c r="T220" i="83"/>
  <c r="Q220" i="83"/>
  <c r="V204" i="83"/>
  <c r="S204" i="83"/>
  <c r="T187" i="83"/>
  <c r="Q187" i="83"/>
  <c r="T169" i="83"/>
  <c r="Q169" i="83"/>
  <c r="U145" i="83"/>
  <c r="R145" i="83"/>
  <c r="T135" i="83"/>
  <c r="Q135" i="83"/>
  <c r="T154" i="83"/>
  <c r="Q154" i="83"/>
  <c r="T183" i="83"/>
  <c r="Q183" i="83"/>
  <c r="V219" i="83"/>
  <c r="S219" i="83"/>
  <c r="T204" i="83"/>
  <c r="Q204" i="83"/>
  <c r="V186" i="83"/>
  <c r="S186" i="83"/>
  <c r="U167" i="83"/>
  <c r="R167" i="83"/>
  <c r="V140" i="83"/>
  <c r="S140" i="83"/>
  <c r="V135" i="83"/>
  <c r="S135" i="83"/>
  <c r="V183" i="83"/>
  <c r="S183" i="83"/>
  <c r="T219" i="83"/>
  <c r="Q219" i="83"/>
  <c r="V203" i="83"/>
  <c r="S203" i="83"/>
  <c r="U186" i="83"/>
  <c r="R186" i="83"/>
  <c r="V164" i="83"/>
  <c r="S164" i="83"/>
  <c r="T140" i="83"/>
  <c r="Q140" i="83"/>
  <c r="T136" i="83"/>
  <c r="Q136" i="83"/>
  <c r="T184" i="83"/>
  <c r="Q184" i="83"/>
  <c r="V218" i="83"/>
  <c r="S218" i="83"/>
  <c r="U203" i="83"/>
  <c r="R203" i="83"/>
  <c r="T186" i="83"/>
  <c r="Q186" i="83"/>
  <c r="V163" i="83"/>
  <c r="S163" i="83"/>
  <c r="V139" i="83"/>
  <c r="S139" i="83"/>
  <c r="U136" i="83"/>
  <c r="R136" i="83"/>
  <c r="T190" i="83"/>
  <c r="Q190" i="83"/>
  <c r="V217" i="83"/>
  <c r="S217" i="83"/>
  <c r="T203" i="83"/>
  <c r="Q203" i="83"/>
  <c r="V185" i="83"/>
  <c r="S185" i="83"/>
  <c r="U163" i="83"/>
  <c r="R163" i="83"/>
  <c r="U139" i="83"/>
  <c r="R139" i="83"/>
  <c r="T208" i="83"/>
  <c r="Q208" i="83"/>
  <c r="T138" i="83"/>
  <c r="Q138" i="83"/>
  <c r="T191" i="83"/>
  <c r="Q191" i="83"/>
  <c r="U217" i="83"/>
  <c r="R217" i="83"/>
  <c r="T202" i="83"/>
  <c r="Q202" i="83"/>
  <c r="U184" i="83"/>
  <c r="R184" i="83"/>
  <c r="T163" i="83"/>
  <c r="Q163" i="83"/>
  <c r="T139" i="83"/>
  <c r="Q139" i="83"/>
  <c r="U174" i="83"/>
  <c r="R174" i="83"/>
  <c r="T142" i="83"/>
  <c r="Q142" i="83"/>
  <c r="V158" i="83"/>
  <c r="S158" i="83"/>
  <c r="T198" i="83"/>
  <c r="Q198" i="83"/>
  <c r="T217" i="83"/>
  <c r="Q217" i="83"/>
  <c r="V200" i="83"/>
  <c r="S200" i="83"/>
  <c r="V181" i="83"/>
  <c r="S181" i="83"/>
  <c r="V162" i="83"/>
  <c r="S162" i="83"/>
  <c r="V138" i="83"/>
  <c r="S138" i="83"/>
  <c r="V142" i="83"/>
  <c r="S142" i="83"/>
  <c r="T159" i="83"/>
  <c r="Q159" i="83"/>
  <c r="U198" i="83"/>
  <c r="R198" i="83"/>
  <c r="T216" i="83"/>
  <c r="Q216" i="83"/>
  <c r="T200" i="83"/>
  <c r="Q200" i="83"/>
  <c r="U181" i="83"/>
  <c r="R181" i="83"/>
  <c r="U162" i="83"/>
  <c r="R162" i="83"/>
  <c r="U138" i="83"/>
  <c r="R138" i="83"/>
  <c r="V159" i="83"/>
  <c r="S159" i="83"/>
  <c r="V198" i="83"/>
  <c r="S198" i="83"/>
  <c r="V214" i="83"/>
  <c r="S214" i="83"/>
  <c r="V197" i="83"/>
  <c r="S197" i="83"/>
  <c r="T181" i="83"/>
  <c r="Q181" i="83"/>
  <c r="T162" i="83"/>
  <c r="Q162" i="83"/>
  <c r="V137" i="83"/>
  <c r="S137" i="83"/>
  <c r="U160" i="83"/>
  <c r="R160" i="83"/>
  <c r="T199" i="83"/>
  <c r="Q199" i="83"/>
  <c r="T214" i="83"/>
  <c r="Q214" i="83"/>
  <c r="T197" i="83"/>
  <c r="Q197" i="83"/>
  <c r="T180" i="83"/>
  <c r="Q180" i="83"/>
  <c r="V161" i="83"/>
  <c r="S161" i="83"/>
  <c r="V133" i="83"/>
  <c r="S133" i="83"/>
  <c r="V143" i="83"/>
  <c r="S143" i="83"/>
  <c r="T164" i="83"/>
  <c r="Q164" i="83"/>
  <c r="V199" i="83"/>
  <c r="S199" i="83"/>
  <c r="V212" i="83"/>
  <c r="S212" i="83"/>
  <c r="U196" i="83"/>
  <c r="R196" i="83"/>
  <c r="V179" i="83"/>
  <c r="S179" i="83"/>
  <c r="V157" i="83"/>
  <c r="S157" i="83"/>
  <c r="U133" i="83"/>
  <c r="R133" i="83"/>
  <c r="T124" i="83"/>
  <c r="Q124" i="83"/>
  <c r="T143" i="83"/>
  <c r="Q143" i="83"/>
  <c r="T166" i="83"/>
  <c r="Q166" i="83"/>
  <c r="T212" i="83"/>
  <c r="Q212" i="83"/>
  <c r="T196" i="83"/>
  <c r="Q196" i="83"/>
  <c r="U179" i="83"/>
  <c r="R179" i="83"/>
  <c r="U157" i="83"/>
  <c r="R157" i="83"/>
  <c r="T133" i="83"/>
  <c r="Q133" i="83"/>
  <c r="T126" i="83"/>
  <c r="Q126" i="83"/>
  <c r="U143" i="83"/>
  <c r="R143" i="83"/>
  <c r="V166" i="83"/>
  <c r="S166" i="83"/>
  <c r="V206" i="83"/>
  <c r="S206" i="83"/>
  <c r="V211" i="83"/>
  <c r="S211" i="83"/>
  <c r="V195" i="83"/>
  <c r="S195" i="83"/>
  <c r="T179" i="83"/>
  <c r="Q179" i="83"/>
  <c r="T157" i="83"/>
  <c r="Q157" i="83"/>
  <c r="T132" i="83"/>
  <c r="Q132" i="83"/>
  <c r="V149" i="83"/>
  <c r="S149" i="83"/>
  <c r="U126" i="83"/>
  <c r="R126" i="83"/>
  <c r="T144" i="83"/>
  <c r="Q144" i="83"/>
  <c r="V167" i="83"/>
  <c r="S167" i="83"/>
  <c r="V215" i="83"/>
  <c r="S215" i="83"/>
  <c r="T211" i="83"/>
  <c r="Q211" i="83"/>
  <c r="T195" i="83"/>
  <c r="Q195" i="83"/>
  <c r="V178" i="83"/>
  <c r="S178" i="83"/>
  <c r="T156" i="83"/>
  <c r="Q156" i="83"/>
  <c r="V131" i="83"/>
  <c r="S131" i="83"/>
  <c r="U150" i="83"/>
  <c r="R150" i="83"/>
  <c r="V126" i="83"/>
  <c r="S126" i="83"/>
  <c r="T145" i="83"/>
  <c r="Q145" i="83"/>
  <c r="T167" i="83"/>
  <c r="Q167" i="83"/>
  <c r="T215" i="83"/>
  <c r="Q215" i="83"/>
  <c r="V210" i="83"/>
  <c r="S210" i="83"/>
  <c r="V194" i="83"/>
  <c r="S194" i="83"/>
  <c r="T178" i="83"/>
  <c r="Q178" i="83"/>
  <c r="V155" i="83"/>
  <c r="S155" i="83"/>
  <c r="U131" i="83"/>
  <c r="R131" i="83"/>
  <c r="T127" i="83"/>
  <c r="Q127" i="83"/>
  <c r="T168" i="83"/>
  <c r="Q168" i="83"/>
  <c r="U215" i="83"/>
  <c r="R215" i="83"/>
  <c r="U210" i="83"/>
  <c r="R210" i="83"/>
  <c r="V193" i="83"/>
  <c r="S193" i="83"/>
  <c r="V176" i="83"/>
  <c r="S176" i="83"/>
  <c r="U155" i="83"/>
  <c r="R155" i="83"/>
  <c r="T131" i="83"/>
  <c r="Q131" i="83"/>
  <c r="V128" i="83"/>
  <c r="S128" i="83"/>
  <c r="V171" i="83"/>
  <c r="S171" i="83"/>
  <c r="U127" i="83"/>
  <c r="R127" i="83"/>
  <c r="T123" i="83"/>
  <c r="Q123" i="83"/>
  <c r="T210" i="83"/>
  <c r="Q210" i="83"/>
  <c r="U193" i="83"/>
  <c r="R193" i="83"/>
  <c r="U175" i="83"/>
  <c r="R175" i="83"/>
  <c r="T155" i="83"/>
  <c r="Q155" i="83"/>
  <c r="V130" i="83"/>
  <c r="S130" i="83"/>
  <c r="V191" i="83"/>
  <c r="S191" i="83"/>
  <c r="V127" i="83"/>
  <c r="S127" i="83"/>
  <c r="T172" i="83"/>
  <c r="Q172" i="83"/>
  <c r="V123" i="83"/>
  <c r="S123" i="83"/>
  <c r="V209" i="83"/>
  <c r="S209" i="83"/>
  <c r="T193" i="83"/>
  <c r="Q193" i="83"/>
  <c r="V173" i="83"/>
  <c r="S173" i="83"/>
  <c r="V154" i="83"/>
  <c r="S154" i="83"/>
  <c r="V125" i="83"/>
  <c r="S125" i="83"/>
  <c r="U222" i="83"/>
  <c r="R222" i="83"/>
  <c r="T128" i="83"/>
  <c r="Q128" i="83"/>
  <c r="T150" i="83"/>
  <c r="Q150" i="83"/>
  <c r="T174" i="83"/>
  <c r="Q174" i="83"/>
  <c r="V222" i="83"/>
  <c r="S222" i="83"/>
  <c r="T209" i="83"/>
  <c r="Q209" i="83"/>
  <c r="T192" i="83"/>
  <c r="Q192" i="83"/>
  <c r="U172" i="83"/>
  <c r="R172" i="83"/>
  <c r="V152" i="83"/>
  <c r="S152" i="83"/>
  <c r="U124" i="83"/>
  <c r="R124" i="83"/>
  <c r="O119" i="83"/>
  <c r="P119" i="83"/>
  <c r="P104" i="83"/>
  <c r="N107" i="83"/>
  <c r="P110" i="83"/>
  <c r="N110" i="83"/>
  <c r="O107" i="83"/>
  <c r="P107" i="83"/>
  <c r="O110" i="83"/>
  <c r="O116" i="83"/>
  <c r="P116" i="83"/>
  <c r="O104" i="83"/>
  <c r="N113" i="83"/>
  <c r="N116" i="83"/>
  <c r="O113" i="83"/>
  <c r="P113" i="83"/>
  <c r="N119" i="83"/>
  <c r="N104" i="83"/>
  <c r="N126" i="83"/>
  <c r="O143" i="83"/>
  <c r="P166" i="83"/>
  <c r="P206" i="83"/>
  <c r="P211" i="83"/>
  <c r="P195" i="83"/>
  <c r="N179" i="83"/>
  <c r="N157" i="83"/>
  <c r="N132" i="83"/>
  <c r="O126" i="83"/>
  <c r="N144" i="83"/>
  <c r="P167" i="83"/>
  <c r="P215" i="83"/>
  <c r="N211" i="83"/>
  <c r="N195" i="83"/>
  <c r="P178" i="83"/>
  <c r="N156" i="83"/>
  <c r="P131" i="83"/>
  <c r="N212" i="83"/>
  <c r="P126" i="83"/>
  <c r="N145" i="83"/>
  <c r="N167" i="83"/>
  <c r="N215" i="83"/>
  <c r="P210" i="83"/>
  <c r="P194" i="83"/>
  <c r="N178" i="83"/>
  <c r="P155" i="83"/>
  <c r="O131" i="83"/>
  <c r="O179" i="83"/>
  <c r="N127" i="83"/>
  <c r="N168" i="83"/>
  <c r="O215" i="83"/>
  <c r="O210" i="83"/>
  <c r="P193" i="83"/>
  <c r="P176" i="83"/>
  <c r="O155" i="83"/>
  <c r="N131" i="83"/>
  <c r="N166" i="83"/>
  <c r="O127" i="83"/>
  <c r="N123" i="83"/>
  <c r="N210" i="83"/>
  <c r="O193" i="83"/>
  <c r="O175" i="83"/>
  <c r="N155" i="83"/>
  <c r="P130" i="83"/>
  <c r="P127" i="83"/>
  <c r="N172" i="83"/>
  <c r="P123" i="83"/>
  <c r="P209" i="83"/>
  <c r="N193" i="83"/>
  <c r="P173" i="83"/>
  <c r="P154" i="83"/>
  <c r="P125" i="83"/>
  <c r="N128" i="83"/>
  <c r="N150" i="83"/>
  <c r="N174" i="83"/>
  <c r="P222" i="83"/>
  <c r="N209" i="83"/>
  <c r="N192" i="83"/>
  <c r="O172" i="83"/>
  <c r="P152" i="83"/>
  <c r="O124" i="83"/>
  <c r="P128" i="83"/>
  <c r="O150" i="83"/>
  <c r="O174" i="83"/>
  <c r="O222" i="83"/>
  <c r="N208" i="83"/>
  <c r="P191" i="83"/>
  <c r="P171" i="83"/>
  <c r="P149" i="83"/>
  <c r="P150" i="83"/>
  <c r="P174" i="83"/>
  <c r="N222" i="83"/>
  <c r="P207" i="83"/>
  <c r="O191" i="83"/>
  <c r="N171" i="83"/>
  <c r="P147" i="83"/>
  <c r="N151" i="83"/>
  <c r="N175" i="83"/>
  <c r="P221" i="83"/>
  <c r="P205" i="83"/>
  <c r="P188" i="83"/>
  <c r="P170" i="83"/>
  <c r="N147" i="83"/>
  <c r="O151" i="83"/>
  <c r="P175" i="83"/>
  <c r="P220" i="83"/>
  <c r="O205" i="83"/>
  <c r="N188" i="83"/>
  <c r="P169" i="83"/>
  <c r="P146" i="83"/>
  <c r="N130" i="83"/>
  <c r="P151" i="83"/>
  <c r="N176" i="83"/>
  <c r="O220" i="83"/>
  <c r="N205" i="83"/>
  <c r="P187" i="83"/>
  <c r="O169" i="83"/>
  <c r="P145" i="83"/>
  <c r="O157" i="83"/>
  <c r="P134" i="83"/>
  <c r="N152" i="83"/>
  <c r="P182" i="83"/>
  <c r="N220" i="83"/>
  <c r="P204" i="83"/>
  <c r="N187" i="83"/>
  <c r="N169" i="83"/>
  <c r="O145" i="83"/>
  <c r="N196" i="83"/>
  <c r="N135" i="83"/>
  <c r="N154" i="83"/>
  <c r="N183" i="83"/>
  <c r="P219" i="83"/>
  <c r="N204" i="83"/>
  <c r="P186" i="83"/>
  <c r="O167" i="83"/>
  <c r="P140" i="83"/>
  <c r="P135" i="83"/>
  <c r="P183" i="83"/>
  <c r="N219" i="83"/>
  <c r="P203" i="83"/>
  <c r="O186" i="83"/>
  <c r="P164" i="83"/>
  <c r="N140" i="83"/>
  <c r="N143" i="83"/>
  <c r="N136" i="83"/>
  <c r="N184" i="83"/>
  <c r="P218" i="83"/>
  <c r="O203" i="83"/>
  <c r="N186" i="83"/>
  <c r="P163" i="83"/>
  <c r="P139" i="83"/>
  <c r="N124" i="83"/>
  <c r="N133" i="83"/>
  <c r="O136" i="83"/>
  <c r="N190" i="83"/>
  <c r="P217" i="83"/>
  <c r="N203" i="83"/>
  <c r="P185" i="83"/>
  <c r="O163" i="83"/>
  <c r="O139" i="83"/>
  <c r="N138" i="83"/>
  <c r="N191" i="83"/>
  <c r="O217" i="83"/>
  <c r="N202" i="83"/>
  <c r="O184" i="83"/>
  <c r="N163" i="83"/>
  <c r="N139" i="83"/>
  <c r="N142" i="83"/>
  <c r="P158" i="83"/>
  <c r="N198" i="83"/>
  <c r="N217" i="83"/>
  <c r="P200" i="83"/>
  <c r="P181" i="83"/>
  <c r="P162" i="83"/>
  <c r="P138" i="83"/>
  <c r="P142" i="83"/>
  <c r="N159" i="83"/>
  <c r="O198" i="83"/>
  <c r="N216" i="83"/>
  <c r="N200" i="83"/>
  <c r="O181" i="83"/>
  <c r="O162" i="83"/>
  <c r="O138" i="83"/>
  <c r="P159" i="83"/>
  <c r="P198" i="83"/>
  <c r="P214" i="83"/>
  <c r="P197" i="83"/>
  <c r="N181" i="83"/>
  <c r="N162" i="83"/>
  <c r="P137" i="83"/>
  <c r="O160" i="83"/>
  <c r="N199" i="83"/>
  <c r="N214" i="83"/>
  <c r="N197" i="83"/>
  <c r="N180" i="83"/>
  <c r="P161" i="83"/>
  <c r="P133" i="83"/>
  <c r="P143" i="83"/>
  <c r="N164" i="83"/>
  <c r="P199" i="83"/>
  <c r="P212" i="83"/>
  <c r="O196" i="83"/>
  <c r="P179" i="83"/>
  <c r="P157" i="83"/>
  <c r="O133" i="83"/>
  <c r="T124" i="80"/>
  <c r="Q124" i="80"/>
  <c r="T132" i="80"/>
  <c r="Q132" i="80"/>
  <c r="T140" i="80"/>
  <c r="Q140" i="80"/>
  <c r="T148" i="80"/>
  <c r="Q148" i="80"/>
  <c r="T156" i="80"/>
  <c r="Q156" i="80"/>
  <c r="T164" i="80"/>
  <c r="Q164" i="80"/>
  <c r="T172" i="80"/>
  <c r="Q172" i="80"/>
  <c r="T180" i="80"/>
  <c r="Q180" i="80"/>
  <c r="T188" i="80"/>
  <c r="Q188" i="80"/>
  <c r="T196" i="80"/>
  <c r="Q196" i="80"/>
  <c r="T204" i="80"/>
  <c r="Q204" i="80"/>
  <c r="T212" i="80"/>
  <c r="Q212" i="80"/>
  <c r="U124" i="80"/>
  <c r="R124" i="80"/>
  <c r="U132" i="80"/>
  <c r="R132" i="80"/>
  <c r="U140" i="80"/>
  <c r="R140" i="80"/>
  <c r="U148" i="80"/>
  <c r="R148" i="80"/>
  <c r="U156" i="80"/>
  <c r="R156" i="80"/>
  <c r="U164" i="80"/>
  <c r="R164" i="80"/>
  <c r="U172" i="80"/>
  <c r="R172" i="80"/>
  <c r="U180" i="80"/>
  <c r="R180" i="80"/>
  <c r="U188" i="80"/>
  <c r="R188" i="80"/>
  <c r="U196" i="80"/>
  <c r="R196" i="80"/>
  <c r="U204" i="80"/>
  <c r="R204" i="80"/>
  <c r="U212" i="80"/>
  <c r="R212" i="80"/>
  <c r="V124" i="80"/>
  <c r="S124" i="80"/>
  <c r="V132" i="80"/>
  <c r="S132" i="80"/>
  <c r="V140" i="80"/>
  <c r="S140" i="80"/>
  <c r="V148" i="80"/>
  <c r="S148" i="80"/>
  <c r="V156" i="80"/>
  <c r="S156" i="80"/>
  <c r="V164" i="80"/>
  <c r="S164" i="80"/>
  <c r="V172" i="80"/>
  <c r="S172" i="80"/>
  <c r="V180" i="80"/>
  <c r="S180" i="80"/>
  <c r="V188" i="80"/>
  <c r="S188" i="80"/>
  <c r="V196" i="80"/>
  <c r="S196" i="80"/>
  <c r="V204" i="80"/>
  <c r="S204" i="80"/>
  <c r="V212" i="80"/>
  <c r="S212" i="80"/>
  <c r="T117" i="80"/>
  <c r="Q117" i="80"/>
  <c r="T125" i="80"/>
  <c r="Q125" i="80"/>
  <c r="T133" i="80"/>
  <c r="Q133" i="80"/>
  <c r="T141" i="80"/>
  <c r="Q141" i="80"/>
  <c r="T149" i="80"/>
  <c r="Q149" i="80"/>
  <c r="T157" i="80"/>
  <c r="Q157" i="80"/>
  <c r="T165" i="80"/>
  <c r="Q165" i="80"/>
  <c r="T173" i="80"/>
  <c r="Q173" i="80"/>
  <c r="T181" i="80"/>
  <c r="Q181" i="80"/>
  <c r="T189" i="80"/>
  <c r="Q189" i="80"/>
  <c r="T197" i="80"/>
  <c r="Q197" i="80"/>
  <c r="T205" i="80"/>
  <c r="Q205" i="80"/>
  <c r="T213" i="80"/>
  <c r="Q213" i="80"/>
  <c r="U117" i="80"/>
  <c r="R117" i="80"/>
  <c r="U125" i="80"/>
  <c r="R125" i="80"/>
  <c r="U133" i="80"/>
  <c r="R133" i="80"/>
  <c r="U141" i="80"/>
  <c r="R141" i="80"/>
  <c r="U149" i="80"/>
  <c r="R149" i="80"/>
  <c r="U157" i="80"/>
  <c r="R157" i="80"/>
  <c r="U165" i="80"/>
  <c r="R165" i="80"/>
  <c r="U173" i="80"/>
  <c r="R173" i="80"/>
  <c r="U181" i="80"/>
  <c r="R181" i="80"/>
  <c r="U189" i="80"/>
  <c r="R189" i="80"/>
  <c r="U197" i="80"/>
  <c r="R197" i="80"/>
  <c r="U205" i="80"/>
  <c r="R205" i="80"/>
  <c r="U213" i="80"/>
  <c r="R213" i="80"/>
  <c r="V117" i="80"/>
  <c r="S117" i="80"/>
  <c r="V125" i="80"/>
  <c r="S125" i="80"/>
  <c r="V133" i="80"/>
  <c r="S133" i="80"/>
  <c r="V141" i="80"/>
  <c r="S141" i="80"/>
  <c r="V149" i="80"/>
  <c r="S149" i="80"/>
  <c r="V157" i="80"/>
  <c r="S157" i="80"/>
  <c r="V165" i="80"/>
  <c r="S165" i="80"/>
  <c r="V173" i="80"/>
  <c r="S173" i="80"/>
  <c r="V181" i="80"/>
  <c r="S181" i="80"/>
  <c r="V189" i="80"/>
  <c r="S189" i="80"/>
  <c r="V197" i="80"/>
  <c r="S197" i="80"/>
  <c r="V205" i="80"/>
  <c r="S205" i="80"/>
  <c r="V213" i="80"/>
  <c r="S213" i="80"/>
  <c r="T118" i="80"/>
  <c r="Q118" i="80"/>
  <c r="T126" i="80"/>
  <c r="Q126" i="80"/>
  <c r="T134" i="80"/>
  <c r="Q134" i="80"/>
  <c r="T142" i="80"/>
  <c r="Q142" i="80"/>
  <c r="T150" i="80"/>
  <c r="Q150" i="80"/>
  <c r="T158" i="80"/>
  <c r="Q158" i="80"/>
  <c r="T166" i="80"/>
  <c r="Q166" i="80"/>
  <c r="T174" i="80"/>
  <c r="Q174" i="80"/>
  <c r="T182" i="80"/>
  <c r="Q182" i="80"/>
  <c r="T190" i="80"/>
  <c r="Q190" i="80"/>
  <c r="T198" i="80"/>
  <c r="Q198" i="80"/>
  <c r="T206" i="80"/>
  <c r="Q206" i="80"/>
  <c r="T214" i="80"/>
  <c r="Q214" i="80"/>
  <c r="U118" i="80"/>
  <c r="R118" i="80"/>
  <c r="U126" i="80"/>
  <c r="R126" i="80"/>
  <c r="U134" i="80"/>
  <c r="R134" i="80"/>
  <c r="U142" i="80"/>
  <c r="R142" i="80"/>
  <c r="U150" i="80"/>
  <c r="R150" i="80"/>
  <c r="U158" i="80"/>
  <c r="R158" i="80"/>
  <c r="U166" i="80"/>
  <c r="R166" i="80"/>
  <c r="U174" i="80"/>
  <c r="R174" i="80"/>
  <c r="U182" i="80"/>
  <c r="R182" i="80"/>
  <c r="U190" i="80"/>
  <c r="R190" i="80"/>
  <c r="U198" i="80"/>
  <c r="R198" i="80"/>
  <c r="U206" i="80"/>
  <c r="R206" i="80"/>
  <c r="U214" i="80"/>
  <c r="R214" i="80"/>
  <c r="V118" i="80"/>
  <c r="S118" i="80"/>
  <c r="V126" i="80"/>
  <c r="S126" i="80"/>
  <c r="V134" i="80"/>
  <c r="S134" i="80"/>
  <c r="V142" i="80"/>
  <c r="S142" i="80"/>
  <c r="V150" i="80"/>
  <c r="S150" i="80"/>
  <c r="V158" i="80"/>
  <c r="S158" i="80"/>
  <c r="V166" i="80"/>
  <c r="S166" i="80"/>
  <c r="V174" i="80"/>
  <c r="S174" i="80"/>
  <c r="V182" i="80"/>
  <c r="S182" i="80"/>
  <c r="V190" i="80"/>
  <c r="S190" i="80"/>
  <c r="V198" i="80"/>
  <c r="S198" i="80"/>
  <c r="V206" i="80"/>
  <c r="S206" i="80"/>
  <c r="V214" i="80"/>
  <c r="S214" i="80"/>
  <c r="T119" i="80"/>
  <c r="Q119" i="80"/>
  <c r="T127" i="80"/>
  <c r="Q127" i="80"/>
  <c r="T135" i="80"/>
  <c r="Q135" i="80"/>
  <c r="T143" i="80"/>
  <c r="Q143" i="80"/>
  <c r="T151" i="80"/>
  <c r="Q151" i="80"/>
  <c r="T159" i="80"/>
  <c r="Q159" i="80"/>
  <c r="T167" i="80"/>
  <c r="Q167" i="80"/>
  <c r="T175" i="80"/>
  <c r="Q175" i="80"/>
  <c r="T183" i="80"/>
  <c r="Q183" i="80"/>
  <c r="T191" i="80"/>
  <c r="Q191" i="80"/>
  <c r="T199" i="80"/>
  <c r="Q199" i="80"/>
  <c r="T207" i="80"/>
  <c r="Q207" i="80"/>
  <c r="T215" i="80"/>
  <c r="Q215" i="80"/>
  <c r="U119" i="80"/>
  <c r="R119" i="80"/>
  <c r="U127" i="80"/>
  <c r="R127" i="80"/>
  <c r="U135" i="80"/>
  <c r="R135" i="80"/>
  <c r="U143" i="80"/>
  <c r="R143" i="80"/>
  <c r="U151" i="80"/>
  <c r="R151" i="80"/>
  <c r="U159" i="80"/>
  <c r="R159" i="80"/>
  <c r="U167" i="80"/>
  <c r="R167" i="80"/>
  <c r="U175" i="80"/>
  <c r="R175" i="80"/>
  <c r="U183" i="80"/>
  <c r="R183" i="80"/>
  <c r="U191" i="80"/>
  <c r="R191" i="80"/>
  <c r="U199" i="80"/>
  <c r="R199" i="80"/>
  <c r="U207" i="80"/>
  <c r="R207" i="80"/>
  <c r="U215" i="80"/>
  <c r="R215" i="80"/>
  <c r="V119" i="80"/>
  <c r="S119" i="80"/>
  <c r="V135" i="80"/>
  <c r="S135" i="80"/>
  <c r="V151" i="80"/>
  <c r="S151" i="80"/>
  <c r="V159" i="80"/>
  <c r="S159" i="80"/>
  <c r="V167" i="80"/>
  <c r="S167" i="80"/>
  <c r="V175" i="80"/>
  <c r="S175" i="80"/>
  <c r="V183" i="80"/>
  <c r="S183" i="80"/>
  <c r="V191" i="80"/>
  <c r="S191" i="80"/>
  <c r="V199" i="80"/>
  <c r="S199" i="80"/>
  <c r="V207" i="80"/>
  <c r="S207" i="80"/>
  <c r="V215" i="80"/>
  <c r="S215" i="80"/>
  <c r="T120" i="80"/>
  <c r="Q120" i="80"/>
  <c r="T128" i="80"/>
  <c r="Q128" i="80"/>
  <c r="T136" i="80"/>
  <c r="Q136" i="80"/>
  <c r="T144" i="80"/>
  <c r="Q144" i="80"/>
  <c r="T152" i="80"/>
  <c r="Q152" i="80"/>
  <c r="T160" i="80"/>
  <c r="Q160" i="80"/>
  <c r="T168" i="80"/>
  <c r="Q168" i="80"/>
  <c r="T176" i="80"/>
  <c r="Q176" i="80"/>
  <c r="T184" i="80"/>
  <c r="Q184" i="80"/>
  <c r="T192" i="80"/>
  <c r="Q192" i="80"/>
  <c r="T200" i="80"/>
  <c r="Q200" i="80"/>
  <c r="T208" i="80"/>
  <c r="Q208" i="80"/>
  <c r="T216" i="80"/>
  <c r="Q216" i="80"/>
  <c r="U120" i="80"/>
  <c r="R120" i="80"/>
  <c r="U128" i="80"/>
  <c r="R128" i="80"/>
  <c r="U136" i="80"/>
  <c r="R136" i="80"/>
  <c r="U144" i="80"/>
  <c r="R144" i="80"/>
  <c r="U152" i="80"/>
  <c r="R152" i="80"/>
  <c r="U160" i="80"/>
  <c r="R160" i="80"/>
  <c r="U168" i="80"/>
  <c r="R168" i="80"/>
  <c r="U176" i="80"/>
  <c r="R176" i="80"/>
  <c r="U184" i="80"/>
  <c r="R184" i="80"/>
  <c r="U192" i="80"/>
  <c r="R192" i="80"/>
  <c r="U200" i="80"/>
  <c r="R200" i="80"/>
  <c r="U208" i="80"/>
  <c r="R208" i="80"/>
  <c r="U216" i="80"/>
  <c r="R216" i="80"/>
  <c r="V120" i="80"/>
  <c r="S120" i="80"/>
  <c r="V128" i="80"/>
  <c r="S128" i="80"/>
  <c r="V136" i="80"/>
  <c r="S136" i="80"/>
  <c r="V144" i="80"/>
  <c r="S144" i="80"/>
  <c r="V152" i="80"/>
  <c r="S152" i="80"/>
  <c r="V160" i="80"/>
  <c r="S160" i="80"/>
  <c r="V168" i="80"/>
  <c r="S168" i="80"/>
  <c r="V176" i="80"/>
  <c r="S176" i="80"/>
  <c r="V184" i="80"/>
  <c r="S184" i="80"/>
  <c r="V192" i="80"/>
  <c r="S192" i="80"/>
  <c r="V200" i="80"/>
  <c r="S200" i="80"/>
  <c r="V208" i="80"/>
  <c r="S208" i="80"/>
  <c r="V216" i="80"/>
  <c r="S216" i="80"/>
  <c r="T121" i="80"/>
  <c r="Q121" i="80"/>
  <c r="T129" i="80"/>
  <c r="Q129" i="80"/>
  <c r="T137" i="80"/>
  <c r="Q137" i="80"/>
  <c r="T145" i="80"/>
  <c r="Q145" i="80"/>
  <c r="T153" i="80"/>
  <c r="Q153" i="80"/>
  <c r="T161" i="80"/>
  <c r="Q161" i="80"/>
  <c r="T169" i="80"/>
  <c r="Q169" i="80"/>
  <c r="T177" i="80"/>
  <c r="Q177" i="80"/>
  <c r="T185" i="80"/>
  <c r="Q185" i="80"/>
  <c r="T193" i="80"/>
  <c r="Q193" i="80"/>
  <c r="T201" i="80"/>
  <c r="Q201" i="80"/>
  <c r="T209" i="80"/>
  <c r="Q209" i="80"/>
  <c r="U121" i="80"/>
  <c r="R121" i="80"/>
  <c r="U129" i="80"/>
  <c r="R129" i="80"/>
  <c r="U137" i="80"/>
  <c r="R137" i="80"/>
  <c r="U145" i="80"/>
  <c r="R145" i="80"/>
  <c r="U153" i="80"/>
  <c r="R153" i="80"/>
  <c r="U161" i="80"/>
  <c r="R161" i="80"/>
  <c r="U169" i="80"/>
  <c r="R169" i="80"/>
  <c r="U177" i="80"/>
  <c r="R177" i="80"/>
  <c r="U185" i="80"/>
  <c r="R185" i="80"/>
  <c r="U193" i="80"/>
  <c r="R193" i="80"/>
  <c r="U201" i="80"/>
  <c r="R201" i="80"/>
  <c r="U209" i="80"/>
  <c r="R209" i="80"/>
  <c r="V121" i="80"/>
  <c r="S121" i="80"/>
  <c r="V129" i="80"/>
  <c r="S129" i="80"/>
  <c r="V137" i="80"/>
  <c r="S137" i="80"/>
  <c r="V145" i="80"/>
  <c r="S145" i="80"/>
  <c r="V153" i="80"/>
  <c r="S153" i="80"/>
  <c r="V161" i="80"/>
  <c r="S161" i="80"/>
  <c r="V169" i="80"/>
  <c r="S169" i="80"/>
  <c r="V177" i="80"/>
  <c r="S177" i="80"/>
  <c r="V185" i="80"/>
  <c r="S185" i="80"/>
  <c r="V193" i="80"/>
  <c r="S193" i="80"/>
  <c r="V201" i="80"/>
  <c r="S201" i="80"/>
  <c r="V209" i="80"/>
  <c r="S209" i="80"/>
  <c r="V143" i="80"/>
  <c r="S143" i="80"/>
  <c r="T122" i="80"/>
  <c r="Q122" i="80"/>
  <c r="T130" i="80"/>
  <c r="Q130" i="80"/>
  <c r="T138" i="80"/>
  <c r="Q138" i="80"/>
  <c r="T146" i="80"/>
  <c r="Q146" i="80"/>
  <c r="T154" i="80"/>
  <c r="Q154" i="80"/>
  <c r="T162" i="80"/>
  <c r="Q162" i="80"/>
  <c r="T170" i="80"/>
  <c r="Q170" i="80"/>
  <c r="T178" i="80"/>
  <c r="Q178" i="80"/>
  <c r="T186" i="80"/>
  <c r="Q186" i="80"/>
  <c r="T194" i="80"/>
  <c r="Q194" i="80"/>
  <c r="T202" i="80"/>
  <c r="Q202" i="80"/>
  <c r="T210" i="80"/>
  <c r="Q210" i="80"/>
  <c r="V127" i="80"/>
  <c r="S127" i="80"/>
  <c r="U122" i="80"/>
  <c r="R122" i="80"/>
  <c r="U130" i="80"/>
  <c r="R130" i="80"/>
  <c r="U138" i="80"/>
  <c r="R138" i="80"/>
  <c r="U146" i="80"/>
  <c r="R146" i="80"/>
  <c r="U154" i="80"/>
  <c r="R154" i="80"/>
  <c r="U162" i="80"/>
  <c r="R162" i="80"/>
  <c r="U170" i="80"/>
  <c r="R170" i="80"/>
  <c r="U178" i="80"/>
  <c r="R178" i="80"/>
  <c r="U186" i="80"/>
  <c r="R186" i="80"/>
  <c r="U194" i="80"/>
  <c r="R194" i="80"/>
  <c r="U202" i="80"/>
  <c r="R202" i="80"/>
  <c r="U210" i="80"/>
  <c r="R210" i="80"/>
  <c r="V122" i="80"/>
  <c r="S122" i="80"/>
  <c r="V146" i="80"/>
  <c r="S146" i="80"/>
  <c r="V154" i="80"/>
  <c r="S154" i="80"/>
  <c r="V162" i="80"/>
  <c r="S162" i="80"/>
  <c r="V170" i="80"/>
  <c r="S170" i="80"/>
  <c r="V178" i="80"/>
  <c r="S178" i="80"/>
  <c r="V186" i="80"/>
  <c r="S186" i="80"/>
  <c r="V194" i="80"/>
  <c r="S194" i="80"/>
  <c r="V202" i="80"/>
  <c r="S202" i="80"/>
  <c r="V210" i="80"/>
  <c r="S210" i="80"/>
  <c r="V130" i="80"/>
  <c r="S130" i="80"/>
  <c r="T123" i="80"/>
  <c r="Q123" i="80"/>
  <c r="T131" i="80"/>
  <c r="Q131" i="80"/>
  <c r="T139" i="80"/>
  <c r="Q139" i="80"/>
  <c r="T147" i="80"/>
  <c r="Q147" i="80"/>
  <c r="T155" i="80"/>
  <c r="Q155" i="80"/>
  <c r="T163" i="80"/>
  <c r="Q163" i="80"/>
  <c r="T171" i="80"/>
  <c r="Q171" i="80"/>
  <c r="T179" i="80"/>
  <c r="Q179" i="80"/>
  <c r="T187" i="80"/>
  <c r="Q187" i="80"/>
  <c r="T195" i="80"/>
  <c r="Q195" i="80"/>
  <c r="T203" i="80"/>
  <c r="Q203" i="80"/>
  <c r="T211" i="80"/>
  <c r="Q211" i="80"/>
  <c r="U123" i="80"/>
  <c r="R123" i="80"/>
  <c r="U131" i="80"/>
  <c r="R131" i="80"/>
  <c r="U139" i="80"/>
  <c r="R139" i="80"/>
  <c r="U147" i="80"/>
  <c r="R147" i="80"/>
  <c r="U155" i="80"/>
  <c r="R155" i="80"/>
  <c r="U163" i="80"/>
  <c r="R163" i="80"/>
  <c r="U171" i="80"/>
  <c r="R171" i="80"/>
  <c r="U179" i="80"/>
  <c r="R179" i="80"/>
  <c r="U187" i="80"/>
  <c r="R187" i="80"/>
  <c r="U195" i="80"/>
  <c r="R195" i="80"/>
  <c r="U203" i="80"/>
  <c r="R203" i="80"/>
  <c r="U211" i="80"/>
  <c r="R211" i="80"/>
  <c r="V138" i="80"/>
  <c r="S138" i="80"/>
  <c r="V123" i="80"/>
  <c r="S123" i="80"/>
  <c r="V131" i="80"/>
  <c r="S131" i="80"/>
  <c r="V139" i="80"/>
  <c r="S139" i="80"/>
  <c r="V147" i="80"/>
  <c r="S147" i="80"/>
  <c r="V155" i="80"/>
  <c r="S155" i="80"/>
  <c r="V163" i="80"/>
  <c r="S163" i="80"/>
  <c r="V171" i="80"/>
  <c r="S171" i="80"/>
  <c r="V179" i="80"/>
  <c r="S179" i="80"/>
  <c r="V187" i="80"/>
  <c r="S187" i="80"/>
  <c r="V195" i="80"/>
  <c r="S195" i="80"/>
  <c r="V203" i="80"/>
  <c r="S203" i="80"/>
  <c r="V211" i="80"/>
  <c r="S211" i="80"/>
  <c r="AK114" i="79"/>
  <c r="AF123" i="80"/>
  <c r="K131" i="80"/>
  <c r="AU139" i="80"/>
  <c r="N155" i="80"/>
  <c r="AG123" i="80"/>
  <c r="AP131" i="80"/>
  <c r="AY139" i="80"/>
  <c r="O155" i="80"/>
  <c r="AH123" i="80"/>
  <c r="AZ131" i="80"/>
  <c r="AZ139" i="80"/>
  <c r="AU124" i="80"/>
  <c r="AI132" i="80"/>
  <c r="AL140" i="80"/>
  <c r="AG124" i="80"/>
  <c r="AJ132" i="80"/>
  <c r="L140" i="80"/>
  <c r="AK132" i="80"/>
  <c r="M148" i="80"/>
  <c r="AR117" i="80"/>
  <c r="AR125" i="80"/>
  <c r="AX149" i="80"/>
  <c r="L117" i="80"/>
  <c r="AS125" i="80"/>
  <c r="AY149" i="80"/>
  <c r="AW138" i="80"/>
  <c r="AB117" i="80"/>
  <c r="AT125" i="80"/>
  <c r="Y133" i="80"/>
  <c r="AS138" i="80"/>
  <c r="AO118" i="80"/>
  <c r="AO126" i="80"/>
  <c r="K142" i="80"/>
  <c r="AP118" i="80"/>
  <c r="AS126" i="80"/>
  <c r="AG142" i="80"/>
  <c r="AP150" i="80"/>
  <c r="O158" i="80"/>
  <c r="AQ118" i="80"/>
  <c r="AH142" i="80"/>
  <c r="AQ150" i="80"/>
  <c r="AX119" i="80"/>
  <c r="Z127" i="80"/>
  <c r="AU143" i="80"/>
  <c r="AL151" i="80"/>
  <c r="AO159" i="80"/>
  <c r="AV119" i="80"/>
  <c r="AY127" i="80"/>
  <c r="AY159" i="80"/>
  <c r="AW119" i="80"/>
  <c r="AZ127" i="80"/>
  <c r="AZ143" i="80"/>
  <c r="AF120" i="80"/>
  <c r="AI128" i="80"/>
  <c r="AO136" i="80"/>
  <c r="AU144" i="80"/>
  <c r="AJ120" i="80"/>
  <c r="AM128" i="80"/>
  <c r="AP136" i="80"/>
  <c r="O144" i="80"/>
  <c r="AK120" i="80"/>
  <c r="M128" i="80"/>
  <c r="AW136" i="80"/>
  <c r="AK144" i="80"/>
  <c r="N129" i="80"/>
  <c r="AF137" i="80"/>
  <c r="AO145" i="80"/>
  <c r="AL161" i="80"/>
  <c r="AD130" i="80"/>
  <c r="AV129" i="80"/>
  <c r="AJ137" i="80"/>
  <c r="P129" i="80"/>
  <c r="AW137" i="80"/>
  <c r="AE145" i="80"/>
  <c r="P169" i="80"/>
  <c r="AC130" i="80"/>
  <c r="AL138" i="80"/>
  <c r="Y116" i="83"/>
  <c r="X113" i="83"/>
  <c r="W116" i="83"/>
  <c r="W107" i="83"/>
  <c r="Y119" i="83"/>
  <c r="Y113" i="83"/>
  <c r="Y110" i="83"/>
  <c r="X116" i="83"/>
  <c r="W104" i="83"/>
  <c r="Y104" i="83"/>
  <c r="W110" i="83"/>
  <c r="W113" i="83"/>
  <c r="Y107" i="83"/>
  <c r="Y210" i="83"/>
  <c r="W155" i="83"/>
  <c r="W172" i="83"/>
  <c r="Y123" i="83"/>
  <c r="W128" i="83"/>
  <c r="X104" i="83"/>
  <c r="X107" i="83"/>
  <c r="W130" i="83"/>
  <c r="Y187" i="83"/>
  <c r="W135" i="83"/>
  <c r="W136" i="83"/>
  <c r="W184" i="83"/>
  <c r="Y218" i="83"/>
  <c r="Y163" i="83"/>
  <c r="W203" i="83"/>
  <c r="W138" i="83"/>
  <c r="W119" i="83"/>
  <c r="Y158" i="83"/>
  <c r="Y200" i="83"/>
  <c r="W168" i="83"/>
  <c r="X119" i="83"/>
  <c r="W127" i="83"/>
  <c r="X215" i="83"/>
  <c r="X210" i="83"/>
  <c r="Y193" i="83"/>
  <c r="Y176" i="83"/>
  <c r="X155" i="83"/>
  <c r="W131" i="83"/>
  <c r="X127" i="83"/>
  <c r="W123" i="83"/>
  <c r="W210" i="83"/>
  <c r="X175" i="83"/>
  <c r="Y130" i="83"/>
  <c r="Y127" i="83"/>
  <c r="Y209" i="83"/>
  <c r="W193" i="83"/>
  <c r="Y173" i="83"/>
  <c r="Y154" i="83"/>
  <c r="Y125" i="83"/>
  <c r="W150" i="83"/>
  <c r="W174" i="83"/>
  <c r="Y222" i="83"/>
  <c r="W209" i="83"/>
  <c r="W192" i="83"/>
  <c r="X172" i="83"/>
  <c r="Y152" i="83"/>
  <c r="X124" i="83"/>
  <c r="Y128" i="83"/>
  <c r="X150" i="83"/>
  <c r="X174" i="83"/>
  <c r="X222" i="83"/>
  <c r="W208" i="83"/>
  <c r="Y191" i="83"/>
  <c r="Y171" i="83"/>
  <c r="Y149" i="83"/>
  <c r="Y150" i="83"/>
  <c r="Y174" i="83"/>
  <c r="W222" i="83"/>
  <c r="Y207" i="83"/>
  <c r="X191" i="83"/>
  <c r="W171" i="83"/>
  <c r="Y147" i="83"/>
  <c r="Y183" i="83"/>
  <c r="W151" i="83"/>
  <c r="W175" i="83"/>
  <c r="Y221" i="83"/>
  <c r="Y205" i="83"/>
  <c r="Y188" i="83"/>
  <c r="Y170" i="83"/>
  <c r="W147" i="83"/>
  <c r="X151" i="83"/>
  <c r="Y175" i="83"/>
  <c r="Y220" i="83"/>
  <c r="X205" i="83"/>
  <c r="W188" i="83"/>
  <c r="Y169" i="83"/>
  <c r="Y146" i="83"/>
  <c r="Y135" i="83"/>
  <c r="Y151" i="83"/>
  <c r="W176" i="83"/>
  <c r="X220" i="83"/>
  <c r="W205" i="83"/>
  <c r="Y145" i="83"/>
  <c r="W219" i="83"/>
  <c r="Y134" i="83"/>
  <c r="W152" i="83"/>
  <c r="Y182" i="83"/>
  <c r="W220" i="83"/>
  <c r="Y204" i="83"/>
  <c r="W187" i="83"/>
  <c r="W169" i="83"/>
  <c r="X145" i="83"/>
  <c r="W154" i="83"/>
  <c r="W183" i="83"/>
  <c r="Y219" i="83"/>
  <c r="W204" i="83"/>
  <c r="Y186" i="83"/>
  <c r="X167" i="83"/>
  <c r="Y140" i="83"/>
  <c r="X110" i="83"/>
  <c r="X203" i="83"/>
  <c r="W186" i="83"/>
  <c r="Y139" i="83"/>
  <c r="X136" i="83"/>
  <c r="W190" i="83"/>
  <c r="Y217" i="83"/>
  <c r="Y185" i="83"/>
  <c r="X163" i="83"/>
  <c r="X139" i="83"/>
  <c r="W191" i="83"/>
  <c r="W202" i="83"/>
  <c r="X184" i="83"/>
  <c r="W163" i="83"/>
  <c r="W139" i="83"/>
  <c r="W142" i="83"/>
  <c r="W198" i="83"/>
  <c r="W217" i="83"/>
  <c r="Y181" i="83"/>
  <c r="Y162" i="83"/>
  <c r="Y138" i="83"/>
  <c r="Y142" i="83"/>
  <c r="W159" i="83"/>
  <c r="X198" i="83"/>
  <c r="W216" i="83"/>
  <c r="W200" i="83"/>
  <c r="X181" i="83"/>
  <c r="X162" i="83"/>
  <c r="X138" i="83"/>
  <c r="Y159" i="83"/>
  <c r="Y198" i="83"/>
  <c r="Y214" i="83"/>
  <c r="Y197" i="83"/>
  <c r="W181" i="83"/>
  <c r="W162" i="83"/>
  <c r="Y137" i="83"/>
  <c r="Y203" i="83"/>
  <c r="X160" i="83"/>
  <c r="W199" i="83"/>
  <c r="W214" i="83"/>
  <c r="W197" i="83"/>
  <c r="W180" i="83"/>
  <c r="Y161" i="83"/>
  <c r="Y133" i="83"/>
  <c r="X169" i="83"/>
  <c r="W140" i="83"/>
  <c r="Y143" i="83"/>
  <c r="W164" i="83"/>
  <c r="Y199" i="83"/>
  <c r="Y212" i="83"/>
  <c r="X196" i="83"/>
  <c r="Y179" i="83"/>
  <c r="Y157" i="83"/>
  <c r="X133" i="83"/>
  <c r="W124" i="83"/>
  <c r="W143" i="83"/>
  <c r="W166" i="83"/>
  <c r="W212" i="83"/>
  <c r="W196" i="83"/>
  <c r="X179" i="83"/>
  <c r="X157" i="83"/>
  <c r="W133" i="83"/>
  <c r="W126" i="83"/>
  <c r="X143" i="83"/>
  <c r="Y166" i="83"/>
  <c r="Y206" i="83"/>
  <c r="Y211" i="83"/>
  <c r="Y195" i="83"/>
  <c r="W179" i="83"/>
  <c r="W157" i="83"/>
  <c r="W132" i="83"/>
  <c r="X193" i="83"/>
  <c r="X186" i="83"/>
  <c r="X126" i="83"/>
  <c r="W144" i="83"/>
  <c r="Y167" i="83"/>
  <c r="Y215" i="83"/>
  <c r="W211" i="83"/>
  <c r="W195" i="83"/>
  <c r="Y178" i="83"/>
  <c r="W156" i="83"/>
  <c r="Y131" i="83"/>
  <c r="Y164" i="83"/>
  <c r="Y126" i="83"/>
  <c r="W145" i="83"/>
  <c r="W167" i="83"/>
  <c r="W215" i="83"/>
  <c r="Y194" i="83"/>
  <c r="W178" i="83"/>
  <c r="Y155" i="83"/>
  <c r="X131" i="83"/>
  <c r="X217" i="83"/>
  <c r="AI112" i="81"/>
  <c r="AC112" i="81"/>
  <c r="AQ108" i="81"/>
  <c r="X108" i="81"/>
  <c r="X112" i="81"/>
  <c r="AK110" i="81"/>
  <c r="Y112" i="81"/>
  <c r="X114" i="80"/>
  <c r="X108" i="80"/>
  <c r="X112" i="80"/>
  <c r="AH110" i="79"/>
  <c r="AQ125" i="83"/>
  <c r="AF128" i="83"/>
  <c r="AL150" i="83"/>
  <c r="AK152" i="83"/>
  <c r="AH128" i="83"/>
  <c r="AG150" i="83"/>
  <c r="AH147" i="83"/>
  <c r="AU151" i="83"/>
  <c r="AL175" i="83"/>
  <c r="AF147" i="83"/>
  <c r="AV151" i="83"/>
  <c r="AK175" i="83"/>
  <c r="AB146" i="83"/>
  <c r="AX130" i="83"/>
  <c r="AT151" i="83"/>
  <c r="AL152" i="83"/>
  <c r="AO169" i="83"/>
  <c r="AI135" i="83"/>
  <c r="AU183" i="83"/>
  <c r="AQ186" i="83"/>
  <c r="AZ130" i="83"/>
  <c r="AK135" i="83"/>
  <c r="AI138" i="83"/>
  <c r="AC142" i="83"/>
  <c r="AH138" i="83"/>
  <c r="AB142" i="83"/>
  <c r="AJ138" i="83"/>
  <c r="AE137" i="83"/>
  <c r="AE161" i="83"/>
  <c r="AQ133" i="83"/>
  <c r="AP133" i="83"/>
  <c r="AY157" i="83"/>
  <c r="AO133" i="83"/>
  <c r="AL126" i="83"/>
  <c r="AX157" i="83"/>
  <c r="AM126" i="83"/>
  <c r="AB178" i="83"/>
  <c r="AU145" i="83"/>
  <c r="AC178" i="83"/>
  <c r="AU131" i="83"/>
  <c r="V108" i="81"/>
  <c r="AT108" i="81"/>
  <c r="AH110" i="81"/>
  <c r="AE110" i="81"/>
  <c r="AZ110" i="81"/>
  <c r="Q108" i="81"/>
  <c r="AO108" i="81"/>
  <c r="AO112" i="81"/>
  <c r="AI108" i="81"/>
  <c r="W110" i="81"/>
  <c r="X114" i="81"/>
  <c r="X106" i="81"/>
  <c r="X110" i="81"/>
  <c r="Y106" i="81"/>
  <c r="Y108" i="80"/>
  <c r="Y112" i="80"/>
  <c r="O110" i="80"/>
  <c r="W106" i="80"/>
  <c r="X106" i="80"/>
  <c r="X110" i="80"/>
  <c r="Y106" i="80"/>
  <c r="W112" i="80"/>
  <c r="Y106" i="79"/>
  <c r="AE110" i="79"/>
  <c r="W108" i="79"/>
  <c r="W112" i="79"/>
  <c r="X104" i="79"/>
  <c r="X108" i="79"/>
  <c r="X112" i="79"/>
  <c r="Y104" i="79"/>
  <c r="Y108" i="79"/>
  <c r="Y112" i="79"/>
  <c r="N108" i="79"/>
  <c r="W106" i="79"/>
  <c r="X106" i="79"/>
  <c r="X110" i="79"/>
  <c r="V112" i="81"/>
  <c r="V114" i="81"/>
  <c r="R112" i="81"/>
  <c r="AK108" i="81"/>
  <c r="S108" i="81"/>
  <c r="P108" i="81"/>
  <c r="AU110" i="81"/>
  <c r="O110" i="81"/>
  <c r="AC114" i="81"/>
  <c r="R106" i="81"/>
  <c r="R110" i="81"/>
  <c r="AE104" i="81"/>
  <c r="AE108" i="81"/>
  <c r="AQ110" i="81"/>
  <c r="U106" i="81"/>
  <c r="U110" i="81"/>
  <c r="V106" i="81"/>
  <c r="O108" i="81"/>
  <c r="O112" i="81"/>
  <c r="U114" i="81"/>
  <c r="U108" i="81"/>
  <c r="U112" i="81"/>
  <c r="AC108" i="80"/>
  <c r="AT114" i="80"/>
  <c r="AH110" i="80"/>
  <c r="AK114" i="80"/>
  <c r="Y110" i="80"/>
  <c r="AW110" i="80"/>
  <c r="AQ110" i="80"/>
  <c r="AB110" i="80"/>
  <c r="AZ110" i="80"/>
  <c r="AR108" i="80"/>
  <c r="AF110" i="80"/>
  <c r="V112" i="79"/>
  <c r="U106" i="79"/>
  <c r="U114" i="79"/>
  <c r="U108" i="79"/>
  <c r="U112" i="79"/>
  <c r="T106" i="79"/>
  <c r="U110" i="79"/>
  <c r="V106" i="79"/>
  <c r="AW110" i="79"/>
  <c r="T108" i="79"/>
  <c r="T112" i="79"/>
  <c r="O110" i="79"/>
  <c r="V104" i="79"/>
  <c r="V108" i="79"/>
  <c r="AI110" i="79"/>
  <c r="AL110" i="79"/>
  <c r="Z112" i="81"/>
  <c r="Q106" i="81"/>
  <c r="AO106" i="81"/>
  <c r="AC108" i="81"/>
  <c r="Q110" i="81"/>
  <c r="AO110" i="81"/>
  <c r="Z110" i="81"/>
  <c r="AX110" i="81"/>
  <c r="N112" i="81"/>
  <c r="AL112" i="81"/>
  <c r="Q112" i="81"/>
  <c r="S112" i="81"/>
  <c r="W114" i="81"/>
  <c r="AU114" i="81"/>
  <c r="AI106" i="81"/>
  <c r="W108" i="81"/>
  <c r="AU108" i="81"/>
  <c r="AI110" i="81"/>
  <c r="W112" i="81"/>
  <c r="AU112" i="81"/>
  <c r="Y114" i="81"/>
  <c r="AW114" i="81"/>
  <c r="Y108" i="81"/>
  <c r="AW108" i="81"/>
  <c r="AX114" i="81"/>
  <c r="N106" i="81"/>
  <c r="AL106" i="81"/>
  <c r="Z108" i="81"/>
  <c r="AX108" i="81"/>
  <c r="N110" i="81"/>
  <c r="AL110" i="81"/>
  <c r="AX112" i="81"/>
  <c r="O106" i="81"/>
  <c r="AB114" i="81"/>
  <c r="AZ104" i="81"/>
  <c r="P106" i="81"/>
  <c r="AB108" i="81"/>
  <c r="AZ108" i="81"/>
  <c r="P110" i="81"/>
  <c r="AN110" i="81"/>
  <c r="S106" i="81"/>
  <c r="S110" i="81"/>
  <c r="T106" i="81"/>
  <c r="AR106" i="81"/>
  <c r="AF108" i="81"/>
  <c r="T110" i="81"/>
  <c r="AR110" i="81"/>
  <c r="AF112" i="81"/>
  <c r="AH114" i="81"/>
  <c r="AH108" i="81"/>
  <c r="V110" i="81"/>
  <c r="AT110" i="81"/>
  <c r="AI114" i="81"/>
  <c r="W106" i="81"/>
  <c r="AU106" i="81"/>
  <c r="AK104" i="81"/>
  <c r="Y110" i="81"/>
  <c r="AW110" i="81"/>
  <c r="Z106" i="81"/>
  <c r="AX106" i="81"/>
  <c r="N108" i="81"/>
  <c r="AL108" i="81"/>
  <c r="O104" i="81"/>
  <c r="AN104" i="81"/>
  <c r="AN108" i="81"/>
  <c r="AB110" i="81"/>
  <c r="P112" i="81"/>
  <c r="AC106" i="81"/>
  <c r="AC110" i="81"/>
  <c r="R114" i="81"/>
  <c r="R108" i="81"/>
  <c r="S104" i="81"/>
  <c r="AQ104" i="81"/>
  <c r="T114" i="81"/>
  <c r="AF106" i="81"/>
  <c r="T108" i="81"/>
  <c r="AR108" i="81"/>
  <c r="AF110" i="81"/>
  <c r="T112" i="81"/>
  <c r="AR112" i="81"/>
  <c r="P108" i="80"/>
  <c r="P112" i="80"/>
  <c r="AC110" i="80"/>
  <c r="Z108" i="80"/>
  <c r="AX108" i="80"/>
  <c r="AL110" i="80"/>
  <c r="O106" i="80"/>
  <c r="AO110" i="80"/>
  <c r="AF108" i="80"/>
  <c r="AR110" i="80"/>
  <c r="AT110" i="80"/>
  <c r="AI108" i="80"/>
  <c r="AL108" i="80"/>
  <c r="Z110" i="80"/>
  <c r="AX110" i="80"/>
  <c r="O114" i="80"/>
  <c r="O108" i="80"/>
  <c r="O112" i="80"/>
  <c r="P104" i="80"/>
  <c r="AN114" i="80"/>
  <c r="AO108" i="80"/>
  <c r="AQ104" i="80"/>
  <c r="AE110" i="80"/>
  <c r="W108" i="80"/>
  <c r="AU108" i="80"/>
  <c r="AI110" i="80"/>
  <c r="Y114" i="80"/>
  <c r="AW104" i="80"/>
  <c r="AK110" i="80"/>
  <c r="AB114" i="80"/>
  <c r="AZ104" i="80"/>
  <c r="P106" i="80"/>
  <c r="P110" i="80"/>
  <c r="AN110" i="80"/>
  <c r="AE114" i="80"/>
  <c r="AH114" i="80"/>
  <c r="W110" i="80"/>
  <c r="AU110" i="80"/>
  <c r="AK110" i="79"/>
  <c r="N106" i="79"/>
  <c r="N110" i="79"/>
  <c r="V110" i="79"/>
  <c r="AT110" i="79"/>
  <c r="W110" i="79"/>
  <c r="AU110" i="79"/>
  <c r="N112" i="79"/>
  <c r="AC110" i="79"/>
  <c r="AF110" i="79"/>
  <c r="P106" i="79"/>
  <c r="P110" i="79"/>
  <c r="AN110" i="79"/>
  <c r="AO110" i="79"/>
  <c r="AQ110" i="79"/>
  <c r="T110" i="79"/>
  <c r="AR110" i="79"/>
  <c r="Y110" i="79"/>
  <c r="Z110" i="79"/>
  <c r="AX110" i="79"/>
  <c r="AB110" i="79"/>
  <c r="AZ110" i="79"/>
  <c r="A157" i="83"/>
  <c r="AN114" i="81"/>
  <c r="W104" i="80"/>
  <c r="AU114" i="80"/>
  <c r="AO104" i="80"/>
  <c r="AR104" i="80"/>
  <c r="AC104" i="80"/>
  <c r="Z114" i="80"/>
  <c r="AX114" i="80"/>
  <c r="AF104" i="80"/>
  <c r="AI104" i="80"/>
  <c r="AL114" i="80"/>
  <c r="P104" i="79"/>
  <c r="P108" i="79"/>
  <c r="AN104" i="79"/>
  <c r="O108" i="79"/>
  <c r="P112" i="79"/>
  <c r="O112" i="79"/>
  <c r="P114" i="79"/>
  <c r="O106" i="79"/>
  <c r="AT145" i="83"/>
  <c r="AV145" i="83"/>
  <c r="AF150" i="83"/>
  <c r="AU123" i="83"/>
  <c r="AW123" i="83"/>
  <c r="AH191" i="83"/>
  <c r="AE191" i="83"/>
  <c r="AN191" i="83"/>
  <c r="AK191" i="83"/>
  <c r="AB191" i="83"/>
  <c r="AZ191" i="83"/>
  <c r="AW191" i="83"/>
  <c r="AT191" i="83"/>
  <c r="AQ191" i="83"/>
  <c r="AC208" i="83"/>
  <c r="AX208" i="83"/>
  <c r="Z208" i="83"/>
  <c r="AU208" i="83"/>
  <c r="AR208" i="83"/>
  <c r="AO208" i="83"/>
  <c r="AL208" i="83"/>
  <c r="AI208" i="83"/>
  <c r="AF208" i="83"/>
  <c r="AT155" i="83"/>
  <c r="AQ155" i="83"/>
  <c r="AK155" i="83"/>
  <c r="AH155" i="83"/>
  <c r="AZ155" i="83"/>
  <c r="AW155" i="83"/>
  <c r="AN155" i="83"/>
  <c r="AE155" i="83"/>
  <c r="AB155" i="83"/>
  <c r="AG160" i="83"/>
  <c r="AD160" i="83"/>
  <c r="AY160" i="83"/>
  <c r="AA160" i="83"/>
  <c r="AV160" i="83"/>
  <c r="AS160" i="83"/>
  <c r="AP160" i="83"/>
  <c r="AM160" i="83"/>
  <c r="AJ160" i="83"/>
  <c r="AC136" i="83"/>
  <c r="AX136" i="83"/>
  <c r="Z136" i="83"/>
  <c r="AU136" i="83"/>
  <c r="AR136" i="83"/>
  <c r="AO136" i="83"/>
  <c r="AL136" i="83"/>
  <c r="AI136" i="83"/>
  <c r="AF136" i="83"/>
  <c r="AR172" i="83"/>
  <c r="AO172" i="83"/>
  <c r="AL172" i="83"/>
  <c r="AI172" i="83"/>
  <c r="AC172" i="83"/>
  <c r="AX172" i="83"/>
  <c r="Z172" i="83"/>
  <c r="AU172" i="83"/>
  <c r="AF172" i="83"/>
  <c r="AD136" i="83"/>
  <c r="AY136" i="83"/>
  <c r="AA136" i="83"/>
  <c r="AV136" i="83"/>
  <c r="AS136" i="83"/>
  <c r="AP136" i="83"/>
  <c r="AM136" i="83"/>
  <c r="AJ136" i="83"/>
  <c r="AG136" i="83"/>
  <c r="AS172" i="83"/>
  <c r="AP172" i="83"/>
  <c r="AM172" i="83"/>
  <c r="AJ172" i="83"/>
  <c r="AG172" i="83"/>
  <c r="AD172" i="83"/>
  <c r="AY172" i="83"/>
  <c r="AA172" i="83"/>
  <c r="AV172" i="83"/>
  <c r="AT203" i="83"/>
  <c r="AQ203" i="83"/>
  <c r="AN203" i="83"/>
  <c r="AK203" i="83"/>
  <c r="AH203" i="83"/>
  <c r="AE203" i="83"/>
  <c r="AZ203" i="83"/>
  <c r="AB203" i="83"/>
  <c r="AW203" i="83"/>
  <c r="AR220" i="83"/>
  <c r="AO220" i="83"/>
  <c r="AF220" i="83"/>
  <c r="AC220" i="83"/>
  <c r="Z220" i="83"/>
  <c r="AX220" i="83"/>
  <c r="AU220" i="83"/>
  <c r="AL220" i="83"/>
  <c r="AI220" i="83"/>
  <c r="AT131" i="83"/>
  <c r="AQ131" i="83"/>
  <c r="AN131" i="83"/>
  <c r="AK131" i="83"/>
  <c r="AH131" i="83"/>
  <c r="AE131" i="83"/>
  <c r="AZ131" i="83"/>
  <c r="AB131" i="83"/>
  <c r="AW131" i="83"/>
  <c r="AH167" i="83"/>
  <c r="AE167" i="83"/>
  <c r="AZ167" i="83"/>
  <c r="AB167" i="83"/>
  <c r="AW167" i="83"/>
  <c r="AT167" i="83"/>
  <c r="AQ167" i="83"/>
  <c r="AN167" i="83"/>
  <c r="AK167" i="83"/>
  <c r="AY220" i="83"/>
  <c r="AA220" i="83"/>
  <c r="AV220" i="83"/>
  <c r="AP220" i="83"/>
  <c r="AD220" i="83"/>
  <c r="AS220" i="83"/>
  <c r="AM220" i="83"/>
  <c r="AJ220" i="83"/>
  <c r="AG220" i="83"/>
  <c r="AF184" i="83"/>
  <c r="AC184" i="83"/>
  <c r="AX184" i="83"/>
  <c r="Z184" i="83"/>
  <c r="AU184" i="83"/>
  <c r="AO184" i="83"/>
  <c r="AL184" i="83"/>
  <c r="AR184" i="83"/>
  <c r="AI184" i="83"/>
  <c r="AP124" i="83"/>
  <c r="AM124" i="83"/>
  <c r="AJ124" i="83"/>
  <c r="AG124" i="83"/>
  <c r="AD124" i="83"/>
  <c r="AY124" i="83"/>
  <c r="AA124" i="83"/>
  <c r="AV124" i="83"/>
  <c r="AS124" i="83"/>
  <c r="AG184" i="83"/>
  <c r="AD184" i="83"/>
  <c r="AY184" i="83"/>
  <c r="AA184" i="83"/>
  <c r="AV184" i="83"/>
  <c r="AS184" i="83"/>
  <c r="AP184" i="83"/>
  <c r="AM184" i="83"/>
  <c r="AJ184" i="83"/>
  <c r="AH215" i="83"/>
  <c r="AE215" i="83"/>
  <c r="AZ215" i="83"/>
  <c r="AB215" i="83"/>
  <c r="AW215" i="83"/>
  <c r="AT215" i="83"/>
  <c r="AQ215" i="83"/>
  <c r="AN215" i="83"/>
  <c r="AK215" i="83"/>
  <c r="AH143" i="83"/>
  <c r="AE143" i="83"/>
  <c r="AB143" i="83"/>
  <c r="AZ143" i="83"/>
  <c r="AW143" i="83"/>
  <c r="AT143" i="83"/>
  <c r="AQ143" i="83"/>
  <c r="AN143" i="83"/>
  <c r="AK143" i="83"/>
  <c r="AT179" i="83"/>
  <c r="AQ179" i="83"/>
  <c r="AN179" i="83"/>
  <c r="AK179" i="83"/>
  <c r="AH179" i="83"/>
  <c r="AE179" i="83"/>
  <c r="AZ179" i="83"/>
  <c r="AB179" i="83"/>
  <c r="AW179" i="83"/>
  <c r="AO196" i="83"/>
  <c r="AL196" i="83"/>
  <c r="AI196" i="83"/>
  <c r="AF196" i="83"/>
  <c r="AC196" i="83"/>
  <c r="Z196" i="83"/>
  <c r="AX196" i="83"/>
  <c r="AU196" i="83"/>
  <c r="AR196" i="83"/>
  <c r="AM196" i="83"/>
  <c r="AJ196" i="83"/>
  <c r="AG196" i="83"/>
  <c r="AD196" i="83"/>
  <c r="AA196" i="83"/>
  <c r="AV196" i="83"/>
  <c r="AS196" i="83"/>
  <c r="AY196" i="83"/>
  <c r="AP196" i="83"/>
  <c r="AO124" i="83"/>
  <c r="AL124" i="83"/>
  <c r="AI124" i="83"/>
  <c r="AF124" i="83"/>
  <c r="AC124" i="83"/>
  <c r="AX124" i="83"/>
  <c r="Z124" i="83"/>
  <c r="AU124" i="83"/>
  <c r="AR124" i="83"/>
  <c r="AF261" i="83"/>
  <c r="AC261" i="83"/>
  <c r="AX261" i="83"/>
  <c r="Z261" i="83"/>
  <c r="AU261" i="83"/>
  <c r="AR261" i="83"/>
  <c r="AO261" i="83"/>
  <c r="AL261" i="83"/>
  <c r="AI261" i="83"/>
  <c r="AV210" i="83"/>
  <c r="AS210" i="83"/>
  <c r="AP210" i="83"/>
  <c r="AM210" i="83"/>
  <c r="AJ210" i="83"/>
  <c r="AG210" i="83"/>
  <c r="AD210" i="83"/>
  <c r="AY210" i="83"/>
  <c r="AA210" i="83"/>
  <c r="AS249" i="83"/>
  <c r="AG249" i="83"/>
  <c r="AP249" i="83"/>
  <c r="AM249" i="83"/>
  <c r="AJ249" i="83"/>
  <c r="AD249" i="83"/>
  <c r="AA249" i="83"/>
  <c r="AY249" i="83"/>
  <c r="AV249" i="83"/>
  <c r="AS309" i="83"/>
  <c r="AP309" i="83"/>
  <c r="AM309" i="83"/>
  <c r="AJ309" i="83"/>
  <c r="AG309" i="83"/>
  <c r="AD309" i="83"/>
  <c r="AY309" i="83"/>
  <c r="AA309" i="83"/>
  <c r="AV309" i="83"/>
  <c r="AN225" i="83"/>
  <c r="AK225" i="83"/>
  <c r="AH225" i="83"/>
  <c r="AE225" i="83"/>
  <c r="AZ225" i="83"/>
  <c r="AB225" i="83"/>
  <c r="AW225" i="83"/>
  <c r="AT225" i="83"/>
  <c r="AQ225" i="83"/>
  <c r="A228" i="83"/>
  <c r="A127" i="83"/>
  <c r="AU230" i="83"/>
  <c r="AR230" i="83"/>
  <c r="AO230" i="83"/>
  <c r="AL230" i="83"/>
  <c r="AI230" i="83"/>
  <c r="AF230" i="83"/>
  <c r="AC230" i="83"/>
  <c r="AX230" i="83"/>
  <c r="Z230" i="83"/>
  <c r="AS131" i="83"/>
  <c r="AP131" i="83"/>
  <c r="AM131" i="83"/>
  <c r="AJ131" i="83"/>
  <c r="AG131" i="83"/>
  <c r="AD131" i="83"/>
  <c r="AY131" i="83"/>
  <c r="AA131" i="83"/>
  <c r="C235" i="83"/>
  <c r="C134" i="83"/>
  <c r="AZ237" i="83"/>
  <c r="AB237" i="83"/>
  <c r="AW237" i="83"/>
  <c r="AT237" i="83"/>
  <c r="AQ237" i="83"/>
  <c r="AN237" i="83"/>
  <c r="AK237" i="83"/>
  <c r="AH237" i="83"/>
  <c r="AE237" i="83"/>
  <c r="A240" i="83"/>
  <c r="A139" i="83"/>
  <c r="AI242" i="83"/>
  <c r="AF242" i="83"/>
  <c r="AC242" i="83"/>
  <c r="AX242" i="83"/>
  <c r="Z242" i="83"/>
  <c r="AU242" i="83"/>
  <c r="AR242" i="83"/>
  <c r="AO242" i="83"/>
  <c r="AL242" i="83"/>
  <c r="AG143" i="83"/>
  <c r="AD143" i="83"/>
  <c r="AA143" i="83"/>
  <c r="AY143" i="83"/>
  <c r="AV143" i="83"/>
  <c r="AS143" i="83"/>
  <c r="AP143" i="83"/>
  <c r="AM143" i="83"/>
  <c r="C247" i="83"/>
  <c r="C146" i="83"/>
  <c r="AQ249" i="83"/>
  <c r="AH249" i="83"/>
  <c r="AN249" i="83"/>
  <c r="AK249" i="83"/>
  <c r="AE249" i="83"/>
  <c r="AB249" i="83"/>
  <c r="AZ249" i="83"/>
  <c r="AW249" i="83"/>
  <c r="AT249" i="83"/>
  <c r="A252" i="83"/>
  <c r="A151" i="83"/>
  <c r="AX254" i="83"/>
  <c r="Z254" i="83"/>
  <c r="AR254" i="83"/>
  <c r="AU254" i="83"/>
  <c r="AO254" i="83"/>
  <c r="AL254" i="83"/>
  <c r="AI254" i="83"/>
  <c r="AF254" i="83"/>
  <c r="AC254" i="83"/>
  <c r="AV155" i="83"/>
  <c r="AS155" i="83"/>
  <c r="AM155" i="83"/>
  <c r="AJ155" i="83"/>
  <c r="AY155" i="83"/>
  <c r="AP155" i="83"/>
  <c r="AG155" i="83"/>
  <c r="AD155" i="83"/>
  <c r="AA155" i="83"/>
  <c r="C259" i="83"/>
  <c r="C158" i="83"/>
  <c r="AE261" i="83"/>
  <c r="AZ261" i="83"/>
  <c r="AB261" i="83"/>
  <c r="AW261" i="83"/>
  <c r="AT261" i="83"/>
  <c r="AQ261" i="83"/>
  <c r="AN261" i="83"/>
  <c r="AK261" i="83"/>
  <c r="AH261" i="83"/>
  <c r="A264" i="83"/>
  <c r="A163" i="83"/>
  <c r="AO266" i="83"/>
  <c r="AL266" i="83"/>
  <c r="AI266" i="83"/>
  <c r="AF266" i="83"/>
  <c r="AC266" i="83"/>
  <c r="AX266" i="83"/>
  <c r="Z266" i="83"/>
  <c r="AU266" i="83"/>
  <c r="AR266" i="83"/>
  <c r="AJ167" i="83"/>
  <c r="AG167" i="83"/>
  <c r="AD167" i="83"/>
  <c r="AY167" i="83"/>
  <c r="AA167" i="83"/>
  <c r="AV167" i="83"/>
  <c r="AS167" i="83"/>
  <c r="AP167" i="83"/>
  <c r="AM167" i="83"/>
  <c r="AQ273" i="83"/>
  <c r="AN273" i="83"/>
  <c r="AK273" i="83"/>
  <c r="AH273" i="83"/>
  <c r="AE273" i="83"/>
  <c r="AZ273" i="83"/>
  <c r="AB273" i="83"/>
  <c r="AW273" i="83"/>
  <c r="AT273" i="83"/>
  <c r="A276" i="83"/>
  <c r="A175" i="83"/>
  <c r="AC278" i="83"/>
  <c r="AX278" i="83"/>
  <c r="Z278" i="83"/>
  <c r="AU278" i="83"/>
  <c r="AR278" i="83"/>
  <c r="AO278" i="83"/>
  <c r="AL278" i="83"/>
  <c r="AI278" i="83"/>
  <c r="AF278" i="83"/>
  <c r="AV179" i="83"/>
  <c r="AS179" i="83"/>
  <c r="AP179" i="83"/>
  <c r="AM179" i="83"/>
  <c r="AJ179" i="83"/>
  <c r="AG179" i="83"/>
  <c r="AD179" i="83"/>
  <c r="AY179" i="83"/>
  <c r="AA179" i="83"/>
  <c r="C283" i="83"/>
  <c r="C182" i="83"/>
  <c r="AT285" i="83"/>
  <c r="AH285" i="83"/>
  <c r="AB285" i="83"/>
  <c r="AZ285" i="83"/>
  <c r="AW285" i="83"/>
  <c r="AQ285" i="83"/>
  <c r="AN285" i="83"/>
  <c r="AK285" i="83"/>
  <c r="AE285" i="83"/>
  <c r="A288" i="83"/>
  <c r="A187" i="83"/>
  <c r="AC290" i="83"/>
  <c r="AX290" i="83"/>
  <c r="Z290" i="83"/>
  <c r="AU290" i="83"/>
  <c r="AR290" i="83"/>
  <c r="AO290" i="83"/>
  <c r="AI290" i="83"/>
  <c r="AL290" i="83"/>
  <c r="AF290" i="83"/>
  <c r="AY191" i="83"/>
  <c r="AA191" i="83"/>
  <c r="AV191" i="83"/>
  <c r="AM191" i="83"/>
  <c r="AJ191" i="83"/>
  <c r="AG191" i="83"/>
  <c r="AD191" i="83"/>
  <c r="AS191" i="83"/>
  <c r="AP191" i="83"/>
  <c r="C295" i="83"/>
  <c r="C194" i="83"/>
  <c r="AH297" i="83"/>
  <c r="AE297" i="83"/>
  <c r="AZ297" i="83"/>
  <c r="AB297" i="83"/>
  <c r="AW297" i="83"/>
  <c r="AT297" i="83"/>
  <c r="AQ297" i="83"/>
  <c r="AN297" i="83"/>
  <c r="AK297" i="83"/>
  <c r="A300" i="83"/>
  <c r="A199" i="83"/>
  <c r="AO302" i="83"/>
  <c r="AL302" i="83"/>
  <c r="AI302" i="83"/>
  <c r="AF302" i="83"/>
  <c r="AC302" i="83"/>
  <c r="AX302" i="83"/>
  <c r="Z302" i="83"/>
  <c r="AU302" i="83"/>
  <c r="AR302" i="83"/>
  <c r="AS203" i="83"/>
  <c r="AP203" i="83"/>
  <c r="AM203" i="83"/>
  <c r="AJ203" i="83"/>
  <c r="AG203" i="83"/>
  <c r="AD203" i="83"/>
  <c r="AV203" i="83"/>
  <c r="AA203" i="83"/>
  <c r="AY203" i="83"/>
  <c r="C307" i="83"/>
  <c r="C206" i="83"/>
  <c r="AT309" i="83"/>
  <c r="AQ309" i="83"/>
  <c r="AN309" i="83"/>
  <c r="AK309" i="83"/>
  <c r="AH309" i="83"/>
  <c r="AE309" i="83"/>
  <c r="AZ309" i="83"/>
  <c r="AB309" i="83"/>
  <c r="AW309" i="83"/>
  <c r="A312" i="83"/>
  <c r="A211" i="83"/>
  <c r="AC314" i="83"/>
  <c r="AX314" i="83"/>
  <c r="Z314" i="83"/>
  <c r="AU314" i="83"/>
  <c r="AR314" i="83"/>
  <c r="AO314" i="83"/>
  <c r="AL314" i="83"/>
  <c r="AI314" i="83"/>
  <c r="AF314" i="83"/>
  <c r="AG215" i="83"/>
  <c r="AD215" i="83"/>
  <c r="AY215" i="83"/>
  <c r="AA215" i="83"/>
  <c r="AV215" i="83"/>
  <c r="AS215" i="83"/>
  <c r="AP215" i="83"/>
  <c r="AM215" i="83"/>
  <c r="AJ215" i="83"/>
  <c r="C319" i="83"/>
  <c r="C218" i="83"/>
  <c r="AO249" i="83"/>
  <c r="AL249" i="83"/>
  <c r="AI249" i="83"/>
  <c r="AF249" i="83"/>
  <c r="AC249" i="83"/>
  <c r="Z249" i="83"/>
  <c r="AX249" i="83"/>
  <c r="AU249" i="83"/>
  <c r="AR249" i="83"/>
  <c r="B259" i="83"/>
  <c r="B158" i="83"/>
  <c r="AF215" i="83"/>
  <c r="AC215" i="83"/>
  <c r="AX215" i="83"/>
  <c r="Z215" i="83"/>
  <c r="AU215" i="83"/>
  <c r="AR215" i="83"/>
  <c r="AO215" i="83"/>
  <c r="AL215" i="83"/>
  <c r="AI215" i="83"/>
  <c r="B228" i="83"/>
  <c r="B127" i="83"/>
  <c r="AV230" i="83"/>
  <c r="AS230" i="83"/>
  <c r="AP230" i="83"/>
  <c r="AM230" i="83"/>
  <c r="AG230" i="83"/>
  <c r="AY230" i="83"/>
  <c r="AJ230" i="83"/>
  <c r="AD230" i="83"/>
  <c r="AA230" i="83"/>
  <c r="B240" i="83"/>
  <c r="B139" i="83"/>
  <c r="AJ242" i="83"/>
  <c r="AG242" i="83"/>
  <c r="AD242" i="83"/>
  <c r="AY242" i="83"/>
  <c r="AA242" i="83"/>
  <c r="AV242" i="83"/>
  <c r="AS242" i="83"/>
  <c r="AP242" i="83"/>
  <c r="AM242" i="83"/>
  <c r="BC29" i="83"/>
  <c r="B252" i="83"/>
  <c r="B151" i="83"/>
  <c r="AD254" i="83"/>
  <c r="AY254" i="83"/>
  <c r="AA254" i="83"/>
  <c r="AS254" i="83"/>
  <c r="AP254" i="83"/>
  <c r="AV254" i="83"/>
  <c r="AM254" i="83"/>
  <c r="AJ254" i="83"/>
  <c r="AG254" i="83"/>
  <c r="BC41" i="83"/>
  <c r="B264" i="83"/>
  <c r="B163" i="83"/>
  <c r="AP266" i="83"/>
  <c r="AM266" i="83"/>
  <c r="AG266" i="83"/>
  <c r="AD266" i="83"/>
  <c r="AY266" i="83"/>
  <c r="AA266" i="83"/>
  <c r="AV266" i="83"/>
  <c r="AS266" i="83"/>
  <c r="AJ266" i="83"/>
  <c r="B276" i="83"/>
  <c r="B175" i="83"/>
  <c r="AD278" i="83"/>
  <c r="AY278" i="83"/>
  <c r="AA278" i="83"/>
  <c r="AV278" i="83"/>
  <c r="AS278" i="83"/>
  <c r="AP278" i="83"/>
  <c r="AM278" i="83"/>
  <c r="AJ278" i="83"/>
  <c r="AG278" i="83"/>
  <c r="B288" i="83"/>
  <c r="B187" i="83"/>
  <c r="AD290" i="83"/>
  <c r="AY290" i="83"/>
  <c r="AA290" i="83"/>
  <c r="AV290" i="83"/>
  <c r="AS290" i="83"/>
  <c r="AP290" i="83"/>
  <c r="AM290" i="83"/>
  <c r="AJ290" i="83"/>
  <c r="AG290" i="83"/>
  <c r="B300" i="83"/>
  <c r="B199" i="83"/>
  <c r="AP302" i="83"/>
  <c r="AM302" i="83"/>
  <c r="AJ302" i="83"/>
  <c r="AG302" i="83"/>
  <c r="AD302" i="83"/>
  <c r="AY302" i="83"/>
  <c r="AA302" i="83"/>
  <c r="AV302" i="83"/>
  <c r="AS302" i="83"/>
  <c r="B312" i="83"/>
  <c r="B211" i="83"/>
  <c r="AD314" i="83"/>
  <c r="AY314" i="83"/>
  <c r="AA314" i="83"/>
  <c r="AV314" i="83"/>
  <c r="AS314" i="83"/>
  <c r="AP314" i="83"/>
  <c r="AM314" i="83"/>
  <c r="AJ314" i="83"/>
  <c r="AG314" i="83"/>
  <c r="A110" i="83"/>
  <c r="A130" i="83"/>
  <c r="C228" i="83"/>
  <c r="C127" i="83"/>
  <c r="AW230" i="83"/>
  <c r="AT230" i="83"/>
  <c r="AQ230" i="83"/>
  <c r="AN230" i="83"/>
  <c r="AK230" i="83"/>
  <c r="AZ230" i="83"/>
  <c r="AH230" i="83"/>
  <c r="AE230" i="83"/>
  <c r="AB230" i="83"/>
  <c r="A233" i="83"/>
  <c r="A132" i="83"/>
  <c r="AF235" i="83"/>
  <c r="AC235" i="83"/>
  <c r="AX235" i="83"/>
  <c r="Z235" i="83"/>
  <c r="AU235" i="83"/>
  <c r="AR235" i="83"/>
  <c r="AO235" i="83"/>
  <c r="AL235" i="83"/>
  <c r="AI235" i="83"/>
  <c r="C240" i="83"/>
  <c r="C139" i="83"/>
  <c r="AK242" i="83"/>
  <c r="AH242" i="83"/>
  <c r="AE242" i="83"/>
  <c r="AZ242" i="83"/>
  <c r="AB242" i="83"/>
  <c r="AW242" i="83"/>
  <c r="AT242" i="83"/>
  <c r="AQ242" i="83"/>
  <c r="AN242" i="83"/>
  <c r="A245" i="83"/>
  <c r="A144" i="83"/>
  <c r="AR247" i="83"/>
  <c r="AO247" i="83"/>
  <c r="AL247" i="83"/>
  <c r="AI247" i="83"/>
  <c r="AF247" i="83"/>
  <c r="AC247" i="83"/>
  <c r="AX247" i="83"/>
  <c r="Z247" i="83"/>
  <c r="AU247" i="83"/>
  <c r="BD29" i="83"/>
  <c r="C252" i="83"/>
  <c r="C151" i="83"/>
  <c r="AZ254" i="83"/>
  <c r="AB254" i="83"/>
  <c r="AQ254" i="83"/>
  <c r="AN254" i="83"/>
  <c r="AW254" i="83"/>
  <c r="AT254" i="83"/>
  <c r="AK254" i="83"/>
  <c r="AH254" i="83"/>
  <c r="AE254" i="83"/>
  <c r="A257" i="83"/>
  <c r="A156" i="83"/>
  <c r="AL259" i="83"/>
  <c r="AI259" i="83"/>
  <c r="AF259" i="83"/>
  <c r="AC259" i="83"/>
  <c r="AX259" i="83"/>
  <c r="Z259" i="83"/>
  <c r="AU259" i="83"/>
  <c r="AR259" i="83"/>
  <c r="AO259" i="83"/>
  <c r="C264" i="83"/>
  <c r="C163" i="83"/>
  <c r="AN266" i="83"/>
  <c r="AK266" i="83"/>
  <c r="AH266" i="83"/>
  <c r="AE266" i="83"/>
  <c r="AZ266" i="83"/>
  <c r="AB266" i="83"/>
  <c r="AW266" i="83"/>
  <c r="AT266" i="83"/>
  <c r="AQ266" i="83"/>
  <c r="A269" i="83"/>
  <c r="A168" i="83"/>
  <c r="AX271" i="83"/>
  <c r="Z271" i="83"/>
  <c r="AU271" i="83"/>
  <c r="AR271" i="83"/>
  <c r="AO271" i="83"/>
  <c r="AL271" i="83"/>
  <c r="AI271" i="83"/>
  <c r="AF271" i="83"/>
  <c r="AC271" i="83"/>
  <c r="C276" i="83"/>
  <c r="C175" i="83"/>
  <c r="AZ278" i="83"/>
  <c r="AB278" i="83"/>
  <c r="AW278" i="83"/>
  <c r="AT278" i="83"/>
  <c r="AQ278" i="83"/>
  <c r="AN278" i="83"/>
  <c r="AK278" i="83"/>
  <c r="AH278" i="83"/>
  <c r="AE278" i="83"/>
  <c r="A281" i="83"/>
  <c r="A180" i="83"/>
  <c r="AL283" i="83"/>
  <c r="AI283" i="83"/>
  <c r="AF283" i="83"/>
  <c r="AC283" i="83"/>
  <c r="AX283" i="83"/>
  <c r="Z283" i="83"/>
  <c r="AU283" i="83"/>
  <c r="AR283" i="83"/>
  <c r="AO283" i="83"/>
  <c r="C288" i="83"/>
  <c r="C187" i="83"/>
  <c r="AE290" i="83"/>
  <c r="AZ290" i="83"/>
  <c r="AB290" i="83"/>
  <c r="AW290" i="83"/>
  <c r="AT290" i="83"/>
  <c r="AQ290" i="83"/>
  <c r="AN290" i="83"/>
  <c r="AK290" i="83"/>
  <c r="AH290" i="83"/>
  <c r="A293" i="83"/>
  <c r="A192" i="83"/>
  <c r="AL295" i="83"/>
  <c r="AI295" i="83"/>
  <c r="AF295" i="83"/>
  <c r="AC295" i="83"/>
  <c r="AX295" i="83"/>
  <c r="Z295" i="83"/>
  <c r="AU295" i="83"/>
  <c r="AR295" i="83"/>
  <c r="AO295" i="83"/>
  <c r="C300" i="83"/>
  <c r="C199" i="83"/>
  <c r="AQ302" i="83"/>
  <c r="AN302" i="83"/>
  <c r="AK302" i="83"/>
  <c r="AH302" i="83"/>
  <c r="AE302" i="83"/>
  <c r="AZ302" i="83"/>
  <c r="AB302" i="83"/>
  <c r="AW302" i="83"/>
  <c r="AT302" i="83"/>
  <c r="A305" i="83"/>
  <c r="A204" i="83"/>
  <c r="AX307" i="83"/>
  <c r="Z307" i="83"/>
  <c r="AU307" i="83"/>
  <c r="AR307" i="83"/>
  <c r="AO307" i="83"/>
  <c r="AL307" i="83"/>
  <c r="AI307" i="83"/>
  <c r="AF307" i="83"/>
  <c r="AC307" i="83"/>
  <c r="BD89" i="83"/>
  <c r="C312" i="83"/>
  <c r="C211" i="83"/>
  <c r="AE314" i="83"/>
  <c r="AZ314" i="83"/>
  <c r="AB314" i="83"/>
  <c r="AW314" i="83"/>
  <c r="AT314" i="83"/>
  <c r="AQ314" i="83"/>
  <c r="AN314" i="83"/>
  <c r="AK314" i="83"/>
  <c r="AH314" i="83"/>
  <c r="A317" i="83"/>
  <c r="A216" i="83"/>
  <c r="AL319" i="83"/>
  <c r="AI319" i="83"/>
  <c r="AF319" i="83"/>
  <c r="AC319" i="83"/>
  <c r="AX319" i="83"/>
  <c r="Z319" i="83"/>
  <c r="AU319" i="83"/>
  <c r="AR319" i="83"/>
  <c r="AO319" i="83"/>
  <c r="B130" i="83"/>
  <c r="AX237" i="83"/>
  <c r="Z237" i="83"/>
  <c r="AU237" i="83"/>
  <c r="AR237" i="83"/>
  <c r="AO237" i="83"/>
  <c r="AL237" i="83"/>
  <c r="AI237" i="83"/>
  <c r="AF237" i="83"/>
  <c r="AC237" i="83"/>
  <c r="B247" i="83"/>
  <c r="B146" i="83"/>
  <c r="BE5" i="83"/>
  <c r="BC10" i="83"/>
  <c r="B233" i="83"/>
  <c r="B132" i="83"/>
  <c r="AG235" i="83"/>
  <c r="AD235" i="83"/>
  <c r="AY235" i="83"/>
  <c r="AA235" i="83"/>
  <c r="AV235" i="83"/>
  <c r="AS235" i="83"/>
  <c r="AP235" i="83"/>
  <c r="AM235" i="83"/>
  <c r="AJ235" i="83"/>
  <c r="BE17" i="83"/>
  <c r="BC22" i="83"/>
  <c r="B245" i="83"/>
  <c r="B144" i="83"/>
  <c r="AS247" i="83"/>
  <c r="AP247" i="83"/>
  <c r="AM247" i="83"/>
  <c r="AJ247" i="83"/>
  <c r="AG247" i="83"/>
  <c r="AD247" i="83"/>
  <c r="AY247" i="83"/>
  <c r="AA247" i="83"/>
  <c r="AV247" i="83"/>
  <c r="BE29" i="83"/>
  <c r="BC34" i="83"/>
  <c r="AM259" i="83"/>
  <c r="AJ259" i="83"/>
  <c r="AD259" i="83"/>
  <c r="AY259" i="83"/>
  <c r="AA259" i="83"/>
  <c r="AS259" i="83"/>
  <c r="AV259" i="83"/>
  <c r="AP259" i="83"/>
  <c r="AG259" i="83"/>
  <c r="BE41" i="83"/>
  <c r="BC46" i="83"/>
  <c r="B269" i="83"/>
  <c r="B168" i="83"/>
  <c r="AY271" i="83"/>
  <c r="AA271" i="83"/>
  <c r="AV271" i="83"/>
  <c r="AS271" i="83"/>
  <c r="AP271" i="83"/>
  <c r="AM271" i="83"/>
  <c r="AJ271" i="83"/>
  <c r="AG271" i="83"/>
  <c r="AD271" i="83"/>
  <c r="BE53" i="83"/>
  <c r="BC58" i="83"/>
  <c r="B281" i="83"/>
  <c r="B180" i="83"/>
  <c r="AM283" i="83"/>
  <c r="AJ283" i="83"/>
  <c r="AG283" i="83"/>
  <c r="AD283" i="83"/>
  <c r="AY283" i="83"/>
  <c r="AA283" i="83"/>
  <c r="AV283" i="83"/>
  <c r="AS283" i="83"/>
  <c r="AP283" i="83"/>
  <c r="BE65" i="83"/>
  <c r="BC70" i="83"/>
  <c r="B293" i="83"/>
  <c r="B192" i="83"/>
  <c r="AM295" i="83"/>
  <c r="AJ295" i="83"/>
  <c r="AG295" i="83"/>
  <c r="AD295" i="83"/>
  <c r="AY295" i="83"/>
  <c r="AA295" i="83"/>
  <c r="AV295" i="83"/>
  <c r="AS295" i="83"/>
  <c r="AP295" i="83"/>
  <c r="BE77" i="83"/>
  <c r="BC82" i="83"/>
  <c r="B305" i="83"/>
  <c r="B204" i="83"/>
  <c r="AY307" i="83"/>
  <c r="AA307" i="83"/>
  <c r="AV307" i="83"/>
  <c r="AS307" i="83"/>
  <c r="AP307" i="83"/>
  <c r="AM307" i="83"/>
  <c r="AJ307" i="83"/>
  <c r="AG307" i="83"/>
  <c r="AD307" i="83"/>
  <c r="BE89" i="83"/>
  <c r="BC94" i="83"/>
  <c r="B317" i="83"/>
  <c r="B216" i="83"/>
  <c r="AM319" i="83"/>
  <c r="AJ319" i="83"/>
  <c r="AG319" i="83"/>
  <c r="AD319" i="83"/>
  <c r="AY319" i="83"/>
  <c r="AA319" i="83"/>
  <c r="AV319" i="83"/>
  <c r="AS319" i="83"/>
  <c r="AP319" i="83"/>
  <c r="AZ220" i="83"/>
  <c r="AB220" i="83"/>
  <c r="AW220" i="83"/>
  <c r="AT220" i="83"/>
  <c r="AQ220" i="83"/>
  <c r="AN220" i="83"/>
  <c r="AE220" i="83"/>
  <c r="AK220" i="83"/>
  <c r="AH220" i="83"/>
  <c r="C130" i="83"/>
  <c r="A158" i="83"/>
  <c r="AW292" i="83"/>
  <c r="AT292" i="83"/>
  <c r="AQ292" i="83"/>
  <c r="AN292" i="83"/>
  <c r="AK292" i="83"/>
  <c r="AH292" i="83"/>
  <c r="AE292" i="83"/>
  <c r="AZ292" i="83"/>
  <c r="AB292" i="83"/>
  <c r="AK126" i="83"/>
  <c r="AH126" i="83"/>
  <c r="AE126" i="83"/>
  <c r="AZ126" i="83"/>
  <c r="AB126" i="83"/>
  <c r="AW126" i="83"/>
  <c r="AT126" i="83"/>
  <c r="AQ126" i="83"/>
  <c r="B307" i="83"/>
  <c r="B206" i="83"/>
  <c r="A226" i="83"/>
  <c r="A125" i="83"/>
  <c r="AC228" i="83"/>
  <c r="AX228" i="83"/>
  <c r="Z228" i="83"/>
  <c r="AU228" i="83"/>
  <c r="AR228" i="83"/>
  <c r="AO228" i="83"/>
  <c r="AL228" i="83"/>
  <c r="AI228" i="83"/>
  <c r="AF228" i="83"/>
  <c r="BD10" i="83"/>
  <c r="C233" i="83"/>
  <c r="C132" i="83"/>
  <c r="AH235" i="83"/>
  <c r="AE235" i="83"/>
  <c r="AZ235" i="83"/>
  <c r="AB235" i="83"/>
  <c r="AW235" i="83"/>
  <c r="AT235" i="83"/>
  <c r="AQ235" i="83"/>
  <c r="AN235" i="83"/>
  <c r="AK235" i="83"/>
  <c r="A238" i="83"/>
  <c r="A137" i="83"/>
  <c r="AO240" i="83"/>
  <c r="AL240" i="83"/>
  <c r="AI240" i="83"/>
  <c r="AF240" i="83"/>
  <c r="AC240" i="83"/>
  <c r="AX240" i="83"/>
  <c r="Z240" i="83"/>
  <c r="AU240" i="83"/>
  <c r="AR240" i="83"/>
  <c r="BD22" i="83"/>
  <c r="C245" i="83"/>
  <c r="C144" i="83"/>
  <c r="AT247" i="83"/>
  <c r="AQ247" i="83"/>
  <c r="AN247" i="83"/>
  <c r="AK247" i="83"/>
  <c r="AH247" i="83"/>
  <c r="AE247" i="83"/>
  <c r="AZ247" i="83"/>
  <c r="AB247" i="83"/>
  <c r="AW247" i="83"/>
  <c r="A250" i="83"/>
  <c r="A149" i="83"/>
  <c r="AF252" i="83"/>
  <c r="AX252" i="83"/>
  <c r="Z252" i="83"/>
  <c r="AL252" i="83"/>
  <c r="AI252" i="83"/>
  <c r="AC252" i="83"/>
  <c r="AU252" i="83"/>
  <c r="AR252" i="83"/>
  <c r="AO252" i="83"/>
  <c r="BD34" i="83"/>
  <c r="AK259" i="83"/>
  <c r="AH259" i="83"/>
  <c r="AE259" i="83"/>
  <c r="AZ259" i="83"/>
  <c r="AB259" i="83"/>
  <c r="AW259" i="83"/>
  <c r="AT259" i="83"/>
  <c r="AQ259" i="83"/>
  <c r="AN259" i="83"/>
  <c r="A262" i="83"/>
  <c r="A161" i="83"/>
  <c r="AU264" i="83"/>
  <c r="AR264" i="83"/>
  <c r="AO264" i="83"/>
  <c r="AL264" i="83"/>
  <c r="AI264" i="83"/>
  <c r="AF264" i="83"/>
  <c r="AC264" i="83"/>
  <c r="AX264" i="83"/>
  <c r="Z264" i="83"/>
  <c r="BD46" i="83"/>
  <c r="C269" i="83"/>
  <c r="C168" i="83"/>
  <c r="AW271" i="83"/>
  <c r="AT271" i="83"/>
  <c r="AQ271" i="83"/>
  <c r="AN271" i="83"/>
  <c r="AK271" i="83"/>
  <c r="AH271" i="83"/>
  <c r="AE271" i="83"/>
  <c r="AZ271" i="83"/>
  <c r="AB271" i="83"/>
  <c r="A274" i="83"/>
  <c r="A173" i="83"/>
  <c r="AI276" i="83"/>
  <c r="AF276" i="83"/>
  <c r="AC276" i="83"/>
  <c r="AX276" i="83"/>
  <c r="Z276" i="83"/>
  <c r="AU276" i="83"/>
  <c r="AR276" i="83"/>
  <c r="AO276" i="83"/>
  <c r="AL276" i="83"/>
  <c r="BD58" i="83"/>
  <c r="C281" i="83"/>
  <c r="C180" i="83"/>
  <c r="AK283" i="83"/>
  <c r="AH283" i="83"/>
  <c r="AE283" i="83"/>
  <c r="AZ283" i="83"/>
  <c r="AB283" i="83"/>
  <c r="AW283" i="83"/>
  <c r="AT283" i="83"/>
  <c r="AQ283" i="83"/>
  <c r="AN283" i="83"/>
  <c r="A286" i="83"/>
  <c r="A185" i="83"/>
  <c r="AI288" i="83"/>
  <c r="AF288" i="83"/>
  <c r="AX288" i="83"/>
  <c r="Z288" i="83"/>
  <c r="AU288" i="83"/>
  <c r="AO288" i="83"/>
  <c r="AR288" i="83"/>
  <c r="AL288" i="83"/>
  <c r="AC288" i="83"/>
  <c r="BD70" i="83"/>
  <c r="C293" i="83"/>
  <c r="C192" i="83"/>
  <c r="AN295" i="83"/>
  <c r="AK295" i="83"/>
  <c r="AH295" i="83"/>
  <c r="AE295" i="83"/>
  <c r="AZ295" i="83"/>
  <c r="AB295" i="83"/>
  <c r="AW295" i="83"/>
  <c r="AT295" i="83"/>
  <c r="AQ295" i="83"/>
  <c r="A298" i="83"/>
  <c r="A197" i="83"/>
  <c r="AU300" i="83"/>
  <c r="AR300" i="83"/>
  <c r="AO300" i="83"/>
  <c r="AL300" i="83"/>
  <c r="AI300" i="83"/>
  <c r="AF300" i="83"/>
  <c r="AC300" i="83"/>
  <c r="AX300" i="83"/>
  <c r="Z300" i="83"/>
  <c r="BD82" i="83"/>
  <c r="C305" i="83"/>
  <c r="C204" i="83"/>
  <c r="AZ307" i="83"/>
  <c r="AB307" i="83"/>
  <c r="AW307" i="83"/>
  <c r="AT307" i="83"/>
  <c r="AQ307" i="83"/>
  <c r="AN307" i="83"/>
  <c r="AK307" i="83"/>
  <c r="AH307" i="83"/>
  <c r="AE307" i="83"/>
  <c r="A310" i="83"/>
  <c r="A209" i="83"/>
  <c r="AI312" i="83"/>
  <c r="AF312" i="83"/>
  <c r="AC312" i="83"/>
  <c r="AX312" i="83"/>
  <c r="Z312" i="83"/>
  <c r="AU312" i="83"/>
  <c r="AR312" i="83"/>
  <c r="AO312" i="83"/>
  <c r="AL312" i="83"/>
  <c r="BD94" i="83"/>
  <c r="C317" i="83"/>
  <c r="C216" i="83"/>
  <c r="AN319" i="83"/>
  <c r="AK319" i="83"/>
  <c r="AH319" i="83"/>
  <c r="AE319" i="83"/>
  <c r="AZ319" i="83"/>
  <c r="AB319" i="83"/>
  <c r="AW319" i="83"/>
  <c r="AT319" i="83"/>
  <c r="AQ319" i="83"/>
  <c r="A322" i="83"/>
  <c r="A221" i="83"/>
  <c r="Z130" i="83"/>
  <c r="C147" i="83"/>
  <c r="A271" i="83"/>
  <c r="A170" i="83"/>
  <c r="AS222" i="83"/>
  <c r="AP222" i="83"/>
  <c r="AJ222" i="83"/>
  <c r="AD222" i="83"/>
  <c r="AA222" i="83"/>
  <c r="AY222" i="83"/>
  <c r="AV222" i="83"/>
  <c r="AM222" i="83"/>
  <c r="AG222" i="83"/>
  <c r="AF143" i="83"/>
  <c r="AI143" i="83"/>
  <c r="AC143" i="83"/>
  <c r="Z143" i="83"/>
  <c r="AX143" i="83"/>
  <c r="AU143" i="83"/>
  <c r="AR143" i="83"/>
  <c r="AO143" i="83"/>
  <c r="B226" i="83"/>
  <c r="B125" i="83"/>
  <c r="AD228" i="83"/>
  <c r="AY228" i="83"/>
  <c r="AA228" i="83"/>
  <c r="AV228" i="83"/>
  <c r="AS228" i="83"/>
  <c r="AM228" i="83"/>
  <c r="AJ228" i="83"/>
  <c r="AG228" i="83"/>
  <c r="AP228" i="83"/>
  <c r="BE10" i="83"/>
  <c r="BC15" i="83"/>
  <c r="B238" i="83"/>
  <c r="B137" i="83"/>
  <c r="AP240" i="83"/>
  <c r="AM240" i="83"/>
  <c r="AJ240" i="83"/>
  <c r="AG240" i="83"/>
  <c r="AD240" i="83"/>
  <c r="AY240" i="83"/>
  <c r="AA240" i="83"/>
  <c r="AV240" i="83"/>
  <c r="AS240" i="83"/>
  <c r="BE22" i="83"/>
  <c r="BC27" i="83"/>
  <c r="B250" i="83"/>
  <c r="B149" i="83"/>
  <c r="AJ252" i="83"/>
  <c r="AG252" i="83"/>
  <c r="AY252" i="83"/>
  <c r="AA252" i="83"/>
  <c r="AV252" i="83"/>
  <c r="AM252" i="83"/>
  <c r="AD252" i="83"/>
  <c r="AS252" i="83"/>
  <c r="AP252" i="83"/>
  <c r="BE34" i="83"/>
  <c r="BC39" i="83"/>
  <c r="B262" i="83"/>
  <c r="B161" i="83"/>
  <c r="AV264" i="83"/>
  <c r="AS264" i="83"/>
  <c r="AM264" i="83"/>
  <c r="AJ264" i="83"/>
  <c r="AG264" i="83"/>
  <c r="AD264" i="83"/>
  <c r="AY264" i="83"/>
  <c r="AP264" i="83"/>
  <c r="AA264" i="83"/>
  <c r="BE46" i="83"/>
  <c r="BC51" i="83"/>
  <c r="B274" i="83"/>
  <c r="B173" i="83"/>
  <c r="AJ276" i="83"/>
  <c r="AG276" i="83"/>
  <c r="AD276" i="83"/>
  <c r="AY276" i="83"/>
  <c r="AA276" i="83"/>
  <c r="AV276" i="83"/>
  <c r="AS276" i="83"/>
  <c r="AP276" i="83"/>
  <c r="AM276" i="83"/>
  <c r="BE58" i="83"/>
  <c r="BC63" i="83"/>
  <c r="B286" i="83"/>
  <c r="B185" i="83"/>
  <c r="AJ288" i="83"/>
  <c r="AG288" i="83"/>
  <c r="AD288" i="83"/>
  <c r="AY288" i="83"/>
  <c r="AA288" i="83"/>
  <c r="AV288" i="83"/>
  <c r="AS288" i="83"/>
  <c r="AP288" i="83"/>
  <c r="AM288" i="83"/>
  <c r="BE70" i="83"/>
  <c r="BC75" i="83"/>
  <c r="B298" i="83"/>
  <c r="B197" i="83"/>
  <c r="AV300" i="83"/>
  <c r="AS300" i="83"/>
  <c r="AP300" i="83"/>
  <c r="AM300" i="83"/>
  <c r="AJ300" i="83"/>
  <c r="AG300" i="83"/>
  <c r="AD300" i="83"/>
  <c r="AY300" i="83"/>
  <c r="AA300" i="83"/>
  <c r="BE82" i="83"/>
  <c r="BC87" i="83"/>
  <c r="B310" i="83"/>
  <c r="B209" i="83"/>
  <c r="AJ312" i="83"/>
  <c r="AG312" i="83"/>
  <c r="AD312" i="83"/>
  <c r="AY312" i="83"/>
  <c r="AA312" i="83"/>
  <c r="AV312" i="83"/>
  <c r="AS312" i="83"/>
  <c r="AP312" i="83"/>
  <c r="AM312" i="83"/>
  <c r="BE94" i="83"/>
  <c r="BC99" i="83"/>
  <c r="B322" i="83"/>
  <c r="B221" i="83"/>
  <c r="AU179" i="83"/>
  <c r="AR179" i="83"/>
  <c r="AO179" i="83"/>
  <c r="AL179" i="83"/>
  <c r="AF179" i="83"/>
  <c r="AC179" i="83"/>
  <c r="AX179" i="83"/>
  <c r="AI179" i="83"/>
  <c r="Z179" i="83"/>
  <c r="C226" i="83"/>
  <c r="C125" i="83"/>
  <c r="AE228" i="83"/>
  <c r="AZ228" i="83"/>
  <c r="AB228" i="83"/>
  <c r="AW228" i="83"/>
  <c r="AT228" i="83"/>
  <c r="AQ228" i="83"/>
  <c r="AH228" i="83"/>
  <c r="AN228" i="83"/>
  <c r="AK228" i="83"/>
  <c r="AL233" i="83"/>
  <c r="AI233" i="83"/>
  <c r="AF233" i="83"/>
  <c r="AC233" i="83"/>
  <c r="AX233" i="83"/>
  <c r="Z233" i="83"/>
  <c r="AU233" i="83"/>
  <c r="AR233" i="83"/>
  <c r="AO233" i="83"/>
  <c r="BD15" i="83"/>
  <c r="C238" i="83"/>
  <c r="C137" i="83"/>
  <c r="AQ240" i="83"/>
  <c r="AN240" i="83"/>
  <c r="AK240" i="83"/>
  <c r="AH240" i="83"/>
  <c r="AE240" i="83"/>
  <c r="AZ240" i="83"/>
  <c r="AB240" i="83"/>
  <c r="AW240" i="83"/>
  <c r="AT240" i="83"/>
  <c r="A243" i="83"/>
  <c r="A142" i="83"/>
  <c r="AX245" i="83"/>
  <c r="Z245" i="83"/>
  <c r="AU245" i="83"/>
  <c r="AR245" i="83"/>
  <c r="AO245" i="83"/>
  <c r="AL245" i="83"/>
  <c r="AI245" i="83"/>
  <c r="AF245" i="83"/>
  <c r="AC245" i="83"/>
  <c r="BD27" i="83"/>
  <c r="C250" i="83"/>
  <c r="C149" i="83"/>
  <c r="AH252" i="83"/>
  <c r="AW252" i="83"/>
  <c r="AT252" i="83"/>
  <c r="AK252" i="83"/>
  <c r="AE252" i="83"/>
  <c r="AB252" i="83"/>
  <c r="AZ252" i="83"/>
  <c r="AQ252" i="83"/>
  <c r="AN252" i="83"/>
  <c r="A255" i="83"/>
  <c r="A154" i="83"/>
  <c r="AR257" i="83"/>
  <c r="AO257" i="83"/>
  <c r="AI257" i="83"/>
  <c r="AF257" i="83"/>
  <c r="AC257" i="83"/>
  <c r="AX257" i="83"/>
  <c r="Z257" i="83"/>
  <c r="AL257" i="83"/>
  <c r="AU257" i="83"/>
  <c r="BD39" i="83"/>
  <c r="C262" i="83"/>
  <c r="C161" i="83"/>
  <c r="AT264" i="83"/>
  <c r="AQ264" i="83"/>
  <c r="AN264" i="83"/>
  <c r="AK264" i="83"/>
  <c r="AH264" i="83"/>
  <c r="AE264" i="83"/>
  <c r="AZ264" i="83"/>
  <c r="AB264" i="83"/>
  <c r="AW264" i="83"/>
  <c r="A267" i="83"/>
  <c r="A166" i="83"/>
  <c r="AF269" i="83"/>
  <c r="AC269" i="83"/>
  <c r="AX269" i="83"/>
  <c r="Z269" i="83"/>
  <c r="AU269" i="83"/>
  <c r="AR269" i="83"/>
  <c r="AO269" i="83"/>
  <c r="AL269" i="83"/>
  <c r="AI269" i="83"/>
  <c r="BD51" i="83"/>
  <c r="C274" i="83"/>
  <c r="C173" i="83"/>
  <c r="AH276" i="83"/>
  <c r="AE276" i="83"/>
  <c r="AZ276" i="83"/>
  <c r="AB276" i="83"/>
  <c r="AW276" i="83"/>
  <c r="AT276" i="83"/>
  <c r="AQ276" i="83"/>
  <c r="AN276" i="83"/>
  <c r="AK276" i="83"/>
  <c r="A279" i="83"/>
  <c r="A178" i="83"/>
  <c r="AR281" i="83"/>
  <c r="AO281" i="83"/>
  <c r="AL281" i="83"/>
  <c r="AI281" i="83"/>
  <c r="AF281" i="83"/>
  <c r="AC281" i="83"/>
  <c r="AX281" i="83"/>
  <c r="Z281" i="83"/>
  <c r="AU281" i="83"/>
  <c r="BD63" i="83"/>
  <c r="C286" i="83"/>
  <c r="C185" i="83"/>
  <c r="AK288" i="83"/>
  <c r="AH288" i="83"/>
  <c r="AE288" i="83"/>
  <c r="AZ288" i="83"/>
  <c r="AB288" i="83"/>
  <c r="AW288" i="83"/>
  <c r="AT288" i="83"/>
  <c r="AQ288" i="83"/>
  <c r="AN288" i="83"/>
  <c r="A291" i="83"/>
  <c r="A190" i="83"/>
  <c r="AR293" i="83"/>
  <c r="AO293" i="83"/>
  <c r="AL293" i="83"/>
  <c r="AI293" i="83"/>
  <c r="AF293" i="83"/>
  <c r="AC293" i="83"/>
  <c r="AX293" i="83"/>
  <c r="Z293" i="83"/>
  <c r="AU293" i="83"/>
  <c r="BD75" i="83"/>
  <c r="C298" i="83"/>
  <c r="C197" i="83"/>
  <c r="AW300" i="83"/>
  <c r="AT300" i="83"/>
  <c r="AQ300" i="83"/>
  <c r="AN300" i="83"/>
  <c r="AK300" i="83"/>
  <c r="AH300" i="83"/>
  <c r="AE300" i="83"/>
  <c r="AZ300" i="83"/>
  <c r="AB300" i="83"/>
  <c r="A303" i="83"/>
  <c r="A202" i="83"/>
  <c r="AF305" i="83"/>
  <c r="AC305" i="83"/>
  <c r="AX305" i="83"/>
  <c r="Z305" i="83"/>
  <c r="AU305" i="83"/>
  <c r="AR305" i="83"/>
  <c r="AO305" i="83"/>
  <c r="AL305" i="83"/>
  <c r="AI305" i="83"/>
  <c r="BD87" i="83"/>
  <c r="C310" i="83"/>
  <c r="C209" i="83"/>
  <c r="AK312" i="83"/>
  <c r="AH312" i="83"/>
  <c r="AE312" i="83"/>
  <c r="AZ312" i="83"/>
  <c r="AB312" i="83"/>
  <c r="AW312" i="83"/>
  <c r="AT312" i="83"/>
  <c r="AQ312" i="83"/>
  <c r="AN312" i="83"/>
  <c r="A315" i="83"/>
  <c r="A214" i="83"/>
  <c r="AR317" i="83"/>
  <c r="AO317" i="83"/>
  <c r="AL317" i="83"/>
  <c r="AI317" i="83"/>
  <c r="AF317" i="83"/>
  <c r="AC317" i="83"/>
  <c r="AX317" i="83"/>
  <c r="Z317" i="83"/>
  <c r="AU317" i="83"/>
  <c r="BD99" i="83"/>
  <c r="C322" i="83"/>
  <c r="C221" i="83"/>
  <c r="AN126" i="83"/>
  <c r="AB130" i="83"/>
  <c r="C242" i="83"/>
  <c r="C141" i="83"/>
  <c r="AR273" i="83"/>
  <c r="AO273" i="83"/>
  <c r="AL273" i="83"/>
  <c r="AI273" i="83"/>
  <c r="AF273" i="83"/>
  <c r="AC273" i="83"/>
  <c r="AX273" i="83"/>
  <c r="Z273" i="83"/>
  <c r="AU273" i="83"/>
  <c r="AF297" i="83"/>
  <c r="AC297" i="83"/>
  <c r="AX297" i="83"/>
  <c r="Z297" i="83"/>
  <c r="AU297" i="83"/>
  <c r="AR297" i="83"/>
  <c r="AO297" i="83"/>
  <c r="AL297" i="83"/>
  <c r="AI297" i="83"/>
  <c r="C302" i="83"/>
  <c r="C201" i="83"/>
  <c r="A319" i="83"/>
  <c r="A218" i="83"/>
  <c r="AG261" i="83"/>
  <c r="AD261" i="83"/>
  <c r="AV261" i="83"/>
  <c r="AS261" i="83"/>
  <c r="AP261" i="83"/>
  <c r="AM261" i="83"/>
  <c r="AY261" i="83"/>
  <c r="AJ261" i="83"/>
  <c r="AA261" i="83"/>
  <c r="AF127" i="83"/>
  <c r="AC127" i="83"/>
  <c r="AX127" i="83"/>
  <c r="Z127" i="83"/>
  <c r="AU127" i="83"/>
  <c r="AR127" i="83"/>
  <c r="AO127" i="83"/>
  <c r="AL127" i="83"/>
  <c r="AM233" i="83"/>
  <c r="AJ233" i="83"/>
  <c r="AG233" i="83"/>
  <c r="AD233" i="83"/>
  <c r="AY233" i="83"/>
  <c r="AA233" i="83"/>
  <c r="AV233" i="83"/>
  <c r="AS233" i="83"/>
  <c r="AP233" i="83"/>
  <c r="AK134" i="83"/>
  <c r="AH134" i="83"/>
  <c r="AE134" i="83"/>
  <c r="AZ134" i="83"/>
  <c r="AB134" i="83"/>
  <c r="AW134" i="83"/>
  <c r="AT134" i="83"/>
  <c r="AQ134" i="83"/>
  <c r="AR139" i="83"/>
  <c r="AI139" i="83"/>
  <c r="AF139" i="83"/>
  <c r="AC139" i="83"/>
  <c r="Z139" i="83"/>
  <c r="AX139" i="83"/>
  <c r="AU139" i="83"/>
  <c r="AO139" i="83"/>
  <c r="B243" i="83"/>
  <c r="B142" i="83"/>
  <c r="AY245" i="83"/>
  <c r="AA245" i="83"/>
  <c r="AV245" i="83"/>
  <c r="AS245" i="83"/>
  <c r="AP245" i="83"/>
  <c r="AM245" i="83"/>
  <c r="AJ245" i="83"/>
  <c r="AG245" i="83"/>
  <c r="AD245" i="83"/>
  <c r="AW146" i="83"/>
  <c r="AT146" i="83"/>
  <c r="AZ146" i="83"/>
  <c r="AQ146" i="83"/>
  <c r="AN146" i="83"/>
  <c r="AK146" i="83"/>
  <c r="AH146" i="83"/>
  <c r="AE146" i="83"/>
  <c r="AF151" i="83"/>
  <c r="AX151" i="83"/>
  <c r="AR151" i="83"/>
  <c r="AO151" i="83"/>
  <c r="AL151" i="83"/>
  <c r="AI151" i="83"/>
  <c r="AC151" i="83"/>
  <c r="Z151" i="83"/>
  <c r="B255" i="83"/>
  <c r="B154" i="83"/>
  <c r="AS257" i="83"/>
  <c r="AP257" i="83"/>
  <c r="AJ257" i="83"/>
  <c r="AG257" i="83"/>
  <c r="AY257" i="83"/>
  <c r="AA257" i="83"/>
  <c r="AM257" i="83"/>
  <c r="AD257" i="83"/>
  <c r="AV257" i="83"/>
  <c r="AK158" i="83"/>
  <c r="AH158" i="83"/>
  <c r="AE158" i="83"/>
  <c r="AZ158" i="83"/>
  <c r="AB158" i="83"/>
  <c r="AW158" i="83"/>
  <c r="AT158" i="83"/>
  <c r="AQ158" i="83"/>
  <c r="AN158" i="83"/>
  <c r="AU163" i="83"/>
  <c r="AR163" i="83"/>
  <c r="AO163" i="83"/>
  <c r="AL163" i="83"/>
  <c r="AF163" i="83"/>
  <c r="AC163" i="83"/>
  <c r="AX163" i="83"/>
  <c r="AI163" i="83"/>
  <c r="Z163" i="83"/>
  <c r="B267" i="83"/>
  <c r="B166" i="83"/>
  <c r="AG269" i="83"/>
  <c r="AD269" i="83"/>
  <c r="AY269" i="83"/>
  <c r="AA269" i="83"/>
  <c r="AV269" i="83"/>
  <c r="AS269" i="83"/>
  <c r="AP269" i="83"/>
  <c r="AM269" i="83"/>
  <c r="AJ269" i="83"/>
  <c r="AW170" i="83"/>
  <c r="AT170" i="83"/>
  <c r="AQ170" i="83"/>
  <c r="AN170" i="83"/>
  <c r="AK170" i="83"/>
  <c r="AH170" i="83"/>
  <c r="AE170" i="83"/>
  <c r="AZ170" i="83"/>
  <c r="AB170" i="83"/>
  <c r="AI175" i="83"/>
  <c r="AF175" i="83"/>
  <c r="AC175" i="83"/>
  <c r="AX175" i="83"/>
  <c r="Z175" i="83"/>
  <c r="AR175" i="83"/>
  <c r="AO175" i="83"/>
  <c r="AU175" i="83"/>
  <c r="B279" i="83"/>
  <c r="B178" i="83"/>
  <c r="AS281" i="83"/>
  <c r="AP281" i="83"/>
  <c r="AM281" i="83"/>
  <c r="AJ281" i="83"/>
  <c r="AG281" i="83"/>
  <c r="AD281" i="83"/>
  <c r="AY281" i="83"/>
  <c r="AA281" i="83"/>
  <c r="AV281" i="83"/>
  <c r="AK182" i="83"/>
  <c r="AH182" i="83"/>
  <c r="AE182" i="83"/>
  <c r="AZ182" i="83"/>
  <c r="AB182" i="83"/>
  <c r="AW182" i="83"/>
  <c r="AT182" i="83"/>
  <c r="AQ182" i="83"/>
  <c r="AN182" i="83"/>
  <c r="AR187" i="83"/>
  <c r="AO187" i="83"/>
  <c r="AI187" i="83"/>
  <c r="AL187" i="83"/>
  <c r="AF187" i="83"/>
  <c r="AC187" i="83"/>
  <c r="Z187" i="83"/>
  <c r="AX187" i="83"/>
  <c r="AU187" i="83"/>
  <c r="B291" i="83"/>
  <c r="B190" i="83"/>
  <c r="AS293" i="83"/>
  <c r="AP293" i="83"/>
  <c r="AM293" i="83"/>
  <c r="AJ293" i="83"/>
  <c r="AG293" i="83"/>
  <c r="AD293" i="83"/>
  <c r="AY293" i="83"/>
  <c r="AA293" i="83"/>
  <c r="AV293" i="83"/>
  <c r="AW194" i="83"/>
  <c r="AT194" i="83"/>
  <c r="AZ194" i="83"/>
  <c r="AQ194" i="83"/>
  <c r="AK194" i="83"/>
  <c r="AH194" i="83"/>
  <c r="AE194" i="83"/>
  <c r="AB194" i="83"/>
  <c r="AF199" i="83"/>
  <c r="AC199" i="83"/>
  <c r="AX199" i="83"/>
  <c r="Z199" i="83"/>
  <c r="AU199" i="83"/>
  <c r="AO199" i="83"/>
  <c r="AL199" i="83"/>
  <c r="AI199" i="83"/>
  <c r="B303" i="83"/>
  <c r="B202" i="83"/>
  <c r="AG305" i="83"/>
  <c r="AD305" i="83"/>
  <c r="AY305" i="83"/>
  <c r="AA305" i="83"/>
  <c r="AV305" i="83"/>
  <c r="AS305" i="83"/>
  <c r="AP305" i="83"/>
  <c r="AM305" i="83"/>
  <c r="AJ305" i="83"/>
  <c r="AK206" i="83"/>
  <c r="AH206" i="83"/>
  <c r="AE206" i="83"/>
  <c r="AZ206" i="83"/>
  <c r="AB206" i="83"/>
  <c r="AW206" i="83"/>
  <c r="AT206" i="83"/>
  <c r="AQ206" i="83"/>
  <c r="AN206" i="83"/>
  <c r="AR211" i="83"/>
  <c r="AO211" i="83"/>
  <c r="AL211" i="83"/>
  <c r="AI211" i="83"/>
  <c r="AF211" i="83"/>
  <c r="AC211" i="83"/>
  <c r="AX211" i="83"/>
  <c r="Z211" i="83"/>
  <c r="AU211" i="83"/>
  <c r="B315" i="83"/>
  <c r="B214" i="83"/>
  <c r="AS317" i="83"/>
  <c r="AP317" i="83"/>
  <c r="AM317" i="83"/>
  <c r="AJ317" i="83"/>
  <c r="AG317" i="83"/>
  <c r="AD317" i="83"/>
  <c r="AY317" i="83"/>
  <c r="AA317" i="83"/>
  <c r="AV317" i="83"/>
  <c r="AH218" i="83"/>
  <c r="AE218" i="83"/>
  <c r="AZ218" i="83"/>
  <c r="AB218" i="83"/>
  <c r="AW218" i="83"/>
  <c r="AT218" i="83"/>
  <c r="AQ218" i="83"/>
  <c r="AN218" i="83"/>
  <c r="AK218" i="83"/>
  <c r="C143" i="83"/>
  <c r="C266" i="83"/>
  <c r="C165" i="83"/>
  <c r="AM225" i="83"/>
  <c r="AJ225" i="83"/>
  <c r="AG225" i="83"/>
  <c r="AD225" i="83"/>
  <c r="AV225" i="83"/>
  <c r="AY225" i="83"/>
  <c r="AS225" i="83"/>
  <c r="AP225" i="83"/>
  <c r="AA225" i="83"/>
  <c r="AK174" i="83"/>
  <c r="AH174" i="83"/>
  <c r="AE174" i="83"/>
  <c r="AZ174" i="83"/>
  <c r="AB174" i="83"/>
  <c r="AW174" i="83"/>
  <c r="AT174" i="83"/>
  <c r="AQ174" i="83"/>
  <c r="AN174" i="83"/>
  <c r="A224" i="83"/>
  <c r="A123" i="83"/>
  <c r="AI226" i="83"/>
  <c r="AF226" i="83"/>
  <c r="AC226" i="83"/>
  <c r="AX226" i="83"/>
  <c r="Z226" i="83"/>
  <c r="AR226" i="83"/>
  <c r="AU226" i="83"/>
  <c r="AO226" i="83"/>
  <c r="AL226" i="83"/>
  <c r="AG127" i="83"/>
  <c r="AD127" i="83"/>
  <c r="AY127" i="83"/>
  <c r="AA127" i="83"/>
  <c r="AV127" i="83"/>
  <c r="AS127" i="83"/>
  <c r="AP127" i="83"/>
  <c r="AM127" i="83"/>
  <c r="AN233" i="83"/>
  <c r="AK233" i="83"/>
  <c r="AH233" i="83"/>
  <c r="AE233" i="83"/>
  <c r="AZ233" i="83"/>
  <c r="AB233" i="83"/>
  <c r="AW233" i="83"/>
  <c r="AT233" i="83"/>
  <c r="AQ233" i="83"/>
  <c r="A236" i="83"/>
  <c r="A135" i="83"/>
  <c r="AU238" i="83"/>
  <c r="AR238" i="83"/>
  <c r="AO238" i="83"/>
  <c r="AL238" i="83"/>
  <c r="AI238" i="83"/>
  <c r="AF238" i="83"/>
  <c r="AC238" i="83"/>
  <c r="AX238" i="83"/>
  <c r="Z238" i="83"/>
  <c r="AJ139" i="83"/>
  <c r="AG139" i="83"/>
  <c r="AD139" i="83"/>
  <c r="AA139" i="83"/>
  <c r="AY139" i="83"/>
  <c r="AV139" i="83"/>
  <c r="AS139" i="83"/>
  <c r="AP139" i="83"/>
  <c r="C243" i="83"/>
  <c r="C142" i="83"/>
  <c r="AZ245" i="83"/>
  <c r="AB245" i="83"/>
  <c r="AW245" i="83"/>
  <c r="AT245" i="83"/>
  <c r="AQ245" i="83"/>
  <c r="AN245" i="83"/>
  <c r="AK245" i="83"/>
  <c r="AH245" i="83"/>
  <c r="AE245" i="83"/>
  <c r="A248" i="83"/>
  <c r="A147" i="83"/>
  <c r="AL250" i="83"/>
  <c r="AF250" i="83"/>
  <c r="AX250" i="83"/>
  <c r="AU250" i="83"/>
  <c r="AR250" i="83"/>
  <c r="AO250" i="83"/>
  <c r="AI250" i="83"/>
  <c r="AC250" i="83"/>
  <c r="Z250" i="83"/>
  <c r="AJ151" i="83"/>
  <c r="AG151" i="83"/>
  <c r="AS151" i="83"/>
  <c r="AP151" i="83"/>
  <c r="AM151" i="83"/>
  <c r="AD151" i="83"/>
  <c r="AA151" i="83"/>
  <c r="AY151" i="83"/>
  <c r="C255" i="83"/>
  <c r="C154" i="83"/>
  <c r="AQ257" i="83"/>
  <c r="AN257" i="83"/>
  <c r="AK257" i="83"/>
  <c r="AH257" i="83"/>
  <c r="AE257" i="83"/>
  <c r="AT257" i="83"/>
  <c r="AB257" i="83"/>
  <c r="AZ257" i="83"/>
  <c r="AW257" i="83"/>
  <c r="A260" i="83"/>
  <c r="A159" i="83"/>
  <c r="AC262" i="83"/>
  <c r="AX262" i="83"/>
  <c r="Z262" i="83"/>
  <c r="AU262" i="83"/>
  <c r="AR262" i="83"/>
  <c r="AO262" i="83"/>
  <c r="AL262" i="83"/>
  <c r="AI262" i="83"/>
  <c r="AF262" i="83"/>
  <c r="AV163" i="83"/>
  <c r="AS163" i="83"/>
  <c r="AP163" i="83"/>
  <c r="AM163" i="83"/>
  <c r="AJ163" i="83"/>
  <c r="AG163" i="83"/>
  <c r="AD163" i="83"/>
  <c r="AY163" i="83"/>
  <c r="AA163" i="83"/>
  <c r="C267" i="83"/>
  <c r="C166" i="83"/>
  <c r="AE269" i="83"/>
  <c r="AZ269" i="83"/>
  <c r="AB269" i="83"/>
  <c r="AW269" i="83"/>
  <c r="AT269" i="83"/>
  <c r="AQ269" i="83"/>
  <c r="AN269" i="83"/>
  <c r="AK269" i="83"/>
  <c r="AH269" i="83"/>
  <c r="A272" i="83"/>
  <c r="A171" i="83"/>
  <c r="AO274" i="83"/>
  <c r="AL274" i="83"/>
  <c r="AI274" i="83"/>
  <c r="AF274" i="83"/>
  <c r="AC274" i="83"/>
  <c r="AX274" i="83"/>
  <c r="Z274" i="83"/>
  <c r="AU274" i="83"/>
  <c r="AR274" i="83"/>
  <c r="AJ175" i="83"/>
  <c r="AG175" i="83"/>
  <c r="AD175" i="83"/>
  <c r="AY175" i="83"/>
  <c r="AA175" i="83"/>
  <c r="AV175" i="83"/>
  <c r="AS175" i="83"/>
  <c r="AP175" i="83"/>
  <c r="AM175" i="83"/>
  <c r="C279" i="83"/>
  <c r="C178" i="83"/>
  <c r="AQ281" i="83"/>
  <c r="AN281" i="83"/>
  <c r="AK281" i="83"/>
  <c r="AH281" i="83"/>
  <c r="AE281" i="83"/>
  <c r="AZ281" i="83"/>
  <c r="AB281" i="83"/>
  <c r="AW281" i="83"/>
  <c r="AT281" i="83"/>
  <c r="A284" i="83"/>
  <c r="A183" i="83"/>
  <c r="AO286" i="83"/>
  <c r="AF286" i="83"/>
  <c r="AC286" i="83"/>
  <c r="AX286" i="83"/>
  <c r="AU286" i="83"/>
  <c r="AR286" i="83"/>
  <c r="AL286" i="83"/>
  <c r="AI286" i="83"/>
  <c r="Z286" i="83"/>
  <c r="BD68" i="83"/>
  <c r="C291" i="83"/>
  <c r="C190" i="83"/>
  <c r="AT293" i="83"/>
  <c r="AQ293" i="83"/>
  <c r="AN293" i="83"/>
  <c r="AK293" i="83"/>
  <c r="AH293" i="83"/>
  <c r="AE293" i="83"/>
  <c r="AZ293" i="83"/>
  <c r="AB293" i="83"/>
  <c r="AW293" i="83"/>
  <c r="A296" i="83"/>
  <c r="A195" i="83"/>
  <c r="AC298" i="83"/>
  <c r="AX298" i="83"/>
  <c r="Z298" i="83"/>
  <c r="AU298" i="83"/>
  <c r="AR298" i="83"/>
  <c r="AO298" i="83"/>
  <c r="AL298" i="83"/>
  <c r="AI298" i="83"/>
  <c r="AF298" i="83"/>
  <c r="BD80" i="83"/>
  <c r="C303" i="83"/>
  <c r="C202" i="83"/>
  <c r="AH305" i="83"/>
  <c r="AE305" i="83"/>
  <c r="AZ305" i="83"/>
  <c r="AB305" i="83"/>
  <c r="AW305" i="83"/>
  <c r="AT305" i="83"/>
  <c r="AQ305" i="83"/>
  <c r="AN305" i="83"/>
  <c r="AK305" i="83"/>
  <c r="A308" i="83"/>
  <c r="A207" i="83"/>
  <c r="AO310" i="83"/>
  <c r="AL310" i="83"/>
  <c r="AI310" i="83"/>
  <c r="AF310" i="83"/>
  <c r="AC310" i="83"/>
  <c r="AX310" i="83"/>
  <c r="Z310" i="83"/>
  <c r="AU310" i="83"/>
  <c r="AR310" i="83"/>
  <c r="BD92" i="83"/>
  <c r="C315" i="83"/>
  <c r="C214" i="83"/>
  <c r="AT317" i="83"/>
  <c r="AQ317" i="83"/>
  <c r="AN317" i="83"/>
  <c r="AK317" i="83"/>
  <c r="AH317" i="83"/>
  <c r="AE317" i="83"/>
  <c r="AZ317" i="83"/>
  <c r="AB317" i="83"/>
  <c r="AW317" i="83"/>
  <c r="A320" i="83"/>
  <c r="A219" i="83"/>
  <c r="AC322" i="83"/>
  <c r="AX322" i="83"/>
  <c r="Z322" i="83"/>
  <c r="AU322" i="83"/>
  <c r="AR322" i="83"/>
  <c r="AO322" i="83"/>
  <c r="AL322" i="83"/>
  <c r="AI322" i="83"/>
  <c r="AF322" i="83"/>
  <c r="AL225" i="83"/>
  <c r="AI225" i="83"/>
  <c r="AF225" i="83"/>
  <c r="AC225" i="83"/>
  <c r="AU225" i="83"/>
  <c r="AX225" i="83"/>
  <c r="AR225" i="83"/>
  <c r="AO225" i="83"/>
  <c r="Z225" i="83"/>
  <c r="C278" i="83"/>
  <c r="C177" i="83"/>
  <c r="B271" i="83"/>
  <c r="B170" i="83"/>
  <c r="B224" i="83"/>
  <c r="A104" i="83"/>
  <c r="B123" i="83"/>
  <c r="AJ226" i="83"/>
  <c r="AG226" i="83"/>
  <c r="AD226" i="83"/>
  <c r="AY226" i="83"/>
  <c r="AA226" i="83"/>
  <c r="AS226" i="83"/>
  <c r="AV226" i="83"/>
  <c r="AP226" i="83"/>
  <c r="AM226" i="83"/>
  <c r="AH127" i="83"/>
  <c r="AE127" i="83"/>
  <c r="AZ127" i="83"/>
  <c r="AB127" i="83"/>
  <c r="AW127" i="83"/>
  <c r="AT127" i="83"/>
  <c r="AQ127" i="83"/>
  <c r="AN127" i="83"/>
  <c r="AO132" i="83"/>
  <c r="AL132" i="83"/>
  <c r="AI132" i="83"/>
  <c r="AF132" i="83"/>
  <c r="AC132" i="83"/>
  <c r="AX132" i="83"/>
  <c r="Z132" i="83"/>
  <c r="AU132" i="83"/>
  <c r="B236" i="83"/>
  <c r="B135" i="83"/>
  <c r="AV238" i="83"/>
  <c r="AS238" i="83"/>
  <c r="AP238" i="83"/>
  <c r="AM238" i="83"/>
  <c r="AJ238" i="83"/>
  <c r="AG238" i="83"/>
  <c r="AD238" i="83"/>
  <c r="AY238" i="83"/>
  <c r="AA238" i="83"/>
  <c r="AT139" i="83"/>
  <c r="AQ139" i="83"/>
  <c r="AH139" i="83"/>
  <c r="AE139" i="83"/>
  <c r="AB139" i="83"/>
  <c r="AZ139" i="83"/>
  <c r="AW139" i="83"/>
  <c r="AN139" i="83"/>
  <c r="AC144" i="83"/>
  <c r="AL144" i="83"/>
  <c r="AI144" i="83"/>
  <c r="AF144" i="83"/>
  <c r="Z144" i="83"/>
  <c r="AX144" i="83"/>
  <c r="AU144" i="83"/>
  <c r="AR144" i="83"/>
  <c r="B248" i="83"/>
  <c r="B147" i="83"/>
  <c r="AP250" i="83"/>
  <c r="AM250" i="83"/>
  <c r="AG250" i="83"/>
  <c r="AD250" i="83"/>
  <c r="AY250" i="83"/>
  <c r="AV250" i="83"/>
  <c r="AS250" i="83"/>
  <c r="AJ250" i="83"/>
  <c r="AA250" i="83"/>
  <c r="AH151" i="83"/>
  <c r="AE151" i="83"/>
  <c r="AW151" i="83"/>
  <c r="AQ151" i="83"/>
  <c r="AN151" i="83"/>
  <c r="AK151" i="83"/>
  <c r="AB151" i="83"/>
  <c r="AZ151" i="83"/>
  <c r="AR156" i="83"/>
  <c r="AO156" i="83"/>
  <c r="AL156" i="83"/>
  <c r="AI156" i="83"/>
  <c r="AX156" i="83"/>
  <c r="AU156" i="83"/>
  <c r="AF156" i="83"/>
  <c r="AC156" i="83"/>
  <c r="Z156" i="83"/>
  <c r="B260" i="83"/>
  <c r="B159" i="83"/>
  <c r="AD262" i="83"/>
  <c r="AY262" i="83"/>
  <c r="AA262" i="83"/>
  <c r="AS262" i="83"/>
  <c r="AP262" i="83"/>
  <c r="AM262" i="83"/>
  <c r="AJ262" i="83"/>
  <c r="AV262" i="83"/>
  <c r="AG262" i="83"/>
  <c r="AT163" i="83"/>
  <c r="AQ163" i="83"/>
  <c r="AN163" i="83"/>
  <c r="AK163" i="83"/>
  <c r="AH163" i="83"/>
  <c r="AE163" i="83"/>
  <c r="AZ163" i="83"/>
  <c r="AB163" i="83"/>
  <c r="AW163" i="83"/>
  <c r="AF168" i="83"/>
  <c r="AC168" i="83"/>
  <c r="AX168" i="83"/>
  <c r="Z168" i="83"/>
  <c r="AU168" i="83"/>
  <c r="AO168" i="83"/>
  <c r="AL168" i="83"/>
  <c r="AR168" i="83"/>
  <c r="AI168" i="83"/>
  <c r="B272" i="83"/>
  <c r="B171" i="83"/>
  <c r="AP274" i="83"/>
  <c r="AM274" i="83"/>
  <c r="AJ274" i="83"/>
  <c r="AG274" i="83"/>
  <c r="AD274" i="83"/>
  <c r="AY274" i="83"/>
  <c r="AA274" i="83"/>
  <c r="AV274" i="83"/>
  <c r="AS274" i="83"/>
  <c r="AH175" i="83"/>
  <c r="AE175" i="83"/>
  <c r="AZ175" i="83"/>
  <c r="AB175" i="83"/>
  <c r="AW175" i="83"/>
  <c r="AT175" i="83"/>
  <c r="AQ175" i="83"/>
  <c r="AN175" i="83"/>
  <c r="AR180" i="83"/>
  <c r="AO180" i="83"/>
  <c r="AL180" i="83"/>
  <c r="AI180" i="83"/>
  <c r="AC180" i="83"/>
  <c r="AX180" i="83"/>
  <c r="Z180" i="83"/>
  <c r="AU180" i="83"/>
  <c r="AF180" i="83"/>
  <c r="B284" i="83"/>
  <c r="B183" i="83"/>
  <c r="AM286" i="83"/>
  <c r="AD286" i="83"/>
  <c r="AY286" i="83"/>
  <c r="AA286" i="83"/>
  <c r="AV286" i="83"/>
  <c r="AS286" i="83"/>
  <c r="AP286" i="83"/>
  <c r="AJ286" i="83"/>
  <c r="AG286" i="83"/>
  <c r="AT187" i="83"/>
  <c r="AQ187" i="83"/>
  <c r="AN187" i="83"/>
  <c r="AK187" i="83"/>
  <c r="AH187" i="83"/>
  <c r="AE187" i="83"/>
  <c r="AB187" i="83"/>
  <c r="AZ187" i="83"/>
  <c r="AW187" i="83"/>
  <c r="AC192" i="83"/>
  <c r="AX192" i="83"/>
  <c r="Z192" i="83"/>
  <c r="AR192" i="83"/>
  <c r="AU192" i="83"/>
  <c r="AO192" i="83"/>
  <c r="AI192" i="83"/>
  <c r="AF192" i="83"/>
  <c r="AL192" i="83"/>
  <c r="B296" i="83"/>
  <c r="B195" i="83"/>
  <c r="AD298" i="83"/>
  <c r="AY298" i="83"/>
  <c r="AA298" i="83"/>
  <c r="AV298" i="83"/>
  <c r="AS298" i="83"/>
  <c r="AP298" i="83"/>
  <c r="AM298" i="83"/>
  <c r="AJ298" i="83"/>
  <c r="AG298" i="83"/>
  <c r="AH199" i="83"/>
  <c r="AE199" i="83"/>
  <c r="AZ199" i="83"/>
  <c r="AW199" i="83"/>
  <c r="AT199" i="83"/>
  <c r="AN199" i="83"/>
  <c r="AQ199" i="83"/>
  <c r="AK199" i="83"/>
  <c r="AB199" i="83"/>
  <c r="AO204" i="83"/>
  <c r="AL204" i="83"/>
  <c r="AI204" i="83"/>
  <c r="AF204" i="83"/>
  <c r="AC204" i="83"/>
  <c r="AX204" i="83"/>
  <c r="Z204" i="83"/>
  <c r="AU204" i="83"/>
  <c r="AR204" i="83"/>
  <c r="B308" i="83"/>
  <c r="B207" i="83"/>
  <c r="AP310" i="83"/>
  <c r="AM310" i="83"/>
  <c r="AJ310" i="83"/>
  <c r="AG310" i="83"/>
  <c r="AD310" i="83"/>
  <c r="AY310" i="83"/>
  <c r="AA310" i="83"/>
  <c r="AV310" i="83"/>
  <c r="AS310" i="83"/>
  <c r="AT211" i="83"/>
  <c r="AQ211" i="83"/>
  <c r="AN211" i="83"/>
  <c r="AK211" i="83"/>
  <c r="AH211" i="83"/>
  <c r="AE211" i="83"/>
  <c r="AZ211" i="83"/>
  <c r="AB211" i="83"/>
  <c r="AW211" i="83"/>
  <c r="AC216" i="83"/>
  <c r="AX216" i="83"/>
  <c r="Z216" i="83"/>
  <c r="AU216" i="83"/>
  <c r="AR216" i="83"/>
  <c r="AO216" i="83"/>
  <c r="AL216" i="83"/>
  <c r="AI216" i="83"/>
  <c r="AF216" i="83"/>
  <c r="B320" i="83"/>
  <c r="B219" i="83"/>
  <c r="AD322" i="83"/>
  <c r="AY322" i="83"/>
  <c r="AA322" i="83"/>
  <c r="AV322" i="83"/>
  <c r="AS322" i="83"/>
  <c r="AP322" i="83"/>
  <c r="AM322" i="83"/>
  <c r="AJ322" i="83"/>
  <c r="AG322" i="83"/>
  <c r="AN134" i="83"/>
  <c r="A295" i="83"/>
  <c r="A194" i="83"/>
  <c r="AK150" i="83"/>
  <c r="AH150" i="83"/>
  <c r="AZ150" i="83"/>
  <c r="AB150" i="83"/>
  <c r="AE150" i="83"/>
  <c r="AW150" i="83"/>
  <c r="AT150" i="83"/>
  <c r="AQ150" i="83"/>
  <c r="AN150" i="83"/>
  <c r="B319" i="83"/>
  <c r="B218" i="83"/>
  <c r="C224" i="83"/>
  <c r="C123" i="83"/>
  <c r="AK226" i="83"/>
  <c r="AH226" i="83"/>
  <c r="AE226" i="83"/>
  <c r="AZ226" i="83"/>
  <c r="AB226" i="83"/>
  <c r="AW226" i="83"/>
  <c r="AT226" i="83"/>
  <c r="AQ226" i="83"/>
  <c r="AN226" i="83"/>
  <c r="A229" i="83"/>
  <c r="A128" i="83"/>
  <c r="AR231" i="83"/>
  <c r="AO231" i="83"/>
  <c r="AL231" i="83"/>
  <c r="AI231" i="83"/>
  <c r="AF231" i="83"/>
  <c r="AC231" i="83"/>
  <c r="AX231" i="83"/>
  <c r="Z231" i="83"/>
  <c r="AU231" i="83"/>
  <c r="BD13" i="83"/>
  <c r="C236" i="83"/>
  <c r="C135" i="83"/>
  <c r="AW238" i="83"/>
  <c r="AT238" i="83"/>
  <c r="AQ238" i="83"/>
  <c r="AN238" i="83"/>
  <c r="AK238" i="83"/>
  <c r="AH238" i="83"/>
  <c r="AE238" i="83"/>
  <c r="AZ238" i="83"/>
  <c r="AB238" i="83"/>
  <c r="A241" i="83"/>
  <c r="A140" i="83"/>
  <c r="AF243" i="83"/>
  <c r="AC243" i="83"/>
  <c r="AX243" i="83"/>
  <c r="Z243" i="83"/>
  <c r="AU243" i="83"/>
  <c r="AR243" i="83"/>
  <c r="AO243" i="83"/>
  <c r="AL243" i="83"/>
  <c r="AI243" i="83"/>
  <c r="BD25" i="83"/>
  <c r="AN250" i="83"/>
  <c r="AE250" i="83"/>
  <c r="AZ250" i="83"/>
  <c r="AB250" i="83"/>
  <c r="AW250" i="83"/>
  <c r="AT250" i="83"/>
  <c r="AQ250" i="83"/>
  <c r="AK250" i="83"/>
  <c r="AH250" i="83"/>
  <c r="A253" i="83"/>
  <c r="A152" i="83"/>
  <c r="AU255" i="83"/>
  <c r="AO255" i="83"/>
  <c r="AI255" i="83"/>
  <c r="AF255" i="83"/>
  <c r="AC255" i="83"/>
  <c r="Z255" i="83"/>
  <c r="AX255" i="83"/>
  <c r="AR255" i="83"/>
  <c r="AL255" i="83"/>
  <c r="BD37" i="83"/>
  <c r="C260" i="83"/>
  <c r="C159" i="83"/>
  <c r="AZ262" i="83"/>
  <c r="AB262" i="83"/>
  <c r="AW262" i="83"/>
  <c r="AT262" i="83"/>
  <c r="AQ262" i="83"/>
  <c r="AN262" i="83"/>
  <c r="AK262" i="83"/>
  <c r="AH262" i="83"/>
  <c r="AE262" i="83"/>
  <c r="A265" i="83"/>
  <c r="A164" i="83"/>
  <c r="AL267" i="83"/>
  <c r="AI267" i="83"/>
  <c r="AF267" i="83"/>
  <c r="AC267" i="83"/>
  <c r="AX267" i="83"/>
  <c r="Z267" i="83"/>
  <c r="AU267" i="83"/>
  <c r="AR267" i="83"/>
  <c r="AO267" i="83"/>
  <c r="BD49" i="83"/>
  <c r="C272" i="83"/>
  <c r="C171" i="83"/>
  <c r="AN274" i="83"/>
  <c r="AK274" i="83"/>
  <c r="AH274" i="83"/>
  <c r="AE274" i="83"/>
  <c r="AZ274" i="83"/>
  <c r="AB274" i="83"/>
  <c r="AW274" i="83"/>
  <c r="AT274" i="83"/>
  <c r="AQ274" i="83"/>
  <c r="A277" i="83"/>
  <c r="A176" i="83"/>
  <c r="AX279" i="83"/>
  <c r="Z279" i="83"/>
  <c r="AU279" i="83"/>
  <c r="AR279" i="83"/>
  <c r="AO279" i="83"/>
  <c r="AL279" i="83"/>
  <c r="AI279" i="83"/>
  <c r="AF279" i="83"/>
  <c r="AC279" i="83"/>
  <c r="BD61" i="83"/>
  <c r="C284" i="83"/>
  <c r="C183" i="83"/>
  <c r="AQ286" i="83"/>
  <c r="AE286" i="83"/>
  <c r="AW286" i="83"/>
  <c r="AZ286" i="83"/>
  <c r="AT286" i="83"/>
  <c r="AN286" i="83"/>
  <c r="AK286" i="83"/>
  <c r="AH286" i="83"/>
  <c r="AB286" i="83"/>
  <c r="A289" i="83"/>
  <c r="A188" i="83"/>
  <c r="AX291" i="83"/>
  <c r="Z291" i="83"/>
  <c r="AU291" i="83"/>
  <c r="AR291" i="83"/>
  <c r="AO291" i="83"/>
  <c r="AL291" i="83"/>
  <c r="AI291" i="83"/>
  <c r="AF291" i="83"/>
  <c r="AC291" i="83"/>
  <c r="BD73" i="83"/>
  <c r="C296" i="83"/>
  <c r="C195" i="83"/>
  <c r="AE298" i="83"/>
  <c r="AZ298" i="83"/>
  <c r="AB298" i="83"/>
  <c r="AW298" i="83"/>
  <c r="AT298" i="83"/>
  <c r="AQ298" i="83"/>
  <c r="AN298" i="83"/>
  <c r="AK298" i="83"/>
  <c r="AH298" i="83"/>
  <c r="A301" i="83"/>
  <c r="A200" i="83"/>
  <c r="AL303" i="83"/>
  <c r="AI303" i="83"/>
  <c r="AF303" i="83"/>
  <c r="AC303" i="83"/>
  <c r="AX303" i="83"/>
  <c r="Z303" i="83"/>
  <c r="AU303" i="83"/>
  <c r="AR303" i="83"/>
  <c r="AO303" i="83"/>
  <c r="BD85" i="83"/>
  <c r="C308" i="83"/>
  <c r="C207" i="83"/>
  <c r="AQ310" i="83"/>
  <c r="AN310" i="83"/>
  <c r="AK310" i="83"/>
  <c r="AH310" i="83"/>
  <c r="AE310" i="83"/>
  <c r="AZ310" i="83"/>
  <c r="AB310" i="83"/>
  <c r="AW310" i="83"/>
  <c r="AT310" i="83"/>
  <c r="A313" i="83"/>
  <c r="A212" i="83"/>
  <c r="AX315" i="83"/>
  <c r="Z315" i="83"/>
  <c r="AU315" i="83"/>
  <c r="AR315" i="83"/>
  <c r="AO315" i="83"/>
  <c r="AL315" i="83"/>
  <c r="AI315" i="83"/>
  <c r="AF315" i="83"/>
  <c r="AC315" i="83"/>
  <c r="BD97" i="83"/>
  <c r="C320" i="83"/>
  <c r="C219" i="83"/>
  <c r="AE322" i="83"/>
  <c r="AZ322" i="83"/>
  <c r="AB322" i="83"/>
  <c r="AW322" i="83"/>
  <c r="AT322" i="83"/>
  <c r="AQ322" i="83"/>
  <c r="AN322" i="83"/>
  <c r="AK322" i="83"/>
  <c r="AH322" i="83"/>
  <c r="AI127" i="83"/>
  <c r="AJ143" i="83"/>
  <c r="AQ232" i="83"/>
  <c r="AN232" i="83"/>
  <c r="AK232" i="83"/>
  <c r="AH232" i="83"/>
  <c r="AE232" i="83"/>
  <c r="AZ232" i="83"/>
  <c r="AW232" i="83"/>
  <c r="AT232" i="83"/>
  <c r="AB232" i="83"/>
  <c r="C254" i="83"/>
  <c r="C153" i="83"/>
  <c r="AP186" i="83"/>
  <c r="AM186" i="83"/>
  <c r="AA186" i="83"/>
  <c r="AY186" i="83"/>
  <c r="AV186" i="83"/>
  <c r="AS186" i="83"/>
  <c r="AJ186" i="83"/>
  <c r="AG186" i="83"/>
  <c r="AD186" i="83"/>
  <c r="AF321" i="83"/>
  <c r="AC321" i="83"/>
  <c r="AX321" i="83"/>
  <c r="Z321" i="83"/>
  <c r="AU321" i="83"/>
  <c r="AR321" i="83"/>
  <c r="AO321" i="83"/>
  <c r="AL321" i="83"/>
  <c r="AI321" i="83"/>
  <c r="AB186" i="83"/>
  <c r="AZ186" i="83"/>
  <c r="AW186" i="83"/>
  <c r="AT186" i="83"/>
  <c r="AN186" i="83"/>
  <c r="AK186" i="83"/>
  <c r="AH186" i="83"/>
  <c r="AE186" i="83"/>
  <c r="BC6" i="83"/>
  <c r="B229" i="83"/>
  <c r="B128" i="83"/>
  <c r="AS231" i="83"/>
  <c r="AP231" i="83"/>
  <c r="AM231" i="83"/>
  <c r="AJ231" i="83"/>
  <c r="AG231" i="83"/>
  <c r="AD231" i="83"/>
  <c r="AY231" i="83"/>
  <c r="AA231" i="83"/>
  <c r="AV231" i="83"/>
  <c r="BE13" i="83"/>
  <c r="BC18" i="83"/>
  <c r="B241" i="83"/>
  <c r="B140" i="83"/>
  <c r="AG243" i="83"/>
  <c r="AD243" i="83"/>
  <c r="AY243" i="83"/>
  <c r="AA243" i="83"/>
  <c r="AV243" i="83"/>
  <c r="AS243" i="83"/>
  <c r="AP243" i="83"/>
  <c r="AM243" i="83"/>
  <c r="AJ243" i="83"/>
  <c r="BE25" i="83"/>
  <c r="BC30" i="83"/>
  <c r="B253" i="83"/>
  <c r="B152" i="83"/>
  <c r="AY255" i="83"/>
  <c r="AA255" i="83"/>
  <c r="AV255" i="83"/>
  <c r="AP255" i="83"/>
  <c r="AM255" i="83"/>
  <c r="AJ255" i="83"/>
  <c r="AG255" i="83"/>
  <c r="AD255" i="83"/>
  <c r="AS255" i="83"/>
  <c r="BE37" i="83"/>
  <c r="BC42" i="83"/>
  <c r="B265" i="83"/>
  <c r="B164" i="83"/>
  <c r="AM267" i="83"/>
  <c r="AJ267" i="83"/>
  <c r="AD267" i="83"/>
  <c r="AY267" i="83"/>
  <c r="AA267" i="83"/>
  <c r="AV267" i="83"/>
  <c r="AS267" i="83"/>
  <c r="AG267" i="83"/>
  <c r="AP267" i="83"/>
  <c r="BE49" i="83"/>
  <c r="BC54" i="83"/>
  <c r="B277" i="83"/>
  <c r="B176" i="83"/>
  <c r="AY279" i="83"/>
  <c r="AA279" i="83"/>
  <c r="AV279" i="83"/>
  <c r="AS279" i="83"/>
  <c r="AP279" i="83"/>
  <c r="AM279" i="83"/>
  <c r="AJ279" i="83"/>
  <c r="AG279" i="83"/>
  <c r="AD279" i="83"/>
  <c r="BE61" i="83"/>
  <c r="BC66" i="83"/>
  <c r="B289" i="83"/>
  <c r="B188" i="83"/>
  <c r="AY291" i="83"/>
  <c r="AA291" i="83"/>
  <c r="AV291" i="83"/>
  <c r="AS291" i="83"/>
  <c r="AP291" i="83"/>
  <c r="AM291" i="83"/>
  <c r="AJ291" i="83"/>
  <c r="AG291" i="83"/>
  <c r="AD291" i="83"/>
  <c r="BE73" i="83"/>
  <c r="AL197" i="83"/>
  <c r="AI197" i="83"/>
  <c r="AF197" i="83"/>
  <c r="AC197" i="83"/>
  <c r="AX197" i="83"/>
  <c r="AU197" i="83"/>
  <c r="AR197" i="83"/>
  <c r="AO197" i="83"/>
  <c r="Z197" i="83"/>
  <c r="B301" i="83"/>
  <c r="B200" i="83"/>
  <c r="AM303" i="83"/>
  <c r="AJ303" i="83"/>
  <c r="AG303" i="83"/>
  <c r="AD303" i="83"/>
  <c r="AY303" i="83"/>
  <c r="AA303" i="83"/>
  <c r="AV303" i="83"/>
  <c r="AS303" i="83"/>
  <c r="AP303" i="83"/>
  <c r="AQ204" i="83"/>
  <c r="AN204" i="83"/>
  <c r="AK204" i="83"/>
  <c r="AH204" i="83"/>
  <c r="AE204" i="83"/>
  <c r="AZ204" i="83"/>
  <c r="AB204" i="83"/>
  <c r="AW204" i="83"/>
  <c r="AT204" i="83"/>
  <c r="AX209" i="83"/>
  <c r="Z209" i="83"/>
  <c r="AU209" i="83"/>
  <c r="AR209" i="83"/>
  <c r="AO209" i="83"/>
  <c r="AL209" i="83"/>
  <c r="AI209" i="83"/>
  <c r="AF209" i="83"/>
  <c r="AC209" i="83"/>
  <c r="B313" i="83"/>
  <c r="B212" i="83"/>
  <c r="AY315" i="83"/>
  <c r="AA315" i="83"/>
  <c r="AV315" i="83"/>
  <c r="AS315" i="83"/>
  <c r="AP315" i="83"/>
  <c r="AM315" i="83"/>
  <c r="AJ315" i="83"/>
  <c r="AG315" i="83"/>
  <c r="AD315" i="83"/>
  <c r="BE97" i="83"/>
  <c r="BC102" i="83"/>
  <c r="AJ127" i="83"/>
  <c r="AT256" i="83"/>
  <c r="AN256" i="83"/>
  <c r="AK256" i="83"/>
  <c r="AH256" i="83"/>
  <c r="AE256" i="83"/>
  <c r="AB256" i="83"/>
  <c r="AZ256" i="83"/>
  <c r="AW256" i="83"/>
  <c r="AQ256" i="83"/>
  <c r="AW316" i="83"/>
  <c r="AT316" i="83"/>
  <c r="AQ316" i="83"/>
  <c r="AN316" i="83"/>
  <c r="AK316" i="83"/>
  <c r="AH316" i="83"/>
  <c r="AE316" i="83"/>
  <c r="AZ316" i="83"/>
  <c r="AB316" i="83"/>
  <c r="AG297" i="83"/>
  <c r="AD297" i="83"/>
  <c r="AY297" i="83"/>
  <c r="AA297" i="83"/>
  <c r="AV297" i="83"/>
  <c r="AS297" i="83"/>
  <c r="AP297" i="83"/>
  <c r="AM297" i="83"/>
  <c r="AJ297" i="83"/>
  <c r="AO224" i="83"/>
  <c r="AL224" i="83"/>
  <c r="AI224" i="83"/>
  <c r="AF224" i="83"/>
  <c r="AX224" i="83"/>
  <c r="Z224" i="83"/>
  <c r="AU224" i="83"/>
  <c r="AR224" i="83"/>
  <c r="AC224" i="83"/>
  <c r="BD6" i="83"/>
  <c r="C229" i="83"/>
  <c r="C128" i="83"/>
  <c r="AT231" i="83"/>
  <c r="AQ231" i="83"/>
  <c r="AN231" i="83"/>
  <c r="AK231" i="83"/>
  <c r="AH231" i="83"/>
  <c r="AZ231" i="83"/>
  <c r="AW231" i="83"/>
  <c r="AE231" i="83"/>
  <c r="AB231" i="83"/>
  <c r="A234" i="83"/>
  <c r="A133" i="83"/>
  <c r="AC236" i="83"/>
  <c r="AX236" i="83"/>
  <c r="Z236" i="83"/>
  <c r="AU236" i="83"/>
  <c r="AR236" i="83"/>
  <c r="AO236" i="83"/>
  <c r="AL236" i="83"/>
  <c r="AI236" i="83"/>
  <c r="AF236" i="83"/>
  <c r="BD18" i="83"/>
  <c r="C241" i="83"/>
  <c r="C140" i="83"/>
  <c r="AH243" i="83"/>
  <c r="AE243" i="83"/>
  <c r="AZ243" i="83"/>
  <c r="AB243" i="83"/>
  <c r="AW243" i="83"/>
  <c r="AT243" i="83"/>
  <c r="AQ243" i="83"/>
  <c r="AN243" i="83"/>
  <c r="AK243" i="83"/>
  <c r="A246" i="83"/>
  <c r="A145" i="83"/>
  <c r="AO248" i="83"/>
  <c r="AL248" i="83"/>
  <c r="AI248" i="83"/>
  <c r="AF248" i="83"/>
  <c r="AC248" i="83"/>
  <c r="AX248" i="83"/>
  <c r="Z248" i="83"/>
  <c r="AU248" i="83"/>
  <c r="AR248" i="83"/>
  <c r="BD30" i="83"/>
  <c r="C253" i="83"/>
  <c r="C152" i="83"/>
  <c r="AW255" i="83"/>
  <c r="AQ255" i="83"/>
  <c r="AN255" i="83"/>
  <c r="AK255" i="83"/>
  <c r="AH255" i="83"/>
  <c r="AE255" i="83"/>
  <c r="AB255" i="83"/>
  <c r="AZ255" i="83"/>
  <c r="AT255" i="83"/>
  <c r="AI260" i="83"/>
  <c r="AF260" i="83"/>
  <c r="AC260" i="83"/>
  <c r="AX260" i="83"/>
  <c r="Z260" i="83"/>
  <c r="AU260" i="83"/>
  <c r="AR260" i="83"/>
  <c r="AO260" i="83"/>
  <c r="AL260" i="83"/>
  <c r="BD42" i="83"/>
  <c r="C265" i="83"/>
  <c r="C164" i="83"/>
  <c r="AK267" i="83"/>
  <c r="AH267" i="83"/>
  <c r="AE267" i="83"/>
  <c r="AZ267" i="83"/>
  <c r="AB267" i="83"/>
  <c r="AW267" i="83"/>
  <c r="AT267" i="83"/>
  <c r="AQ267" i="83"/>
  <c r="AN267" i="83"/>
  <c r="A270" i="83"/>
  <c r="A169" i="83"/>
  <c r="AU272" i="83"/>
  <c r="AR272" i="83"/>
  <c r="AO272" i="83"/>
  <c r="AL272" i="83"/>
  <c r="AI272" i="83"/>
  <c r="AF272" i="83"/>
  <c r="AC272" i="83"/>
  <c r="AX272" i="83"/>
  <c r="Z272" i="83"/>
  <c r="BD54" i="83"/>
  <c r="C277" i="83"/>
  <c r="C176" i="83"/>
  <c r="AW279" i="83"/>
  <c r="AT279" i="83"/>
  <c r="AQ279" i="83"/>
  <c r="AN279" i="83"/>
  <c r="AK279" i="83"/>
  <c r="AH279" i="83"/>
  <c r="AE279" i="83"/>
  <c r="AZ279" i="83"/>
  <c r="AB279" i="83"/>
  <c r="A282" i="83"/>
  <c r="A181" i="83"/>
  <c r="AU284" i="83"/>
  <c r="AL284" i="83"/>
  <c r="AR284" i="83"/>
  <c r="AO284" i="83"/>
  <c r="AI284" i="83"/>
  <c r="AF284" i="83"/>
  <c r="AC284" i="83"/>
  <c r="Z284" i="83"/>
  <c r="AX284" i="83"/>
  <c r="BD66" i="83"/>
  <c r="C289" i="83"/>
  <c r="C188" i="83"/>
  <c r="AZ291" i="83"/>
  <c r="AB291" i="83"/>
  <c r="AW291" i="83"/>
  <c r="AT291" i="83"/>
  <c r="AQ291" i="83"/>
  <c r="AN291" i="83"/>
  <c r="AK291" i="83"/>
  <c r="AH291" i="83"/>
  <c r="AE291" i="83"/>
  <c r="A294" i="83"/>
  <c r="A193" i="83"/>
  <c r="AI296" i="83"/>
  <c r="AF296" i="83"/>
  <c r="AC296" i="83"/>
  <c r="AX296" i="83"/>
  <c r="Z296" i="83"/>
  <c r="AU296" i="83"/>
  <c r="AR296" i="83"/>
  <c r="AO296" i="83"/>
  <c r="AL296" i="83"/>
  <c r="BD78" i="83"/>
  <c r="C301" i="83"/>
  <c r="C200" i="83"/>
  <c r="AN303" i="83"/>
  <c r="AK303" i="83"/>
  <c r="AH303" i="83"/>
  <c r="AE303" i="83"/>
  <c r="AZ303" i="83"/>
  <c r="AB303" i="83"/>
  <c r="AW303" i="83"/>
  <c r="AT303" i="83"/>
  <c r="AQ303" i="83"/>
  <c r="A306" i="83"/>
  <c r="A205" i="83"/>
  <c r="AU308" i="83"/>
  <c r="AR308" i="83"/>
  <c r="AO308" i="83"/>
  <c r="AL308" i="83"/>
  <c r="AI308" i="83"/>
  <c r="AF308" i="83"/>
  <c r="AC308" i="83"/>
  <c r="AX308" i="83"/>
  <c r="Z308" i="83"/>
  <c r="BD90" i="83"/>
  <c r="C313" i="83"/>
  <c r="C212" i="83"/>
  <c r="AZ315" i="83"/>
  <c r="AB315" i="83"/>
  <c r="AW315" i="83"/>
  <c r="AT315" i="83"/>
  <c r="AQ315" i="83"/>
  <c r="AN315" i="83"/>
  <c r="AK315" i="83"/>
  <c r="AH315" i="83"/>
  <c r="AE315" i="83"/>
  <c r="A318" i="83"/>
  <c r="A217" i="83"/>
  <c r="AI320" i="83"/>
  <c r="AF320" i="83"/>
  <c r="AC320" i="83"/>
  <c r="AX320" i="83"/>
  <c r="Z320" i="83"/>
  <c r="AU320" i="83"/>
  <c r="AR320" i="83"/>
  <c r="AO320" i="83"/>
  <c r="AL320" i="83"/>
  <c r="BD102" i="83"/>
  <c r="AK127" i="83"/>
  <c r="AL143" i="83"/>
  <c r="AY162" i="83"/>
  <c r="AA162" i="83"/>
  <c r="AV162" i="83"/>
  <c r="AS162" i="83"/>
  <c r="AP162" i="83"/>
  <c r="AM162" i="83"/>
  <c r="AJ162" i="83"/>
  <c r="AG162" i="83"/>
  <c r="AD162" i="83"/>
  <c r="C314" i="83"/>
  <c r="C213" i="83"/>
  <c r="AW138" i="83"/>
  <c r="AT138" i="83"/>
  <c r="AE138" i="83"/>
  <c r="AB138" i="83"/>
  <c r="AZ138" i="83"/>
  <c r="AQ138" i="83"/>
  <c r="AN138" i="83"/>
  <c r="AK138" i="83"/>
  <c r="AP285" i="83"/>
  <c r="AG285" i="83"/>
  <c r="AD285" i="83"/>
  <c r="AY285" i="83"/>
  <c r="AA285" i="83"/>
  <c r="AV285" i="83"/>
  <c r="AS285" i="83"/>
  <c r="AM285" i="83"/>
  <c r="AJ285" i="83"/>
  <c r="AP224" i="83"/>
  <c r="AM224" i="83"/>
  <c r="AJ224" i="83"/>
  <c r="AG224" i="83"/>
  <c r="AY224" i="83"/>
  <c r="AA224" i="83"/>
  <c r="AS224" i="83"/>
  <c r="AD224" i="83"/>
  <c r="AV224" i="83"/>
  <c r="AN125" i="83"/>
  <c r="AK125" i="83"/>
  <c r="AH125" i="83"/>
  <c r="AE125" i="83"/>
  <c r="AZ125" i="83"/>
  <c r="AB125" i="83"/>
  <c r="AW125" i="83"/>
  <c r="AT125" i="83"/>
  <c r="AU130" i="83"/>
  <c r="AR130" i="83"/>
  <c r="AO130" i="83"/>
  <c r="AL130" i="83"/>
  <c r="AI130" i="83"/>
  <c r="AF130" i="83"/>
  <c r="AC130" i="83"/>
  <c r="B234" i="83"/>
  <c r="B133" i="83"/>
  <c r="AD236" i="83"/>
  <c r="AY236" i="83"/>
  <c r="AA236" i="83"/>
  <c r="AV236" i="83"/>
  <c r="AS236" i="83"/>
  <c r="AP236" i="83"/>
  <c r="AM236" i="83"/>
  <c r="AJ236" i="83"/>
  <c r="AG236" i="83"/>
  <c r="AZ137" i="83"/>
  <c r="AW137" i="83"/>
  <c r="AB137" i="83"/>
  <c r="AT137" i="83"/>
  <c r="AQ137" i="83"/>
  <c r="AN137" i="83"/>
  <c r="AK137" i="83"/>
  <c r="AH137" i="83"/>
  <c r="AI142" i="83"/>
  <c r="Z142" i="83"/>
  <c r="AX142" i="83"/>
  <c r="AU142" i="83"/>
  <c r="AR142" i="83"/>
  <c r="AO142" i="83"/>
  <c r="AL142" i="83"/>
  <c r="AF142" i="83"/>
  <c r="B246" i="83"/>
  <c r="B145" i="83"/>
  <c r="AP248" i="83"/>
  <c r="AM248" i="83"/>
  <c r="AJ248" i="83"/>
  <c r="AG248" i="83"/>
  <c r="AD248" i="83"/>
  <c r="AY248" i="83"/>
  <c r="AA248" i="83"/>
  <c r="AV248" i="83"/>
  <c r="AS248" i="83"/>
  <c r="AN149" i="83"/>
  <c r="AK149" i="83"/>
  <c r="AE149" i="83"/>
  <c r="AW149" i="83"/>
  <c r="AT149" i="83"/>
  <c r="AQ149" i="83"/>
  <c r="AH149" i="83"/>
  <c r="AB149" i="83"/>
  <c r="AX154" i="83"/>
  <c r="AU154" i="83"/>
  <c r="AR154" i="83"/>
  <c r="AO154" i="83"/>
  <c r="AL154" i="83"/>
  <c r="AI154" i="83"/>
  <c r="AF154" i="83"/>
  <c r="AC154" i="83"/>
  <c r="Z154" i="83"/>
  <c r="B258" i="83"/>
  <c r="B157" i="83"/>
  <c r="AJ260" i="83"/>
  <c r="AG260" i="83"/>
  <c r="AY260" i="83"/>
  <c r="AA260" i="83"/>
  <c r="AV260" i="83"/>
  <c r="AP260" i="83"/>
  <c r="AS260" i="83"/>
  <c r="AM260" i="83"/>
  <c r="AD260" i="83"/>
  <c r="AZ161" i="83"/>
  <c r="AB161" i="83"/>
  <c r="AW161" i="83"/>
  <c r="AT161" i="83"/>
  <c r="AQ161" i="83"/>
  <c r="AN161" i="83"/>
  <c r="AK161" i="83"/>
  <c r="AH161" i="83"/>
  <c r="AL166" i="83"/>
  <c r="AI166" i="83"/>
  <c r="AF166" i="83"/>
  <c r="AC166" i="83"/>
  <c r="AU166" i="83"/>
  <c r="AR166" i="83"/>
  <c r="AO166" i="83"/>
  <c r="Z166" i="83"/>
  <c r="B270" i="83"/>
  <c r="B169" i="83"/>
  <c r="AV272" i="83"/>
  <c r="AS272" i="83"/>
  <c r="AP272" i="83"/>
  <c r="AM272" i="83"/>
  <c r="AJ272" i="83"/>
  <c r="AG272" i="83"/>
  <c r="AD272" i="83"/>
  <c r="AA272" i="83"/>
  <c r="AY272" i="83"/>
  <c r="AN173" i="83"/>
  <c r="AK173" i="83"/>
  <c r="AH173" i="83"/>
  <c r="AE173" i="83"/>
  <c r="AZ173" i="83"/>
  <c r="AB173" i="83"/>
  <c r="AW173" i="83"/>
  <c r="AT173" i="83"/>
  <c r="AQ173" i="83"/>
  <c r="AX178" i="83"/>
  <c r="Z178" i="83"/>
  <c r="AU178" i="83"/>
  <c r="AR178" i="83"/>
  <c r="AO178" i="83"/>
  <c r="AI178" i="83"/>
  <c r="AF178" i="83"/>
  <c r="AL178" i="83"/>
  <c r="B282" i="83"/>
  <c r="B181" i="83"/>
  <c r="AS284" i="83"/>
  <c r="AG284" i="83"/>
  <c r="AP284" i="83"/>
  <c r="AM284" i="83"/>
  <c r="AJ284" i="83"/>
  <c r="AD284" i="83"/>
  <c r="AA284" i="83"/>
  <c r="AY284" i="83"/>
  <c r="AV284" i="83"/>
  <c r="AZ185" i="83"/>
  <c r="AB185" i="83"/>
  <c r="AW185" i="83"/>
  <c r="AT185" i="83"/>
  <c r="AQ185" i="83"/>
  <c r="AN185" i="83"/>
  <c r="AK185" i="83"/>
  <c r="AH185" i="83"/>
  <c r="AE185" i="83"/>
  <c r="AI190" i="83"/>
  <c r="AF190" i="83"/>
  <c r="AX190" i="83"/>
  <c r="Z190" i="83"/>
  <c r="AU190" i="83"/>
  <c r="AR190" i="83"/>
  <c r="AO190" i="83"/>
  <c r="AL190" i="83"/>
  <c r="AC190" i="83"/>
  <c r="B294" i="83"/>
  <c r="B193" i="83"/>
  <c r="AJ296" i="83"/>
  <c r="AG296" i="83"/>
  <c r="AD296" i="83"/>
  <c r="AY296" i="83"/>
  <c r="AA296" i="83"/>
  <c r="AV296" i="83"/>
  <c r="AS296" i="83"/>
  <c r="AP296" i="83"/>
  <c r="AM296" i="83"/>
  <c r="AN197" i="83"/>
  <c r="AK197" i="83"/>
  <c r="AE197" i="83"/>
  <c r="AZ197" i="83"/>
  <c r="AW197" i="83"/>
  <c r="AT197" i="83"/>
  <c r="AQ197" i="83"/>
  <c r="AH197" i="83"/>
  <c r="AB197" i="83"/>
  <c r="AU202" i="83"/>
  <c r="AR202" i="83"/>
  <c r="AO202" i="83"/>
  <c r="AL202" i="83"/>
  <c r="AI202" i="83"/>
  <c r="AF202" i="83"/>
  <c r="AC202" i="83"/>
  <c r="AX202" i="83"/>
  <c r="Z202" i="83"/>
  <c r="B306" i="83"/>
  <c r="B205" i="83"/>
  <c r="AV308" i="83"/>
  <c r="AS308" i="83"/>
  <c r="AP308" i="83"/>
  <c r="AM308" i="83"/>
  <c r="AJ308" i="83"/>
  <c r="AG308" i="83"/>
  <c r="AD308" i="83"/>
  <c r="AY308" i="83"/>
  <c r="AA308" i="83"/>
  <c r="AZ209" i="83"/>
  <c r="AB209" i="83"/>
  <c r="AW209" i="83"/>
  <c r="AT209" i="83"/>
  <c r="AQ209" i="83"/>
  <c r="AN209" i="83"/>
  <c r="AK209" i="83"/>
  <c r="AH209" i="83"/>
  <c r="AE209" i="83"/>
  <c r="AI214" i="83"/>
  <c r="AF214" i="83"/>
  <c r="AC214" i="83"/>
  <c r="AX214" i="83"/>
  <c r="Z214" i="83"/>
  <c r="AU214" i="83"/>
  <c r="AR214" i="83"/>
  <c r="AO214" i="83"/>
  <c r="AL214" i="83"/>
  <c r="B318" i="83"/>
  <c r="B217" i="83"/>
  <c r="AJ320" i="83"/>
  <c r="AG320" i="83"/>
  <c r="AD320" i="83"/>
  <c r="AY320" i="83"/>
  <c r="AA320" i="83"/>
  <c r="AV320" i="83"/>
  <c r="AS320" i="83"/>
  <c r="AP320" i="83"/>
  <c r="AM320" i="83"/>
  <c r="AW221" i="83"/>
  <c r="AT221" i="83"/>
  <c r="AQ221" i="83"/>
  <c r="AN221" i="83"/>
  <c r="AK221" i="83"/>
  <c r="AB221" i="83"/>
  <c r="AZ221" i="83"/>
  <c r="AH221" i="83"/>
  <c r="AE221" i="83"/>
  <c r="AK139" i="83"/>
  <c r="AX166" i="83"/>
  <c r="AJ126" i="83"/>
  <c r="AG126" i="83"/>
  <c r="AD126" i="83"/>
  <c r="AY126" i="83"/>
  <c r="AA126" i="83"/>
  <c r="AV126" i="83"/>
  <c r="AS126" i="83"/>
  <c r="AP126" i="83"/>
  <c r="C290" i="83"/>
  <c r="C189" i="83"/>
  <c r="AY237" i="83"/>
  <c r="AA237" i="83"/>
  <c r="AV237" i="83"/>
  <c r="AS237" i="83"/>
  <c r="AP237" i="83"/>
  <c r="AM237" i="83"/>
  <c r="AJ237" i="83"/>
  <c r="AG237" i="83"/>
  <c r="AD237" i="83"/>
  <c r="AF191" i="83"/>
  <c r="AC191" i="83"/>
  <c r="AU191" i="83"/>
  <c r="AL191" i="83"/>
  <c r="AI191" i="83"/>
  <c r="Z191" i="83"/>
  <c r="AX191" i="83"/>
  <c r="AR191" i="83"/>
  <c r="AO191" i="83"/>
  <c r="AQ224" i="83"/>
  <c r="AN224" i="83"/>
  <c r="AK224" i="83"/>
  <c r="AH224" i="83"/>
  <c r="AE224" i="83"/>
  <c r="AT224" i="83"/>
  <c r="AB224" i="83"/>
  <c r="AZ224" i="83"/>
  <c r="AW224" i="83"/>
  <c r="A227" i="83"/>
  <c r="A126" i="83"/>
  <c r="AX229" i="83"/>
  <c r="Z229" i="83"/>
  <c r="AU229" i="83"/>
  <c r="AR229" i="83"/>
  <c r="AO229" i="83"/>
  <c r="AL229" i="83"/>
  <c r="AI229" i="83"/>
  <c r="AF229" i="83"/>
  <c r="AC229" i="83"/>
  <c r="BD11" i="83"/>
  <c r="C234" i="83"/>
  <c r="C133" i="83"/>
  <c r="AE236" i="83"/>
  <c r="AZ236" i="83"/>
  <c r="AB236" i="83"/>
  <c r="AW236" i="83"/>
  <c r="AT236" i="83"/>
  <c r="AQ236" i="83"/>
  <c r="AN236" i="83"/>
  <c r="AK236" i="83"/>
  <c r="AH236" i="83"/>
  <c r="A239" i="83"/>
  <c r="A138" i="83"/>
  <c r="AL241" i="83"/>
  <c r="AI241" i="83"/>
  <c r="AF241" i="83"/>
  <c r="AC241" i="83"/>
  <c r="AX241" i="83"/>
  <c r="Z241" i="83"/>
  <c r="AU241" i="83"/>
  <c r="AR241" i="83"/>
  <c r="AO241" i="83"/>
  <c r="BD23" i="83"/>
  <c r="C246" i="83"/>
  <c r="C145" i="83"/>
  <c r="AQ248" i="83"/>
  <c r="AN248" i="83"/>
  <c r="AK248" i="83"/>
  <c r="AH248" i="83"/>
  <c r="AE248" i="83"/>
  <c r="AZ248" i="83"/>
  <c r="AB248" i="83"/>
  <c r="AW248" i="83"/>
  <c r="AT248" i="83"/>
  <c r="AC253" i="83"/>
  <c r="AU253" i="83"/>
  <c r="Z253" i="83"/>
  <c r="AX253" i="83"/>
  <c r="AR253" i="83"/>
  <c r="AO253" i="83"/>
  <c r="AL253" i="83"/>
  <c r="AI253" i="83"/>
  <c r="AF253" i="83"/>
  <c r="BD35" i="83"/>
  <c r="C258" i="83"/>
  <c r="C157" i="83"/>
  <c r="AH260" i="83"/>
  <c r="AE260" i="83"/>
  <c r="AZ260" i="83"/>
  <c r="AB260" i="83"/>
  <c r="AW260" i="83"/>
  <c r="AT260" i="83"/>
  <c r="AQ260" i="83"/>
  <c r="AN260" i="83"/>
  <c r="AK260" i="83"/>
  <c r="A263" i="83"/>
  <c r="A162" i="83"/>
  <c r="AR265" i="83"/>
  <c r="AO265" i="83"/>
  <c r="AL265" i="83"/>
  <c r="AI265" i="83"/>
  <c r="AF265" i="83"/>
  <c r="AC265" i="83"/>
  <c r="AX265" i="83"/>
  <c r="Z265" i="83"/>
  <c r="AU265" i="83"/>
  <c r="BD47" i="83"/>
  <c r="C270" i="83"/>
  <c r="C169" i="83"/>
  <c r="AT272" i="83"/>
  <c r="AQ272" i="83"/>
  <c r="AN272" i="83"/>
  <c r="AK272" i="83"/>
  <c r="AH272" i="83"/>
  <c r="AE272" i="83"/>
  <c r="AZ272" i="83"/>
  <c r="AB272" i="83"/>
  <c r="AW272" i="83"/>
  <c r="A275" i="83"/>
  <c r="A174" i="83"/>
  <c r="AF277" i="83"/>
  <c r="AC277" i="83"/>
  <c r="AX277" i="83"/>
  <c r="Z277" i="83"/>
  <c r="AU277" i="83"/>
  <c r="AR277" i="83"/>
  <c r="AO277" i="83"/>
  <c r="AL277" i="83"/>
  <c r="AI277" i="83"/>
  <c r="BD59" i="83"/>
  <c r="C282" i="83"/>
  <c r="C181" i="83"/>
  <c r="AW284" i="83"/>
  <c r="AK284" i="83"/>
  <c r="AQ284" i="83"/>
  <c r="AN284" i="83"/>
  <c r="AH284" i="83"/>
  <c r="AE284" i="83"/>
  <c r="AB284" i="83"/>
  <c r="AZ284" i="83"/>
  <c r="AT284" i="83"/>
  <c r="A287" i="83"/>
  <c r="A186" i="83"/>
  <c r="AF289" i="83"/>
  <c r="AC289" i="83"/>
  <c r="AX289" i="83"/>
  <c r="Z289" i="83"/>
  <c r="AU289" i="83"/>
  <c r="AR289" i="83"/>
  <c r="AL289" i="83"/>
  <c r="AO289" i="83"/>
  <c r="AI289" i="83"/>
  <c r="BD71" i="83"/>
  <c r="C294" i="83"/>
  <c r="C193" i="83"/>
  <c r="AK296" i="83"/>
  <c r="AH296" i="83"/>
  <c r="AE296" i="83"/>
  <c r="AZ296" i="83"/>
  <c r="AB296" i="83"/>
  <c r="AW296" i="83"/>
  <c r="AT296" i="83"/>
  <c r="AQ296" i="83"/>
  <c r="AN296" i="83"/>
  <c r="A299" i="83"/>
  <c r="A198" i="83"/>
  <c r="AR301" i="83"/>
  <c r="AO301" i="83"/>
  <c r="AL301" i="83"/>
  <c r="AI301" i="83"/>
  <c r="AF301" i="83"/>
  <c r="AC301" i="83"/>
  <c r="AX301" i="83"/>
  <c r="Z301" i="83"/>
  <c r="AU301" i="83"/>
  <c r="BD83" i="83"/>
  <c r="C306" i="83"/>
  <c r="C205" i="83"/>
  <c r="AW308" i="83"/>
  <c r="AT308" i="83"/>
  <c r="AQ308" i="83"/>
  <c r="AN308" i="83"/>
  <c r="AK308" i="83"/>
  <c r="AH308" i="83"/>
  <c r="AE308" i="83"/>
  <c r="AZ308" i="83"/>
  <c r="AB308" i="83"/>
  <c r="A311" i="83"/>
  <c r="A210" i="83"/>
  <c r="AF313" i="83"/>
  <c r="AC313" i="83"/>
  <c r="AX313" i="83"/>
  <c r="Z313" i="83"/>
  <c r="AU313" i="83"/>
  <c r="AR313" i="83"/>
  <c r="AO313" i="83"/>
  <c r="AL313" i="83"/>
  <c r="AI313" i="83"/>
  <c r="BD95" i="83"/>
  <c r="C318" i="83"/>
  <c r="C217" i="83"/>
  <c r="AK320" i="83"/>
  <c r="AH320" i="83"/>
  <c r="AE320" i="83"/>
  <c r="AZ320" i="83"/>
  <c r="AB320" i="83"/>
  <c r="AW320" i="83"/>
  <c r="AT320" i="83"/>
  <c r="AQ320" i="83"/>
  <c r="AN320" i="83"/>
  <c r="A323" i="83"/>
  <c r="A222" i="83"/>
  <c r="A113" i="83"/>
  <c r="AV131" i="83"/>
  <c r="AL139" i="83"/>
  <c r="AH268" i="83"/>
  <c r="AE268" i="83"/>
  <c r="AZ268" i="83"/>
  <c r="AB268" i="83"/>
  <c r="AW268" i="83"/>
  <c r="AT268" i="83"/>
  <c r="AQ268" i="83"/>
  <c r="AN268" i="83"/>
  <c r="AK268" i="83"/>
  <c r="AU155" i="83"/>
  <c r="AR155" i="83"/>
  <c r="AO155" i="83"/>
  <c r="AL155" i="83"/>
  <c r="AX155" i="83"/>
  <c r="AI155" i="83"/>
  <c r="AF155" i="83"/>
  <c r="AC155" i="83"/>
  <c r="Z155" i="83"/>
  <c r="B295" i="83"/>
  <c r="B194" i="83"/>
  <c r="AT222" i="83"/>
  <c r="AQ222" i="83"/>
  <c r="AN222" i="83"/>
  <c r="AK222" i="83"/>
  <c r="AH222" i="83"/>
  <c r="AE222" i="83"/>
  <c r="AB222" i="83"/>
  <c r="AZ222" i="83"/>
  <c r="AW222" i="83"/>
  <c r="AR123" i="83"/>
  <c r="AO123" i="83"/>
  <c r="AL123" i="83"/>
  <c r="AI123" i="83"/>
  <c r="AF123" i="83"/>
  <c r="AC123" i="83"/>
  <c r="AX123" i="83"/>
  <c r="Z123" i="83"/>
  <c r="B227" i="83"/>
  <c r="B126" i="83"/>
  <c r="AY229" i="83"/>
  <c r="AA229" i="83"/>
  <c r="AV229" i="83"/>
  <c r="AS229" i="83"/>
  <c r="AP229" i="83"/>
  <c r="AJ229" i="83"/>
  <c r="AM229" i="83"/>
  <c r="AG229" i="83"/>
  <c r="AD229" i="83"/>
  <c r="AW130" i="83"/>
  <c r="AT130" i="83"/>
  <c r="AQ130" i="83"/>
  <c r="AN130" i="83"/>
  <c r="AK130" i="83"/>
  <c r="AH130" i="83"/>
  <c r="AE130" i="83"/>
  <c r="AF135" i="83"/>
  <c r="AC135" i="83"/>
  <c r="AX135" i="83"/>
  <c r="Z135" i="83"/>
  <c r="AU135" i="83"/>
  <c r="AR135" i="83"/>
  <c r="AO135" i="83"/>
  <c r="AL135" i="83"/>
  <c r="B239" i="83"/>
  <c r="B138" i="83"/>
  <c r="AM241" i="83"/>
  <c r="AJ241" i="83"/>
  <c r="AG241" i="83"/>
  <c r="AD241" i="83"/>
  <c r="AY241" i="83"/>
  <c r="AA241" i="83"/>
  <c r="AV241" i="83"/>
  <c r="AS241" i="83"/>
  <c r="AP241" i="83"/>
  <c r="AK142" i="83"/>
  <c r="AH142" i="83"/>
  <c r="AZ142" i="83"/>
  <c r="AW142" i="83"/>
  <c r="AT142" i="83"/>
  <c r="AQ142" i="83"/>
  <c r="AN142" i="83"/>
  <c r="AE142" i="83"/>
  <c r="AR147" i="83"/>
  <c r="AC147" i="83"/>
  <c r="Z147" i="83"/>
  <c r="AX147" i="83"/>
  <c r="AU147" i="83"/>
  <c r="AO147" i="83"/>
  <c r="AL147" i="83"/>
  <c r="AI147" i="83"/>
  <c r="AG253" i="83"/>
  <c r="AD253" i="83"/>
  <c r="AV253" i="83"/>
  <c r="AS253" i="83"/>
  <c r="AY253" i="83"/>
  <c r="AP253" i="83"/>
  <c r="AM253" i="83"/>
  <c r="AJ253" i="83"/>
  <c r="AA253" i="83"/>
  <c r="AW154" i="83"/>
  <c r="AT154" i="83"/>
  <c r="AN154" i="83"/>
  <c r="AK154" i="83"/>
  <c r="AZ154" i="83"/>
  <c r="AQ154" i="83"/>
  <c r="AH154" i="83"/>
  <c r="AE154" i="83"/>
  <c r="AB154" i="83"/>
  <c r="AI159" i="83"/>
  <c r="AF159" i="83"/>
  <c r="AC159" i="83"/>
  <c r="AX159" i="83"/>
  <c r="Z159" i="83"/>
  <c r="AR159" i="83"/>
  <c r="AU159" i="83"/>
  <c r="AO159" i="83"/>
  <c r="AL159" i="83"/>
  <c r="B263" i="83"/>
  <c r="B162" i="83"/>
  <c r="AS265" i="83"/>
  <c r="AP265" i="83"/>
  <c r="AJ265" i="83"/>
  <c r="AG265" i="83"/>
  <c r="AD265" i="83"/>
  <c r="AY265" i="83"/>
  <c r="AA265" i="83"/>
  <c r="AV265" i="83"/>
  <c r="AM265" i="83"/>
  <c r="AK166" i="83"/>
  <c r="AH166" i="83"/>
  <c r="AE166" i="83"/>
  <c r="AZ166" i="83"/>
  <c r="AB166" i="83"/>
  <c r="AW166" i="83"/>
  <c r="AT166" i="83"/>
  <c r="AQ166" i="83"/>
  <c r="AN166" i="83"/>
  <c r="AU171" i="83"/>
  <c r="AR171" i="83"/>
  <c r="AO171" i="83"/>
  <c r="AL171" i="83"/>
  <c r="AF171" i="83"/>
  <c r="AC171" i="83"/>
  <c r="AX171" i="83"/>
  <c r="AI171" i="83"/>
  <c r="Z171" i="83"/>
  <c r="B275" i="83"/>
  <c r="B174" i="83"/>
  <c r="AG277" i="83"/>
  <c r="AD277" i="83"/>
  <c r="AY277" i="83"/>
  <c r="AA277" i="83"/>
  <c r="AV277" i="83"/>
  <c r="AS277" i="83"/>
  <c r="AP277" i="83"/>
  <c r="AM277" i="83"/>
  <c r="AJ277" i="83"/>
  <c r="AW178" i="83"/>
  <c r="AT178" i="83"/>
  <c r="AQ178" i="83"/>
  <c r="AN178" i="83"/>
  <c r="AK178" i="83"/>
  <c r="AH178" i="83"/>
  <c r="AE178" i="83"/>
  <c r="AZ178" i="83"/>
  <c r="AI183" i="83"/>
  <c r="AF183" i="83"/>
  <c r="AC183" i="83"/>
  <c r="AX183" i="83"/>
  <c r="Z183" i="83"/>
  <c r="AR183" i="83"/>
  <c r="AO183" i="83"/>
  <c r="AL183" i="83"/>
  <c r="B287" i="83"/>
  <c r="B186" i="83"/>
  <c r="AG289" i="83"/>
  <c r="AD289" i="83"/>
  <c r="AY289" i="83"/>
  <c r="AA289" i="83"/>
  <c r="AV289" i="83"/>
  <c r="AS289" i="83"/>
  <c r="AP289" i="83"/>
  <c r="AM289" i="83"/>
  <c r="AJ289" i="83"/>
  <c r="BE71" i="83"/>
  <c r="AR195" i="83"/>
  <c r="AO195" i="83"/>
  <c r="AL195" i="83"/>
  <c r="AI195" i="83"/>
  <c r="AU195" i="83"/>
  <c r="AF195" i="83"/>
  <c r="AC195" i="83"/>
  <c r="Z195" i="83"/>
  <c r="AX195" i="83"/>
  <c r="B299" i="83"/>
  <c r="B198" i="83"/>
  <c r="AS301" i="83"/>
  <c r="AP301" i="83"/>
  <c r="AM301" i="83"/>
  <c r="AJ301" i="83"/>
  <c r="AG301" i="83"/>
  <c r="AD301" i="83"/>
  <c r="AY301" i="83"/>
  <c r="AA301" i="83"/>
  <c r="AV301" i="83"/>
  <c r="BE83" i="83"/>
  <c r="BC88" i="83"/>
  <c r="B311" i="83"/>
  <c r="B210" i="83"/>
  <c r="AG313" i="83"/>
  <c r="AD313" i="83"/>
  <c r="AY313" i="83"/>
  <c r="AA313" i="83"/>
  <c r="AV313" i="83"/>
  <c r="AS313" i="83"/>
  <c r="AP313" i="83"/>
  <c r="AM313" i="83"/>
  <c r="AJ313" i="83"/>
  <c r="AK214" i="83"/>
  <c r="AH214" i="83"/>
  <c r="AE214" i="83"/>
  <c r="AZ214" i="83"/>
  <c r="AB214" i="83"/>
  <c r="AW214" i="83"/>
  <c r="AT214" i="83"/>
  <c r="AQ214" i="83"/>
  <c r="AN214" i="83"/>
  <c r="AU219" i="83"/>
  <c r="AR219" i="83"/>
  <c r="AO219" i="83"/>
  <c r="AL219" i="83"/>
  <c r="AI219" i="83"/>
  <c r="AF219" i="83"/>
  <c r="AC219" i="83"/>
  <c r="Z219" i="83"/>
  <c r="AX219" i="83"/>
  <c r="B323" i="83"/>
  <c r="B222" i="83"/>
  <c r="AM139" i="83"/>
  <c r="A235" i="83"/>
  <c r="A134" i="83"/>
  <c r="AR309" i="83"/>
  <c r="AO309" i="83"/>
  <c r="AL309" i="83"/>
  <c r="AI309" i="83"/>
  <c r="AF309" i="83"/>
  <c r="AC309" i="83"/>
  <c r="AX309" i="83"/>
  <c r="Z309" i="83"/>
  <c r="AU309" i="83"/>
  <c r="AS273" i="83"/>
  <c r="AP273" i="83"/>
  <c r="AM273" i="83"/>
  <c r="AJ273" i="83"/>
  <c r="AG273" i="83"/>
  <c r="AD273" i="83"/>
  <c r="AY273" i="83"/>
  <c r="AA273" i="83"/>
  <c r="AV273" i="83"/>
  <c r="BD4" i="83"/>
  <c r="C227" i="83"/>
  <c r="C126" i="83"/>
  <c r="AZ229" i="83"/>
  <c r="AB229" i="83"/>
  <c r="AW229" i="83"/>
  <c r="AT229" i="83"/>
  <c r="AQ229" i="83"/>
  <c r="AN229" i="83"/>
  <c r="AK229" i="83"/>
  <c r="AH229" i="83"/>
  <c r="AE229" i="83"/>
  <c r="A232" i="83"/>
  <c r="A131" i="83"/>
  <c r="AI234" i="83"/>
  <c r="AF234" i="83"/>
  <c r="AC234" i="83"/>
  <c r="AX234" i="83"/>
  <c r="Z234" i="83"/>
  <c r="AU234" i="83"/>
  <c r="AR234" i="83"/>
  <c r="AO234" i="83"/>
  <c r="AL234" i="83"/>
  <c r="BD16" i="83"/>
  <c r="C239" i="83"/>
  <c r="C138" i="83"/>
  <c r="AN241" i="83"/>
  <c r="AK241" i="83"/>
  <c r="AH241" i="83"/>
  <c r="AE241" i="83"/>
  <c r="AZ241" i="83"/>
  <c r="AB241" i="83"/>
  <c r="AW241" i="83"/>
  <c r="AT241" i="83"/>
  <c r="AQ241" i="83"/>
  <c r="A244" i="83"/>
  <c r="A143" i="83"/>
  <c r="AU246" i="83"/>
  <c r="AR246" i="83"/>
  <c r="AO246" i="83"/>
  <c r="AL246" i="83"/>
  <c r="AI246" i="83"/>
  <c r="AF246" i="83"/>
  <c r="AC246" i="83"/>
  <c r="Z246" i="83"/>
  <c r="AX246" i="83"/>
  <c r="BD28" i="83"/>
  <c r="C251" i="83"/>
  <c r="C150" i="83"/>
  <c r="AE253" i="83"/>
  <c r="AT253" i="83"/>
  <c r="AQ253" i="83"/>
  <c r="AZ253" i="83"/>
  <c r="AW253" i="83"/>
  <c r="AN253" i="83"/>
  <c r="AK253" i="83"/>
  <c r="AH253" i="83"/>
  <c r="AB253" i="83"/>
  <c r="A256" i="83"/>
  <c r="A155" i="83"/>
  <c r="AO258" i="83"/>
  <c r="AL258" i="83"/>
  <c r="AI258" i="83"/>
  <c r="AF258" i="83"/>
  <c r="AC258" i="83"/>
  <c r="AX258" i="83"/>
  <c r="Z258" i="83"/>
  <c r="AU258" i="83"/>
  <c r="AR258" i="83"/>
  <c r="BD40" i="83"/>
  <c r="C263" i="83"/>
  <c r="C162" i="83"/>
  <c r="AQ265" i="83"/>
  <c r="AN265" i="83"/>
  <c r="AK265" i="83"/>
  <c r="AH265" i="83"/>
  <c r="AE265" i="83"/>
  <c r="AZ265" i="83"/>
  <c r="AB265" i="83"/>
  <c r="AW265" i="83"/>
  <c r="AT265" i="83"/>
  <c r="A268" i="83"/>
  <c r="A167" i="83"/>
  <c r="AC270" i="83"/>
  <c r="AX270" i="83"/>
  <c r="Z270" i="83"/>
  <c r="AU270" i="83"/>
  <c r="AR270" i="83"/>
  <c r="AO270" i="83"/>
  <c r="AL270" i="83"/>
  <c r="AI270" i="83"/>
  <c r="AF270" i="83"/>
  <c r="BD52" i="83"/>
  <c r="C275" i="83"/>
  <c r="C174" i="83"/>
  <c r="AE277" i="83"/>
  <c r="AZ277" i="83"/>
  <c r="AB277" i="83"/>
  <c r="AW277" i="83"/>
  <c r="AT277" i="83"/>
  <c r="AQ277" i="83"/>
  <c r="AN277" i="83"/>
  <c r="AK277" i="83"/>
  <c r="AH277" i="83"/>
  <c r="A280" i="83"/>
  <c r="A179" i="83"/>
  <c r="AO282" i="83"/>
  <c r="AL282" i="83"/>
  <c r="AI282" i="83"/>
  <c r="AF282" i="83"/>
  <c r="AC282" i="83"/>
  <c r="AX282" i="83"/>
  <c r="Z282" i="83"/>
  <c r="AU282" i="83"/>
  <c r="AR282" i="83"/>
  <c r="BD64" i="83"/>
  <c r="C287" i="83"/>
  <c r="C186" i="83"/>
  <c r="AH289" i="83"/>
  <c r="AE289" i="83"/>
  <c r="AZ289" i="83"/>
  <c r="AB289" i="83"/>
  <c r="AW289" i="83"/>
  <c r="AT289" i="83"/>
  <c r="AQ289" i="83"/>
  <c r="AN289" i="83"/>
  <c r="AK289" i="83"/>
  <c r="A292" i="83"/>
  <c r="A191" i="83"/>
  <c r="AO294" i="83"/>
  <c r="AL294" i="83"/>
  <c r="AI294" i="83"/>
  <c r="AF294" i="83"/>
  <c r="AC294" i="83"/>
  <c r="AX294" i="83"/>
  <c r="Z294" i="83"/>
  <c r="AU294" i="83"/>
  <c r="AR294" i="83"/>
  <c r="BD76" i="83"/>
  <c r="C299" i="83"/>
  <c r="C198" i="83"/>
  <c r="AT301" i="83"/>
  <c r="AQ301" i="83"/>
  <c r="AN301" i="83"/>
  <c r="AK301" i="83"/>
  <c r="AH301" i="83"/>
  <c r="AE301" i="83"/>
  <c r="AZ301" i="83"/>
  <c r="AB301" i="83"/>
  <c r="AW301" i="83"/>
  <c r="A304" i="83"/>
  <c r="A203" i="83"/>
  <c r="AC306" i="83"/>
  <c r="AX306" i="83"/>
  <c r="Z306" i="83"/>
  <c r="AU306" i="83"/>
  <c r="AR306" i="83"/>
  <c r="AO306" i="83"/>
  <c r="AL306" i="83"/>
  <c r="AI306" i="83"/>
  <c r="AF306" i="83"/>
  <c r="BD88" i="83"/>
  <c r="C311" i="83"/>
  <c r="C210" i="83"/>
  <c r="AH313" i="83"/>
  <c r="AE313" i="83"/>
  <c r="AZ313" i="83"/>
  <c r="AB313" i="83"/>
  <c r="AW313" i="83"/>
  <c r="AT313" i="83"/>
  <c r="AQ313" i="83"/>
  <c r="AN313" i="83"/>
  <c r="AK313" i="83"/>
  <c r="A316" i="83"/>
  <c r="A215" i="83"/>
  <c r="AO318" i="83"/>
  <c r="AL318" i="83"/>
  <c r="AI318" i="83"/>
  <c r="AF318" i="83"/>
  <c r="AC318" i="83"/>
  <c r="AX318" i="83"/>
  <c r="Z318" i="83"/>
  <c r="AU318" i="83"/>
  <c r="AR318" i="83"/>
  <c r="BD100" i="83"/>
  <c r="C323" i="83"/>
  <c r="C222" i="83"/>
  <c r="AO144" i="83"/>
  <c r="AN194" i="83"/>
  <c r="AG138" i="83"/>
  <c r="AD138" i="83"/>
  <c r="AA138" i="83"/>
  <c r="AY138" i="83"/>
  <c r="AV138" i="83"/>
  <c r="AS138" i="83"/>
  <c r="AP138" i="83"/>
  <c r="AM138" i="83"/>
  <c r="AT280" i="83"/>
  <c r="AQ280" i="83"/>
  <c r="AN280" i="83"/>
  <c r="AK280" i="83"/>
  <c r="AH280" i="83"/>
  <c r="AE280" i="83"/>
  <c r="AZ280" i="83"/>
  <c r="AB280" i="83"/>
  <c r="AW280" i="83"/>
  <c r="AJ198" i="83"/>
  <c r="AG198" i="83"/>
  <c r="AD198" i="83"/>
  <c r="AY198" i="83"/>
  <c r="AA198" i="83"/>
  <c r="AS198" i="83"/>
  <c r="AV198" i="83"/>
  <c r="AP198" i="83"/>
  <c r="AM198" i="83"/>
  <c r="AR131" i="83"/>
  <c r="AO131" i="83"/>
  <c r="AL131" i="83"/>
  <c r="AI131" i="83"/>
  <c r="AF131" i="83"/>
  <c r="AC131" i="83"/>
  <c r="AX131" i="83"/>
  <c r="Z131" i="83"/>
  <c r="B283" i="83"/>
  <c r="B182" i="83"/>
  <c r="AT123" i="83"/>
  <c r="AQ123" i="83"/>
  <c r="AN123" i="83"/>
  <c r="AK123" i="83"/>
  <c r="AH123" i="83"/>
  <c r="AE123" i="83"/>
  <c r="AZ123" i="83"/>
  <c r="AB123" i="83"/>
  <c r="AC128" i="83"/>
  <c r="AX128" i="83"/>
  <c r="Z128" i="83"/>
  <c r="AU128" i="83"/>
  <c r="AR128" i="83"/>
  <c r="AO128" i="83"/>
  <c r="AL128" i="83"/>
  <c r="AI128" i="83"/>
  <c r="B232" i="83"/>
  <c r="B131" i="83"/>
  <c r="AJ234" i="83"/>
  <c r="AG234" i="83"/>
  <c r="AD234" i="83"/>
  <c r="AY234" i="83"/>
  <c r="AA234" i="83"/>
  <c r="AV234" i="83"/>
  <c r="AS234" i="83"/>
  <c r="AP234" i="83"/>
  <c r="AM234" i="83"/>
  <c r="AH135" i="83"/>
  <c r="AE135" i="83"/>
  <c r="AZ135" i="83"/>
  <c r="AB135" i="83"/>
  <c r="AW135" i="83"/>
  <c r="AT135" i="83"/>
  <c r="AQ135" i="83"/>
  <c r="AN135" i="83"/>
  <c r="AO140" i="83"/>
  <c r="AR140" i="83"/>
  <c r="AL140" i="83"/>
  <c r="AI140" i="83"/>
  <c r="AF140" i="83"/>
  <c r="AC140" i="83"/>
  <c r="Z140" i="83"/>
  <c r="AX140" i="83"/>
  <c r="B244" i="83"/>
  <c r="B143" i="83"/>
  <c r="AV246" i="83"/>
  <c r="AS246" i="83"/>
  <c r="AP246" i="83"/>
  <c r="AM246" i="83"/>
  <c r="AJ246" i="83"/>
  <c r="AG246" i="83"/>
  <c r="AD246" i="83"/>
  <c r="AA246" i="83"/>
  <c r="AY246" i="83"/>
  <c r="AT147" i="83"/>
  <c r="AQ147" i="83"/>
  <c r="AE147" i="83"/>
  <c r="AB147" i="83"/>
  <c r="AZ147" i="83"/>
  <c r="AW147" i="83"/>
  <c r="AN147" i="83"/>
  <c r="AK147" i="83"/>
  <c r="AC152" i="83"/>
  <c r="AX152" i="83"/>
  <c r="Z152" i="83"/>
  <c r="AU152" i="83"/>
  <c r="AI152" i="83"/>
  <c r="AF152" i="83"/>
  <c r="AR152" i="83"/>
  <c r="AO152" i="83"/>
  <c r="B256" i="83"/>
  <c r="B155" i="83"/>
  <c r="AP258" i="83"/>
  <c r="AM258" i="83"/>
  <c r="AG258" i="83"/>
  <c r="AD258" i="83"/>
  <c r="AV258" i="83"/>
  <c r="AY258" i="83"/>
  <c r="AS258" i="83"/>
  <c r="AJ258" i="83"/>
  <c r="AA258" i="83"/>
  <c r="AH159" i="83"/>
  <c r="AE159" i="83"/>
  <c r="AZ159" i="83"/>
  <c r="AB159" i="83"/>
  <c r="AW159" i="83"/>
  <c r="AT159" i="83"/>
  <c r="AQ159" i="83"/>
  <c r="AN159" i="83"/>
  <c r="AK159" i="83"/>
  <c r="AR164" i="83"/>
  <c r="AO164" i="83"/>
  <c r="AL164" i="83"/>
  <c r="AI164" i="83"/>
  <c r="AC164" i="83"/>
  <c r="AX164" i="83"/>
  <c r="Z164" i="83"/>
  <c r="AU164" i="83"/>
  <c r="AF164" i="83"/>
  <c r="B268" i="83"/>
  <c r="B167" i="83"/>
  <c r="AD270" i="83"/>
  <c r="AY270" i="83"/>
  <c r="AA270" i="83"/>
  <c r="AV270" i="83"/>
  <c r="AS270" i="83"/>
  <c r="AP270" i="83"/>
  <c r="AM270" i="83"/>
  <c r="AJ270" i="83"/>
  <c r="AG270" i="83"/>
  <c r="AT171" i="83"/>
  <c r="AQ171" i="83"/>
  <c r="AN171" i="83"/>
  <c r="AK171" i="83"/>
  <c r="AH171" i="83"/>
  <c r="AE171" i="83"/>
  <c r="AZ171" i="83"/>
  <c r="AB171" i="83"/>
  <c r="AW171" i="83"/>
  <c r="AF176" i="83"/>
  <c r="AC176" i="83"/>
  <c r="AX176" i="83"/>
  <c r="Z176" i="83"/>
  <c r="AU176" i="83"/>
  <c r="AO176" i="83"/>
  <c r="AL176" i="83"/>
  <c r="AR176" i="83"/>
  <c r="AI176" i="83"/>
  <c r="B280" i="83"/>
  <c r="B179" i="83"/>
  <c r="AP282" i="83"/>
  <c r="AM282" i="83"/>
  <c r="AJ282" i="83"/>
  <c r="AG282" i="83"/>
  <c r="AD282" i="83"/>
  <c r="AY282" i="83"/>
  <c r="AA282" i="83"/>
  <c r="AV282" i="83"/>
  <c r="AS282" i="83"/>
  <c r="AH183" i="83"/>
  <c r="AE183" i="83"/>
  <c r="AZ183" i="83"/>
  <c r="AB183" i="83"/>
  <c r="AW183" i="83"/>
  <c r="AT183" i="83"/>
  <c r="AQ183" i="83"/>
  <c r="AN183" i="83"/>
  <c r="AK183" i="83"/>
  <c r="AO188" i="83"/>
  <c r="AL188" i="83"/>
  <c r="AF188" i="83"/>
  <c r="AX188" i="83"/>
  <c r="AU188" i="83"/>
  <c r="AR188" i="83"/>
  <c r="AI188" i="83"/>
  <c r="AC188" i="83"/>
  <c r="Z188" i="83"/>
  <c r="B292" i="83"/>
  <c r="B191" i="83"/>
  <c r="AP294" i="83"/>
  <c r="AM294" i="83"/>
  <c r="AJ294" i="83"/>
  <c r="AG294" i="83"/>
  <c r="AD294" i="83"/>
  <c r="AY294" i="83"/>
  <c r="AA294" i="83"/>
  <c r="AV294" i="83"/>
  <c r="AS294" i="83"/>
  <c r="AT195" i="83"/>
  <c r="AQ195" i="83"/>
  <c r="AW195" i="83"/>
  <c r="AN195" i="83"/>
  <c r="AK195" i="83"/>
  <c r="AH195" i="83"/>
  <c r="AE195" i="83"/>
  <c r="AB195" i="83"/>
  <c r="AZ195" i="83"/>
  <c r="AC200" i="83"/>
  <c r="AX200" i="83"/>
  <c r="Z200" i="83"/>
  <c r="AU200" i="83"/>
  <c r="AR200" i="83"/>
  <c r="AO200" i="83"/>
  <c r="AL200" i="83"/>
  <c r="AI200" i="83"/>
  <c r="AF200" i="83"/>
  <c r="B304" i="83"/>
  <c r="B203" i="83"/>
  <c r="AD306" i="83"/>
  <c r="AY306" i="83"/>
  <c r="AA306" i="83"/>
  <c r="AV306" i="83"/>
  <c r="AS306" i="83"/>
  <c r="AP306" i="83"/>
  <c r="AM306" i="83"/>
  <c r="AJ306" i="83"/>
  <c r="AG306" i="83"/>
  <c r="AH207" i="83"/>
  <c r="AE207" i="83"/>
  <c r="AZ207" i="83"/>
  <c r="AB207" i="83"/>
  <c r="AW207" i="83"/>
  <c r="AT207" i="83"/>
  <c r="AQ207" i="83"/>
  <c r="AN207" i="83"/>
  <c r="AK207" i="83"/>
  <c r="AO212" i="83"/>
  <c r="AL212" i="83"/>
  <c r="AI212" i="83"/>
  <c r="AF212" i="83"/>
  <c r="AC212" i="83"/>
  <c r="AX212" i="83"/>
  <c r="Z212" i="83"/>
  <c r="AU212" i="83"/>
  <c r="AR212" i="83"/>
  <c r="B316" i="83"/>
  <c r="B215" i="83"/>
  <c r="AP318" i="83"/>
  <c r="AM318" i="83"/>
  <c r="AJ318" i="83"/>
  <c r="AG318" i="83"/>
  <c r="AD318" i="83"/>
  <c r="AY318" i="83"/>
  <c r="AA318" i="83"/>
  <c r="AV318" i="83"/>
  <c r="AS318" i="83"/>
  <c r="AE219" i="83"/>
  <c r="AZ219" i="83"/>
  <c r="AB219" i="83"/>
  <c r="AW219" i="83"/>
  <c r="AT219" i="83"/>
  <c r="AN219" i="83"/>
  <c r="AK219" i="83"/>
  <c r="AH219" i="83"/>
  <c r="AQ219" i="83"/>
  <c r="C170" i="83"/>
  <c r="AE244" i="83"/>
  <c r="AZ244" i="83"/>
  <c r="AB244" i="83"/>
  <c r="AW244" i="83"/>
  <c r="AT244" i="83"/>
  <c r="AQ244" i="83"/>
  <c r="AN244" i="83"/>
  <c r="AK244" i="83"/>
  <c r="AH244" i="83"/>
  <c r="AR285" i="83"/>
  <c r="AI285" i="83"/>
  <c r="AC285" i="83"/>
  <c r="Z285" i="83"/>
  <c r="AX285" i="83"/>
  <c r="AU285" i="83"/>
  <c r="AO285" i="83"/>
  <c r="AL285" i="83"/>
  <c r="AF285" i="83"/>
  <c r="A307" i="83"/>
  <c r="A206" i="83"/>
  <c r="AK198" i="83"/>
  <c r="AH198" i="83"/>
  <c r="AZ198" i="83"/>
  <c r="AB198" i="83"/>
  <c r="AW198" i="83"/>
  <c r="AT198" i="83"/>
  <c r="AQ198" i="83"/>
  <c r="AE198" i="83"/>
  <c r="AN198" i="83"/>
  <c r="A225" i="83"/>
  <c r="A124" i="83"/>
  <c r="AF227" i="83"/>
  <c r="AC227" i="83"/>
  <c r="AX227" i="83"/>
  <c r="Z227" i="83"/>
  <c r="AU227" i="83"/>
  <c r="AO227" i="83"/>
  <c r="AR227" i="83"/>
  <c r="AL227" i="83"/>
  <c r="AI227" i="83"/>
  <c r="BD9" i="83"/>
  <c r="C232" i="83"/>
  <c r="C131" i="83"/>
  <c r="AK234" i="83"/>
  <c r="AH234" i="83"/>
  <c r="AE234" i="83"/>
  <c r="AZ234" i="83"/>
  <c r="AB234" i="83"/>
  <c r="AW234" i="83"/>
  <c r="AT234" i="83"/>
  <c r="AQ234" i="83"/>
  <c r="AN234" i="83"/>
  <c r="A237" i="83"/>
  <c r="A136" i="83"/>
  <c r="AR239" i="83"/>
  <c r="AO239" i="83"/>
  <c r="AL239" i="83"/>
  <c r="AI239" i="83"/>
  <c r="AF239" i="83"/>
  <c r="AC239" i="83"/>
  <c r="AX239" i="83"/>
  <c r="Z239" i="83"/>
  <c r="AU239" i="83"/>
  <c r="BD21" i="83"/>
  <c r="AW246" i="83"/>
  <c r="AT246" i="83"/>
  <c r="AQ246" i="83"/>
  <c r="AN246" i="83"/>
  <c r="AK246" i="83"/>
  <c r="AH246" i="83"/>
  <c r="AE246" i="83"/>
  <c r="AB246" i="83"/>
  <c r="AZ246" i="83"/>
  <c r="A249" i="83"/>
  <c r="A148" i="83"/>
  <c r="AI251" i="83"/>
  <c r="AC251" i="83"/>
  <c r="AU251" i="83"/>
  <c r="AR251" i="83"/>
  <c r="AO251" i="83"/>
  <c r="AL251" i="83"/>
  <c r="AF251" i="83"/>
  <c r="Z251" i="83"/>
  <c r="AX251" i="83"/>
  <c r="BD33" i="83"/>
  <c r="C256" i="83"/>
  <c r="C155" i="83"/>
  <c r="AN258" i="83"/>
  <c r="AK258" i="83"/>
  <c r="AH258" i="83"/>
  <c r="AE258" i="83"/>
  <c r="AZ258" i="83"/>
  <c r="AB258" i="83"/>
  <c r="AW258" i="83"/>
  <c r="AT258" i="83"/>
  <c r="AQ258" i="83"/>
  <c r="A261" i="83"/>
  <c r="A160" i="83"/>
  <c r="AX263" i="83"/>
  <c r="Z263" i="83"/>
  <c r="AU263" i="83"/>
  <c r="AR263" i="83"/>
  <c r="AO263" i="83"/>
  <c r="AL263" i="83"/>
  <c r="AI263" i="83"/>
  <c r="AF263" i="83"/>
  <c r="AC263" i="83"/>
  <c r="BD45" i="83"/>
  <c r="C268" i="83"/>
  <c r="C167" i="83"/>
  <c r="AZ270" i="83"/>
  <c r="AB270" i="83"/>
  <c r="AW270" i="83"/>
  <c r="AT270" i="83"/>
  <c r="AQ270" i="83"/>
  <c r="AN270" i="83"/>
  <c r="AK270" i="83"/>
  <c r="AH270" i="83"/>
  <c r="AE270" i="83"/>
  <c r="A273" i="83"/>
  <c r="A172" i="83"/>
  <c r="AL275" i="83"/>
  <c r="AI275" i="83"/>
  <c r="AF275" i="83"/>
  <c r="AC275" i="83"/>
  <c r="AX275" i="83"/>
  <c r="Z275" i="83"/>
  <c r="AU275" i="83"/>
  <c r="AR275" i="83"/>
  <c r="AO275" i="83"/>
  <c r="BD57" i="83"/>
  <c r="C280" i="83"/>
  <c r="C179" i="83"/>
  <c r="AN282" i="83"/>
  <c r="AK282" i="83"/>
  <c r="AH282" i="83"/>
  <c r="AE282" i="83"/>
  <c r="AZ282" i="83"/>
  <c r="AB282" i="83"/>
  <c r="AW282" i="83"/>
  <c r="AT282" i="83"/>
  <c r="AQ282" i="83"/>
  <c r="A285" i="83"/>
  <c r="A184" i="83"/>
  <c r="AL287" i="83"/>
  <c r="AI287" i="83"/>
  <c r="AC287" i="83"/>
  <c r="AX287" i="83"/>
  <c r="Z287" i="83"/>
  <c r="AR287" i="83"/>
  <c r="AU287" i="83"/>
  <c r="AO287" i="83"/>
  <c r="AF287" i="83"/>
  <c r="BD69" i="83"/>
  <c r="C292" i="83"/>
  <c r="C191" i="83"/>
  <c r="AQ294" i="83"/>
  <c r="AN294" i="83"/>
  <c r="AK294" i="83"/>
  <c r="AH294" i="83"/>
  <c r="AE294" i="83"/>
  <c r="AZ294" i="83"/>
  <c r="AB294" i="83"/>
  <c r="AW294" i="83"/>
  <c r="AT294" i="83"/>
  <c r="A297" i="83"/>
  <c r="A196" i="83"/>
  <c r="AX299" i="83"/>
  <c r="Z299" i="83"/>
  <c r="AU299" i="83"/>
  <c r="AR299" i="83"/>
  <c r="AO299" i="83"/>
  <c r="AL299" i="83"/>
  <c r="AI299" i="83"/>
  <c r="AF299" i="83"/>
  <c r="AC299" i="83"/>
  <c r="BD81" i="83"/>
  <c r="C304" i="83"/>
  <c r="C203" i="83"/>
  <c r="AE306" i="83"/>
  <c r="AZ306" i="83"/>
  <c r="AB306" i="83"/>
  <c r="AW306" i="83"/>
  <c r="AT306" i="83"/>
  <c r="AQ306" i="83"/>
  <c r="AN306" i="83"/>
  <c r="AK306" i="83"/>
  <c r="AH306" i="83"/>
  <c r="A309" i="83"/>
  <c r="A208" i="83"/>
  <c r="AL311" i="83"/>
  <c r="AI311" i="83"/>
  <c r="AF311" i="83"/>
  <c r="AC311" i="83"/>
  <c r="AX311" i="83"/>
  <c r="Z311" i="83"/>
  <c r="AU311" i="83"/>
  <c r="AR311" i="83"/>
  <c r="AO311" i="83"/>
  <c r="BD93" i="83"/>
  <c r="C316" i="83"/>
  <c r="C215" i="83"/>
  <c r="AQ318" i="83"/>
  <c r="AN318" i="83"/>
  <c r="AK318" i="83"/>
  <c r="AH318" i="83"/>
  <c r="AE318" i="83"/>
  <c r="AZ318" i="83"/>
  <c r="AB318" i="83"/>
  <c r="AW318" i="83"/>
  <c r="AT318" i="83"/>
  <c r="A321" i="83"/>
  <c r="A220" i="83"/>
  <c r="C230" i="83"/>
  <c r="C129" i="83"/>
  <c r="A247" i="83"/>
  <c r="A146" i="83"/>
  <c r="A283" i="83"/>
  <c r="A182" i="83"/>
  <c r="AK304" i="83"/>
  <c r="AH304" i="83"/>
  <c r="AE304" i="83"/>
  <c r="AZ304" i="83"/>
  <c r="AB304" i="83"/>
  <c r="AW304" i="83"/>
  <c r="AT304" i="83"/>
  <c r="AQ304" i="83"/>
  <c r="AN304" i="83"/>
  <c r="AI167" i="83"/>
  <c r="AF167" i="83"/>
  <c r="AC167" i="83"/>
  <c r="AX167" i="83"/>
  <c r="Z167" i="83"/>
  <c r="AR167" i="83"/>
  <c r="AO167" i="83"/>
  <c r="AU167" i="83"/>
  <c r="AL167" i="83"/>
  <c r="AG321" i="83"/>
  <c r="AD321" i="83"/>
  <c r="AY321" i="83"/>
  <c r="AA321" i="83"/>
  <c r="AV321" i="83"/>
  <c r="AS321" i="83"/>
  <c r="AP321" i="83"/>
  <c r="AM321" i="83"/>
  <c r="AJ321" i="83"/>
  <c r="B225" i="83"/>
  <c r="B124" i="83"/>
  <c r="AG227" i="83"/>
  <c r="AD227" i="83"/>
  <c r="AY227" i="83"/>
  <c r="AA227" i="83"/>
  <c r="AV227" i="83"/>
  <c r="AP227" i="83"/>
  <c r="AS227" i="83"/>
  <c r="AM227" i="83"/>
  <c r="AJ227" i="83"/>
  <c r="AE128" i="83"/>
  <c r="AZ128" i="83"/>
  <c r="AB128" i="83"/>
  <c r="AW128" i="83"/>
  <c r="AT128" i="83"/>
  <c r="AQ128" i="83"/>
  <c r="AN128" i="83"/>
  <c r="AK128" i="83"/>
  <c r="AL133" i="83"/>
  <c r="AI133" i="83"/>
  <c r="AF133" i="83"/>
  <c r="AC133" i="83"/>
  <c r="AX133" i="83"/>
  <c r="Z133" i="83"/>
  <c r="AU133" i="83"/>
  <c r="AR133" i="83"/>
  <c r="B237" i="83"/>
  <c r="B136" i="83"/>
  <c r="AS239" i="83"/>
  <c r="AP239" i="83"/>
  <c r="AM239" i="83"/>
  <c r="AJ239" i="83"/>
  <c r="AG239" i="83"/>
  <c r="AD239" i="83"/>
  <c r="AY239" i="83"/>
  <c r="AA239" i="83"/>
  <c r="AV239" i="83"/>
  <c r="AQ140" i="83"/>
  <c r="AN140" i="83"/>
  <c r="AK140" i="83"/>
  <c r="AH140" i="83"/>
  <c r="AE140" i="83"/>
  <c r="AB140" i="83"/>
  <c r="AZ140" i="83"/>
  <c r="AW140" i="83"/>
  <c r="AX145" i="83"/>
  <c r="Z145" i="83"/>
  <c r="AR145" i="83"/>
  <c r="AO145" i="83"/>
  <c r="AL145" i="83"/>
  <c r="AI145" i="83"/>
  <c r="AF145" i="83"/>
  <c r="AC145" i="83"/>
  <c r="B249" i="83"/>
  <c r="B148" i="83"/>
  <c r="AM251" i="83"/>
  <c r="AJ251" i="83"/>
  <c r="AD251" i="83"/>
  <c r="AY251" i="83"/>
  <c r="AA251" i="83"/>
  <c r="AV251" i="83"/>
  <c r="AS251" i="83"/>
  <c r="AP251" i="83"/>
  <c r="AG251" i="83"/>
  <c r="AE152" i="83"/>
  <c r="AZ152" i="83"/>
  <c r="AB152" i="83"/>
  <c r="AT152" i="83"/>
  <c r="AQ152" i="83"/>
  <c r="AH152" i="83"/>
  <c r="AW152" i="83"/>
  <c r="AN152" i="83"/>
  <c r="AO157" i="83"/>
  <c r="AL157" i="83"/>
  <c r="AI157" i="83"/>
  <c r="AF157" i="83"/>
  <c r="AU157" i="83"/>
  <c r="AR157" i="83"/>
  <c r="AC157" i="83"/>
  <c r="Z157" i="83"/>
  <c r="B261" i="83"/>
  <c r="B160" i="83"/>
  <c r="AY263" i="83"/>
  <c r="AA263" i="83"/>
  <c r="AV263" i="83"/>
  <c r="AP263" i="83"/>
  <c r="AM263" i="83"/>
  <c r="AJ263" i="83"/>
  <c r="AG263" i="83"/>
  <c r="AS263" i="83"/>
  <c r="AD263" i="83"/>
  <c r="AQ164" i="83"/>
  <c r="AN164" i="83"/>
  <c r="AK164" i="83"/>
  <c r="AH164" i="83"/>
  <c r="AE164" i="83"/>
  <c r="AZ164" i="83"/>
  <c r="AB164" i="83"/>
  <c r="AW164" i="83"/>
  <c r="AT164" i="83"/>
  <c r="AC169" i="83"/>
  <c r="AX169" i="83"/>
  <c r="Z169" i="83"/>
  <c r="AU169" i="83"/>
  <c r="AR169" i="83"/>
  <c r="AL169" i="83"/>
  <c r="AI169" i="83"/>
  <c r="AF169" i="83"/>
  <c r="B273" i="83"/>
  <c r="B172" i="83"/>
  <c r="AM275" i="83"/>
  <c r="AJ275" i="83"/>
  <c r="AG275" i="83"/>
  <c r="AD275" i="83"/>
  <c r="AY275" i="83"/>
  <c r="AA275" i="83"/>
  <c r="AV275" i="83"/>
  <c r="AS275" i="83"/>
  <c r="AP275" i="83"/>
  <c r="AE176" i="83"/>
  <c r="AZ176" i="83"/>
  <c r="AB176" i="83"/>
  <c r="AW176" i="83"/>
  <c r="AT176" i="83"/>
  <c r="AQ176" i="83"/>
  <c r="AN176" i="83"/>
  <c r="AK176" i="83"/>
  <c r="AH176" i="83"/>
  <c r="AO181" i="83"/>
  <c r="AL181" i="83"/>
  <c r="AI181" i="83"/>
  <c r="AF181" i="83"/>
  <c r="AX181" i="83"/>
  <c r="Z181" i="83"/>
  <c r="AU181" i="83"/>
  <c r="AR181" i="83"/>
  <c r="AC181" i="83"/>
  <c r="B285" i="83"/>
  <c r="B184" i="83"/>
  <c r="AM287" i="83"/>
  <c r="AJ287" i="83"/>
  <c r="AG287" i="83"/>
  <c r="AD287" i="83"/>
  <c r="AY287" i="83"/>
  <c r="AA287" i="83"/>
  <c r="AV287" i="83"/>
  <c r="AS287" i="83"/>
  <c r="AP287" i="83"/>
  <c r="AQ188" i="83"/>
  <c r="AN188" i="83"/>
  <c r="AZ188" i="83"/>
  <c r="AW188" i="83"/>
  <c r="AT188" i="83"/>
  <c r="AK188" i="83"/>
  <c r="AH188" i="83"/>
  <c r="AE188" i="83"/>
  <c r="AB188" i="83"/>
  <c r="AX193" i="83"/>
  <c r="Z193" i="83"/>
  <c r="AU193" i="83"/>
  <c r="AR193" i="83"/>
  <c r="AO193" i="83"/>
  <c r="AL193" i="83"/>
  <c r="AI193" i="83"/>
  <c r="AF193" i="83"/>
  <c r="AC193" i="83"/>
  <c r="B297" i="83"/>
  <c r="B196" i="83"/>
  <c r="AY299" i="83"/>
  <c r="AA299" i="83"/>
  <c r="AV299" i="83"/>
  <c r="AS299" i="83"/>
  <c r="AP299" i="83"/>
  <c r="AM299" i="83"/>
  <c r="AJ299" i="83"/>
  <c r="AG299" i="83"/>
  <c r="AD299" i="83"/>
  <c r="AE200" i="83"/>
  <c r="AZ200" i="83"/>
  <c r="AB200" i="83"/>
  <c r="AW200" i="83"/>
  <c r="AT200" i="83"/>
  <c r="AQ200" i="83"/>
  <c r="AN200" i="83"/>
  <c r="AK200" i="83"/>
  <c r="AH200" i="83"/>
  <c r="AL205" i="83"/>
  <c r="AI205" i="83"/>
  <c r="AF205" i="83"/>
  <c r="AC205" i="83"/>
  <c r="AX205" i="83"/>
  <c r="Z205" i="83"/>
  <c r="AU205" i="83"/>
  <c r="AR205" i="83"/>
  <c r="AO205" i="83"/>
  <c r="B309" i="83"/>
  <c r="B208" i="83"/>
  <c r="AM311" i="83"/>
  <c r="AJ311" i="83"/>
  <c r="AG311" i="83"/>
  <c r="AD311" i="83"/>
  <c r="AY311" i="83"/>
  <c r="AA311" i="83"/>
  <c r="AV311" i="83"/>
  <c r="AS311" i="83"/>
  <c r="AP311" i="83"/>
  <c r="AQ212" i="83"/>
  <c r="AN212" i="83"/>
  <c r="AK212" i="83"/>
  <c r="AH212" i="83"/>
  <c r="AE212" i="83"/>
  <c r="AZ212" i="83"/>
  <c r="AB212" i="83"/>
  <c r="AW212" i="83"/>
  <c r="AT212" i="83"/>
  <c r="AC217" i="83"/>
  <c r="AX217" i="83"/>
  <c r="Z217" i="83"/>
  <c r="AI217" i="83"/>
  <c r="AF217" i="83"/>
  <c r="AU217" i="83"/>
  <c r="AR217" i="83"/>
  <c r="AO217" i="83"/>
  <c r="AL217" i="83"/>
  <c r="B321" i="83"/>
  <c r="B220" i="83"/>
  <c r="AR132" i="83"/>
  <c r="AZ149" i="83"/>
  <c r="B156" i="83"/>
  <c r="AR199" i="83"/>
  <c r="AM150" i="83"/>
  <c r="AJ150" i="83"/>
  <c r="AD150" i="83"/>
  <c r="AA150" i="83"/>
  <c r="AY150" i="83"/>
  <c r="AV150" i="83"/>
  <c r="AS150" i="83"/>
  <c r="AP150" i="83"/>
  <c r="AW162" i="83"/>
  <c r="AT162" i="83"/>
  <c r="AQ162" i="83"/>
  <c r="AN162" i="83"/>
  <c r="AK162" i="83"/>
  <c r="AH162" i="83"/>
  <c r="AE162" i="83"/>
  <c r="AZ162" i="83"/>
  <c r="AB162" i="83"/>
  <c r="AR203" i="83"/>
  <c r="AO203" i="83"/>
  <c r="AL203" i="83"/>
  <c r="AI203" i="83"/>
  <c r="AF203" i="83"/>
  <c r="AC203" i="83"/>
  <c r="AX203" i="83"/>
  <c r="Z203" i="83"/>
  <c r="AU203" i="83"/>
  <c r="C225" i="83"/>
  <c r="C124" i="83"/>
  <c r="AH227" i="83"/>
  <c r="AE227" i="83"/>
  <c r="AZ227" i="83"/>
  <c r="AB227" i="83"/>
  <c r="AW227" i="83"/>
  <c r="AT227" i="83"/>
  <c r="AQ227" i="83"/>
  <c r="AN227" i="83"/>
  <c r="AK227" i="83"/>
  <c r="A230" i="83"/>
  <c r="A129" i="83"/>
  <c r="AO232" i="83"/>
  <c r="AL232" i="83"/>
  <c r="AI232" i="83"/>
  <c r="AF232" i="83"/>
  <c r="AC232" i="83"/>
  <c r="AX232" i="83"/>
  <c r="Z232" i="83"/>
  <c r="AU232" i="83"/>
  <c r="AR232" i="83"/>
  <c r="AM133" i="83"/>
  <c r="AJ133" i="83"/>
  <c r="AG133" i="83"/>
  <c r="AD133" i="83"/>
  <c r="AY133" i="83"/>
  <c r="AA133" i="83"/>
  <c r="AV133" i="83"/>
  <c r="AS133" i="83"/>
  <c r="C237" i="83"/>
  <c r="C136" i="83"/>
  <c r="AT239" i="83"/>
  <c r="AQ239" i="83"/>
  <c r="AN239" i="83"/>
  <c r="AK239" i="83"/>
  <c r="AH239" i="83"/>
  <c r="AE239" i="83"/>
  <c r="AZ239" i="83"/>
  <c r="AB239" i="83"/>
  <c r="AW239" i="83"/>
  <c r="A242" i="83"/>
  <c r="A141" i="83"/>
  <c r="AC244" i="83"/>
  <c r="AX244" i="83"/>
  <c r="Z244" i="83"/>
  <c r="AU244" i="83"/>
  <c r="AR244" i="83"/>
  <c r="AO244" i="83"/>
  <c r="AL244" i="83"/>
  <c r="AI244" i="83"/>
  <c r="AF244" i="83"/>
  <c r="AY145" i="83"/>
  <c r="AA145" i="83"/>
  <c r="AS145" i="83"/>
  <c r="AP145" i="83"/>
  <c r="AM145" i="83"/>
  <c r="AJ145" i="83"/>
  <c r="AG145" i="83"/>
  <c r="AD145" i="83"/>
  <c r="C249" i="83"/>
  <c r="C148" i="83"/>
  <c r="AK251" i="83"/>
  <c r="AZ251" i="83"/>
  <c r="AB251" i="83"/>
  <c r="AW251" i="83"/>
  <c r="AT251" i="83"/>
  <c r="AQ251" i="83"/>
  <c r="AN251" i="83"/>
  <c r="AH251" i="83"/>
  <c r="AE251" i="83"/>
  <c r="A254" i="83"/>
  <c r="A153" i="83"/>
  <c r="AR256" i="83"/>
  <c r="AL256" i="83"/>
  <c r="AI256" i="83"/>
  <c r="AF256" i="83"/>
  <c r="AC256" i="83"/>
  <c r="Z256" i="83"/>
  <c r="AX256" i="83"/>
  <c r="AU256" i="83"/>
  <c r="AO256" i="83"/>
  <c r="AP157" i="83"/>
  <c r="AM157" i="83"/>
  <c r="AJ157" i="83"/>
  <c r="AG157" i="83"/>
  <c r="AD157" i="83"/>
  <c r="AV157" i="83"/>
  <c r="AS157" i="83"/>
  <c r="AA157" i="83"/>
  <c r="C261" i="83"/>
  <c r="C160" i="83"/>
  <c r="AW263" i="83"/>
  <c r="AT263" i="83"/>
  <c r="AQ263" i="83"/>
  <c r="AN263" i="83"/>
  <c r="AK263" i="83"/>
  <c r="AH263" i="83"/>
  <c r="AZ263" i="83"/>
  <c r="AE263" i="83"/>
  <c r="AB263" i="83"/>
  <c r="A266" i="83"/>
  <c r="A165" i="83"/>
  <c r="AI268" i="83"/>
  <c r="AF268" i="83"/>
  <c r="AC268" i="83"/>
  <c r="AX268" i="83"/>
  <c r="Z268" i="83"/>
  <c r="AU268" i="83"/>
  <c r="AR268" i="83"/>
  <c r="AO268" i="83"/>
  <c r="AL268" i="83"/>
  <c r="AD169" i="83"/>
  <c r="AY169" i="83"/>
  <c r="AA169" i="83"/>
  <c r="AV169" i="83"/>
  <c r="AS169" i="83"/>
  <c r="AP169" i="83"/>
  <c r="AM169" i="83"/>
  <c r="AJ169" i="83"/>
  <c r="AG169" i="83"/>
  <c r="C273" i="83"/>
  <c r="C172" i="83"/>
  <c r="AK275" i="83"/>
  <c r="AH275" i="83"/>
  <c r="AE275" i="83"/>
  <c r="AZ275" i="83"/>
  <c r="AB275" i="83"/>
  <c r="AW275" i="83"/>
  <c r="AT275" i="83"/>
  <c r="AQ275" i="83"/>
  <c r="AN275" i="83"/>
  <c r="A278" i="83"/>
  <c r="A177" i="83"/>
  <c r="AU280" i="83"/>
  <c r="AR280" i="83"/>
  <c r="AO280" i="83"/>
  <c r="AL280" i="83"/>
  <c r="AI280" i="83"/>
  <c r="AF280" i="83"/>
  <c r="AC280" i="83"/>
  <c r="AX280" i="83"/>
  <c r="Z280" i="83"/>
  <c r="AP181" i="83"/>
  <c r="AM181" i="83"/>
  <c r="AJ181" i="83"/>
  <c r="AG181" i="83"/>
  <c r="AD181" i="83"/>
  <c r="AY181" i="83"/>
  <c r="AA181" i="83"/>
  <c r="AV181" i="83"/>
  <c r="AS181" i="83"/>
  <c r="C285" i="83"/>
  <c r="C184" i="83"/>
  <c r="AN287" i="83"/>
  <c r="AK287" i="83"/>
  <c r="AZ287" i="83"/>
  <c r="AB287" i="83"/>
  <c r="AT287" i="83"/>
  <c r="AW287" i="83"/>
  <c r="AQ287" i="83"/>
  <c r="AH287" i="83"/>
  <c r="AE287" i="83"/>
  <c r="A290" i="83"/>
  <c r="A189" i="83"/>
  <c r="AU292" i="83"/>
  <c r="AR292" i="83"/>
  <c r="AO292" i="83"/>
  <c r="AL292" i="83"/>
  <c r="AI292" i="83"/>
  <c r="AF292" i="83"/>
  <c r="AC292" i="83"/>
  <c r="AX292" i="83"/>
  <c r="Z292" i="83"/>
  <c r="AS193" i="83"/>
  <c r="AP193" i="83"/>
  <c r="AJ193" i="83"/>
  <c r="AG193" i="83"/>
  <c r="AD193" i="83"/>
  <c r="AA193" i="83"/>
  <c r="AY193" i="83"/>
  <c r="AV193" i="83"/>
  <c r="AM193" i="83"/>
  <c r="C297" i="83"/>
  <c r="C196" i="83"/>
  <c r="AZ299" i="83"/>
  <c r="AB299" i="83"/>
  <c r="AW299" i="83"/>
  <c r="AT299" i="83"/>
  <c r="AQ299" i="83"/>
  <c r="AN299" i="83"/>
  <c r="AK299" i="83"/>
  <c r="AH299" i="83"/>
  <c r="AE299" i="83"/>
  <c r="A302" i="83"/>
  <c r="A201" i="83"/>
  <c r="AI304" i="83"/>
  <c r="AF304" i="83"/>
  <c r="AC304" i="83"/>
  <c r="AX304" i="83"/>
  <c r="Z304" i="83"/>
  <c r="AU304" i="83"/>
  <c r="AR304" i="83"/>
  <c r="AO304" i="83"/>
  <c r="AL304" i="83"/>
  <c r="AM205" i="83"/>
  <c r="AJ205" i="83"/>
  <c r="AG205" i="83"/>
  <c r="AD205" i="83"/>
  <c r="AY205" i="83"/>
  <c r="AA205" i="83"/>
  <c r="AV205" i="83"/>
  <c r="AS205" i="83"/>
  <c r="AP205" i="83"/>
  <c r="C309" i="83"/>
  <c r="C208" i="83"/>
  <c r="AN311" i="83"/>
  <c r="AK311" i="83"/>
  <c r="AH311" i="83"/>
  <c r="AE311" i="83"/>
  <c r="AZ311" i="83"/>
  <c r="AB311" i="83"/>
  <c r="AW311" i="83"/>
  <c r="AT311" i="83"/>
  <c r="AQ311" i="83"/>
  <c r="A314" i="83"/>
  <c r="A213" i="83"/>
  <c r="AU316" i="83"/>
  <c r="AR316" i="83"/>
  <c r="AO316" i="83"/>
  <c r="AL316" i="83"/>
  <c r="AI316" i="83"/>
  <c r="AF316" i="83"/>
  <c r="AC316" i="83"/>
  <c r="AX316" i="83"/>
  <c r="Z316" i="83"/>
  <c r="AJ217" i="83"/>
  <c r="AG217" i="83"/>
  <c r="AY217" i="83"/>
  <c r="AA217" i="83"/>
  <c r="AD217" i="83"/>
  <c r="AV217" i="83"/>
  <c r="AS217" i="83"/>
  <c r="AP217" i="83"/>
  <c r="AM217" i="83"/>
  <c r="C321" i="83"/>
  <c r="C220" i="83"/>
  <c r="AZ323" i="83"/>
  <c r="AB323" i="83"/>
  <c r="AW323" i="83"/>
  <c r="AT323" i="83"/>
  <c r="AQ323" i="83"/>
  <c r="AN323" i="83"/>
  <c r="AK323" i="83"/>
  <c r="AH323" i="83"/>
  <c r="AE323" i="83"/>
  <c r="AT140" i="83"/>
  <c r="A150" i="83"/>
  <c r="C156" i="83"/>
  <c r="AM174" i="83"/>
  <c r="AJ174" i="83"/>
  <c r="AG174" i="83"/>
  <c r="AD174" i="83"/>
  <c r="AY174" i="83"/>
  <c r="AA174" i="83"/>
  <c r="AV174" i="83"/>
  <c r="AS174" i="83"/>
  <c r="AP174" i="83"/>
  <c r="B235" i="83"/>
  <c r="B134" i="83"/>
  <c r="AW210" i="83"/>
  <c r="AT210" i="83"/>
  <c r="AQ210" i="83"/>
  <c r="AN210" i="83"/>
  <c r="AK210" i="83"/>
  <c r="AH210" i="83"/>
  <c r="AE210" i="83"/>
  <c r="AZ210" i="83"/>
  <c r="AB210" i="83"/>
  <c r="AI126" i="83"/>
  <c r="AF126" i="83"/>
  <c r="AC126" i="83"/>
  <c r="AX126" i="83"/>
  <c r="Z126" i="83"/>
  <c r="AU126" i="83"/>
  <c r="AR126" i="83"/>
  <c r="AO126" i="83"/>
  <c r="B230" i="83"/>
  <c r="B129" i="83"/>
  <c r="AP232" i="83"/>
  <c r="AM232" i="83"/>
  <c r="AJ232" i="83"/>
  <c r="AG232" i="83"/>
  <c r="AD232" i="83"/>
  <c r="AY232" i="83"/>
  <c r="AA232" i="83"/>
  <c r="AV232" i="83"/>
  <c r="AS232" i="83"/>
  <c r="AN133" i="83"/>
  <c r="AK133" i="83"/>
  <c r="AH133" i="83"/>
  <c r="AE133" i="83"/>
  <c r="AZ133" i="83"/>
  <c r="AB133" i="83"/>
  <c r="AW133" i="83"/>
  <c r="AT133" i="83"/>
  <c r="AU138" i="83"/>
  <c r="AF138" i="83"/>
  <c r="AC138" i="83"/>
  <c r="Z138" i="83"/>
  <c r="AX138" i="83"/>
  <c r="AR138" i="83"/>
  <c r="AO138" i="83"/>
  <c r="AL138" i="83"/>
  <c r="B242" i="83"/>
  <c r="B141" i="83"/>
  <c r="AD244" i="83"/>
  <c r="AY244" i="83"/>
  <c r="AA244" i="83"/>
  <c r="AV244" i="83"/>
  <c r="AS244" i="83"/>
  <c r="AP244" i="83"/>
  <c r="AM244" i="83"/>
  <c r="AJ244" i="83"/>
  <c r="AG244" i="83"/>
  <c r="AZ145" i="83"/>
  <c r="AB145" i="83"/>
  <c r="AW145" i="83"/>
  <c r="AQ145" i="83"/>
  <c r="AN145" i="83"/>
  <c r="AK145" i="83"/>
  <c r="AH145" i="83"/>
  <c r="AE145" i="83"/>
  <c r="AI150" i="83"/>
  <c r="AC150" i="83"/>
  <c r="Z150" i="83"/>
  <c r="AX150" i="83"/>
  <c r="AU150" i="83"/>
  <c r="AR150" i="83"/>
  <c r="AO150" i="83"/>
  <c r="B254" i="83"/>
  <c r="B153" i="83"/>
  <c r="AV256" i="83"/>
  <c r="AS256" i="83"/>
  <c r="AM256" i="83"/>
  <c r="AJ256" i="83"/>
  <c r="AD256" i="83"/>
  <c r="AA256" i="83"/>
  <c r="AY256" i="83"/>
  <c r="AP256" i="83"/>
  <c r="AG256" i="83"/>
  <c r="AN157" i="83"/>
  <c r="AK157" i="83"/>
  <c r="AE157" i="83"/>
  <c r="AZ157" i="83"/>
  <c r="AB157" i="83"/>
  <c r="AW157" i="83"/>
  <c r="AT157" i="83"/>
  <c r="AQ157" i="83"/>
  <c r="AH157" i="83"/>
  <c r="AX162" i="83"/>
  <c r="Z162" i="83"/>
  <c r="AU162" i="83"/>
  <c r="AR162" i="83"/>
  <c r="AO162" i="83"/>
  <c r="AI162" i="83"/>
  <c r="AF162" i="83"/>
  <c r="AL162" i="83"/>
  <c r="AC162" i="83"/>
  <c r="B266" i="83"/>
  <c r="B165" i="83"/>
  <c r="AJ268" i="83"/>
  <c r="AG268" i="83"/>
  <c r="AY268" i="83"/>
  <c r="AA268" i="83"/>
  <c r="AV268" i="83"/>
  <c r="AS268" i="83"/>
  <c r="AP268" i="83"/>
  <c r="AM268" i="83"/>
  <c r="AD268" i="83"/>
  <c r="AZ169" i="83"/>
  <c r="AB169" i="83"/>
  <c r="AW169" i="83"/>
  <c r="AT169" i="83"/>
  <c r="AQ169" i="83"/>
  <c r="AN169" i="83"/>
  <c r="AK169" i="83"/>
  <c r="AH169" i="83"/>
  <c r="AE169" i="83"/>
  <c r="AL174" i="83"/>
  <c r="AI174" i="83"/>
  <c r="AF174" i="83"/>
  <c r="AC174" i="83"/>
  <c r="AU174" i="83"/>
  <c r="AR174" i="83"/>
  <c r="AX174" i="83"/>
  <c r="AO174" i="83"/>
  <c r="Z174" i="83"/>
  <c r="B278" i="83"/>
  <c r="B177" i="83"/>
  <c r="AV280" i="83"/>
  <c r="AS280" i="83"/>
  <c r="AP280" i="83"/>
  <c r="AM280" i="83"/>
  <c r="AJ280" i="83"/>
  <c r="AG280" i="83"/>
  <c r="AD280" i="83"/>
  <c r="AY280" i="83"/>
  <c r="AA280" i="83"/>
  <c r="AN181" i="83"/>
  <c r="AK181" i="83"/>
  <c r="AH181" i="83"/>
  <c r="AE181" i="83"/>
  <c r="AZ181" i="83"/>
  <c r="AB181" i="83"/>
  <c r="AW181" i="83"/>
  <c r="AT181" i="83"/>
  <c r="AQ181" i="83"/>
  <c r="AU186" i="83"/>
  <c r="AR186" i="83"/>
  <c r="AL186" i="83"/>
  <c r="AC186" i="83"/>
  <c r="Z186" i="83"/>
  <c r="AX186" i="83"/>
  <c r="AO186" i="83"/>
  <c r="AI186" i="83"/>
  <c r="AF186" i="83"/>
  <c r="B290" i="83"/>
  <c r="B189" i="83"/>
  <c r="AV292" i="83"/>
  <c r="AS292" i="83"/>
  <c r="AP292" i="83"/>
  <c r="AM292" i="83"/>
  <c r="AJ292" i="83"/>
  <c r="AG292" i="83"/>
  <c r="AD292" i="83"/>
  <c r="AY292" i="83"/>
  <c r="AA292" i="83"/>
  <c r="AZ193" i="83"/>
  <c r="AB193" i="83"/>
  <c r="AW193" i="83"/>
  <c r="AK193" i="83"/>
  <c r="AH193" i="83"/>
  <c r="AE193" i="83"/>
  <c r="AT193" i="83"/>
  <c r="AQ193" i="83"/>
  <c r="AN193" i="83"/>
  <c r="AI198" i="83"/>
  <c r="AF198" i="83"/>
  <c r="AC198" i="83"/>
  <c r="AX198" i="83"/>
  <c r="Z198" i="83"/>
  <c r="AU198" i="83"/>
  <c r="AR198" i="83"/>
  <c r="AO198" i="83"/>
  <c r="AL198" i="83"/>
  <c r="B302" i="83"/>
  <c r="B201" i="83"/>
  <c r="AJ304" i="83"/>
  <c r="AG304" i="83"/>
  <c r="AD304" i="83"/>
  <c r="AY304" i="83"/>
  <c r="AA304" i="83"/>
  <c r="AV304" i="83"/>
  <c r="AS304" i="83"/>
  <c r="AP304" i="83"/>
  <c r="AM304" i="83"/>
  <c r="AN205" i="83"/>
  <c r="AK205" i="83"/>
  <c r="AH205" i="83"/>
  <c r="AE205" i="83"/>
  <c r="AZ205" i="83"/>
  <c r="AB205" i="83"/>
  <c r="AW205" i="83"/>
  <c r="AT205" i="83"/>
  <c r="AQ205" i="83"/>
  <c r="AU210" i="83"/>
  <c r="AR210" i="83"/>
  <c r="AO210" i="83"/>
  <c r="AL210" i="83"/>
  <c r="AI210" i="83"/>
  <c r="AF210" i="83"/>
  <c r="AC210" i="83"/>
  <c r="AX210" i="83"/>
  <c r="Z210" i="83"/>
  <c r="B314" i="83"/>
  <c r="B213" i="83"/>
  <c r="AV316" i="83"/>
  <c r="AS316" i="83"/>
  <c r="AP316" i="83"/>
  <c r="AM316" i="83"/>
  <c r="AJ316" i="83"/>
  <c r="AG316" i="83"/>
  <c r="AD316" i="83"/>
  <c r="AY316" i="83"/>
  <c r="AA316" i="83"/>
  <c r="AH217" i="83"/>
  <c r="AE217" i="83"/>
  <c r="AZ217" i="83"/>
  <c r="AB217" i="83"/>
  <c r="AW217" i="83"/>
  <c r="AT217" i="83"/>
  <c r="AQ217" i="83"/>
  <c r="AN217" i="83"/>
  <c r="AK217" i="83"/>
  <c r="AR222" i="83"/>
  <c r="AO222" i="83"/>
  <c r="AL222" i="83"/>
  <c r="AI222" i="83"/>
  <c r="AC222" i="83"/>
  <c r="AF222" i="83"/>
  <c r="Z222" i="83"/>
  <c r="AX222" i="83"/>
  <c r="AU222" i="83"/>
  <c r="AU140" i="83"/>
  <c r="B150" i="83"/>
  <c r="AX323" i="83"/>
  <c r="Z323" i="83"/>
  <c r="AU323" i="83"/>
  <c r="AR323" i="83"/>
  <c r="AO323" i="83"/>
  <c r="AL323" i="83"/>
  <c r="AI323" i="83"/>
  <c r="AF323" i="83"/>
  <c r="AC323" i="83"/>
  <c r="AY323" i="83"/>
  <c r="AA323" i="83"/>
  <c r="AV323" i="83"/>
  <c r="AS323" i="83"/>
  <c r="AP323" i="83"/>
  <c r="AM323" i="83"/>
  <c r="AJ323" i="83"/>
  <c r="AG323" i="83"/>
  <c r="AD323" i="83"/>
  <c r="AH321" i="83"/>
  <c r="AE321" i="83"/>
  <c r="AZ321" i="83"/>
  <c r="AB321" i="83"/>
  <c r="AW321" i="83"/>
  <c r="AT321" i="83"/>
  <c r="AQ321" i="83"/>
  <c r="AN321" i="83"/>
  <c r="AK321" i="83"/>
  <c r="AV104" i="79"/>
  <c r="AD104" i="80"/>
  <c r="AC114" i="80"/>
  <c r="AN104" i="80"/>
  <c r="P114" i="80"/>
  <c r="W114" i="80"/>
  <c r="M108" i="81"/>
  <c r="AH104" i="81"/>
  <c r="AL104" i="79"/>
  <c r="AZ104" i="79"/>
  <c r="T104" i="79"/>
  <c r="AF114" i="79"/>
  <c r="AW114" i="79"/>
  <c r="AF104" i="79"/>
  <c r="W114" i="79"/>
  <c r="AC104" i="79"/>
  <c r="Z114" i="79"/>
  <c r="K106" i="79"/>
  <c r="K112" i="79"/>
  <c r="K110" i="79"/>
  <c r="AT104" i="80"/>
  <c r="G120" i="77"/>
  <c r="Z120" i="77"/>
  <c r="L104" i="80"/>
  <c r="L112" i="80"/>
  <c r="AW114" i="77"/>
  <c r="H126" i="77"/>
  <c r="F110" i="77"/>
  <c r="I112" i="77"/>
  <c r="F112" i="77"/>
  <c r="G114" i="77"/>
  <c r="J106" i="77"/>
  <c r="M104" i="79"/>
  <c r="M106" i="79"/>
  <c r="M108" i="79"/>
  <c r="M110" i="79"/>
  <c r="M112" i="79"/>
  <c r="M106" i="81"/>
  <c r="M110" i="81"/>
  <c r="M112" i="81"/>
  <c r="Q114" i="77"/>
  <c r="AL104" i="77"/>
  <c r="R114" i="77"/>
  <c r="AN104" i="77"/>
  <c r="G127" i="77"/>
  <c r="R131" i="77"/>
  <c r="AO104" i="77"/>
  <c r="AX114" i="77"/>
  <c r="AY114" i="77"/>
  <c r="Y114" i="77"/>
  <c r="AF117" i="77"/>
  <c r="K108" i="81"/>
  <c r="E110" i="77"/>
  <c r="H112" i="77"/>
  <c r="E112" i="77"/>
  <c r="L106" i="80"/>
  <c r="Z114" i="77"/>
  <c r="AA114" i="77"/>
  <c r="I104" i="77"/>
  <c r="F104" i="77"/>
  <c r="I108" i="77"/>
  <c r="U135" i="77"/>
  <c r="L110" i="79"/>
  <c r="L106" i="79"/>
  <c r="L108" i="79"/>
  <c r="L112" i="79"/>
  <c r="L106" i="81"/>
  <c r="L108" i="81"/>
  <c r="L112" i="81"/>
  <c r="AY118" i="77"/>
  <c r="K106" i="81"/>
  <c r="U104" i="79"/>
  <c r="AV114" i="80"/>
  <c r="V130" i="77"/>
  <c r="AI136" i="77"/>
  <c r="AW114" i="80"/>
  <c r="M106" i="80"/>
  <c r="M108" i="80"/>
  <c r="G106" i="77"/>
  <c r="G108" i="77"/>
  <c r="G110" i="77"/>
  <c r="G112" i="77"/>
  <c r="AX114" i="79"/>
  <c r="L123" i="77"/>
  <c r="O119" i="77"/>
  <c r="X130" i="77"/>
  <c r="P119" i="77"/>
  <c r="E106" i="77"/>
  <c r="H108" i="77"/>
  <c r="H110" i="77"/>
  <c r="X104" i="80"/>
  <c r="K108" i="79"/>
  <c r="S119" i="77"/>
  <c r="AF114" i="80"/>
  <c r="N110" i="80"/>
  <c r="K110" i="80"/>
  <c r="K114" i="80"/>
  <c r="AX104" i="80"/>
  <c r="L110" i="80"/>
  <c r="N106" i="80"/>
  <c r="AS104" i="80"/>
  <c r="K108" i="80"/>
  <c r="N108" i="80"/>
  <c r="M112" i="80"/>
  <c r="K112" i="80"/>
  <c r="K106" i="80"/>
  <c r="M110" i="80"/>
  <c r="AB104" i="80"/>
  <c r="AM104" i="80"/>
  <c r="AR114" i="80"/>
  <c r="N104" i="80"/>
  <c r="L114" i="80"/>
  <c r="Y117" i="80"/>
  <c r="K104" i="80"/>
  <c r="AK104" i="80"/>
  <c r="AL104" i="80"/>
  <c r="M114" i="80"/>
  <c r="N114" i="80"/>
  <c r="N112" i="80"/>
  <c r="L108" i="80"/>
  <c r="AI114" i="79"/>
  <c r="AM114" i="79"/>
  <c r="T114" i="79"/>
  <c r="W104" i="79"/>
  <c r="AO104" i="79"/>
  <c r="K114" i="79"/>
  <c r="L104" i="79"/>
  <c r="X114" i="79"/>
  <c r="AL114" i="79"/>
  <c r="AP104" i="79"/>
  <c r="AY104" i="79"/>
  <c r="AA104" i="79"/>
  <c r="AI104" i="79"/>
  <c r="AQ114" i="79"/>
  <c r="Z104" i="79"/>
  <c r="K104" i="79"/>
  <c r="L114" i="79"/>
  <c r="AR104" i="79"/>
  <c r="X104" i="81"/>
  <c r="AZ114" i="81"/>
  <c r="R104" i="81"/>
  <c r="AA104" i="81"/>
  <c r="Q114" i="81"/>
  <c r="K112" i="81"/>
  <c r="AX104" i="81"/>
  <c r="AO114" i="81"/>
  <c r="K110" i="81"/>
  <c r="L110" i="81"/>
  <c r="AL104" i="81"/>
  <c r="Z114" i="81"/>
  <c r="K114" i="81"/>
  <c r="L104" i="81"/>
  <c r="AR114" i="81"/>
  <c r="M114" i="81"/>
  <c r="AL114" i="81"/>
  <c r="AK114" i="81"/>
  <c r="K104" i="81"/>
  <c r="AM114" i="81"/>
  <c r="AP114" i="81"/>
  <c r="Y104" i="81"/>
  <c r="AL133" i="80"/>
  <c r="AO114" i="80"/>
  <c r="AM133" i="80"/>
  <c r="AA138" i="80"/>
  <c r="N120" i="80"/>
  <c r="AH104" i="80"/>
  <c r="X125" i="80"/>
  <c r="Z117" i="80"/>
  <c r="M104" i="80"/>
  <c r="AW122" i="80"/>
  <c r="W134" i="80"/>
  <c r="L119" i="80"/>
  <c r="K140" i="80"/>
  <c r="M119" i="80"/>
  <c r="AN136" i="80"/>
  <c r="AZ120" i="80"/>
  <c r="AP114" i="80"/>
  <c r="AP117" i="80"/>
  <c r="AD119" i="80"/>
  <c r="AE137" i="80"/>
  <c r="Y104" i="80"/>
  <c r="AQ114" i="80"/>
  <c r="AQ117" i="80"/>
  <c r="AE119" i="80"/>
  <c r="Z104" i="80"/>
  <c r="AL121" i="80"/>
  <c r="AK123" i="80"/>
  <c r="O126" i="80"/>
  <c r="AW128" i="80"/>
  <c r="AA104" i="80"/>
  <c r="AM121" i="80"/>
  <c r="AL123" i="80"/>
  <c r="AX128" i="80"/>
  <c r="AM131" i="80"/>
  <c r="AM126" i="80"/>
  <c r="AN131" i="80"/>
  <c r="AN126" i="80"/>
  <c r="W138" i="80"/>
  <c r="O145" i="80"/>
  <c r="AD145" i="80"/>
  <c r="O104" i="80"/>
  <c r="AE104" i="80"/>
  <c r="AU104" i="80"/>
  <c r="AG114" i="80"/>
  <c r="AY114" i="80"/>
  <c r="AA118" i="80"/>
  <c r="M120" i="80"/>
  <c r="AC124" i="80"/>
  <c r="Z129" i="80"/>
  <c r="AZ114" i="80"/>
  <c r="AB118" i="80"/>
  <c r="AA129" i="80"/>
  <c r="AI114" i="80"/>
  <c r="AS118" i="80"/>
  <c r="AE120" i="80"/>
  <c r="Y122" i="80"/>
  <c r="O142" i="80"/>
  <c r="AJ114" i="80"/>
  <c r="AT118" i="80"/>
  <c r="Z122" i="80"/>
  <c r="AW120" i="80"/>
  <c r="AV122" i="80"/>
  <c r="W125" i="80"/>
  <c r="AP127" i="80"/>
  <c r="AH136" i="80"/>
  <c r="Z139" i="80"/>
  <c r="AV127" i="80"/>
  <c r="AB104" i="79"/>
  <c r="AO114" i="79"/>
  <c r="AR114" i="79"/>
  <c r="V114" i="79"/>
  <c r="Y114" i="79"/>
  <c r="AJ114" i="79"/>
  <c r="AX104" i="79"/>
  <c r="AG114" i="79"/>
  <c r="AH114" i="79"/>
  <c r="O118" i="79"/>
  <c r="X123" i="79"/>
  <c r="AS114" i="79"/>
  <c r="AC114" i="79"/>
  <c r="U129" i="79"/>
  <c r="M114" i="79"/>
  <c r="U104" i="81"/>
  <c r="AB104" i="81"/>
  <c r="AC104" i="81"/>
  <c r="S114" i="81"/>
  <c r="AI104" i="81"/>
  <c r="L114" i="81"/>
  <c r="AQ114" i="81"/>
  <c r="M104" i="81"/>
  <c r="AS104" i="81"/>
  <c r="AY104" i="81"/>
  <c r="V104" i="81"/>
  <c r="AE114" i="81"/>
  <c r="W104" i="81"/>
  <c r="AJ114" i="81"/>
  <c r="T104" i="81"/>
  <c r="AO104" i="81"/>
  <c r="AW104" i="81"/>
  <c r="AG104" i="81"/>
  <c r="Q104" i="81"/>
  <c r="O114" i="81"/>
  <c r="AW134" i="81"/>
  <c r="AE148" i="81"/>
  <c r="Z104" i="81"/>
  <c r="AR104" i="81"/>
  <c r="AU104" i="81"/>
  <c r="AQ164" i="81"/>
  <c r="U117" i="81"/>
  <c r="AF122" i="81"/>
  <c r="O136" i="81"/>
  <c r="AY136" i="81"/>
  <c r="M119" i="81"/>
  <c r="K147" i="81"/>
  <c r="AB120" i="81"/>
  <c r="AQ120" i="81"/>
  <c r="Y120" i="81"/>
  <c r="AN120" i="81"/>
  <c r="V120" i="81"/>
  <c r="AK120" i="81"/>
  <c r="S120" i="81"/>
  <c r="AZ120" i="81"/>
  <c r="AH120" i="81"/>
  <c r="P120" i="81"/>
  <c r="AW120" i="81"/>
  <c r="M120" i="81"/>
  <c r="W126" i="81"/>
  <c r="AL126" i="81"/>
  <c r="T126" i="81"/>
  <c r="AX126" i="81"/>
  <c r="AC126" i="81"/>
  <c r="AU126" i="81"/>
  <c r="Z126" i="81"/>
  <c r="AR126" i="81"/>
  <c r="Q126" i="81"/>
  <c r="AO126" i="81"/>
  <c r="AI126" i="81"/>
  <c r="N126" i="81"/>
  <c r="AF126" i="81"/>
  <c r="K126" i="81"/>
  <c r="X131" i="81"/>
  <c r="AM131" i="81"/>
  <c r="U131" i="81"/>
  <c r="AY131" i="81"/>
  <c r="AV131" i="81"/>
  <c r="AA131" i="81"/>
  <c r="AD131" i="81"/>
  <c r="R131" i="81"/>
  <c r="O131" i="81"/>
  <c r="AS131" i="81"/>
  <c r="L131" i="81"/>
  <c r="AP131" i="81"/>
  <c r="Y136" i="81"/>
  <c r="AN136" i="81"/>
  <c r="V136" i="81"/>
  <c r="AZ136" i="81"/>
  <c r="AH136" i="81"/>
  <c r="AW136" i="81"/>
  <c r="AB136" i="81"/>
  <c r="AT136" i="81"/>
  <c r="AQ136" i="81"/>
  <c r="AK136" i="81"/>
  <c r="AE136" i="81"/>
  <c r="S136" i="81"/>
  <c r="P136" i="81"/>
  <c r="W142" i="81"/>
  <c r="AL142" i="81"/>
  <c r="T142" i="81"/>
  <c r="AI142" i="81"/>
  <c r="AX142" i="81"/>
  <c r="Q142" i="81"/>
  <c r="AF142" i="81"/>
  <c r="AC142" i="81"/>
  <c r="Z142" i="81"/>
  <c r="AO142" i="81"/>
  <c r="N142" i="81"/>
  <c r="K142" i="81"/>
  <c r="L147" i="81"/>
  <c r="AY147" i="81"/>
  <c r="AD147" i="81"/>
  <c r="AV147" i="81"/>
  <c r="AA147" i="81"/>
  <c r="X147" i="81"/>
  <c r="AS147" i="81"/>
  <c r="AP147" i="81"/>
  <c r="U147" i="81"/>
  <c r="AM147" i="81"/>
  <c r="R147" i="81"/>
  <c r="AJ147" i="81"/>
  <c r="AG147" i="81"/>
  <c r="O147" i="81"/>
  <c r="M152" i="81"/>
  <c r="AB152" i="81"/>
  <c r="AQ152" i="81"/>
  <c r="Y152" i="81"/>
  <c r="AN152" i="81"/>
  <c r="V152" i="81"/>
  <c r="AK152" i="81"/>
  <c r="AZ152" i="81"/>
  <c r="S152" i="81"/>
  <c r="AW152" i="81"/>
  <c r="AT152" i="81"/>
  <c r="AH152" i="81"/>
  <c r="AE152" i="81"/>
  <c r="P152" i="81"/>
  <c r="K158" i="81"/>
  <c r="Z158" i="81"/>
  <c r="AO158" i="81"/>
  <c r="W158" i="81"/>
  <c r="AL158" i="81"/>
  <c r="T158" i="81"/>
  <c r="AI158" i="81"/>
  <c r="AX158" i="81"/>
  <c r="Q158" i="81"/>
  <c r="AF158" i="81"/>
  <c r="AU158" i="81"/>
  <c r="AR158" i="81"/>
  <c r="AC158" i="81"/>
  <c r="N158" i="81"/>
  <c r="L163" i="81"/>
  <c r="AA163" i="81"/>
  <c r="AP163" i="81"/>
  <c r="X163" i="81"/>
  <c r="AM163" i="81"/>
  <c r="U163" i="81"/>
  <c r="AJ163" i="81"/>
  <c r="AY163" i="81"/>
  <c r="R163" i="81"/>
  <c r="AG163" i="81"/>
  <c r="AV163" i="81"/>
  <c r="AS163" i="81"/>
  <c r="AD163" i="81"/>
  <c r="O163" i="81"/>
  <c r="M168" i="81"/>
  <c r="AB168" i="81"/>
  <c r="AZ168" i="81"/>
  <c r="AE168" i="81"/>
  <c r="AW168" i="81"/>
  <c r="AT168" i="81"/>
  <c r="Y168" i="81"/>
  <c r="AQ168" i="81"/>
  <c r="V168" i="81"/>
  <c r="AN168" i="81"/>
  <c r="S168" i="81"/>
  <c r="AK168" i="81"/>
  <c r="P168" i="81"/>
  <c r="AH168" i="81"/>
  <c r="S117" i="81"/>
  <c r="T129" i="81"/>
  <c r="AD114" i="81"/>
  <c r="AD104" i="81"/>
  <c r="AL121" i="81"/>
  <c r="T121" i="81"/>
  <c r="AR121" i="81"/>
  <c r="Z121" i="81"/>
  <c r="AO121" i="81"/>
  <c r="W121" i="81"/>
  <c r="AI121" i="81"/>
  <c r="Q121" i="81"/>
  <c r="AX121" i="81"/>
  <c r="AF121" i="81"/>
  <c r="N121" i="81"/>
  <c r="AU121" i="81"/>
  <c r="AC121" i="81"/>
  <c r="X126" i="81"/>
  <c r="AM126" i="81"/>
  <c r="U126" i="81"/>
  <c r="AJ126" i="81"/>
  <c r="AY126" i="81"/>
  <c r="AD126" i="81"/>
  <c r="AV126" i="81"/>
  <c r="AA126" i="81"/>
  <c r="AS126" i="81"/>
  <c r="R126" i="81"/>
  <c r="AP126" i="81"/>
  <c r="O126" i="81"/>
  <c r="Y131" i="81"/>
  <c r="AN131" i="81"/>
  <c r="V131" i="81"/>
  <c r="AK131" i="81"/>
  <c r="S131" i="81"/>
  <c r="P131" i="81"/>
  <c r="AQ131" i="81"/>
  <c r="AE131" i="81"/>
  <c r="AB131" i="81"/>
  <c r="AZ131" i="81"/>
  <c r="AW131" i="81"/>
  <c r="AT131" i="81"/>
  <c r="M131" i="81"/>
  <c r="AH131" i="81"/>
  <c r="W137" i="81"/>
  <c r="AL137" i="81"/>
  <c r="T137" i="81"/>
  <c r="AI137" i="81"/>
  <c r="Q137" i="81"/>
  <c r="AF137" i="81"/>
  <c r="AU137" i="81"/>
  <c r="N137" i="81"/>
  <c r="AR137" i="81"/>
  <c r="AO137" i="81"/>
  <c r="Z137" i="81"/>
  <c r="K137" i="81"/>
  <c r="AX137" i="81"/>
  <c r="X142" i="81"/>
  <c r="AM142" i="81"/>
  <c r="U142" i="81"/>
  <c r="AJ142" i="81"/>
  <c r="AY142" i="81"/>
  <c r="R142" i="81"/>
  <c r="AG142" i="81"/>
  <c r="AV142" i="81"/>
  <c r="O142" i="81"/>
  <c r="AP142" i="81"/>
  <c r="AD142" i="81"/>
  <c r="AA142" i="81"/>
  <c r="L142" i="81"/>
  <c r="AS142" i="81"/>
  <c r="AB147" i="81"/>
  <c r="AQ147" i="81"/>
  <c r="Y147" i="81"/>
  <c r="S147" i="81"/>
  <c r="AW147" i="81"/>
  <c r="AT147" i="81"/>
  <c r="V147" i="81"/>
  <c r="AN147" i="81"/>
  <c r="P147" i="81"/>
  <c r="M147" i="81"/>
  <c r="AZ147" i="81"/>
  <c r="AK147" i="81"/>
  <c r="AH147" i="81"/>
  <c r="AE147" i="81"/>
  <c r="Z153" i="81"/>
  <c r="AO153" i="81"/>
  <c r="W153" i="81"/>
  <c r="AL153" i="81"/>
  <c r="T153" i="81"/>
  <c r="AI153" i="81"/>
  <c r="AX153" i="81"/>
  <c r="Q153" i="81"/>
  <c r="AF153" i="81"/>
  <c r="AR153" i="81"/>
  <c r="AC153" i="81"/>
  <c r="AU153" i="81"/>
  <c r="N153" i="81"/>
  <c r="K153" i="81"/>
  <c r="P114" i="81"/>
  <c r="P104" i="81"/>
  <c r="AF114" i="81"/>
  <c r="AF104" i="81"/>
  <c r="AV114" i="81"/>
  <c r="AV104" i="81"/>
  <c r="AO131" i="81"/>
  <c r="W131" i="81"/>
  <c r="AL131" i="81"/>
  <c r="AI131" i="81"/>
  <c r="AF131" i="81"/>
  <c r="K131" i="81"/>
  <c r="AC131" i="81"/>
  <c r="Z131" i="81"/>
  <c r="T131" i="81"/>
  <c r="AX131" i="81"/>
  <c r="Q131" i="81"/>
  <c r="AU131" i="81"/>
  <c r="N131" i="81"/>
  <c r="AR131" i="81"/>
  <c r="AJ121" i="81"/>
  <c r="AS121" i="81"/>
  <c r="AA121" i="81"/>
  <c r="AP121" i="81"/>
  <c r="X121" i="81"/>
  <c r="AM121" i="81"/>
  <c r="U121" i="81"/>
  <c r="R121" i="81"/>
  <c r="AY121" i="81"/>
  <c r="AG121" i="81"/>
  <c r="O121" i="81"/>
  <c r="L121" i="81"/>
  <c r="AN126" i="81"/>
  <c r="V126" i="81"/>
  <c r="AK126" i="81"/>
  <c r="AZ126" i="81"/>
  <c r="AW126" i="81"/>
  <c r="AB126" i="81"/>
  <c r="AT126" i="81"/>
  <c r="Y126" i="81"/>
  <c r="S126" i="81"/>
  <c r="AQ126" i="81"/>
  <c r="P126" i="81"/>
  <c r="AH126" i="81"/>
  <c r="M126" i="81"/>
  <c r="AL132" i="81"/>
  <c r="T132" i="81"/>
  <c r="AI132" i="81"/>
  <c r="AX132" i="81"/>
  <c r="AF132" i="81"/>
  <c r="N132" i="81"/>
  <c r="AC132" i="81"/>
  <c r="AO132" i="81"/>
  <c r="Z132" i="81"/>
  <c r="W132" i="81"/>
  <c r="Q132" i="81"/>
  <c r="AU132" i="81"/>
  <c r="K132" i="81"/>
  <c r="O119" i="81"/>
  <c r="AZ121" i="81"/>
  <c r="AQ121" i="81"/>
  <c r="Y121" i="81"/>
  <c r="AN121" i="81"/>
  <c r="V121" i="81"/>
  <c r="AK121" i="81"/>
  <c r="S121" i="81"/>
  <c r="AH121" i="81"/>
  <c r="P121" i="81"/>
  <c r="AW121" i="81"/>
  <c r="AE121" i="81"/>
  <c r="T127" i="81"/>
  <c r="AI127" i="81"/>
  <c r="AX127" i="81"/>
  <c r="Q127" i="81"/>
  <c r="AU127" i="81"/>
  <c r="AR127" i="81"/>
  <c r="W127" i="81"/>
  <c r="AO127" i="81"/>
  <c r="N127" i="81"/>
  <c r="AL127" i="81"/>
  <c r="AF127" i="81"/>
  <c r="K127" i="81"/>
  <c r="AC127" i="81"/>
  <c r="U132" i="81"/>
  <c r="AJ132" i="81"/>
  <c r="AY132" i="81"/>
  <c r="R132" i="81"/>
  <c r="AV132" i="81"/>
  <c r="AD132" i="81"/>
  <c r="AS132" i="81"/>
  <c r="X132" i="81"/>
  <c r="AP132" i="81"/>
  <c r="AM132" i="81"/>
  <c r="AG132" i="81"/>
  <c r="AA132" i="81"/>
  <c r="O132" i="81"/>
  <c r="V137" i="81"/>
  <c r="AK137" i="81"/>
  <c r="AZ137" i="81"/>
  <c r="S137" i="81"/>
  <c r="AW137" i="81"/>
  <c r="AE137" i="81"/>
  <c r="AT137" i="81"/>
  <c r="AB137" i="81"/>
  <c r="Y137" i="81"/>
  <c r="P137" i="81"/>
  <c r="M137" i="81"/>
  <c r="AQ137" i="81"/>
  <c r="AH137" i="81"/>
  <c r="AO143" i="81"/>
  <c r="W143" i="81"/>
  <c r="AL143" i="81"/>
  <c r="T143" i="81"/>
  <c r="AI143" i="81"/>
  <c r="Q143" i="81"/>
  <c r="AX143" i="81"/>
  <c r="AF143" i="81"/>
  <c r="N143" i="81"/>
  <c r="AC143" i="81"/>
  <c r="Z143" i="81"/>
  <c r="AR143" i="81"/>
  <c r="K143" i="81"/>
  <c r="AU143" i="81"/>
  <c r="X148" i="81"/>
  <c r="AJ148" i="81"/>
  <c r="R148" i="81"/>
  <c r="AV148" i="81"/>
  <c r="U148" i="81"/>
  <c r="AS148" i="81"/>
  <c r="O148" i="81"/>
  <c r="AP148" i="81"/>
  <c r="AM148" i="81"/>
  <c r="L148" i="81"/>
  <c r="AG148" i="81"/>
  <c r="AD148" i="81"/>
  <c r="AY148" i="81"/>
  <c r="AA148" i="81"/>
  <c r="Y153" i="81"/>
  <c r="AN153" i="81"/>
  <c r="V153" i="81"/>
  <c r="AK153" i="81"/>
  <c r="AZ153" i="81"/>
  <c r="S153" i="81"/>
  <c r="AH153" i="81"/>
  <c r="AW153" i="81"/>
  <c r="P153" i="81"/>
  <c r="AT153" i="81"/>
  <c r="AQ153" i="81"/>
  <c r="AE153" i="81"/>
  <c r="AB153" i="81"/>
  <c r="M153" i="81"/>
  <c r="W159" i="81"/>
  <c r="AL159" i="81"/>
  <c r="T159" i="81"/>
  <c r="AI159" i="81"/>
  <c r="AX159" i="81"/>
  <c r="Q159" i="81"/>
  <c r="AF159" i="81"/>
  <c r="AU159" i="81"/>
  <c r="N159" i="81"/>
  <c r="AC159" i="81"/>
  <c r="AR159" i="81"/>
  <c r="AO159" i="81"/>
  <c r="K159" i="81"/>
  <c r="Z159" i="81"/>
  <c r="X164" i="81"/>
  <c r="AM164" i="81"/>
  <c r="U164" i="81"/>
  <c r="AJ164" i="81"/>
  <c r="AY164" i="81"/>
  <c r="R164" i="81"/>
  <c r="AG164" i="81"/>
  <c r="AV164" i="81"/>
  <c r="O164" i="81"/>
  <c r="AD164" i="81"/>
  <c r="AS164" i="81"/>
  <c r="AA164" i="81"/>
  <c r="L164" i="81"/>
  <c r="AP164" i="81"/>
  <c r="Y169" i="81"/>
  <c r="AW169" i="81"/>
  <c r="AE169" i="81"/>
  <c r="AQ169" i="81"/>
  <c r="S169" i="81"/>
  <c r="AN169" i="81"/>
  <c r="P169" i="81"/>
  <c r="AK169" i="81"/>
  <c r="M169" i="81"/>
  <c r="AH169" i="81"/>
  <c r="AZ169" i="81"/>
  <c r="AB169" i="81"/>
  <c r="AT169" i="81"/>
  <c r="V169" i="81"/>
  <c r="K121" i="81"/>
  <c r="Z127" i="81"/>
  <c r="AR132" i="81"/>
  <c r="AI122" i="81"/>
  <c r="Q122" i="81"/>
  <c r="AC122" i="81"/>
  <c r="K122" i="81"/>
  <c r="AU122" i="81"/>
  <c r="Z122" i="81"/>
  <c r="AR122" i="81"/>
  <c r="W122" i="81"/>
  <c r="AO122" i="81"/>
  <c r="T122" i="81"/>
  <c r="AL122" i="81"/>
  <c r="U127" i="81"/>
  <c r="AJ127" i="81"/>
  <c r="AY127" i="81"/>
  <c r="R127" i="81"/>
  <c r="AG127" i="81"/>
  <c r="AP127" i="81"/>
  <c r="O127" i="81"/>
  <c r="AM127" i="81"/>
  <c r="L127" i="81"/>
  <c r="AD127" i="81"/>
  <c r="AA127" i="81"/>
  <c r="V132" i="81"/>
  <c r="AK132" i="81"/>
  <c r="AZ132" i="81"/>
  <c r="S132" i="81"/>
  <c r="AH132" i="81"/>
  <c r="P132" i="81"/>
  <c r="AT132" i="81"/>
  <c r="M132" i="81"/>
  <c r="AN132" i="81"/>
  <c r="AQ132" i="81"/>
  <c r="AE132" i="81"/>
  <c r="AB132" i="81"/>
  <c r="Y132" i="81"/>
  <c r="T138" i="81"/>
  <c r="AI138" i="81"/>
  <c r="AX138" i="81"/>
  <c r="Q138" i="81"/>
  <c r="AF138" i="81"/>
  <c r="AU138" i="81"/>
  <c r="N138" i="81"/>
  <c r="AC138" i="81"/>
  <c r="AR138" i="81"/>
  <c r="K138" i="81"/>
  <c r="AO138" i="81"/>
  <c r="AL138" i="81"/>
  <c r="X143" i="81"/>
  <c r="AM143" i="81"/>
  <c r="U143" i="81"/>
  <c r="AJ143" i="81"/>
  <c r="R143" i="81"/>
  <c r="AY143" i="81"/>
  <c r="AG143" i="81"/>
  <c r="O143" i="81"/>
  <c r="AV143" i="81"/>
  <c r="L143" i="81"/>
  <c r="AP143" i="81"/>
  <c r="AD143" i="81"/>
  <c r="AA143" i="81"/>
  <c r="Y148" i="81"/>
  <c r="AN148" i="81"/>
  <c r="V148" i="81"/>
  <c r="AZ148" i="81"/>
  <c r="AH148" i="81"/>
  <c r="P148" i="81"/>
  <c r="AT148" i="81"/>
  <c r="S148" i="81"/>
  <c r="AQ148" i="81"/>
  <c r="M148" i="81"/>
  <c r="AK148" i="81"/>
  <c r="AW148" i="81"/>
  <c r="W154" i="81"/>
  <c r="AL154" i="81"/>
  <c r="T154" i="81"/>
  <c r="AI154" i="81"/>
  <c r="AX154" i="81"/>
  <c r="Q154" i="81"/>
  <c r="AF154" i="81"/>
  <c r="AU154" i="81"/>
  <c r="N154" i="81"/>
  <c r="AC154" i="81"/>
  <c r="AO154" i="81"/>
  <c r="Z154" i="81"/>
  <c r="K154" i="81"/>
  <c r="AR154" i="81"/>
  <c r="AE119" i="81"/>
  <c r="M121" i="81"/>
  <c r="AS127" i="81"/>
  <c r="AW132" i="81"/>
  <c r="AR141" i="81"/>
  <c r="AQ125" i="81"/>
  <c r="Y125" i="81"/>
  <c r="AN125" i="81"/>
  <c r="AH125" i="81"/>
  <c r="M125" i="81"/>
  <c r="AZ125" i="81"/>
  <c r="AE125" i="81"/>
  <c r="AW125" i="81"/>
  <c r="AB125" i="81"/>
  <c r="V125" i="81"/>
  <c r="AT125" i="81"/>
  <c r="S125" i="81"/>
  <c r="AK125" i="81"/>
  <c r="AX117" i="81"/>
  <c r="Q117" i="81"/>
  <c r="AF117" i="81"/>
  <c r="AU117" i="81"/>
  <c r="N117" i="81"/>
  <c r="AC117" i="81"/>
  <c r="AR117" i="81"/>
  <c r="K117" i="81"/>
  <c r="Z117" i="81"/>
  <c r="AO117" i="81"/>
  <c r="W117" i="81"/>
  <c r="AL117" i="81"/>
  <c r="T117" i="81"/>
  <c r="AJ122" i="81"/>
  <c r="AY122" i="81"/>
  <c r="AG122" i="81"/>
  <c r="AV122" i="81"/>
  <c r="AA122" i="81"/>
  <c r="AS122" i="81"/>
  <c r="X122" i="81"/>
  <c r="AP122" i="81"/>
  <c r="U122" i="81"/>
  <c r="AM122" i="81"/>
  <c r="R122" i="81"/>
  <c r="O122" i="81"/>
  <c r="AK127" i="81"/>
  <c r="AZ127" i="81"/>
  <c r="S127" i="81"/>
  <c r="AH127" i="81"/>
  <c r="AW127" i="81"/>
  <c r="AQ127" i="81"/>
  <c r="V127" i="81"/>
  <c r="P127" i="81"/>
  <c r="AN127" i="81"/>
  <c r="M127" i="81"/>
  <c r="AE127" i="81"/>
  <c r="AB127" i="81"/>
  <c r="AT127" i="81"/>
  <c r="Y127" i="81"/>
  <c r="AI133" i="81"/>
  <c r="AX133" i="81"/>
  <c r="Q133" i="81"/>
  <c r="AF133" i="81"/>
  <c r="AU133" i="81"/>
  <c r="AC133" i="81"/>
  <c r="K133" i="81"/>
  <c r="Z133" i="81"/>
  <c r="W133" i="81"/>
  <c r="T133" i="81"/>
  <c r="N133" i="81"/>
  <c r="AR133" i="81"/>
  <c r="AO133" i="81"/>
  <c r="AL133" i="81"/>
  <c r="AJ138" i="81"/>
  <c r="AY138" i="81"/>
  <c r="R138" i="81"/>
  <c r="AG138" i="81"/>
  <c r="AV138" i="81"/>
  <c r="AD138" i="81"/>
  <c r="AS138" i="81"/>
  <c r="L138" i="81"/>
  <c r="AA138" i="81"/>
  <c r="U138" i="81"/>
  <c r="O138" i="81"/>
  <c r="AP138" i="81"/>
  <c r="AM138" i="81"/>
  <c r="X138" i="81"/>
  <c r="AN143" i="81"/>
  <c r="V143" i="81"/>
  <c r="AK143" i="81"/>
  <c r="S143" i="81"/>
  <c r="AZ143" i="81"/>
  <c r="AH143" i="81"/>
  <c r="P143" i="81"/>
  <c r="AW143" i="81"/>
  <c r="AE143" i="81"/>
  <c r="AT143" i="81"/>
  <c r="AQ143" i="81"/>
  <c r="AB143" i="81"/>
  <c r="Y143" i="81"/>
  <c r="M143" i="81"/>
  <c r="AB121" i="81"/>
  <c r="R125" i="81"/>
  <c r="AV127" i="81"/>
  <c r="W138" i="81"/>
  <c r="R117" i="81"/>
  <c r="AG117" i="81"/>
  <c r="AV117" i="81"/>
  <c r="O117" i="81"/>
  <c r="AD117" i="81"/>
  <c r="AS117" i="81"/>
  <c r="L117" i="81"/>
  <c r="AA117" i="81"/>
  <c r="AP117" i="81"/>
  <c r="X117" i="81"/>
  <c r="AM117" i="81"/>
  <c r="AJ117" i="81"/>
  <c r="AZ122" i="81"/>
  <c r="S122" i="81"/>
  <c r="AW122" i="81"/>
  <c r="AB122" i="81"/>
  <c r="AT122" i="81"/>
  <c r="Y122" i="81"/>
  <c r="AQ122" i="81"/>
  <c r="V122" i="81"/>
  <c r="AN122" i="81"/>
  <c r="AK122" i="81"/>
  <c r="P122" i="81"/>
  <c r="AH122" i="81"/>
  <c r="AE122" i="81"/>
  <c r="M122" i="81"/>
  <c r="AX128" i="81"/>
  <c r="Q128" i="81"/>
  <c r="AF128" i="81"/>
  <c r="AU128" i="81"/>
  <c r="N128" i="81"/>
  <c r="AR128" i="81"/>
  <c r="T128" i="81"/>
  <c r="AO128" i="81"/>
  <c r="K128" i="81"/>
  <c r="AL128" i="81"/>
  <c r="AI128" i="81"/>
  <c r="AC128" i="81"/>
  <c r="Z128" i="81"/>
  <c r="AY133" i="81"/>
  <c r="R133" i="81"/>
  <c r="AG133" i="81"/>
  <c r="AV133" i="81"/>
  <c r="O133" i="81"/>
  <c r="AS133" i="81"/>
  <c r="AA133" i="81"/>
  <c r="AP133" i="81"/>
  <c r="U133" i="81"/>
  <c r="X133" i="81"/>
  <c r="L133" i="81"/>
  <c r="AM133" i="81"/>
  <c r="AJ133" i="81"/>
  <c r="AZ138" i="81"/>
  <c r="S138" i="81"/>
  <c r="AH138" i="81"/>
  <c r="AW138" i="81"/>
  <c r="P138" i="81"/>
  <c r="AE138" i="81"/>
  <c r="AT138" i="81"/>
  <c r="M138" i="81"/>
  <c r="AB138" i="81"/>
  <c r="AQ138" i="81"/>
  <c r="Y138" i="81"/>
  <c r="V138" i="81"/>
  <c r="AN138" i="81"/>
  <c r="AK138" i="81"/>
  <c r="AO144" i="81"/>
  <c r="W144" i="81"/>
  <c r="AL144" i="81"/>
  <c r="T144" i="81"/>
  <c r="AI144" i="81"/>
  <c r="Q144" i="81"/>
  <c r="AX144" i="81"/>
  <c r="AF144" i="81"/>
  <c r="N144" i="81"/>
  <c r="AC144" i="81"/>
  <c r="Z144" i="81"/>
  <c r="AR144" i="81"/>
  <c r="K144" i="81"/>
  <c r="U149" i="81"/>
  <c r="AY149" i="81"/>
  <c r="AG149" i="81"/>
  <c r="O149" i="81"/>
  <c r="AS149" i="81"/>
  <c r="R149" i="81"/>
  <c r="AP149" i="81"/>
  <c r="L149" i="81"/>
  <c r="AM149" i="81"/>
  <c r="AJ149" i="81"/>
  <c r="AV149" i="81"/>
  <c r="AD149" i="81"/>
  <c r="AA149" i="81"/>
  <c r="X149" i="81"/>
  <c r="V154" i="81"/>
  <c r="AK154" i="81"/>
  <c r="AZ154" i="81"/>
  <c r="S154" i="81"/>
  <c r="AH154" i="81"/>
  <c r="AW154" i="81"/>
  <c r="P154" i="81"/>
  <c r="AE154" i="81"/>
  <c r="AT154" i="81"/>
  <c r="M154" i="81"/>
  <c r="AN154" i="81"/>
  <c r="AB154" i="81"/>
  <c r="Y154" i="81"/>
  <c r="AQ154" i="81"/>
  <c r="AD121" i="81"/>
  <c r="Z138" i="81"/>
  <c r="AV120" i="81"/>
  <c r="AH117" i="81"/>
  <c r="AW117" i="81"/>
  <c r="P117" i="81"/>
  <c r="AE117" i="81"/>
  <c r="AT117" i="81"/>
  <c r="M117" i="81"/>
  <c r="AB117" i="81"/>
  <c r="AQ117" i="81"/>
  <c r="Y117" i="81"/>
  <c r="AN117" i="81"/>
  <c r="V117" i="81"/>
  <c r="AZ117" i="81"/>
  <c r="Q123" i="81"/>
  <c r="AF123" i="81"/>
  <c r="N123" i="81"/>
  <c r="AL123" i="81"/>
  <c r="AI123" i="81"/>
  <c r="K123" i="81"/>
  <c r="AC123" i="81"/>
  <c r="AX123" i="81"/>
  <c r="AU123" i="81"/>
  <c r="Z123" i="81"/>
  <c r="AR123" i="81"/>
  <c r="W123" i="81"/>
  <c r="R128" i="81"/>
  <c r="AG128" i="81"/>
  <c r="AV128" i="81"/>
  <c r="O128" i="81"/>
  <c r="AD128" i="81"/>
  <c r="L128" i="81"/>
  <c r="AP128" i="81"/>
  <c r="AM128" i="81"/>
  <c r="AJ128" i="81"/>
  <c r="AA128" i="81"/>
  <c r="X128" i="81"/>
  <c r="AS128" i="81"/>
  <c r="S133" i="81"/>
  <c r="AH133" i="81"/>
  <c r="AW133" i="81"/>
  <c r="P133" i="81"/>
  <c r="AE133" i="81"/>
  <c r="M133" i="81"/>
  <c r="AQ133" i="81"/>
  <c r="AK133" i="81"/>
  <c r="V133" i="81"/>
  <c r="AZ133" i="81"/>
  <c r="AT133" i="81"/>
  <c r="AN133" i="81"/>
  <c r="AB133" i="81"/>
  <c r="Q139" i="81"/>
  <c r="AF139" i="81"/>
  <c r="AU139" i="81"/>
  <c r="N139" i="81"/>
  <c r="AC139" i="81"/>
  <c r="AR139" i="81"/>
  <c r="K139" i="81"/>
  <c r="Z139" i="81"/>
  <c r="AO139" i="81"/>
  <c r="AL139" i="81"/>
  <c r="AI139" i="81"/>
  <c r="W139" i="81"/>
  <c r="T139" i="81"/>
  <c r="AX139" i="81"/>
  <c r="U144" i="81"/>
  <c r="X144" i="81"/>
  <c r="AM144" i="81"/>
  <c r="AJ144" i="81"/>
  <c r="R144" i="81"/>
  <c r="AY144" i="81"/>
  <c r="AG144" i="81"/>
  <c r="O144" i="81"/>
  <c r="AV144" i="81"/>
  <c r="L144" i="81"/>
  <c r="AS144" i="81"/>
  <c r="AP144" i="81"/>
  <c r="AD144" i="81"/>
  <c r="AA144" i="81"/>
  <c r="V149" i="81"/>
  <c r="AK149" i="81"/>
  <c r="S149" i="81"/>
  <c r="AW149" i="81"/>
  <c r="AE149" i="81"/>
  <c r="M149" i="81"/>
  <c r="AT149" i="81"/>
  <c r="AQ149" i="81"/>
  <c r="P149" i="81"/>
  <c r="AN149" i="81"/>
  <c r="AH149" i="81"/>
  <c r="AB149" i="81"/>
  <c r="Y149" i="81"/>
  <c r="AZ149" i="81"/>
  <c r="T155" i="81"/>
  <c r="AI155" i="81"/>
  <c r="AX155" i="81"/>
  <c r="Q155" i="81"/>
  <c r="AF155" i="81"/>
  <c r="AU155" i="81"/>
  <c r="N155" i="81"/>
  <c r="AC155" i="81"/>
  <c r="AR155" i="81"/>
  <c r="K155" i="81"/>
  <c r="Z155" i="81"/>
  <c r="W155" i="81"/>
  <c r="AO155" i="81"/>
  <c r="AL155" i="81"/>
  <c r="U160" i="81"/>
  <c r="AJ160" i="81"/>
  <c r="AY160" i="81"/>
  <c r="R160" i="81"/>
  <c r="AG160" i="81"/>
  <c r="AV160" i="81"/>
  <c r="O160" i="81"/>
  <c r="AD160" i="81"/>
  <c r="AS160" i="81"/>
  <c r="L160" i="81"/>
  <c r="AA160" i="81"/>
  <c r="AP160" i="81"/>
  <c r="X160" i="81"/>
  <c r="V165" i="81"/>
  <c r="AK165" i="81"/>
  <c r="AZ165" i="81"/>
  <c r="S165" i="81"/>
  <c r="AH165" i="81"/>
  <c r="AW165" i="81"/>
  <c r="P165" i="81"/>
  <c r="AE165" i="81"/>
  <c r="AT165" i="81"/>
  <c r="M165" i="81"/>
  <c r="AB165" i="81"/>
  <c r="AQ165" i="81"/>
  <c r="AN165" i="81"/>
  <c r="Y165" i="81"/>
  <c r="T171" i="81"/>
  <c r="AI171" i="81"/>
  <c r="AX171" i="81"/>
  <c r="Q171" i="81"/>
  <c r="AF171" i="81"/>
  <c r="AC171" i="81"/>
  <c r="K171" i="81"/>
  <c r="AO171" i="81"/>
  <c r="AR171" i="81"/>
  <c r="N171" i="81"/>
  <c r="AL171" i="81"/>
  <c r="Z171" i="81"/>
  <c r="W171" i="81"/>
  <c r="AU171" i="81"/>
  <c r="U176" i="81"/>
  <c r="AJ176" i="81"/>
  <c r="AY176" i="81"/>
  <c r="R176" i="81"/>
  <c r="AG176" i="81"/>
  <c r="AV176" i="81"/>
  <c r="AD176" i="81"/>
  <c r="AS176" i="81"/>
  <c r="L176" i="81"/>
  <c r="AA176" i="81"/>
  <c r="AP176" i="81"/>
  <c r="AM176" i="81"/>
  <c r="X176" i="81"/>
  <c r="O176" i="81"/>
  <c r="V181" i="81"/>
  <c r="AK181" i="81"/>
  <c r="AZ181" i="81"/>
  <c r="S181" i="81"/>
  <c r="AH181" i="81"/>
  <c r="AW181" i="81"/>
  <c r="AE181" i="81"/>
  <c r="AT181" i="81"/>
  <c r="M181" i="81"/>
  <c r="AB181" i="81"/>
  <c r="AQ181" i="81"/>
  <c r="P181" i="81"/>
  <c r="AN181" i="81"/>
  <c r="Y181" i="81"/>
  <c r="T187" i="81"/>
  <c r="AI187" i="81"/>
  <c r="AX187" i="81"/>
  <c r="Q187" i="81"/>
  <c r="AF187" i="81"/>
  <c r="AU187" i="81"/>
  <c r="N187" i="81"/>
  <c r="AC187" i="81"/>
  <c r="AR187" i="81"/>
  <c r="K187" i="81"/>
  <c r="Z187" i="81"/>
  <c r="AO187" i="81"/>
  <c r="AL187" i="81"/>
  <c r="W187" i="81"/>
  <c r="X192" i="81"/>
  <c r="AM192" i="81"/>
  <c r="U192" i="81"/>
  <c r="AY192" i="81"/>
  <c r="AV192" i="81"/>
  <c r="O192" i="81"/>
  <c r="AD192" i="81"/>
  <c r="AS192" i="81"/>
  <c r="AP192" i="81"/>
  <c r="AG192" i="81"/>
  <c r="AA192" i="81"/>
  <c r="R192" i="81"/>
  <c r="L192" i="81"/>
  <c r="AJ192" i="81"/>
  <c r="Y197" i="81"/>
  <c r="AN197" i="81"/>
  <c r="V197" i="81"/>
  <c r="AK197" i="81"/>
  <c r="AZ197" i="81"/>
  <c r="AH197" i="81"/>
  <c r="AW197" i="81"/>
  <c r="P197" i="81"/>
  <c r="AE197" i="81"/>
  <c r="AT197" i="81"/>
  <c r="M197" i="81"/>
  <c r="AQ197" i="81"/>
  <c r="AB197" i="81"/>
  <c r="S197" i="81"/>
  <c r="W203" i="81"/>
  <c r="AL203" i="81"/>
  <c r="T203" i="81"/>
  <c r="AI203" i="81"/>
  <c r="AX203" i="81"/>
  <c r="AF203" i="81"/>
  <c r="AU203" i="81"/>
  <c r="N203" i="81"/>
  <c r="AC203" i="81"/>
  <c r="AR203" i="81"/>
  <c r="K203" i="81"/>
  <c r="AO203" i="81"/>
  <c r="Z203" i="81"/>
  <c r="Q203" i="81"/>
  <c r="X208" i="81"/>
  <c r="AM208" i="81"/>
  <c r="U208" i="81"/>
  <c r="AJ208" i="81"/>
  <c r="AY208" i="81"/>
  <c r="AG208" i="81"/>
  <c r="AV208" i="81"/>
  <c r="O208" i="81"/>
  <c r="AD208" i="81"/>
  <c r="AS208" i="81"/>
  <c r="L208" i="81"/>
  <c r="AP208" i="81"/>
  <c r="AA208" i="81"/>
  <c r="R208" i="81"/>
  <c r="Y213" i="81"/>
  <c r="AN213" i="81"/>
  <c r="V213" i="81"/>
  <c r="AK213" i="81"/>
  <c r="AZ213" i="81"/>
  <c r="AH213" i="81"/>
  <c r="AW213" i="81"/>
  <c r="P213" i="81"/>
  <c r="AE213" i="81"/>
  <c r="AT213" i="81"/>
  <c r="M213" i="81"/>
  <c r="AQ213" i="81"/>
  <c r="AB213" i="81"/>
  <c r="S213" i="81"/>
  <c r="AT121" i="81"/>
  <c r="AO123" i="81"/>
  <c r="AU118" i="81"/>
  <c r="N118" i="81"/>
  <c r="AC118" i="81"/>
  <c r="AR118" i="81"/>
  <c r="K118" i="81"/>
  <c r="Z118" i="81"/>
  <c r="AO118" i="81"/>
  <c r="W118" i="81"/>
  <c r="AL118" i="81"/>
  <c r="T118" i="81"/>
  <c r="AI118" i="81"/>
  <c r="Q118" i="81"/>
  <c r="AG123" i="81"/>
  <c r="AV123" i="81"/>
  <c r="AD123" i="81"/>
  <c r="R123" i="81"/>
  <c r="AJ123" i="81"/>
  <c r="O123" i="81"/>
  <c r="L123" i="81"/>
  <c r="AY123" i="81"/>
  <c r="AA123" i="81"/>
  <c r="AS123" i="81"/>
  <c r="X123" i="81"/>
  <c r="AP123" i="81"/>
  <c r="U123" i="81"/>
  <c r="AH128" i="81"/>
  <c r="AW128" i="81"/>
  <c r="P128" i="81"/>
  <c r="AE128" i="81"/>
  <c r="AT128" i="81"/>
  <c r="AB128" i="81"/>
  <c r="S128" i="81"/>
  <c r="AN128" i="81"/>
  <c r="M128" i="81"/>
  <c r="AK128" i="81"/>
  <c r="Y128" i="81"/>
  <c r="AZ128" i="81"/>
  <c r="V128" i="81"/>
  <c r="AV121" i="81"/>
  <c r="Y133" i="81"/>
  <c r="O118" i="81"/>
  <c r="AD118" i="81"/>
  <c r="AS118" i="81"/>
  <c r="L118" i="81"/>
  <c r="AA118" i="81"/>
  <c r="AP118" i="81"/>
  <c r="X118" i="81"/>
  <c r="AM118" i="81"/>
  <c r="U118" i="81"/>
  <c r="AJ118" i="81"/>
  <c r="AY118" i="81"/>
  <c r="AG118" i="81"/>
  <c r="AW123" i="81"/>
  <c r="P123" i="81"/>
  <c r="AT123" i="81"/>
  <c r="S123" i="81"/>
  <c r="AK123" i="81"/>
  <c r="M123" i="81"/>
  <c r="AH123" i="81"/>
  <c r="AZ123" i="81"/>
  <c r="AE123" i="81"/>
  <c r="AB123" i="81"/>
  <c r="Y123" i="81"/>
  <c r="AQ123" i="81"/>
  <c r="AN123" i="81"/>
  <c r="AU129" i="81"/>
  <c r="N129" i="81"/>
  <c r="AC129" i="81"/>
  <c r="AR129" i="81"/>
  <c r="K129" i="81"/>
  <c r="AO129" i="81"/>
  <c r="Q129" i="81"/>
  <c r="AL129" i="81"/>
  <c r="AI129" i="81"/>
  <c r="AF129" i="81"/>
  <c r="Z129" i="81"/>
  <c r="W129" i="81"/>
  <c r="AV134" i="81"/>
  <c r="O134" i="81"/>
  <c r="AD134" i="81"/>
  <c r="AS134" i="81"/>
  <c r="L134" i="81"/>
  <c r="AP134" i="81"/>
  <c r="X134" i="81"/>
  <c r="AM134" i="81"/>
  <c r="R134" i="81"/>
  <c r="AJ134" i="81"/>
  <c r="AG134" i="81"/>
  <c r="AA134" i="81"/>
  <c r="U134" i="81"/>
  <c r="AY134" i="81"/>
  <c r="AW139" i="81"/>
  <c r="P139" i="81"/>
  <c r="AE139" i="81"/>
  <c r="AT139" i="81"/>
  <c r="M139" i="81"/>
  <c r="AB139" i="81"/>
  <c r="AQ139" i="81"/>
  <c r="Y139" i="81"/>
  <c r="AN139" i="81"/>
  <c r="V139" i="81"/>
  <c r="S139" i="81"/>
  <c r="AZ139" i="81"/>
  <c r="AX145" i="81"/>
  <c r="W145" i="81"/>
  <c r="AL145" i="81"/>
  <c r="T145" i="81"/>
  <c r="AI145" i="81"/>
  <c r="Q145" i="81"/>
  <c r="AF145" i="81"/>
  <c r="N145" i="81"/>
  <c r="AU145" i="81"/>
  <c r="K145" i="81"/>
  <c r="AR145" i="81"/>
  <c r="AO145" i="81"/>
  <c r="AC145" i="81"/>
  <c r="Z145" i="81"/>
  <c r="AY150" i="81"/>
  <c r="R150" i="81"/>
  <c r="AG150" i="81"/>
  <c r="AV150" i="81"/>
  <c r="AD150" i="81"/>
  <c r="L150" i="81"/>
  <c r="AP150" i="81"/>
  <c r="AS150" i="81"/>
  <c r="O150" i="81"/>
  <c r="AM150" i="81"/>
  <c r="AJ150" i="81"/>
  <c r="AA150" i="81"/>
  <c r="X150" i="81"/>
  <c r="U150" i="81"/>
  <c r="AZ155" i="81"/>
  <c r="S155" i="81"/>
  <c r="AH155" i="81"/>
  <c r="AW155" i="81"/>
  <c r="P155" i="81"/>
  <c r="AE155" i="81"/>
  <c r="AT155" i="81"/>
  <c r="M155" i="81"/>
  <c r="AB155" i="81"/>
  <c r="AQ155" i="81"/>
  <c r="Y155" i="81"/>
  <c r="V155" i="81"/>
  <c r="AN155" i="81"/>
  <c r="AK155" i="81"/>
  <c r="AX161" i="81"/>
  <c r="Q161" i="81"/>
  <c r="AF161" i="81"/>
  <c r="AU161" i="81"/>
  <c r="N161" i="81"/>
  <c r="AC161" i="81"/>
  <c r="AR161" i="81"/>
  <c r="K161" i="81"/>
  <c r="Z161" i="81"/>
  <c r="AO161" i="81"/>
  <c r="W161" i="81"/>
  <c r="AL161" i="81"/>
  <c r="AI161" i="81"/>
  <c r="T161" i="81"/>
  <c r="AY166" i="81"/>
  <c r="AJ166" i="81"/>
  <c r="R166" i="81"/>
  <c r="AG166" i="81"/>
  <c r="O166" i="81"/>
  <c r="AV166" i="81"/>
  <c r="AD166" i="81"/>
  <c r="L166" i="81"/>
  <c r="AS166" i="81"/>
  <c r="AA166" i="81"/>
  <c r="AP166" i="81"/>
  <c r="X166" i="81"/>
  <c r="AM166" i="81"/>
  <c r="U166" i="81"/>
  <c r="AZ171" i="81"/>
  <c r="S171" i="81"/>
  <c r="AW171" i="81"/>
  <c r="P171" i="81"/>
  <c r="M171" i="81"/>
  <c r="AQ171" i="81"/>
  <c r="Y171" i="81"/>
  <c r="AN171" i="81"/>
  <c r="AK171" i="81"/>
  <c r="AH171" i="81"/>
  <c r="AE171" i="81"/>
  <c r="AB171" i="81"/>
  <c r="AT171" i="81"/>
  <c r="V171" i="81"/>
  <c r="AX177" i="81"/>
  <c r="Q177" i="81"/>
  <c r="AF177" i="81"/>
  <c r="AU177" i="81"/>
  <c r="N177" i="81"/>
  <c r="AC177" i="81"/>
  <c r="K177" i="81"/>
  <c r="Z177" i="81"/>
  <c r="AO177" i="81"/>
  <c r="W177" i="81"/>
  <c r="AL177" i="81"/>
  <c r="AR177" i="81"/>
  <c r="AI177" i="81"/>
  <c r="T177" i="81"/>
  <c r="AY182" i="81"/>
  <c r="R182" i="81"/>
  <c r="AG182" i="81"/>
  <c r="AV182" i="81"/>
  <c r="O182" i="81"/>
  <c r="AD182" i="81"/>
  <c r="L182" i="81"/>
  <c r="AA182" i="81"/>
  <c r="AP182" i="81"/>
  <c r="X182" i="81"/>
  <c r="AM182" i="81"/>
  <c r="U182" i="81"/>
  <c r="AJ182" i="81"/>
  <c r="AS182" i="81"/>
  <c r="AZ187" i="81"/>
  <c r="S187" i="81"/>
  <c r="AH187" i="81"/>
  <c r="AW187" i="81"/>
  <c r="P187" i="81"/>
  <c r="AE187" i="81"/>
  <c r="AT187" i="81"/>
  <c r="M187" i="81"/>
  <c r="AB187" i="81"/>
  <c r="AQ187" i="81"/>
  <c r="Y187" i="81"/>
  <c r="AN187" i="81"/>
  <c r="V187" i="81"/>
  <c r="AK187" i="81"/>
  <c r="T193" i="81"/>
  <c r="AI193" i="81"/>
  <c r="AX193" i="81"/>
  <c r="Q193" i="81"/>
  <c r="AF193" i="81"/>
  <c r="N193" i="81"/>
  <c r="AC193" i="81"/>
  <c r="AR193" i="81"/>
  <c r="K193" i="81"/>
  <c r="Z193" i="81"/>
  <c r="AO193" i="81"/>
  <c r="W193" i="81"/>
  <c r="AU193" i="81"/>
  <c r="AL193" i="81"/>
  <c r="U198" i="81"/>
  <c r="AJ198" i="81"/>
  <c r="AY198" i="81"/>
  <c r="R198" i="81"/>
  <c r="AG198" i="81"/>
  <c r="O198" i="81"/>
  <c r="AD198" i="81"/>
  <c r="AS198" i="81"/>
  <c r="L198" i="81"/>
  <c r="AA198" i="81"/>
  <c r="AP198" i="81"/>
  <c r="X198" i="81"/>
  <c r="AV198" i="81"/>
  <c r="AM198" i="81"/>
  <c r="V203" i="81"/>
  <c r="AK203" i="81"/>
  <c r="AZ203" i="81"/>
  <c r="S203" i="81"/>
  <c r="AH203" i="81"/>
  <c r="P203" i="81"/>
  <c r="AE203" i="81"/>
  <c r="AT203" i="81"/>
  <c r="M203" i="81"/>
  <c r="AB203" i="81"/>
  <c r="AQ203" i="81"/>
  <c r="Y203" i="81"/>
  <c r="AW203" i="81"/>
  <c r="AN203" i="81"/>
  <c r="T209" i="81"/>
  <c r="AI209" i="81"/>
  <c r="AX209" i="81"/>
  <c r="Q209" i="81"/>
  <c r="AF209" i="81"/>
  <c r="N209" i="81"/>
  <c r="AC209" i="81"/>
  <c r="AR209" i="81"/>
  <c r="K209" i="81"/>
  <c r="Z209" i="81"/>
  <c r="AO209" i="81"/>
  <c r="W209" i="81"/>
  <c r="AU209" i="81"/>
  <c r="AL209" i="81"/>
  <c r="U214" i="81"/>
  <c r="AJ214" i="81"/>
  <c r="AY214" i="81"/>
  <c r="R214" i="81"/>
  <c r="AG214" i="81"/>
  <c r="O214" i="81"/>
  <c r="AD214" i="81"/>
  <c r="AS214" i="81"/>
  <c r="L214" i="81"/>
  <c r="AA214" i="81"/>
  <c r="AP214" i="81"/>
  <c r="X214" i="81"/>
  <c r="AV214" i="81"/>
  <c r="AM214" i="81"/>
  <c r="R118" i="81"/>
  <c r="U128" i="81"/>
  <c r="AD133" i="81"/>
  <c r="M136" i="81"/>
  <c r="AR142" i="81"/>
  <c r="AM160" i="81"/>
  <c r="AT114" i="81"/>
  <c r="AT104" i="81"/>
  <c r="AE118" i="81"/>
  <c r="AT118" i="81"/>
  <c r="M118" i="81"/>
  <c r="AB118" i="81"/>
  <c r="AQ118" i="81"/>
  <c r="Y118" i="81"/>
  <c r="AN118" i="81"/>
  <c r="V118" i="81"/>
  <c r="AK118" i="81"/>
  <c r="AZ118" i="81"/>
  <c r="S118" i="81"/>
  <c r="AW118" i="81"/>
  <c r="N124" i="81"/>
  <c r="AC124" i="81"/>
  <c r="K124" i="81"/>
  <c r="AU124" i="81"/>
  <c r="AR124" i="81"/>
  <c r="W124" i="81"/>
  <c r="AO124" i="81"/>
  <c r="T124" i="81"/>
  <c r="AL124" i="81"/>
  <c r="Q124" i="81"/>
  <c r="AI124" i="81"/>
  <c r="AF124" i="81"/>
  <c r="O129" i="81"/>
  <c r="AD129" i="81"/>
  <c r="AS129" i="81"/>
  <c r="L129" i="81"/>
  <c r="AA129" i="81"/>
  <c r="AP129" i="81"/>
  <c r="R129" i="81"/>
  <c r="AM129" i="81"/>
  <c r="AJ129" i="81"/>
  <c r="AG129" i="81"/>
  <c r="X129" i="81"/>
  <c r="AY129" i="81"/>
  <c r="U129" i="81"/>
  <c r="P134" i="81"/>
  <c r="AE134" i="81"/>
  <c r="AT134" i="81"/>
  <c r="M134" i="81"/>
  <c r="AB134" i="81"/>
  <c r="AN134" i="81"/>
  <c r="AH134" i="81"/>
  <c r="AQ134" i="81"/>
  <c r="AK134" i="81"/>
  <c r="Y134" i="81"/>
  <c r="V134" i="81"/>
  <c r="S134" i="81"/>
  <c r="N140" i="81"/>
  <c r="AC140" i="81"/>
  <c r="AR140" i="81"/>
  <c r="K140" i="81"/>
  <c r="Z140" i="81"/>
  <c r="AO140" i="81"/>
  <c r="W140" i="81"/>
  <c r="AL140" i="81"/>
  <c r="AI140" i="81"/>
  <c r="AF140" i="81"/>
  <c r="T140" i="81"/>
  <c r="Q140" i="81"/>
  <c r="AX140" i="81"/>
  <c r="AU140" i="81"/>
  <c r="R145" i="81"/>
  <c r="AM145" i="81"/>
  <c r="U145" i="81"/>
  <c r="AJ145" i="81"/>
  <c r="AY145" i="81"/>
  <c r="AG145" i="81"/>
  <c r="O145" i="81"/>
  <c r="AV145" i="81"/>
  <c r="AD145" i="81"/>
  <c r="AS145" i="81"/>
  <c r="AP145" i="81"/>
  <c r="AA145" i="81"/>
  <c r="X145" i="81"/>
  <c r="L145" i="81"/>
  <c r="S150" i="81"/>
  <c r="AH150" i="81"/>
  <c r="AW150" i="81"/>
  <c r="P150" i="81"/>
  <c r="AT150" i="81"/>
  <c r="AB150" i="81"/>
  <c r="Y150" i="81"/>
  <c r="AZ150" i="81"/>
  <c r="AQ150" i="81"/>
  <c r="M150" i="81"/>
  <c r="AN150" i="81"/>
  <c r="AK150" i="81"/>
  <c r="AE150" i="81"/>
  <c r="V150" i="81"/>
  <c r="Q156" i="81"/>
  <c r="AF156" i="81"/>
  <c r="AU156" i="81"/>
  <c r="N156" i="81"/>
  <c r="AC156" i="81"/>
  <c r="AR156" i="81"/>
  <c r="K156" i="81"/>
  <c r="Z156" i="81"/>
  <c r="AO156" i="81"/>
  <c r="W156" i="81"/>
  <c r="AL156" i="81"/>
  <c r="AI156" i="81"/>
  <c r="T156" i="81"/>
  <c r="AX156" i="81"/>
  <c r="R161" i="81"/>
  <c r="AG161" i="81"/>
  <c r="AV161" i="81"/>
  <c r="O161" i="81"/>
  <c r="AD161" i="81"/>
  <c r="AS161" i="81"/>
  <c r="L161" i="81"/>
  <c r="AA161" i="81"/>
  <c r="AP161" i="81"/>
  <c r="X161" i="81"/>
  <c r="AM161" i="81"/>
  <c r="AY161" i="81"/>
  <c r="AJ161" i="81"/>
  <c r="U161" i="81"/>
  <c r="AF118" i="81"/>
  <c r="W128" i="81"/>
  <c r="AH139" i="81"/>
  <c r="AU142" i="81"/>
  <c r="N114" i="81"/>
  <c r="N104" i="81"/>
  <c r="AR119" i="81"/>
  <c r="K119" i="81"/>
  <c r="Z119" i="81"/>
  <c r="AO119" i="81"/>
  <c r="W119" i="81"/>
  <c r="AL119" i="81"/>
  <c r="T119" i="81"/>
  <c r="AI119" i="81"/>
  <c r="AX119" i="81"/>
  <c r="Q119" i="81"/>
  <c r="AF119" i="81"/>
  <c r="AU119" i="81"/>
  <c r="N119" i="81"/>
  <c r="AD124" i="81"/>
  <c r="AS124" i="81"/>
  <c r="AA124" i="81"/>
  <c r="X124" i="81"/>
  <c r="AP124" i="81"/>
  <c r="U124" i="81"/>
  <c r="AM124" i="81"/>
  <c r="R124" i="81"/>
  <c r="AJ124" i="81"/>
  <c r="O124" i="81"/>
  <c r="AG124" i="81"/>
  <c r="L124" i="81"/>
  <c r="AY124" i="81"/>
  <c r="AE129" i="81"/>
  <c r="AT129" i="81"/>
  <c r="M129" i="81"/>
  <c r="AB129" i="81"/>
  <c r="AQ129" i="81"/>
  <c r="Y129" i="81"/>
  <c r="S129" i="81"/>
  <c r="AN129" i="81"/>
  <c r="P129" i="81"/>
  <c r="AK129" i="81"/>
  <c r="AH129" i="81"/>
  <c r="AZ129" i="81"/>
  <c r="AW129" i="81"/>
  <c r="AC135" i="81"/>
  <c r="AR135" i="81"/>
  <c r="K135" i="81"/>
  <c r="Z135" i="81"/>
  <c r="AO135" i="81"/>
  <c r="W135" i="81"/>
  <c r="T135" i="81"/>
  <c r="AU135" i="81"/>
  <c r="Q135" i="81"/>
  <c r="AX135" i="81"/>
  <c r="N135" i="81"/>
  <c r="AL135" i="81"/>
  <c r="AI135" i="81"/>
  <c r="AD140" i="81"/>
  <c r="AS140" i="81"/>
  <c r="L140" i="81"/>
  <c r="AA140" i="81"/>
  <c r="AP140" i="81"/>
  <c r="X140" i="81"/>
  <c r="AM140" i="81"/>
  <c r="U140" i="81"/>
  <c r="AY140" i="81"/>
  <c r="AV140" i="81"/>
  <c r="AG140" i="81"/>
  <c r="R140" i="81"/>
  <c r="O140" i="81"/>
  <c r="AH145" i="81"/>
  <c r="AN145" i="81"/>
  <c r="V145" i="81"/>
  <c r="AK145" i="81"/>
  <c r="S145" i="81"/>
  <c r="AZ145" i="81"/>
  <c r="P145" i="81"/>
  <c r="AW145" i="81"/>
  <c r="AE145" i="81"/>
  <c r="M145" i="81"/>
  <c r="AB145" i="81"/>
  <c r="Y145" i="81"/>
  <c r="AT145" i="81"/>
  <c r="AQ145" i="81"/>
  <c r="AF151" i="81"/>
  <c r="AU151" i="81"/>
  <c r="N151" i="81"/>
  <c r="AC151" i="81"/>
  <c r="K151" i="81"/>
  <c r="AO151" i="81"/>
  <c r="W151" i="81"/>
  <c r="AL151" i="81"/>
  <c r="Z151" i="81"/>
  <c r="T151" i="81"/>
  <c r="AX151" i="81"/>
  <c r="Q151" i="81"/>
  <c r="AI151" i="81"/>
  <c r="AR151" i="81"/>
  <c r="AG156" i="81"/>
  <c r="AV156" i="81"/>
  <c r="O156" i="81"/>
  <c r="AD156" i="81"/>
  <c r="AS156" i="81"/>
  <c r="L156" i="81"/>
  <c r="AA156" i="81"/>
  <c r="AP156" i="81"/>
  <c r="X156" i="81"/>
  <c r="AM156" i="81"/>
  <c r="AJ156" i="81"/>
  <c r="U156" i="81"/>
  <c r="R156" i="81"/>
  <c r="AY156" i="81"/>
  <c r="AH161" i="81"/>
  <c r="AW161" i="81"/>
  <c r="P161" i="81"/>
  <c r="AE161" i="81"/>
  <c r="AT161" i="81"/>
  <c r="M161" i="81"/>
  <c r="AB161" i="81"/>
  <c r="AQ161" i="81"/>
  <c r="Y161" i="81"/>
  <c r="AN161" i="81"/>
  <c r="V161" i="81"/>
  <c r="AZ161" i="81"/>
  <c r="AK161" i="81"/>
  <c r="S161" i="81"/>
  <c r="AF167" i="81"/>
  <c r="AU167" i="81"/>
  <c r="W167" i="81"/>
  <c r="AO167" i="81"/>
  <c r="T167" i="81"/>
  <c r="AL167" i="81"/>
  <c r="Q167" i="81"/>
  <c r="AI167" i="81"/>
  <c r="N167" i="81"/>
  <c r="K167" i="81"/>
  <c r="AX167" i="81"/>
  <c r="AC167" i="81"/>
  <c r="Z167" i="81"/>
  <c r="AR167" i="81"/>
  <c r="AG172" i="81"/>
  <c r="AV172" i="81"/>
  <c r="O172" i="81"/>
  <c r="AD172" i="81"/>
  <c r="AS172" i="81"/>
  <c r="L172" i="81"/>
  <c r="AP172" i="81"/>
  <c r="X172" i="81"/>
  <c r="AM172" i="81"/>
  <c r="AA172" i="81"/>
  <c r="U172" i="81"/>
  <c r="R172" i="81"/>
  <c r="AY172" i="81"/>
  <c r="AJ172" i="81"/>
  <c r="AH177" i="81"/>
  <c r="AW177" i="81"/>
  <c r="P177" i="81"/>
  <c r="AE177" i="81"/>
  <c r="AT177" i="81"/>
  <c r="M177" i="81"/>
  <c r="AQ177" i="81"/>
  <c r="Y177" i="81"/>
  <c r="AN177" i="81"/>
  <c r="V177" i="81"/>
  <c r="AZ177" i="81"/>
  <c r="AK177" i="81"/>
  <c r="AB177" i="81"/>
  <c r="S177" i="81"/>
  <c r="AF183" i="81"/>
  <c r="AU183" i="81"/>
  <c r="N183" i="81"/>
  <c r="AC183" i="81"/>
  <c r="AR183" i="81"/>
  <c r="K183" i="81"/>
  <c r="AO183" i="81"/>
  <c r="W183" i="81"/>
  <c r="AL183" i="81"/>
  <c r="T183" i="81"/>
  <c r="AX183" i="81"/>
  <c r="AI183" i="81"/>
  <c r="Z183" i="81"/>
  <c r="Q183" i="81"/>
  <c r="AH118" i="81"/>
  <c r="N120" i="81"/>
  <c r="AQ128" i="81"/>
  <c r="AK139" i="81"/>
  <c r="AM120" i="81"/>
  <c r="AS120" i="81"/>
  <c r="AA120" i="81"/>
  <c r="AP120" i="81"/>
  <c r="X120" i="81"/>
  <c r="U120" i="81"/>
  <c r="AJ120" i="81"/>
  <c r="R120" i="81"/>
  <c r="AY120" i="81"/>
  <c r="AG120" i="81"/>
  <c r="O120" i="81"/>
  <c r="AD120" i="81"/>
  <c r="AP119" i="81"/>
  <c r="AS119" i="81"/>
  <c r="L119" i="81"/>
  <c r="AA119" i="81"/>
  <c r="X119" i="81"/>
  <c r="AM119" i="81"/>
  <c r="U119" i="81"/>
  <c r="AJ119" i="81"/>
  <c r="AY119" i="81"/>
  <c r="R119" i="81"/>
  <c r="AG119" i="81"/>
  <c r="AD119" i="81"/>
  <c r="AT124" i="81"/>
  <c r="M124" i="81"/>
  <c r="AQ124" i="81"/>
  <c r="Y124" i="81"/>
  <c r="V124" i="81"/>
  <c r="AN124" i="81"/>
  <c r="S124" i="81"/>
  <c r="AK124" i="81"/>
  <c r="P124" i="81"/>
  <c r="AH124" i="81"/>
  <c r="AZ124" i="81"/>
  <c r="AW124" i="81"/>
  <c r="AB124" i="81"/>
  <c r="AR130" i="81"/>
  <c r="K130" i="81"/>
  <c r="Z130" i="81"/>
  <c r="AO130" i="81"/>
  <c r="AL130" i="81"/>
  <c r="AI130" i="81"/>
  <c r="N130" i="81"/>
  <c r="T130" i="81"/>
  <c r="AX130" i="81"/>
  <c r="Q130" i="81"/>
  <c r="AU130" i="81"/>
  <c r="AF130" i="81"/>
  <c r="W130" i="81"/>
  <c r="AS135" i="81"/>
  <c r="L135" i="81"/>
  <c r="AA135" i="81"/>
  <c r="AP135" i="81"/>
  <c r="AM135" i="81"/>
  <c r="U135" i="81"/>
  <c r="AJ135" i="81"/>
  <c r="O135" i="81"/>
  <c r="AD135" i="81"/>
  <c r="X135" i="81"/>
  <c r="R135" i="81"/>
  <c r="AY135" i="81"/>
  <c r="AV135" i="81"/>
  <c r="AG135" i="81"/>
  <c r="AT140" i="81"/>
  <c r="M140" i="81"/>
  <c r="AB140" i="81"/>
  <c r="AQ140" i="81"/>
  <c r="Y140" i="81"/>
  <c r="AN140" i="81"/>
  <c r="V140" i="81"/>
  <c r="AK140" i="81"/>
  <c r="S140" i="81"/>
  <c r="P140" i="81"/>
  <c r="AH140" i="81"/>
  <c r="AE140" i="81"/>
  <c r="AZ140" i="81"/>
  <c r="AU146" i="81"/>
  <c r="AR146" i="81"/>
  <c r="AO146" i="81"/>
  <c r="W146" i="81"/>
  <c r="AL146" i="81"/>
  <c r="T146" i="81"/>
  <c r="AI146" i="81"/>
  <c r="Q146" i="81"/>
  <c r="N146" i="81"/>
  <c r="K146" i="81"/>
  <c r="Z146" i="81"/>
  <c r="AX146" i="81"/>
  <c r="AF146" i="81"/>
  <c r="AC146" i="81"/>
  <c r="AV151" i="81"/>
  <c r="O151" i="81"/>
  <c r="AD151" i="81"/>
  <c r="AS151" i="81"/>
  <c r="AA151" i="81"/>
  <c r="AM151" i="81"/>
  <c r="AG151" i="81"/>
  <c r="X151" i="81"/>
  <c r="U151" i="81"/>
  <c r="AY151" i="81"/>
  <c r="R151" i="81"/>
  <c r="L151" i="81"/>
  <c r="AP151" i="81"/>
  <c r="AJ151" i="81"/>
  <c r="AW156" i="81"/>
  <c r="P156" i="81"/>
  <c r="AE156" i="81"/>
  <c r="AT156" i="81"/>
  <c r="M156" i="81"/>
  <c r="AB156" i="81"/>
  <c r="AQ156" i="81"/>
  <c r="Y156" i="81"/>
  <c r="AN156" i="81"/>
  <c r="V156" i="81"/>
  <c r="AH156" i="81"/>
  <c r="S156" i="81"/>
  <c r="AZ156" i="81"/>
  <c r="AK156" i="81"/>
  <c r="AV118" i="81"/>
  <c r="L122" i="81"/>
  <c r="L126" i="81"/>
  <c r="AY128" i="81"/>
  <c r="AG131" i="81"/>
  <c r="AB119" i="81"/>
  <c r="AQ119" i="81"/>
  <c r="Y119" i="81"/>
  <c r="AN119" i="81"/>
  <c r="V119" i="81"/>
  <c r="AK119" i="81"/>
  <c r="AZ119" i="81"/>
  <c r="S119" i="81"/>
  <c r="AH119" i="81"/>
  <c r="AW119" i="81"/>
  <c r="P119" i="81"/>
  <c r="K125" i="81"/>
  <c r="Z125" i="81"/>
  <c r="AO125" i="81"/>
  <c r="AI125" i="81"/>
  <c r="N125" i="81"/>
  <c r="AF125" i="81"/>
  <c r="AX125" i="81"/>
  <c r="AC125" i="81"/>
  <c r="W125" i="81"/>
  <c r="AU125" i="81"/>
  <c r="T125" i="81"/>
  <c r="AR125" i="81"/>
  <c r="Q125" i="81"/>
  <c r="L130" i="81"/>
  <c r="AA130" i="81"/>
  <c r="AP130" i="81"/>
  <c r="X130" i="81"/>
  <c r="AY130" i="81"/>
  <c r="AD130" i="81"/>
  <c r="R130" i="81"/>
  <c r="AV130" i="81"/>
  <c r="O130" i="81"/>
  <c r="AS130" i="81"/>
  <c r="AM130" i="81"/>
  <c r="AJ130" i="81"/>
  <c r="AG130" i="81"/>
  <c r="M135" i="81"/>
  <c r="AB135" i="81"/>
  <c r="AQ135" i="81"/>
  <c r="Y135" i="81"/>
  <c r="AK135" i="81"/>
  <c r="AZ135" i="81"/>
  <c r="AE135" i="81"/>
  <c r="V135" i="81"/>
  <c r="S135" i="81"/>
  <c r="P135" i="81"/>
  <c r="AW135" i="81"/>
  <c r="AT135" i="81"/>
  <c r="AN135" i="81"/>
  <c r="K141" i="81"/>
  <c r="Z141" i="81"/>
  <c r="AO141" i="81"/>
  <c r="W141" i="81"/>
  <c r="AL141" i="81"/>
  <c r="T141" i="81"/>
  <c r="AI141" i="81"/>
  <c r="AX141" i="81"/>
  <c r="AF141" i="81"/>
  <c r="AC141" i="81"/>
  <c r="Q141" i="81"/>
  <c r="N141" i="81"/>
  <c r="O146" i="81"/>
  <c r="L146" i="81"/>
  <c r="AP146" i="81"/>
  <c r="X146" i="81"/>
  <c r="AM146" i="81"/>
  <c r="U146" i="81"/>
  <c r="AJ146" i="81"/>
  <c r="R146" i="81"/>
  <c r="AY146" i="81"/>
  <c r="AG146" i="81"/>
  <c r="AD146" i="81"/>
  <c r="AS146" i="81"/>
  <c r="AV146" i="81"/>
  <c r="AA146" i="81"/>
  <c r="AX118" i="81"/>
  <c r="AE120" i="81"/>
  <c r="N122" i="81"/>
  <c r="Z124" i="81"/>
  <c r="AE126" i="81"/>
  <c r="AJ131" i="81"/>
  <c r="W120" i="81"/>
  <c r="K120" i="81"/>
  <c r="AR120" i="81"/>
  <c r="Z120" i="81"/>
  <c r="AO120" i="81"/>
  <c r="AL120" i="81"/>
  <c r="T120" i="81"/>
  <c r="AI120" i="81"/>
  <c r="Q120" i="81"/>
  <c r="AX120" i="81"/>
  <c r="AF120" i="81"/>
  <c r="AU120" i="81"/>
  <c r="AA125" i="81"/>
  <c r="AP125" i="81"/>
  <c r="X125" i="81"/>
  <c r="AM125" i="81"/>
  <c r="O125" i="81"/>
  <c r="AG125" i="81"/>
  <c r="L125" i="81"/>
  <c r="AY125" i="81"/>
  <c r="AD125" i="81"/>
  <c r="AV125" i="81"/>
  <c r="U125" i="81"/>
  <c r="AS125" i="81"/>
  <c r="AB130" i="81"/>
  <c r="AQ130" i="81"/>
  <c r="Y130" i="81"/>
  <c r="AN130" i="81"/>
  <c r="V130" i="81"/>
  <c r="S130" i="81"/>
  <c r="AT130" i="81"/>
  <c r="AZ130" i="81"/>
  <c r="AW130" i="81"/>
  <c r="P130" i="81"/>
  <c r="M130" i="81"/>
  <c r="AK130" i="81"/>
  <c r="AH130" i="81"/>
  <c r="AE130" i="81"/>
  <c r="Z136" i="81"/>
  <c r="AO136" i="81"/>
  <c r="W136" i="81"/>
  <c r="AL136" i="81"/>
  <c r="T136" i="81"/>
  <c r="AX136" i="81"/>
  <c r="Q136" i="81"/>
  <c r="AR136" i="81"/>
  <c r="K136" i="81"/>
  <c r="AI136" i="81"/>
  <c r="AF136" i="81"/>
  <c r="AC136" i="81"/>
  <c r="N136" i="81"/>
  <c r="AA141" i="81"/>
  <c r="AP141" i="81"/>
  <c r="X141" i="81"/>
  <c r="AM141" i="81"/>
  <c r="U141" i="81"/>
  <c r="AJ141" i="81"/>
  <c r="AY141" i="81"/>
  <c r="R141" i="81"/>
  <c r="AV141" i="81"/>
  <c r="AS141" i="81"/>
  <c r="AG141" i="81"/>
  <c r="AD141" i="81"/>
  <c r="O141" i="81"/>
  <c r="L141" i="81"/>
  <c r="AE146" i="81"/>
  <c r="AB146" i="81"/>
  <c r="AN146" i="81"/>
  <c r="V146" i="81"/>
  <c r="AK146" i="81"/>
  <c r="S146" i="81"/>
  <c r="AZ146" i="81"/>
  <c r="AH146" i="81"/>
  <c r="P146" i="81"/>
  <c r="AW146" i="81"/>
  <c r="AT146" i="81"/>
  <c r="AQ146" i="81"/>
  <c r="Y146" i="81"/>
  <c r="M146" i="81"/>
  <c r="AC152" i="81"/>
  <c r="AR152" i="81"/>
  <c r="K152" i="81"/>
  <c r="Z152" i="81"/>
  <c r="AO152" i="81"/>
  <c r="AL152" i="81"/>
  <c r="T152" i="81"/>
  <c r="AI152" i="81"/>
  <c r="N152" i="81"/>
  <c r="AX152" i="81"/>
  <c r="AU152" i="81"/>
  <c r="AF152" i="81"/>
  <c r="W152" i="81"/>
  <c r="AD157" i="81"/>
  <c r="AS157" i="81"/>
  <c r="L157" i="81"/>
  <c r="AA157" i="81"/>
  <c r="AP157" i="81"/>
  <c r="X157" i="81"/>
  <c r="AM157" i="81"/>
  <c r="U157" i="81"/>
  <c r="AJ157" i="81"/>
  <c r="AY157" i="81"/>
  <c r="R157" i="81"/>
  <c r="AV157" i="81"/>
  <c r="AG157" i="81"/>
  <c r="O157" i="81"/>
  <c r="AT120" i="81"/>
  <c r="AD122" i="81"/>
  <c r="AE124" i="81"/>
  <c r="AG126" i="81"/>
  <c r="AS143" i="81"/>
  <c r="AF134" i="81"/>
  <c r="AU134" i="81"/>
  <c r="N134" i="81"/>
  <c r="AC134" i="81"/>
  <c r="AR134" i="81"/>
  <c r="Z134" i="81"/>
  <c r="W134" i="81"/>
  <c r="AX134" i="81"/>
  <c r="AG139" i="81"/>
  <c r="AV139" i="81"/>
  <c r="O139" i="81"/>
  <c r="AD139" i="81"/>
  <c r="AS139" i="81"/>
  <c r="L139" i="81"/>
  <c r="AA139" i="81"/>
  <c r="AP139" i="81"/>
  <c r="X139" i="81"/>
  <c r="AY139" i="81"/>
  <c r="AK144" i="81"/>
  <c r="AN144" i="81"/>
  <c r="V144" i="81"/>
  <c r="S144" i="81"/>
  <c r="AZ144" i="81"/>
  <c r="AH144" i="81"/>
  <c r="P144" i="81"/>
  <c r="AW144" i="81"/>
  <c r="AE144" i="81"/>
  <c r="AT144" i="81"/>
  <c r="AQ144" i="81"/>
  <c r="AI150" i="81"/>
  <c r="AX150" i="81"/>
  <c r="AF150" i="81"/>
  <c r="N150" i="81"/>
  <c r="AR150" i="81"/>
  <c r="Z150" i="81"/>
  <c r="AO150" i="81"/>
  <c r="T150" i="81"/>
  <c r="AU150" i="81"/>
  <c r="Q150" i="81"/>
  <c r="K150" i="81"/>
  <c r="AL150" i="81"/>
  <c r="AJ155" i="81"/>
  <c r="AY155" i="81"/>
  <c r="R155" i="81"/>
  <c r="AG155" i="81"/>
  <c r="AV155" i="81"/>
  <c r="O155" i="81"/>
  <c r="AD155" i="81"/>
  <c r="AS155" i="81"/>
  <c r="L155" i="81"/>
  <c r="AA155" i="81"/>
  <c r="AP155" i="81"/>
  <c r="X155" i="81"/>
  <c r="U155" i="81"/>
  <c r="AK160" i="81"/>
  <c r="AZ160" i="81"/>
  <c r="S160" i="81"/>
  <c r="AH160" i="81"/>
  <c r="AW160" i="81"/>
  <c r="P160" i="81"/>
  <c r="AE160" i="81"/>
  <c r="AT160" i="81"/>
  <c r="M160" i="81"/>
  <c r="AB160" i="81"/>
  <c r="AQ160" i="81"/>
  <c r="Y160" i="81"/>
  <c r="V160" i="81"/>
  <c r="AI166" i="81"/>
  <c r="AX166" i="81"/>
  <c r="T166" i="81"/>
  <c r="Q166" i="81"/>
  <c r="AF166" i="81"/>
  <c r="N166" i="81"/>
  <c r="AU166" i="81"/>
  <c r="AC166" i="81"/>
  <c r="K166" i="81"/>
  <c r="AR166" i="81"/>
  <c r="Z166" i="81"/>
  <c r="AO166" i="81"/>
  <c r="AL166" i="81"/>
  <c r="W166" i="81"/>
  <c r="AJ171" i="81"/>
  <c r="AY171" i="81"/>
  <c r="AG171" i="81"/>
  <c r="AV171" i="81"/>
  <c r="AS171" i="81"/>
  <c r="AA171" i="81"/>
  <c r="O171" i="81"/>
  <c r="AP171" i="81"/>
  <c r="L171" i="81"/>
  <c r="AM171" i="81"/>
  <c r="AD171" i="81"/>
  <c r="X171" i="81"/>
  <c r="U171" i="81"/>
  <c r="R171" i="81"/>
  <c r="AK176" i="81"/>
  <c r="AZ176" i="81"/>
  <c r="S176" i="81"/>
  <c r="AH176" i="81"/>
  <c r="AW176" i="81"/>
  <c r="P176" i="81"/>
  <c r="AT176" i="81"/>
  <c r="M176" i="81"/>
  <c r="AB176" i="81"/>
  <c r="AQ176" i="81"/>
  <c r="Y176" i="81"/>
  <c r="AN176" i="81"/>
  <c r="AE176" i="81"/>
  <c r="V176" i="81"/>
  <c r="AI182" i="81"/>
  <c r="AX182" i="81"/>
  <c r="Q182" i="81"/>
  <c r="AF182" i="81"/>
  <c r="AU182" i="81"/>
  <c r="N182" i="81"/>
  <c r="AR182" i="81"/>
  <c r="K182" i="81"/>
  <c r="Z182" i="81"/>
  <c r="AO182" i="81"/>
  <c r="W182" i="81"/>
  <c r="AC182" i="81"/>
  <c r="T182" i="81"/>
  <c r="AJ187" i="81"/>
  <c r="AY187" i="81"/>
  <c r="R187" i="81"/>
  <c r="AG187" i="81"/>
  <c r="AV187" i="81"/>
  <c r="O187" i="81"/>
  <c r="AD187" i="81"/>
  <c r="AS187" i="81"/>
  <c r="L187" i="81"/>
  <c r="AA187" i="81"/>
  <c r="AP187" i="81"/>
  <c r="X187" i="81"/>
  <c r="U187" i="81"/>
  <c r="AM187" i="81"/>
  <c r="AN192" i="81"/>
  <c r="V192" i="81"/>
  <c r="AK192" i="81"/>
  <c r="AZ192" i="81"/>
  <c r="S192" i="81"/>
  <c r="AW192" i="81"/>
  <c r="P192" i="81"/>
  <c r="AE192" i="81"/>
  <c r="AT192" i="81"/>
  <c r="M192" i="81"/>
  <c r="AB192" i="81"/>
  <c r="AH192" i="81"/>
  <c r="Y192" i="81"/>
  <c r="AQ192" i="81"/>
  <c r="AL198" i="81"/>
  <c r="T198" i="81"/>
  <c r="AI198" i="81"/>
  <c r="AX198" i="81"/>
  <c r="Q198" i="81"/>
  <c r="AU198" i="81"/>
  <c r="N198" i="81"/>
  <c r="AC198" i="81"/>
  <c r="AR198" i="81"/>
  <c r="K198" i="81"/>
  <c r="Z198" i="81"/>
  <c r="AO198" i="81"/>
  <c r="AF198" i="81"/>
  <c r="W198" i="81"/>
  <c r="AM203" i="81"/>
  <c r="U203" i="81"/>
  <c r="AJ203" i="81"/>
  <c r="AY203" i="81"/>
  <c r="R203" i="81"/>
  <c r="AV203" i="81"/>
  <c r="O203" i="81"/>
  <c r="AD203" i="81"/>
  <c r="AS203" i="81"/>
  <c r="L203" i="81"/>
  <c r="AA203" i="81"/>
  <c r="AP203" i="81"/>
  <c r="AG203" i="81"/>
  <c r="X203" i="81"/>
  <c r="AN208" i="81"/>
  <c r="V208" i="81"/>
  <c r="AK208" i="81"/>
  <c r="AZ208" i="81"/>
  <c r="S208" i="81"/>
  <c r="AW208" i="81"/>
  <c r="P208" i="81"/>
  <c r="AE208" i="81"/>
  <c r="AT208" i="81"/>
  <c r="M208" i="81"/>
  <c r="AB208" i="81"/>
  <c r="Y208" i="81"/>
  <c r="AQ208" i="81"/>
  <c r="AH208" i="81"/>
  <c r="AL214" i="81"/>
  <c r="T214" i="81"/>
  <c r="AI214" i="81"/>
  <c r="AX214" i="81"/>
  <c r="Q214" i="81"/>
  <c r="AU214" i="81"/>
  <c r="N214" i="81"/>
  <c r="AC214" i="81"/>
  <c r="AR214" i="81"/>
  <c r="K214" i="81"/>
  <c r="Z214" i="81"/>
  <c r="AO214" i="81"/>
  <c r="AF214" i="81"/>
  <c r="W214" i="81"/>
  <c r="K134" i="81"/>
  <c r="AV136" i="81"/>
  <c r="AJ139" i="81"/>
  <c r="AT141" i="81"/>
  <c r="O152" i="81"/>
  <c r="AN160" i="81"/>
  <c r="S166" i="81"/>
  <c r="AK166" i="81"/>
  <c r="AH166" i="81"/>
  <c r="AZ166" i="81"/>
  <c r="P166" i="81"/>
  <c r="AW166" i="81"/>
  <c r="AE166" i="81"/>
  <c r="M166" i="81"/>
  <c r="AT166" i="81"/>
  <c r="AB166" i="81"/>
  <c r="AQ166" i="81"/>
  <c r="Y166" i="81"/>
  <c r="V166" i="81"/>
  <c r="AN166" i="81"/>
  <c r="Q172" i="81"/>
  <c r="AF172" i="81"/>
  <c r="AU172" i="81"/>
  <c r="N172" i="81"/>
  <c r="AC172" i="81"/>
  <c r="AR172" i="81"/>
  <c r="Z172" i="81"/>
  <c r="W172" i="81"/>
  <c r="AL172" i="81"/>
  <c r="AI172" i="81"/>
  <c r="T172" i="81"/>
  <c r="K172" i="81"/>
  <c r="AX172" i="81"/>
  <c r="AO172" i="81"/>
  <c r="R177" i="81"/>
  <c r="AG177" i="81"/>
  <c r="AV177" i="81"/>
  <c r="O177" i="81"/>
  <c r="AD177" i="81"/>
  <c r="AS177" i="81"/>
  <c r="AA177" i="81"/>
  <c r="AP177" i="81"/>
  <c r="X177" i="81"/>
  <c r="AM177" i="81"/>
  <c r="AY177" i="81"/>
  <c r="AJ177" i="81"/>
  <c r="U177" i="81"/>
  <c r="L177" i="81"/>
  <c r="S182" i="81"/>
  <c r="AH182" i="81"/>
  <c r="AW182" i="81"/>
  <c r="P182" i="81"/>
  <c r="AE182" i="81"/>
  <c r="AT182" i="81"/>
  <c r="AB182" i="81"/>
  <c r="AQ182" i="81"/>
  <c r="Y182" i="81"/>
  <c r="AN182" i="81"/>
  <c r="AK182" i="81"/>
  <c r="V182" i="81"/>
  <c r="M182" i="81"/>
  <c r="AZ182" i="81"/>
  <c r="Q188" i="81"/>
  <c r="AF188" i="81"/>
  <c r="AU188" i="81"/>
  <c r="N188" i="81"/>
  <c r="AC188" i="81"/>
  <c r="AR188" i="81"/>
  <c r="K188" i="81"/>
  <c r="Z188" i="81"/>
  <c r="AO188" i="81"/>
  <c r="W188" i="81"/>
  <c r="AL188" i="81"/>
  <c r="AI188" i="81"/>
  <c r="AX188" i="81"/>
  <c r="T188" i="81"/>
  <c r="U193" i="81"/>
  <c r="AJ193" i="81"/>
  <c r="AY193" i="81"/>
  <c r="R193" i="81"/>
  <c r="AG193" i="81"/>
  <c r="AV193" i="81"/>
  <c r="AD193" i="81"/>
  <c r="AS193" i="81"/>
  <c r="L193" i="81"/>
  <c r="AA193" i="81"/>
  <c r="AP193" i="81"/>
  <c r="AM193" i="81"/>
  <c r="X193" i="81"/>
  <c r="O193" i="81"/>
  <c r="V198" i="81"/>
  <c r="AK198" i="81"/>
  <c r="AZ198" i="81"/>
  <c r="S198" i="81"/>
  <c r="AH198" i="81"/>
  <c r="AW198" i="81"/>
  <c r="AE198" i="81"/>
  <c r="AT198" i="81"/>
  <c r="M198" i="81"/>
  <c r="AB198" i="81"/>
  <c r="AQ198" i="81"/>
  <c r="AN198" i="81"/>
  <c r="Y198" i="81"/>
  <c r="P198" i="81"/>
  <c r="T204" i="81"/>
  <c r="AI204" i="81"/>
  <c r="AX204" i="81"/>
  <c r="Q204" i="81"/>
  <c r="AF204" i="81"/>
  <c r="AU204" i="81"/>
  <c r="AC204" i="81"/>
  <c r="AR204" i="81"/>
  <c r="K204" i="81"/>
  <c r="Z204" i="81"/>
  <c r="AO204" i="81"/>
  <c r="AL204" i="81"/>
  <c r="W204" i="81"/>
  <c r="N204" i="81"/>
  <c r="U209" i="81"/>
  <c r="AJ209" i="81"/>
  <c r="AY209" i="81"/>
  <c r="R209" i="81"/>
  <c r="AG209" i="81"/>
  <c r="AV209" i="81"/>
  <c r="AD209" i="81"/>
  <c r="AS209" i="81"/>
  <c r="L209" i="81"/>
  <c r="AA209" i="81"/>
  <c r="AP209" i="81"/>
  <c r="AM209" i="81"/>
  <c r="X209" i="81"/>
  <c r="O209" i="81"/>
  <c r="V214" i="81"/>
  <c r="AK214" i="81"/>
  <c r="AZ214" i="81"/>
  <c r="S214" i="81"/>
  <c r="AH214" i="81"/>
  <c r="AW214" i="81"/>
  <c r="AE214" i="81"/>
  <c r="AT214" i="81"/>
  <c r="M214" i="81"/>
  <c r="AB214" i="81"/>
  <c r="AQ214" i="81"/>
  <c r="AN214" i="81"/>
  <c r="Y214" i="81"/>
  <c r="P214" i="81"/>
  <c r="AP137" i="81"/>
  <c r="AM139" i="81"/>
  <c r="N147" i="81"/>
  <c r="R152" i="81"/>
  <c r="AG188" i="81"/>
  <c r="AV188" i="81"/>
  <c r="O188" i="81"/>
  <c r="AD188" i="81"/>
  <c r="AS188" i="81"/>
  <c r="L188" i="81"/>
  <c r="AA188" i="81"/>
  <c r="AP188" i="81"/>
  <c r="X188" i="81"/>
  <c r="AM188" i="81"/>
  <c r="U188" i="81"/>
  <c r="AY188" i="81"/>
  <c r="AJ188" i="81"/>
  <c r="R188" i="81"/>
  <c r="AK193" i="81"/>
  <c r="AZ193" i="81"/>
  <c r="S193" i="81"/>
  <c r="AH193" i="81"/>
  <c r="AW193" i="81"/>
  <c r="P193" i="81"/>
  <c r="AT193" i="81"/>
  <c r="M193" i="81"/>
  <c r="AB193" i="81"/>
  <c r="AQ193" i="81"/>
  <c r="Y193" i="81"/>
  <c r="AN193" i="81"/>
  <c r="AE193" i="81"/>
  <c r="V193" i="81"/>
  <c r="AI199" i="81"/>
  <c r="AX199" i="81"/>
  <c r="Q199" i="81"/>
  <c r="AF199" i="81"/>
  <c r="AU199" i="81"/>
  <c r="N199" i="81"/>
  <c r="AR199" i="81"/>
  <c r="K199" i="81"/>
  <c r="Z199" i="81"/>
  <c r="AO199" i="81"/>
  <c r="W199" i="81"/>
  <c r="AL199" i="81"/>
  <c r="AC199" i="81"/>
  <c r="T199" i="81"/>
  <c r="AJ204" i="81"/>
  <c r="AY204" i="81"/>
  <c r="R204" i="81"/>
  <c r="AG204" i="81"/>
  <c r="AV204" i="81"/>
  <c r="O204" i="81"/>
  <c r="AS204" i="81"/>
  <c r="L204" i="81"/>
  <c r="AA204" i="81"/>
  <c r="AP204" i="81"/>
  <c r="X204" i="81"/>
  <c r="U204" i="81"/>
  <c r="AM204" i="81"/>
  <c r="AD204" i="81"/>
  <c r="AK209" i="81"/>
  <c r="AZ209" i="81"/>
  <c r="S209" i="81"/>
  <c r="AH209" i="81"/>
  <c r="AW209" i="81"/>
  <c r="P209" i="81"/>
  <c r="AT209" i="81"/>
  <c r="M209" i="81"/>
  <c r="AB209" i="81"/>
  <c r="AQ209" i="81"/>
  <c r="Y209" i="81"/>
  <c r="AN209" i="81"/>
  <c r="AE209" i="81"/>
  <c r="V209" i="81"/>
  <c r="AI215" i="81"/>
  <c r="AX215" i="81"/>
  <c r="Q215" i="81"/>
  <c r="AF215" i="81"/>
  <c r="AU215" i="81"/>
  <c r="N215" i="81"/>
  <c r="AR215" i="81"/>
  <c r="K215" i="81"/>
  <c r="Z215" i="81"/>
  <c r="AO215" i="81"/>
  <c r="W215" i="81"/>
  <c r="AL215" i="81"/>
  <c r="AC215" i="81"/>
  <c r="T215" i="81"/>
  <c r="T134" i="81"/>
  <c r="AC150" i="81"/>
  <c r="AU162" i="81"/>
  <c r="N162" i="81"/>
  <c r="AC162" i="81"/>
  <c r="AR162" i="81"/>
  <c r="K162" i="81"/>
  <c r="Z162" i="81"/>
  <c r="AO162" i="81"/>
  <c r="W162" i="81"/>
  <c r="AL162" i="81"/>
  <c r="T162" i="81"/>
  <c r="AI162" i="81"/>
  <c r="AX162" i="81"/>
  <c r="AF162" i="81"/>
  <c r="Q162" i="81"/>
  <c r="AV167" i="81"/>
  <c r="O167" i="81"/>
  <c r="AM167" i="81"/>
  <c r="X167" i="81"/>
  <c r="AP167" i="81"/>
  <c r="U167" i="81"/>
  <c r="R167" i="81"/>
  <c r="AJ167" i="81"/>
  <c r="AG167" i="81"/>
  <c r="L167" i="81"/>
  <c r="AY167" i="81"/>
  <c r="AD167" i="81"/>
  <c r="AS167" i="81"/>
  <c r="AA167" i="81"/>
  <c r="AW172" i="81"/>
  <c r="P172" i="81"/>
  <c r="AE172" i="81"/>
  <c r="AT172" i="81"/>
  <c r="M172" i="81"/>
  <c r="AB172" i="81"/>
  <c r="AN172" i="81"/>
  <c r="V172" i="81"/>
  <c r="AH172" i="81"/>
  <c r="Y172" i="81"/>
  <c r="S172" i="81"/>
  <c r="AZ172" i="81"/>
  <c r="AQ172" i="81"/>
  <c r="AK172" i="81"/>
  <c r="AU178" i="81"/>
  <c r="N178" i="81"/>
  <c r="AC178" i="81"/>
  <c r="AR178" i="81"/>
  <c r="K178" i="81"/>
  <c r="Z178" i="81"/>
  <c r="W178" i="81"/>
  <c r="AL178" i="81"/>
  <c r="T178" i="81"/>
  <c r="AI178" i="81"/>
  <c r="AX178" i="81"/>
  <c r="AO178" i="81"/>
  <c r="AF178" i="81"/>
  <c r="Q178" i="81"/>
  <c r="AV183" i="81"/>
  <c r="O183" i="81"/>
  <c r="AD183" i="81"/>
  <c r="AS183" i="81"/>
  <c r="L183" i="81"/>
  <c r="AA183" i="81"/>
  <c r="AP183" i="81"/>
  <c r="X183" i="81"/>
  <c r="AM183" i="81"/>
  <c r="U183" i="81"/>
  <c r="AJ183" i="81"/>
  <c r="R183" i="81"/>
  <c r="AY183" i="81"/>
  <c r="AG183" i="81"/>
  <c r="AZ188" i="81"/>
  <c r="AW188" i="81"/>
  <c r="P188" i="81"/>
  <c r="AE188" i="81"/>
  <c r="AT188" i="81"/>
  <c r="M188" i="81"/>
  <c r="AB188" i="81"/>
  <c r="AQ188" i="81"/>
  <c r="Y188" i="81"/>
  <c r="AN188" i="81"/>
  <c r="V188" i="81"/>
  <c r="AK188" i="81"/>
  <c r="S188" i="81"/>
  <c r="AH188" i="81"/>
  <c r="AX194" i="81"/>
  <c r="Q194" i="81"/>
  <c r="AF194" i="81"/>
  <c r="AU194" i="81"/>
  <c r="N194" i="81"/>
  <c r="AC194" i="81"/>
  <c r="K194" i="81"/>
  <c r="Z194" i="81"/>
  <c r="AO194" i="81"/>
  <c r="W194" i="81"/>
  <c r="AL194" i="81"/>
  <c r="T194" i="81"/>
  <c r="AR194" i="81"/>
  <c r="AI194" i="81"/>
  <c r="AY199" i="81"/>
  <c r="R199" i="81"/>
  <c r="AG199" i="81"/>
  <c r="AV199" i="81"/>
  <c r="O199" i="81"/>
  <c r="AD199" i="81"/>
  <c r="L199" i="81"/>
  <c r="AA199" i="81"/>
  <c r="AP199" i="81"/>
  <c r="X199" i="81"/>
  <c r="AM199" i="81"/>
  <c r="U199" i="81"/>
  <c r="AS199" i="81"/>
  <c r="AJ199" i="81"/>
  <c r="AZ204" i="81"/>
  <c r="S204" i="81"/>
  <c r="AH204" i="81"/>
  <c r="AW204" i="81"/>
  <c r="P204" i="81"/>
  <c r="AE204" i="81"/>
  <c r="M204" i="81"/>
  <c r="AB204" i="81"/>
  <c r="AQ204" i="81"/>
  <c r="Y204" i="81"/>
  <c r="AN204" i="81"/>
  <c r="V204" i="81"/>
  <c r="AT204" i="81"/>
  <c r="AK204" i="81"/>
  <c r="AX210" i="81"/>
  <c r="Q210" i="81"/>
  <c r="AF210" i="81"/>
  <c r="AU210" i="81"/>
  <c r="N210" i="81"/>
  <c r="AC210" i="81"/>
  <c r="K210" i="81"/>
  <c r="Z210" i="81"/>
  <c r="AO210" i="81"/>
  <c r="W210" i="81"/>
  <c r="AL210" i="81"/>
  <c r="T210" i="81"/>
  <c r="AR210" i="81"/>
  <c r="AI210" i="81"/>
  <c r="AY215" i="81"/>
  <c r="R215" i="81"/>
  <c r="AG215" i="81"/>
  <c r="AV215" i="81"/>
  <c r="O215" i="81"/>
  <c r="AD215" i="81"/>
  <c r="L215" i="81"/>
  <c r="AA215" i="81"/>
  <c r="AP215" i="81"/>
  <c r="X215" i="81"/>
  <c r="AM215" i="81"/>
  <c r="U215" i="81"/>
  <c r="AS215" i="81"/>
  <c r="AJ215" i="81"/>
  <c r="U136" i="81"/>
  <c r="AS137" i="81"/>
  <c r="P151" i="81"/>
  <c r="AE151" i="81"/>
  <c r="AT151" i="81"/>
  <c r="M151" i="81"/>
  <c r="AQ151" i="81"/>
  <c r="Y151" i="81"/>
  <c r="AN151" i="81"/>
  <c r="V151" i="81"/>
  <c r="AB151" i="81"/>
  <c r="AZ151" i="81"/>
  <c r="S151" i="81"/>
  <c r="AW151" i="81"/>
  <c r="N157" i="81"/>
  <c r="AC157" i="81"/>
  <c r="AR157" i="81"/>
  <c r="K157" i="81"/>
  <c r="Z157" i="81"/>
  <c r="AO157" i="81"/>
  <c r="W157" i="81"/>
  <c r="AL157" i="81"/>
  <c r="T157" i="81"/>
  <c r="AI157" i="81"/>
  <c r="AX157" i="81"/>
  <c r="AU157" i="81"/>
  <c r="AF157" i="81"/>
  <c r="Q157" i="81"/>
  <c r="O162" i="81"/>
  <c r="AD162" i="81"/>
  <c r="AS162" i="81"/>
  <c r="L162" i="81"/>
  <c r="AA162" i="81"/>
  <c r="AP162" i="81"/>
  <c r="X162" i="81"/>
  <c r="AM162" i="81"/>
  <c r="U162" i="81"/>
  <c r="AJ162" i="81"/>
  <c r="AY162" i="81"/>
  <c r="AV162" i="81"/>
  <c r="AG162" i="81"/>
  <c r="R162" i="81"/>
  <c r="P167" i="81"/>
  <c r="AE167" i="81"/>
  <c r="AQ167" i="81"/>
  <c r="V167" i="81"/>
  <c r="AN167" i="81"/>
  <c r="S167" i="81"/>
  <c r="AK167" i="81"/>
  <c r="AH167" i="81"/>
  <c r="M167" i="81"/>
  <c r="AZ167" i="81"/>
  <c r="AW167" i="81"/>
  <c r="AB167" i="81"/>
  <c r="Y167" i="81"/>
  <c r="N173" i="81"/>
  <c r="AC173" i="81"/>
  <c r="AR173" i="81"/>
  <c r="K173" i="81"/>
  <c r="Z173" i="81"/>
  <c r="AO173" i="81"/>
  <c r="W173" i="81"/>
  <c r="T173" i="81"/>
  <c r="AI173" i="81"/>
  <c r="AX173" i="81"/>
  <c r="Q173" i="81"/>
  <c r="AU173" i="81"/>
  <c r="AL173" i="81"/>
  <c r="AF173" i="81"/>
  <c r="O178" i="81"/>
  <c r="AD178" i="81"/>
  <c r="AS178" i="81"/>
  <c r="L178" i="81"/>
  <c r="AA178" i="81"/>
  <c r="AP178" i="81"/>
  <c r="X178" i="81"/>
  <c r="AM178" i="81"/>
  <c r="U178" i="81"/>
  <c r="AJ178" i="81"/>
  <c r="AY178" i="81"/>
  <c r="AV178" i="81"/>
  <c r="AG178" i="81"/>
  <c r="R178" i="81"/>
  <c r="P183" i="81"/>
  <c r="AE183" i="81"/>
  <c r="AT183" i="81"/>
  <c r="M183" i="81"/>
  <c r="AB183" i="81"/>
  <c r="AQ183" i="81"/>
  <c r="Y183" i="81"/>
  <c r="AN183" i="81"/>
  <c r="V183" i="81"/>
  <c r="AK183" i="81"/>
  <c r="AZ183" i="81"/>
  <c r="AH183" i="81"/>
  <c r="AW183" i="81"/>
  <c r="S183" i="81"/>
  <c r="Q189" i="81"/>
  <c r="AF189" i="81"/>
  <c r="AU189" i="81"/>
  <c r="W189" i="81"/>
  <c r="AI189" i="81"/>
  <c r="N189" i="81"/>
  <c r="AC189" i="81"/>
  <c r="K189" i="81"/>
  <c r="AX189" i="81"/>
  <c r="Z189" i="81"/>
  <c r="AR189" i="81"/>
  <c r="AO189" i="81"/>
  <c r="AL189" i="81"/>
  <c r="T189" i="81"/>
  <c r="R194" i="81"/>
  <c r="AG194" i="81"/>
  <c r="AV194" i="81"/>
  <c r="O194" i="81"/>
  <c r="AD194" i="81"/>
  <c r="AS194" i="81"/>
  <c r="AA194" i="81"/>
  <c r="AP194" i="81"/>
  <c r="X194" i="81"/>
  <c r="AM194" i="81"/>
  <c r="AJ194" i="81"/>
  <c r="AY194" i="81"/>
  <c r="U194" i="81"/>
  <c r="L194" i="81"/>
  <c r="S199" i="81"/>
  <c r="AH199" i="81"/>
  <c r="AW199" i="81"/>
  <c r="P199" i="81"/>
  <c r="AE199" i="81"/>
  <c r="AT199" i="81"/>
  <c r="AB199" i="81"/>
  <c r="AQ199" i="81"/>
  <c r="Y199" i="81"/>
  <c r="AN199" i="81"/>
  <c r="AK199" i="81"/>
  <c r="AZ199" i="81"/>
  <c r="V199" i="81"/>
  <c r="M199" i="81"/>
  <c r="Q205" i="81"/>
  <c r="AF205" i="81"/>
  <c r="AU205" i="81"/>
  <c r="N205" i="81"/>
  <c r="AC205" i="81"/>
  <c r="AR205" i="81"/>
  <c r="Z205" i="81"/>
  <c r="AO205" i="81"/>
  <c r="W205" i="81"/>
  <c r="AL205" i="81"/>
  <c r="AI205" i="81"/>
  <c r="AX205" i="81"/>
  <c r="T205" i="81"/>
  <c r="K205" i="81"/>
  <c r="R210" i="81"/>
  <c r="AG210" i="81"/>
  <c r="AV210" i="81"/>
  <c r="O210" i="81"/>
  <c r="AD210" i="81"/>
  <c r="AS210" i="81"/>
  <c r="AA210" i="81"/>
  <c r="AP210" i="81"/>
  <c r="X210" i="81"/>
  <c r="AM210" i="81"/>
  <c r="AJ210" i="81"/>
  <c r="AY210" i="81"/>
  <c r="U210" i="81"/>
  <c r="L210" i="81"/>
  <c r="S215" i="81"/>
  <c r="AH215" i="81"/>
  <c r="AW215" i="81"/>
  <c r="P215" i="81"/>
  <c r="AE215" i="81"/>
  <c r="AT215" i="81"/>
  <c r="AB215" i="81"/>
  <c r="AQ215" i="81"/>
  <c r="Y215" i="81"/>
  <c r="AN215" i="81"/>
  <c r="AK215" i="81"/>
  <c r="AZ215" i="81"/>
  <c r="V215" i="81"/>
  <c r="M215" i="81"/>
  <c r="AM155" i="81"/>
  <c r="AE162" i="81"/>
  <c r="AT162" i="81"/>
  <c r="M162" i="81"/>
  <c r="AB162" i="81"/>
  <c r="AQ162" i="81"/>
  <c r="Y162" i="81"/>
  <c r="AN162" i="81"/>
  <c r="V162" i="81"/>
  <c r="AK162" i="81"/>
  <c r="AZ162" i="81"/>
  <c r="S162" i="81"/>
  <c r="AW162" i="81"/>
  <c r="AH162" i="81"/>
  <c r="AC168" i="81"/>
  <c r="AR168" i="81"/>
  <c r="T168" i="81"/>
  <c r="AX168" i="81"/>
  <c r="AU168" i="81"/>
  <c r="Z168" i="81"/>
  <c r="W168" i="81"/>
  <c r="AO168" i="81"/>
  <c r="AL168" i="81"/>
  <c r="Q168" i="81"/>
  <c r="AI168" i="81"/>
  <c r="N168" i="81"/>
  <c r="AF168" i="81"/>
  <c r="K168" i="81"/>
  <c r="AD173" i="81"/>
  <c r="AS173" i="81"/>
  <c r="L173" i="81"/>
  <c r="AA173" i="81"/>
  <c r="AP173" i="81"/>
  <c r="AM173" i="81"/>
  <c r="U173" i="81"/>
  <c r="AJ173" i="81"/>
  <c r="AY173" i="81"/>
  <c r="R173" i="81"/>
  <c r="O173" i="81"/>
  <c r="AV173" i="81"/>
  <c r="AG173" i="81"/>
  <c r="X173" i="81"/>
  <c r="AE178" i="81"/>
  <c r="AT178" i="81"/>
  <c r="M178" i="81"/>
  <c r="AB178" i="81"/>
  <c r="AQ178" i="81"/>
  <c r="AN178" i="81"/>
  <c r="V178" i="81"/>
  <c r="AK178" i="81"/>
  <c r="AZ178" i="81"/>
  <c r="S178" i="81"/>
  <c r="P178" i="81"/>
  <c r="AW178" i="81"/>
  <c r="AH178" i="81"/>
  <c r="Y178" i="81"/>
  <c r="AC184" i="81"/>
  <c r="AR184" i="81"/>
  <c r="K184" i="81"/>
  <c r="Z184" i="81"/>
  <c r="AO184" i="81"/>
  <c r="W184" i="81"/>
  <c r="AL184" i="81"/>
  <c r="T184" i="81"/>
  <c r="AI184" i="81"/>
  <c r="AX184" i="81"/>
  <c r="Q184" i="81"/>
  <c r="AU184" i="81"/>
  <c r="AF184" i="81"/>
  <c r="N184" i="81"/>
  <c r="AG189" i="81"/>
  <c r="AV189" i="81"/>
  <c r="AM189" i="81"/>
  <c r="AJ189" i="81"/>
  <c r="O189" i="81"/>
  <c r="AD189" i="81"/>
  <c r="L189" i="81"/>
  <c r="AY189" i="81"/>
  <c r="AA189" i="81"/>
  <c r="AS189" i="81"/>
  <c r="X189" i="81"/>
  <c r="AP189" i="81"/>
  <c r="U189" i="81"/>
  <c r="R189" i="81"/>
  <c r="AH194" i="81"/>
  <c r="AW194" i="81"/>
  <c r="P194" i="81"/>
  <c r="AE194" i="81"/>
  <c r="AT194" i="81"/>
  <c r="M194" i="81"/>
  <c r="AQ194" i="81"/>
  <c r="Y194" i="81"/>
  <c r="AN194" i="81"/>
  <c r="V194" i="81"/>
  <c r="AZ194" i="81"/>
  <c r="AK194" i="81"/>
  <c r="AB194" i="81"/>
  <c r="S194" i="81"/>
  <c r="AF200" i="81"/>
  <c r="AU200" i="81"/>
  <c r="N200" i="81"/>
  <c r="AC200" i="81"/>
  <c r="AR200" i="81"/>
  <c r="K200" i="81"/>
  <c r="AO200" i="81"/>
  <c r="W200" i="81"/>
  <c r="AL200" i="81"/>
  <c r="T200" i="81"/>
  <c r="AX200" i="81"/>
  <c r="Z200" i="81"/>
  <c r="Q200" i="81"/>
  <c r="AI200" i="81"/>
  <c r="AG205" i="81"/>
  <c r="AV205" i="81"/>
  <c r="O205" i="81"/>
  <c r="AD205" i="81"/>
  <c r="AS205" i="81"/>
  <c r="L205" i="81"/>
  <c r="AP205" i="81"/>
  <c r="X205" i="81"/>
  <c r="AM205" i="81"/>
  <c r="U205" i="81"/>
  <c r="AY205" i="81"/>
  <c r="AJ205" i="81"/>
  <c r="AA205" i="81"/>
  <c r="R205" i="81"/>
  <c r="AH210" i="81"/>
  <c r="AW210" i="81"/>
  <c r="P210" i="81"/>
  <c r="AE210" i="81"/>
  <c r="AT210" i="81"/>
  <c r="M210" i="81"/>
  <c r="AQ210" i="81"/>
  <c r="Y210" i="81"/>
  <c r="AN210" i="81"/>
  <c r="V210" i="81"/>
  <c r="AZ210" i="81"/>
  <c r="AK210" i="81"/>
  <c r="AB210" i="81"/>
  <c r="S210" i="81"/>
  <c r="AF216" i="81"/>
  <c r="AU216" i="81"/>
  <c r="N216" i="81"/>
  <c r="AC216" i="81"/>
  <c r="AR216" i="81"/>
  <c r="K216" i="81"/>
  <c r="AO216" i="81"/>
  <c r="W216" i="81"/>
  <c r="AL216" i="81"/>
  <c r="T216" i="81"/>
  <c r="AX216" i="81"/>
  <c r="Z216" i="81"/>
  <c r="Q216" i="81"/>
  <c r="AI216" i="81"/>
  <c r="AP136" i="81"/>
  <c r="X136" i="81"/>
  <c r="AM136" i="81"/>
  <c r="AJ136" i="81"/>
  <c r="R136" i="81"/>
  <c r="AG136" i="81"/>
  <c r="L136" i="81"/>
  <c r="AQ141" i="81"/>
  <c r="Y141" i="81"/>
  <c r="AN141" i="81"/>
  <c r="V141" i="81"/>
  <c r="AK141" i="81"/>
  <c r="AZ141" i="81"/>
  <c r="S141" i="81"/>
  <c r="AH141" i="81"/>
  <c r="P141" i="81"/>
  <c r="M141" i="81"/>
  <c r="AR147" i="81"/>
  <c r="AO147" i="81"/>
  <c r="AI147" i="81"/>
  <c r="AX147" i="81"/>
  <c r="AC147" i="81"/>
  <c r="AU147" i="81"/>
  <c r="Z147" i="81"/>
  <c r="W147" i="81"/>
  <c r="T147" i="81"/>
  <c r="AL147" i="81"/>
  <c r="AF147" i="81"/>
  <c r="AS152" i="81"/>
  <c r="L152" i="81"/>
  <c r="AA152" i="81"/>
  <c r="AP152" i="81"/>
  <c r="X152" i="81"/>
  <c r="AM152" i="81"/>
  <c r="U152" i="81"/>
  <c r="AJ152" i="81"/>
  <c r="AY152" i="81"/>
  <c r="AV152" i="81"/>
  <c r="AG152" i="81"/>
  <c r="AT157" i="81"/>
  <c r="M157" i="81"/>
  <c r="AB157" i="81"/>
  <c r="AQ157" i="81"/>
  <c r="Y157" i="81"/>
  <c r="AN157" i="81"/>
  <c r="V157" i="81"/>
  <c r="AK157" i="81"/>
  <c r="AZ157" i="81"/>
  <c r="S157" i="81"/>
  <c r="AH157" i="81"/>
  <c r="AW157" i="81"/>
  <c r="AE157" i="81"/>
  <c r="P157" i="81"/>
  <c r="AR163" i="81"/>
  <c r="K163" i="81"/>
  <c r="Z163" i="81"/>
  <c r="AO163" i="81"/>
  <c r="W163" i="81"/>
  <c r="AL163" i="81"/>
  <c r="T163" i="81"/>
  <c r="AI163" i="81"/>
  <c r="AX163" i="81"/>
  <c r="Q163" i="81"/>
  <c r="AF163" i="81"/>
  <c r="AU163" i="81"/>
  <c r="AS168" i="81"/>
  <c r="L168" i="81"/>
  <c r="AJ168" i="81"/>
  <c r="AD168" i="81"/>
  <c r="AV168" i="81"/>
  <c r="AA168" i="81"/>
  <c r="X168" i="81"/>
  <c r="AP168" i="81"/>
  <c r="U168" i="81"/>
  <c r="AM168" i="81"/>
  <c r="R168" i="81"/>
  <c r="AG168" i="81"/>
  <c r="AY168" i="81"/>
  <c r="O168" i="81"/>
  <c r="AT173" i="81"/>
  <c r="M173" i="81"/>
  <c r="AB173" i="81"/>
  <c r="AQ173" i="81"/>
  <c r="Y173" i="81"/>
  <c r="AK173" i="81"/>
  <c r="AZ173" i="81"/>
  <c r="S173" i="81"/>
  <c r="AH173" i="81"/>
  <c r="V173" i="81"/>
  <c r="P173" i="81"/>
  <c r="AW173" i="81"/>
  <c r="AN173" i="81"/>
  <c r="AE173" i="81"/>
  <c r="AR179" i="81"/>
  <c r="K179" i="81"/>
  <c r="Z179" i="81"/>
  <c r="AO179" i="81"/>
  <c r="W179" i="81"/>
  <c r="T179" i="81"/>
  <c r="AI179" i="81"/>
  <c r="AX179" i="81"/>
  <c r="Q179" i="81"/>
  <c r="AF179" i="81"/>
  <c r="N179" i="81"/>
  <c r="AU179" i="81"/>
  <c r="AL179" i="81"/>
  <c r="AC179" i="81"/>
  <c r="AS184" i="81"/>
  <c r="L184" i="81"/>
  <c r="AA184" i="81"/>
  <c r="AP184" i="81"/>
  <c r="X184" i="81"/>
  <c r="AM184" i="81"/>
  <c r="U184" i="81"/>
  <c r="AJ184" i="81"/>
  <c r="AY184" i="81"/>
  <c r="R184" i="81"/>
  <c r="AG184" i="81"/>
  <c r="O184" i="81"/>
  <c r="AV184" i="81"/>
  <c r="AD184" i="81"/>
  <c r="AW189" i="81"/>
  <c r="P189" i="81"/>
  <c r="AH189" i="81"/>
  <c r="AE189" i="81"/>
  <c r="M189" i="81"/>
  <c r="AZ189" i="81"/>
  <c r="AB189" i="81"/>
  <c r="AT189" i="81"/>
  <c r="Y189" i="81"/>
  <c r="AQ189" i="81"/>
  <c r="V189" i="81"/>
  <c r="S189" i="81"/>
  <c r="AK189" i="81"/>
  <c r="AN189" i="81"/>
  <c r="AU195" i="81"/>
  <c r="N195" i="81"/>
  <c r="AC195" i="81"/>
  <c r="AR195" i="81"/>
  <c r="K195" i="81"/>
  <c r="Z195" i="81"/>
  <c r="W195" i="81"/>
  <c r="AL195" i="81"/>
  <c r="T195" i="81"/>
  <c r="AI195" i="81"/>
  <c r="Q195" i="81"/>
  <c r="AX195" i="81"/>
  <c r="AO195" i="81"/>
  <c r="AF195" i="81"/>
  <c r="AV200" i="81"/>
  <c r="O200" i="81"/>
  <c r="AD200" i="81"/>
  <c r="AS200" i="81"/>
  <c r="L200" i="81"/>
  <c r="AA200" i="81"/>
  <c r="X200" i="81"/>
  <c r="AM200" i="81"/>
  <c r="U200" i="81"/>
  <c r="AJ200" i="81"/>
  <c r="R200" i="81"/>
  <c r="AG200" i="81"/>
  <c r="AY200" i="81"/>
  <c r="AP200" i="81"/>
  <c r="AW205" i="81"/>
  <c r="P205" i="81"/>
  <c r="AE205" i="81"/>
  <c r="AT205" i="81"/>
  <c r="M205" i="81"/>
  <c r="AB205" i="81"/>
  <c r="Y205" i="81"/>
  <c r="AN205" i="81"/>
  <c r="V205" i="81"/>
  <c r="AK205" i="81"/>
  <c r="S205" i="81"/>
  <c r="AZ205" i="81"/>
  <c r="AQ205" i="81"/>
  <c r="AH205" i="81"/>
  <c r="AU211" i="81"/>
  <c r="N211" i="81"/>
  <c r="AC211" i="81"/>
  <c r="AR211" i="81"/>
  <c r="K211" i="81"/>
  <c r="Z211" i="81"/>
  <c r="W211" i="81"/>
  <c r="AL211" i="81"/>
  <c r="T211" i="81"/>
  <c r="AI211" i="81"/>
  <c r="Q211" i="81"/>
  <c r="AX211" i="81"/>
  <c r="AO211" i="81"/>
  <c r="AF211" i="81"/>
  <c r="AV216" i="81"/>
  <c r="O216" i="81"/>
  <c r="AD216" i="81"/>
  <c r="AS216" i="81"/>
  <c r="L216" i="81"/>
  <c r="AA216" i="81"/>
  <c r="X216" i="81"/>
  <c r="AM216" i="81"/>
  <c r="U216" i="81"/>
  <c r="AJ216" i="81"/>
  <c r="R216" i="81"/>
  <c r="AG216" i="81"/>
  <c r="AY216" i="81"/>
  <c r="AP216" i="81"/>
  <c r="AD136" i="81"/>
  <c r="M144" i="81"/>
  <c r="P162" i="81"/>
  <c r="K174" i="81"/>
  <c r="Z174" i="81"/>
  <c r="AO174" i="81"/>
  <c r="W174" i="81"/>
  <c r="AL174" i="81"/>
  <c r="T174" i="81"/>
  <c r="AX174" i="81"/>
  <c r="Q174" i="81"/>
  <c r="AF174" i="81"/>
  <c r="AU174" i="81"/>
  <c r="N174" i="81"/>
  <c r="AR174" i="81"/>
  <c r="AI174" i="81"/>
  <c r="AC174" i="81"/>
  <c r="L179" i="81"/>
  <c r="AA179" i="81"/>
  <c r="AP179" i="81"/>
  <c r="X179" i="81"/>
  <c r="AM179" i="81"/>
  <c r="U179" i="81"/>
  <c r="AJ179" i="81"/>
  <c r="AY179" i="81"/>
  <c r="R179" i="81"/>
  <c r="AG179" i="81"/>
  <c r="AV179" i="81"/>
  <c r="AS179" i="81"/>
  <c r="AD179" i="81"/>
  <c r="O179" i="81"/>
  <c r="M184" i="81"/>
  <c r="AB184" i="81"/>
  <c r="AQ184" i="81"/>
  <c r="Y184" i="81"/>
  <c r="AN184" i="81"/>
  <c r="V184" i="81"/>
  <c r="AK184" i="81"/>
  <c r="AZ184" i="81"/>
  <c r="S184" i="81"/>
  <c r="AH184" i="81"/>
  <c r="AW184" i="81"/>
  <c r="AE184" i="81"/>
  <c r="AT184" i="81"/>
  <c r="P184" i="81"/>
  <c r="N190" i="81"/>
  <c r="AC190" i="81"/>
  <c r="AR190" i="81"/>
  <c r="AL190" i="81"/>
  <c r="T190" i="81"/>
  <c r="AI190" i="81"/>
  <c r="Z190" i="81"/>
  <c r="AX190" i="81"/>
  <c r="W190" i="81"/>
  <c r="Q190" i="81"/>
  <c r="AU190" i="81"/>
  <c r="AO190" i="81"/>
  <c r="K190" i="81"/>
  <c r="AF190" i="81"/>
  <c r="O195" i="81"/>
  <c r="AD195" i="81"/>
  <c r="AS195" i="81"/>
  <c r="L195" i="81"/>
  <c r="AA195" i="81"/>
  <c r="AP195" i="81"/>
  <c r="X195" i="81"/>
  <c r="AM195" i="81"/>
  <c r="U195" i="81"/>
  <c r="AJ195" i="81"/>
  <c r="AY195" i="81"/>
  <c r="AG195" i="81"/>
  <c r="AV195" i="81"/>
  <c r="R195" i="81"/>
  <c r="P200" i="81"/>
  <c r="AE200" i="81"/>
  <c r="AT200" i="81"/>
  <c r="M200" i="81"/>
  <c r="AB200" i="81"/>
  <c r="AQ200" i="81"/>
  <c r="Y200" i="81"/>
  <c r="AN200" i="81"/>
  <c r="V200" i="81"/>
  <c r="AK200" i="81"/>
  <c r="AZ200" i="81"/>
  <c r="AH200" i="81"/>
  <c r="S200" i="81"/>
  <c r="AW200" i="81"/>
  <c r="N206" i="81"/>
  <c r="AC206" i="81"/>
  <c r="AR206" i="81"/>
  <c r="K206" i="81"/>
  <c r="Z206" i="81"/>
  <c r="AO206" i="81"/>
  <c r="W206" i="81"/>
  <c r="AL206" i="81"/>
  <c r="T206" i="81"/>
  <c r="AI206" i="81"/>
  <c r="AX206" i="81"/>
  <c r="AF206" i="81"/>
  <c r="AU206" i="81"/>
  <c r="Q206" i="81"/>
  <c r="O211" i="81"/>
  <c r="AD211" i="81"/>
  <c r="AS211" i="81"/>
  <c r="L211" i="81"/>
  <c r="AA211" i="81"/>
  <c r="AP211" i="81"/>
  <c r="X211" i="81"/>
  <c r="AM211" i="81"/>
  <c r="U211" i="81"/>
  <c r="AJ211" i="81"/>
  <c r="AY211" i="81"/>
  <c r="AG211" i="81"/>
  <c r="AV211" i="81"/>
  <c r="R211" i="81"/>
  <c r="P216" i="81"/>
  <c r="AE216" i="81"/>
  <c r="AT216" i="81"/>
  <c r="M216" i="81"/>
  <c r="AB216" i="81"/>
  <c r="AQ216" i="81"/>
  <c r="Y216" i="81"/>
  <c r="AN216" i="81"/>
  <c r="V216" i="81"/>
  <c r="AK216" i="81"/>
  <c r="AZ216" i="81"/>
  <c r="AH216" i="81"/>
  <c r="S216" i="81"/>
  <c r="AW216" i="81"/>
  <c r="Y144" i="81"/>
  <c r="AA158" i="81"/>
  <c r="AP158" i="81"/>
  <c r="X158" i="81"/>
  <c r="AM158" i="81"/>
  <c r="U158" i="81"/>
  <c r="AJ158" i="81"/>
  <c r="AY158" i="81"/>
  <c r="R158" i="81"/>
  <c r="AG158" i="81"/>
  <c r="AV158" i="81"/>
  <c r="O158" i="81"/>
  <c r="AS158" i="81"/>
  <c r="AD158" i="81"/>
  <c r="AB163" i="81"/>
  <c r="AQ163" i="81"/>
  <c r="Y163" i="81"/>
  <c r="AN163" i="81"/>
  <c r="V163" i="81"/>
  <c r="AK163" i="81"/>
  <c r="AZ163" i="81"/>
  <c r="S163" i="81"/>
  <c r="AH163" i="81"/>
  <c r="AW163" i="81"/>
  <c r="P163" i="81"/>
  <c r="M163" i="81"/>
  <c r="AT163" i="81"/>
  <c r="AE163" i="81"/>
  <c r="Z169" i="81"/>
  <c r="AO169" i="81"/>
  <c r="W169" i="81"/>
  <c r="Q169" i="81"/>
  <c r="AU169" i="81"/>
  <c r="AR169" i="81"/>
  <c r="T169" i="81"/>
  <c r="AL169" i="81"/>
  <c r="N169" i="81"/>
  <c r="AI169" i="81"/>
  <c r="K169" i="81"/>
  <c r="AF169" i="81"/>
  <c r="AC169" i="81"/>
  <c r="AX169" i="81"/>
  <c r="AA174" i="81"/>
  <c r="AP174" i="81"/>
  <c r="X174" i="81"/>
  <c r="AM174" i="81"/>
  <c r="AJ174" i="81"/>
  <c r="R174" i="81"/>
  <c r="AG174" i="81"/>
  <c r="AV174" i="81"/>
  <c r="O174" i="81"/>
  <c r="L174" i="81"/>
  <c r="AY174" i="81"/>
  <c r="AS174" i="81"/>
  <c r="AD174" i="81"/>
  <c r="U174" i="81"/>
  <c r="AB179" i="81"/>
  <c r="AQ179" i="81"/>
  <c r="Y179" i="81"/>
  <c r="AN179" i="81"/>
  <c r="AK179" i="81"/>
  <c r="AZ179" i="81"/>
  <c r="S179" i="81"/>
  <c r="AH179" i="81"/>
  <c r="AW179" i="81"/>
  <c r="P179" i="81"/>
  <c r="M179" i="81"/>
  <c r="AT179" i="81"/>
  <c r="AE179" i="81"/>
  <c r="V179" i="81"/>
  <c r="Z185" i="81"/>
  <c r="AO185" i="81"/>
  <c r="W185" i="81"/>
  <c r="AL185" i="81"/>
  <c r="T185" i="81"/>
  <c r="AI185" i="81"/>
  <c r="AX185" i="81"/>
  <c r="Q185" i="81"/>
  <c r="AF185" i="81"/>
  <c r="AU185" i="81"/>
  <c r="N185" i="81"/>
  <c r="AR185" i="81"/>
  <c r="AC185" i="81"/>
  <c r="K185" i="81"/>
  <c r="AD190" i="81"/>
  <c r="AS190" i="81"/>
  <c r="L190" i="81"/>
  <c r="U190" i="81"/>
  <c r="AJ190" i="81"/>
  <c r="AY190" i="81"/>
  <c r="AA190" i="81"/>
  <c r="X190" i="81"/>
  <c r="R190" i="81"/>
  <c r="AV190" i="81"/>
  <c r="AP190" i="81"/>
  <c r="O190" i="81"/>
  <c r="AM190" i="81"/>
  <c r="AG190" i="81"/>
  <c r="AE195" i="81"/>
  <c r="AT195" i="81"/>
  <c r="M195" i="81"/>
  <c r="AB195" i="81"/>
  <c r="AQ195" i="81"/>
  <c r="AN195" i="81"/>
  <c r="V195" i="81"/>
  <c r="AK195" i="81"/>
  <c r="AZ195" i="81"/>
  <c r="S195" i="81"/>
  <c r="AW195" i="81"/>
  <c r="AH195" i="81"/>
  <c r="Y195" i="81"/>
  <c r="P195" i="81"/>
  <c r="AC201" i="81"/>
  <c r="AR201" i="81"/>
  <c r="K201" i="81"/>
  <c r="Z201" i="81"/>
  <c r="AO201" i="81"/>
  <c r="AL201" i="81"/>
  <c r="T201" i="81"/>
  <c r="AI201" i="81"/>
  <c r="AX201" i="81"/>
  <c r="Q201" i="81"/>
  <c r="AU201" i="81"/>
  <c r="AF201" i="81"/>
  <c r="W201" i="81"/>
  <c r="N201" i="81"/>
  <c r="AD206" i="81"/>
  <c r="AS206" i="81"/>
  <c r="L206" i="81"/>
  <c r="AA206" i="81"/>
  <c r="AP206" i="81"/>
  <c r="AM206" i="81"/>
  <c r="U206" i="81"/>
  <c r="AJ206" i="81"/>
  <c r="AY206" i="81"/>
  <c r="R206" i="81"/>
  <c r="AV206" i="81"/>
  <c r="AG206" i="81"/>
  <c r="X206" i="81"/>
  <c r="O206" i="81"/>
  <c r="AE211" i="81"/>
  <c r="AT211" i="81"/>
  <c r="M211" i="81"/>
  <c r="AB211" i="81"/>
  <c r="AQ211" i="81"/>
  <c r="AN211" i="81"/>
  <c r="V211" i="81"/>
  <c r="AK211" i="81"/>
  <c r="AZ211" i="81"/>
  <c r="S211" i="81"/>
  <c r="AW211" i="81"/>
  <c r="AH211" i="81"/>
  <c r="Y211" i="81"/>
  <c r="P211" i="81"/>
  <c r="AI134" i="81"/>
  <c r="AH151" i="81"/>
  <c r="AM137" i="81"/>
  <c r="U137" i="81"/>
  <c r="AJ137" i="81"/>
  <c r="AY137" i="81"/>
  <c r="AG137" i="81"/>
  <c r="AV137" i="81"/>
  <c r="O137" i="81"/>
  <c r="AD137" i="81"/>
  <c r="AQ142" i="81"/>
  <c r="AN142" i="81"/>
  <c r="V142" i="81"/>
  <c r="AK142" i="81"/>
  <c r="AZ142" i="81"/>
  <c r="S142" i="81"/>
  <c r="AH142" i="81"/>
  <c r="AW142" i="81"/>
  <c r="P142" i="81"/>
  <c r="AE142" i="81"/>
  <c r="AT142" i="81"/>
  <c r="M142" i="81"/>
  <c r="AO148" i="81"/>
  <c r="AL148" i="81"/>
  <c r="T148" i="81"/>
  <c r="AX148" i="81"/>
  <c r="AF148" i="81"/>
  <c r="AU148" i="81"/>
  <c r="W148" i="81"/>
  <c r="AR148" i="81"/>
  <c r="Q148" i="81"/>
  <c r="N148" i="81"/>
  <c r="AI148" i="81"/>
  <c r="K148" i="81"/>
  <c r="AP153" i="81"/>
  <c r="X153" i="81"/>
  <c r="AM153" i="81"/>
  <c r="U153" i="81"/>
  <c r="AJ153" i="81"/>
  <c r="AY153" i="81"/>
  <c r="R153" i="81"/>
  <c r="AG153" i="81"/>
  <c r="AV153" i="81"/>
  <c r="AS153" i="81"/>
  <c r="AD153" i="81"/>
  <c r="AA153" i="81"/>
  <c r="O153" i="81"/>
  <c r="AQ158" i="81"/>
  <c r="Y158" i="81"/>
  <c r="AN158" i="81"/>
  <c r="V158" i="81"/>
  <c r="AK158" i="81"/>
  <c r="AZ158" i="81"/>
  <c r="S158" i="81"/>
  <c r="AH158" i="81"/>
  <c r="AW158" i="81"/>
  <c r="P158" i="81"/>
  <c r="AE158" i="81"/>
  <c r="AT158" i="81"/>
  <c r="AB158" i="81"/>
  <c r="M158" i="81"/>
  <c r="AO164" i="81"/>
  <c r="W164" i="81"/>
  <c r="AL164" i="81"/>
  <c r="T164" i="81"/>
  <c r="AI164" i="81"/>
  <c r="AX164" i="81"/>
  <c r="Q164" i="81"/>
  <c r="AF164" i="81"/>
  <c r="AU164" i="81"/>
  <c r="N164" i="81"/>
  <c r="AC164" i="81"/>
  <c r="Z164" i="81"/>
  <c r="K164" i="81"/>
  <c r="AR164" i="81"/>
  <c r="AP169" i="81"/>
  <c r="AM169" i="81"/>
  <c r="AG169" i="81"/>
  <c r="O169" i="81"/>
  <c r="AS169" i="81"/>
  <c r="U169" i="81"/>
  <c r="R169" i="81"/>
  <c r="AJ169" i="81"/>
  <c r="L169" i="81"/>
  <c r="AD169" i="81"/>
  <c r="AY169" i="81"/>
  <c r="AV169" i="81"/>
  <c r="X169" i="81"/>
  <c r="AA169" i="81"/>
  <c r="AQ174" i="81"/>
  <c r="Y174" i="81"/>
  <c r="AN174" i="81"/>
  <c r="V174" i="81"/>
  <c r="AZ174" i="81"/>
  <c r="AH174" i="81"/>
  <c r="AW174" i="81"/>
  <c r="P174" i="81"/>
  <c r="AE174" i="81"/>
  <c r="M174" i="81"/>
  <c r="AT174" i="81"/>
  <c r="AK174" i="81"/>
  <c r="AB174" i="81"/>
  <c r="S174" i="81"/>
  <c r="AO180" i="81"/>
  <c r="W180" i="81"/>
  <c r="AL180" i="81"/>
  <c r="T180" i="81"/>
  <c r="AX180" i="81"/>
  <c r="Q180" i="81"/>
  <c r="AF180" i="81"/>
  <c r="AU180" i="81"/>
  <c r="N180" i="81"/>
  <c r="AC180" i="81"/>
  <c r="K180" i="81"/>
  <c r="AR180" i="81"/>
  <c r="AI180" i="81"/>
  <c r="Z180" i="81"/>
  <c r="AP185" i="81"/>
  <c r="X185" i="81"/>
  <c r="AM185" i="81"/>
  <c r="U185" i="81"/>
  <c r="AJ185" i="81"/>
  <c r="AY185" i="81"/>
  <c r="R185" i="81"/>
  <c r="AG185" i="81"/>
  <c r="AV185" i="81"/>
  <c r="O185" i="81"/>
  <c r="AD185" i="81"/>
  <c r="L185" i="81"/>
  <c r="AS185" i="81"/>
  <c r="AA185" i="81"/>
  <c r="AT190" i="81"/>
  <c r="M190" i="81"/>
  <c r="AB190" i="81"/>
  <c r="AQ190" i="81"/>
  <c r="V190" i="81"/>
  <c r="AK190" i="81"/>
  <c r="AZ190" i="81"/>
  <c r="S190" i="81"/>
  <c r="AE190" i="81"/>
  <c r="Y190" i="81"/>
  <c r="AW190" i="81"/>
  <c r="P190" i="81"/>
  <c r="AN190" i="81"/>
  <c r="AH190" i="81"/>
  <c r="AR196" i="81"/>
  <c r="K196" i="81"/>
  <c r="Z196" i="81"/>
  <c r="AO196" i="81"/>
  <c r="W196" i="81"/>
  <c r="T196" i="81"/>
  <c r="AI196" i="81"/>
  <c r="AX196" i="81"/>
  <c r="Q196" i="81"/>
  <c r="AF196" i="81"/>
  <c r="N196" i="81"/>
  <c r="AC196" i="81"/>
  <c r="AU196" i="81"/>
  <c r="AL196" i="81"/>
  <c r="AS201" i="81"/>
  <c r="L201" i="81"/>
  <c r="AA201" i="81"/>
  <c r="AP201" i="81"/>
  <c r="X201" i="81"/>
  <c r="U201" i="81"/>
  <c r="AJ201" i="81"/>
  <c r="AY201" i="81"/>
  <c r="R201" i="81"/>
  <c r="AG201" i="81"/>
  <c r="O201" i="81"/>
  <c r="AV201" i="81"/>
  <c r="AM201" i="81"/>
  <c r="AD201" i="81"/>
  <c r="AT206" i="81"/>
  <c r="M206" i="81"/>
  <c r="AB206" i="81"/>
  <c r="AQ206" i="81"/>
  <c r="Y206" i="81"/>
  <c r="V206" i="81"/>
  <c r="AK206" i="81"/>
  <c r="AZ206" i="81"/>
  <c r="S206" i="81"/>
  <c r="AH206" i="81"/>
  <c r="P206" i="81"/>
  <c r="AW206" i="81"/>
  <c r="AN206" i="81"/>
  <c r="AE206" i="81"/>
  <c r="AR212" i="81"/>
  <c r="K212" i="81"/>
  <c r="Z212" i="81"/>
  <c r="AO212" i="81"/>
  <c r="W212" i="81"/>
  <c r="T212" i="81"/>
  <c r="AI212" i="81"/>
  <c r="AX212" i="81"/>
  <c r="Q212" i="81"/>
  <c r="AF212" i="81"/>
  <c r="N212" i="81"/>
  <c r="AC212" i="81"/>
  <c r="AU212" i="81"/>
  <c r="AL212" i="81"/>
  <c r="Y142" i="81"/>
  <c r="AB144" i="81"/>
  <c r="W175" i="81"/>
  <c r="AL175" i="81"/>
  <c r="T175" i="81"/>
  <c r="AI175" i="81"/>
  <c r="Q175" i="81"/>
  <c r="AU175" i="81"/>
  <c r="N175" i="81"/>
  <c r="AC175" i="81"/>
  <c r="AR175" i="81"/>
  <c r="AX175" i="81"/>
  <c r="AO175" i="81"/>
  <c r="AF175" i="81"/>
  <c r="Z175" i="81"/>
  <c r="K175" i="81"/>
  <c r="X180" i="81"/>
  <c r="AM180" i="81"/>
  <c r="U180" i="81"/>
  <c r="AJ180" i="81"/>
  <c r="R180" i="81"/>
  <c r="AG180" i="81"/>
  <c r="AV180" i="81"/>
  <c r="O180" i="81"/>
  <c r="AD180" i="81"/>
  <c r="AS180" i="81"/>
  <c r="L180" i="81"/>
  <c r="AY180" i="81"/>
  <c r="AP180" i="81"/>
  <c r="AA180" i="81"/>
  <c r="Y185" i="81"/>
  <c r="AN185" i="81"/>
  <c r="V185" i="81"/>
  <c r="AK185" i="81"/>
  <c r="AZ185" i="81"/>
  <c r="S185" i="81"/>
  <c r="AH185" i="81"/>
  <c r="AW185" i="81"/>
  <c r="P185" i="81"/>
  <c r="AE185" i="81"/>
  <c r="AT185" i="81"/>
  <c r="AB185" i="81"/>
  <c r="AQ185" i="81"/>
  <c r="M185" i="81"/>
  <c r="K191" i="81"/>
  <c r="Z191" i="81"/>
  <c r="AO191" i="81"/>
  <c r="AI191" i="81"/>
  <c r="AX191" i="81"/>
  <c r="Q191" i="81"/>
  <c r="AF191" i="81"/>
  <c r="AC191" i="81"/>
  <c r="AR191" i="81"/>
  <c r="AL191" i="81"/>
  <c r="W191" i="81"/>
  <c r="T191" i="81"/>
  <c r="AU191" i="81"/>
  <c r="N191" i="81"/>
  <c r="L196" i="81"/>
  <c r="AA196" i="81"/>
  <c r="AP196" i="81"/>
  <c r="X196" i="81"/>
  <c r="AM196" i="81"/>
  <c r="U196" i="81"/>
  <c r="AJ196" i="81"/>
  <c r="AY196" i="81"/>
  <c r="R196" i="81"/>
  <c r="AG196" i="81"/>
  <c r="AV196" i="81"/>
  <c r="AD196" i="81"/>
  <c r="O196" i="81"/>
  <c r="AS196" i="81"/>
  <c r="M201" i="81"/>
  <c r="AB201" i="81"/>
  <c r="AQ201" i="81"/>
  <c r="Y201" i="81"/>
  <c r="AN201" i="81"/>
  <c r="V201" i="81"/>
  <c r="AK201" i="81"/>
  <c r="AZ201" i="81"/>
  <c r="S201" i="81"/>
  <c r="AH201" i="81"/>
  <c r="AW201" i="81"/>
  <c r="AE201" i="81"/>
  <c r="AT201" i="81"/>
  <c r="P201" i="81"/>
  <c r="K207" i="81"/>
  <c r="Z207" i="81"/>
  <c r="AO207" i="81"/>
  <c r="W207" i="81"/>
  <c r="AL207" i="81"/>
  <c r="T207" i="81"/>
  <c r="AI207" i="81"/>
  <c r="AX207" i="81"/>
  <c r="Q207" i="81"/>
  <c r="AF207" i="81"/>
  <c r="AU207" i="81"/>
  <c r="AC207" i="81"/>
  <c r="AR207" i="81"/>
  <c r="N207" i="81"/>
  <c r="L212" i="81"/>
  <c r="AA212" i="81"/>
  <c r="AP212" i="81"/>
  <c r="X212" i="81"/>
  <c r="AM212" i="81"/>
  <c r="U212" i="81"/>
  <c r="AJ212" i="81"/>
  <c r="AY212" i="81"/>
  <c r="R212" i="81"/>
  <c r="AG212" i="81"/>
  <c r="AV212" i="81"/>
  <c r="AD212" i="81"/>
  <c r="O212" i="81"/>
  <c r="AS212" i="81"/>
  <c r="R137" i="81"/>
  <c r="R139" i="81"/>
  <c r="AB141" i="81"/>
  <c r="AK151" i="81"/>
  <c r="N163" i="81"/>
  <c r="AT167" i="81"/>
  <c r="AL182" i="81"/>
  <c r="X159" i="81"/>
  <c r="AM159" i="81"/>
  <c r="U159" i="81"/>
  <c r="AJ159" i="81"/>
  <c r="AY159" i="81"/>
  <c r="R159" i="81"/>
  <c r="AG159" i="81"/>
  <c r="AV159" i="81"/>
  <c r="O159" i="81"/>
  <c r="AD159" i="81"/>
  <c r="AS159" i="81"/>
  <c r="L159" i="81"/>
  <c r="AP159" i="81"/>
  <c r="AA159" i="81"/>
  <c r="Y164" i="81"/>
  <c r="AN164" i="81"/>
  <c r="V164" i="81"/>
  <c r="AK164" i="81"/>
  <c r="AZ164" i="81"/>
  <c r="S164" i="81"/>
  <c r="AH164" i="81"/>
  <c r="AW164" i="81"/>
  <c r="P164" i="81"/>
  <c r="AE164" i="81"/>
  <c r="AT164" i="81"/>
  <c r="M164" i="81"/>
  <c r="W170" i="81"/>
  <c r="AL170" i="81"/>
  <c r="T170" i="81"/>
  <c r="AI170" i="81"/>
  <c r="N170" i="81"/>
  <c r="AR170" i="81"/>
  <c r="AO170" i="81"/>
  <c r="K170" i="81"/>
  <c r="AF170" i="81"/>
  <c r="AC170" i="81"/>
  <c r="Z170" i="81"/>
  <c r="AX170" i="81"/>
  <c r="AU170" i="81"/>
  <c r="Q170" i="81"/>
  <c r="X175" i="81"/>
  <c r="AM175" i="81"/>
  <c r="U175" i="81"/>
  <c r="AJ175" i="81"/>
  <c r="AY175" i="81"/>
  <c r="AG175" i="81"/>
  <c r="O175" i="81"/>
  <c r="AD175" i="81"/>
  <c r="AS175" i="81"/>
  <c r="L175" i="81"/>
  <c r="AV175" i="81"/>
  <c r="AP175" i="81"/>
  <c r="AA175" i="81"/>
  <c r="Y180" i="81"/>
  <c r="AN180" i="81"/>
  <c r="V180" i="81"/>
  <c r="AK180" i="81"/>
  <c r="AZ180" i="81"/>
  <c r="AH180" i="81"/>
  <c r="AW180" i="81"/>
  <c r="P180" i="81"/>
  <c r="AE180" i="81"/>
  <c r="AT180" i="81"/>
  <c r="M180" i="81"/>
  <c r="S180" i="81"/>
  <c r="AQ180" i="81"/>
  <c r="AB180" i="81"/>
  <c r="W186" i="81"/>
  <c r="AL186" i="81"/>
  <c r="T186" i="81"/>
  <c r="AI186" i="81"/>
  <c r="AX186" i="81"/>
  <c r="Q186" i="81"/>
  <c r="AF186" i="81"/>
  <c r="AU186" i="81"/>
  <c r="N186" i="81"/>
  <c r="AC186" i="81"/>
  <c r="AR186" i="81"/>
  <c r="K186" i="81"/>
  <c r="AO186" i="81"/>
  <c r="Z186" i="81"/>
  <c r="AA191" i="81"/>
  <c r="AP191" i="81"/>
  <c r="X191" i="81"/>
  <c r="AY191" i="81"/>
  <c r="R191" i="81"/>
  <c r="AG191" i="81"/>
  <c r="AV191" i="81"/>
  <c r="AS191" i="81"/>
  <c r="AM191" i="81"/>
  <c r="AJ191" i="81"/>
  <c r="AD191" i="81"/>
  <c r="U191" i="81"/>
  <c r="O191" i="81"/>
  <c r="L191" i="81"/>
  <c r="AB196" i="81"/>
  <c r="AQ196" i="81"/>
  <c r="Y196" i="81"/>
  <c r="AN196" i="81"/>
  <c r="AK196" i="81"/>
  <c r="AZ196" i="81"/>
  <c r="S196" i="81"/>
  <c r="AH196" i="81"/>
  <c r="AW196" i="81"/>
  <c r="P196" i="81"/>
  <c r="AT196" i="81"/>
  <c r="V196" i="81"/>
  <c r="M196" i="81"/>
  <c r="Z202" i="81"/>
  <c r="AO202" i="81"/>
  <c r="W202" i="81"/>
  <c r="AL202" i="81"/>
  <c r="AI202" i="81"/>
  <c r="AX202" i="81"/>
  <c r="Q202" i="81"/>
  <c r="AF202" i="81"/>
  <c r="AU202" i="81"/>
  <c r="N202" i="81"/>
  <c r="AR202" i="81"/>
  <c r="AC202" i="81"/>
  <c r="T202" i="81"/>
  <c r="K202" i="81"/>
  <c r="AA207" i="81"/>
  <c r="AP207" i="81"/>
  <c r="X207" i="81"/>
  <c r="AM207" i="81"/>
  <c r="AJ207" i="81"/>
  <c r="AY207" i="81"/>
  <c r="R207" i="81"/>
  <c r="AG207" i="81"/>
  <c r="AV207" i="81"/>
  <c r="O207" i="81"/>
  <c r="AS207" i="81"/>
  <c r="AD207" i="81"/>
  <c r="U207" i="81"/>
  <c r="L207" i="81"/>
  <c r="AB212" i="81"/>
  <c r="AQ212" i="81"/>
  <c r="Y212" i="81"/>
  <c r="AN212" i="81"/>
  <c r="AK212" i="81"/>
  <c r="AZ212" i="81"/>
  <c r="S212" i="81"/>
  <c r="AH212" i="81"/>
  <c r="AW212" i="81"/>
  <c r="P212" i="81"/>
  <c r="AT212" i="81"/>
  <c r="V212" i="81"/>
  <c r="M212" i="81"/>
  <c r="AE212" i="81"/>
  <c r="AL134" i="81"/>
  <c r="X137" i="81"/>
  <c r="AB142" i="81"/>
  <c r="AC163" i="81"/>
  <c r="AL149" i="81"/>
  <c r="AI149" i="81"/>
  <c r="Q149" i="81"/>
  <c r="AU149" i="81"/>
  <c r="AC149" i="81"/>
  <c r="W149" i="81"/>
  <c r="AR149" i="81"/>
  <c r="T149" i="81"/>
  <c r="AO149" i="81"/>
  <c r="N149" i="81"/>
  <c r="K149" i="81"/>
  <c r="AF149" i="81"/>
  <c r="AX149" i="81"/>
  <c r="AM154" i="81"/>
  <c r="U154" i="81"/>
  <c r="AJ154" i="81"/>
  <c r="AY154" i="81"/>
  <c r="R154" i="81"/>
  <c r="AG154" i="81"/>
  <c r="AV154" i="81"/>
  <c r="O154" i="81"/>
  <c r="AD154" i="81"/>
  <c r="AS154" i="81"/>
  <c r="AA154" i="81"/>
  <c r="X154" i="81"/>
  <c r="L154" i="81"/>
  <c r="AN159" i="81"/>
  <c r="V159" i="81"/>
  <c r="AK159" i="81"/>
  <c r="AZ159" i="81"/>
  <c r="S159" i="81"/>
  <c r="AH159" i="81"/>
  <c r="AW159" i="81"/>
  <c r="P159" i="81"/>
  <c r="AE159" i="81"/>
  <c r="AT159" i="81"/>
  <c r="M159" i="81"/>
  <c r="AB159" i="81"/>
  <c r="AQ159" i="81"/>
  <c r="AL165" i="81"/>
  <c r="T165" i="81"/>
  <c r="AI165" i="81"/>
  <c r="AX165" i="81"/>
  <c r="Q165" i="81"/>
  <c r="AF165" i="81"/>
  <c r="AU165" i="81"/>
  <c r="N165" i="81"/>
  <c r="AC165" i="81"/>
  <c r="AR165" i="81"/>
  <c r="K165" i="81"/>
  <c r="Z165" i="81"/>
  <c r="AO165" i="81"/>
  <c r="W165" i="81"/>
  <c r="AM170" i="81"/>
  <c r="AJ170" i="81"/>
  <c r="AY170" i="81"/>
  <c r="AV170" i="81"/>
  <c r="AD170" i="81"/>
  <c r="L170" i="81"/>
  <c r="AP170" i="81"/>
  <c r="O170" i="81"/>
  <c r="AG170" i="81"/>
  <c r="AA170" i="81"/>
  <c r="X170" i="81"/>
  <c r="AS170" i="81"/>
  <c r="R170" i="81"/>
  <c r="U170" i="81"/>
  <c r="AN175" i="81"/>
  <c r="V175" i="81"/>
  <c r="AK175" i="81"/>
  <c r="AZ175" i="81"/>
  <c r="S175" i="81"/>
  <c r="AW175" i="81"/>
  <c r="AE175" i="81"/>
  <c r="AT175" i="81"/>
  <c r="M175" i="81"/>
  <c r="AB175" i="81"/>
  <c r="AQ175" i="81"/>
  <c r="AH175" i="81"/>
  <c r="Y175" i="81"/>
  <c r="P175" i="81"/>
  <c r="AL181" i="81"/>
  <c r="T181" i="81"/>
  <c r="AI181" i="81"/>
  <c r="AX181" i="81"/>
  <c r="Q181" i="81"/>
  <c r="AU181" i="81"/>
  <c r="N181" i="81"/>
  <c r="AC181" i="81"/>
  <c r="AR181" i="81"/>
  <c r="K181" i="81"/>
  <c r="Z181" i="81"/>
  <c r="W181" i="81"/>
  <c r="AO181" i="81"/>
  <c r="AF181" i="81"/>
  <c r="AM186" i="81"/>
  <c r="U186" i="81"/>
  <c r="AJ186" i="81"/>
  <c r="AY186" i="81"/>
  <c r="R186" i="81"/>
  <c r="AG186" i="81"/>
  <c r="AV186" i="81"/>
  <c r="O186" i="81"/>
  <c r="AD186" i="81"/>
  <c r="AS186" i="81"/>
  <c r="L186" i="81"/>
  <c r="AA186" i="81"/>
  <c r="AP186" i="81"/>
  <c r="X186" i="81"/>
  <c r="AQ191" i="81"/>
  <c r="Y191" i="81"/>
  <c r="AN191" i="81"/>
  <c r="S191" i="81"/>
  <c r="AH191" i="81"/>
  <c r="AW191" i="81"/>
  <c r="P191" i="81"/>
  <c r="M191" i="81"/>
  <c r="AK191" i="81"/>
  <c r="AE191" i="81"/>
  <c r="AB191" i="81"/>
  <c r="V191" i="81"/>
  <c r="AZ191" i="81"/>
  <c r="AT191" i="81"/>
  <c r="AO197" i="81"/>
  <c r="W197" i="81"/>
  <c r="AL197" i="81"/>
  <c r="T197" i="81"/>
  <c r="AX197" i="81"/>
  <c r="Q197" i="81"/>
  <c r="AF197" i="81"/>
  <c r="AU197" i="81"/>
  <c r="N197" i="81"/>
  <c r="AC197" i="81"/>
  <c r="K197" i="81"/>
  <c r="AR197" i="81"/>
  <c r="AI197" i="81"/>
  <c r="Z197" i="81"/>
  <c r="AP202" i="81"/>
  <c r="X202" i="81"/>
  <c r="AM202" i="81"/>
  <c r="U202" i="81"/>
  <c r="AY202" i="81"/>
  <c r="R202" i="81"/>
  <c r="AG202" i="81"/>
  <c r="AV202" i="81"/>
  <c r="O202" i="81"/>
  <c r="AD202" i="81"/>
  <c r="L202" i="81"/>
  <c r="AS202" i="81"/>
  <c r="AJ202" i="81"/>
  <c r="AA202" i="81"/>
  <c r="AQ207" i="81"/>
  <c r="Y207" i="81"/>
  <c r="AN207" i="81"/>
  <c r="V207" i="81"/>
  <c r="AZ207" i="81"/>
  <c r="S207" i="81"/>
  <c r="AH207" i="81"/>
  <c r="AW207" i="81"/>
  <c r="P207" i="81"/>
  <c r="AE207" i="81"/>
  <c r="M207" i="81"/>
  <c r="AT207" i="81"/>
  <c r="AK207" i="81"/>
  <c r="AB207" i="81"/>
  <c r="AO213" i="81"/>
  <c r="W213" i="81"/>
  <c r="AL213" i="81"/>
  <c r="T213" i="81"/>
  <c r="AX213" i="81"/>
  <c r="Q213" i="81"/>
  <c r="AF213" i="81"/>
  <c r="AU213" i="81"/>
  <c r="N213" i="81"/>
  <c r="AC213" i="81"/>
  <c r="K213" i="81"/>
  <c r="AR213" i="81"/>
  <c r="AI213" i="81"/>
  <c r="Z213" i="81"/>
  <c r="AO134" i="81"/>
  <c r="AS136" i="81"/>
  <c r="U139" i="81"/>
  <c r="AE141" i="81"/>
  <c r="T160" i="81"/>
  <c r="AI160" i="81"/>
  <c r="AX160" i="81"/>
  <c r="Q160" i="81"/>
  <c r="AF160" i="81"/>
  <c r="AU160" i="81"/>
  <c r="N160" i="81"/>
  <c r="AC160" i="81"/>
  <c r="AR160" i="81"/>
  <c r="K160" i="81"/>
  <c r="Z160" i="81"/>
  <c r="AO160" i="81"/>
  <c r="W160" i="81"/>
  <c r="AL160" i="81"/>
  <c r="U165" i="81"/>
  <c r="AJ165" i="81"/>
  <c r="AY165" i="81"/>
  <c r="R165" i="81"/>
  <c r="AG165" i="81"/>
  <c r="AV165" i="81"/>
  <c r="O165" i="81"/>
  <c r="AD165" i="81"/>
  <c r="AS165" i="81"/>
  <c r="L165" i="81"/>
  <c r="AA165" i="81"/>
  <c r="AP165" i="81"/>
  <c r="AM165" i="81"/>
  <c r="X165" i="81"/>
  <c r="V170" i="81"/>
  <c r="AZ170" i="81"/>
  <c r="S170" i="81"/>
  <c r="AT170" i="81"/>
  <c r="AB170" i="81"/>
  <c r="P170" i="81"/>
  <c r="AN170" i="81"/>
  <c r="M170" i="81"/>
  <c r="AK170" i="81"/>
  <c r="AH170" i="81"/>
  <c r="AE170" i="81"/>
  <c r="Y170" i="81"/>
  <c r="AW170" i="81"/>
  <c r="AQ170" i="81"/>
  <c r="T176" i="81"/>
  <c r="AI176" i="81"/>
  <c r="AX176" i="81"/>
  <c r="Q176" i="81"/>
  <c r="AF176" i="81"/>
  <c r="N176" i="81"/>
  <c r="AC176" i="81"/>
  <c r="AR176" i="81"/>
  <c r="K176" i="81"/>
  <c r="Z176" i="81"/>
  <c r="AO176" i="81"/>
  <c r="AU176" i="81"/>
  <c r="AL176" i="81"/>
  <c r="W176" i="81"/>
  <c r="U181" i="81"/>
  <c r="AJ181" i="81"/>
  <c r="AY181" i="81"/>
  <c r="R181" i="81"/>
  <c r="AG181" i="81"/>
  <c r="O181" i="81"/>
  <c r="AD181" i="81"/>
  <c r="AS181" i="81"/>
  <c r="L181" i="81"/>
  <c r="AA181" i="81"/>
  <c r="AP181" i="81"/>
  <c r="AV181" i="81"/>
  <c r="AM181" i="81"/>
  <c r="X181" i="81"/>
  <c r="V186" i="81"/>
  <c r="AK186" i="81"/>
  <c r="AZ186" i="81"/>
  <c r="S186" i="81"/>
  <c r="AH186" i="81"/>
  <c r="AW186" i="81"/>
  <c r="P186" i="81"/>
  <c r="AE186" i="81"/>
  <c r="AT186" i="81"/>
  <c r="M186" i="81"/>
  <c r="AB186" i="81"/>
  <c r="AQ186" i="81"/>
  <c r="Y186" i="81"/>
  <c r="AN186" i="81"/>
  <c r="W192" i="81"/>
  <c r="AL192" i="81"/>
  <c r="AI192" i="81"/>
  <c r="AF192" i="81"/>
  <c r="AU192" i="81"/>
  <c r="N192" i="81"/>
  <c r="AC192" i="81"/>
  <c r="AR192" i="81"/>
  <c r="Z192" i="81"/>
  <c r="T192" i="81"/>
  <c r="Q192" i="81"/>
  <c r="K192" i="81"/>
  <c r="AX192" i="81"/>
  <c r="AO192" i="81"/>
  <c r="X197" i="81"/>
  <c r="AM197" i="81"/>
  <c r="U197" i="81"/>
  <c r="AJ197" i="81"/>
  <c r="R197" i="81"/>
  <c r="AG197" i="81"/>
  <c r="AV197" i="81"/>
  <c r="O197" i="81"/>
  <c r="AD197" i="81"/>
  <c r="AS197" i="81"/>
  <c r="AA197" i="81"/>
  <c r="AY197" i="81"/>
  <c r="AP197" i="81"/>
  <c r="L197" i="81"/>
  <c r="Y202" i="81"/>
  <c r="AN202" i="81"/>
  <c r="V202" i="81"/>
  <c r="AK202" i="81"/>
  <c r="S202" i="81"/>
  <c r="AH202" i="81"/>
  <c r="AW202" i="81"/>
  <c r="P202" i="81"/>
  <c r="AE202" i="81"/>
  <c r="AT202" i="81"/>
  <c r="AB202" i="81"/>
  <c r="AZ202" i="81"/>
  <c r="AQ202" i="81"/>
  <c r="M202" i="81"/>
  <c r="W208" i="81"/>
  <c r="AL208" i="81"/>
  <c r="T208" i="81"/>
  <c r="AI208" i="81"/>
  <c r="Q208" i="81"/>
  <c r="AF208" i="81"/>
  <c r="AU208" i="81"/>
  <c r="N208" i="81"/>
  <c r="AC208" i="81"/>
  <c r="AR208" i="81"/>
  <c r="Z208" i="81"/>
  <c r="K208" i="81"/>
  <c r="AX208" i="81"/>
  <c r="AO208" i="81"/>
  <c r="X213" i="81"/>
  <c r="AM213" i="81"/>
  <c r="U213" i="81"/>
  <c r="AJ213" i="81"/>
  <c r="R213" i="81"/>
  <c r="AG213" i="81"/>
  <c r="AV213" i="81"/>
  <c r="O213" i="81"/>
  <c r="AD213" i="81"/>
  <c r="AS213" i="81"/>
  <c r="AA213" i="81"/>
  <c r="AY213" i="81"/>
  <c r="AP213" i="81"/>
  <c r="L213" i="81"/>
  <c r="AA137" i="81"/>
  <c r="Z148" i="81"/>
  <c r="AX135" i="80"/>
  <c r="AF135" i="80"/>
  <c r="N135" i="80"/>
  <c r="AU135" i="80"/>
  <c r="AC135" i="80"/>
  <c r="AR135" i="80"/>
  <c r="Z135" i="80"/>
  <c r="W135" i="80"/>
  <c r="AV188" i="80"/>
  <c r="AD188" i="80"/>
  <c r="X188" i="80"/>
  <c r="AP188" i="80"/>
  <c r="L188" i="80"/>
  <c r="AA188" i="80"/>
  <c r="AY188" i="80"/>
  <c r="AS188" i="80"/>
  <c r="O188" i="80"/>
  <c r="AG188" i="80"/>
  <c r="AJ188" i="80"/>
  <c r="AM188" i="80"/>
  <c r="AN124" i="80"/>
  <c r="AZ124" i="80"/>
  <c r="AH124" i="80"/>
  <c r="AL130" i="80"/>
  <c r="AI130" i="80"/>
  <c r="AX130" i="80"/>
  <c r="AF130" i="80"/>
  <c r="AU130" i="80"/>
  <c r="AR130" i="80"/>
  <c r="AG135" i="80"/>
  <c r="AY135" i="80"/>
  <c r="O135" i="80"/>
  <c r="AV135" i="80"/>
  <c r="AD135" i="80"/>
  <c r="L135" i="80"/>
  <c r="AA135" i="80"/>
  <c r="AM135" i="80"/>
  <c r="AZ140" i="80"/>
  <c r="AH140" i="80"/>
  <c r="AB140" i="80"/>
  <c r="AT140" i="80"/>
  <c r="Y140" i="80"/>
  <c r="AQ140" i="80"/>
  <c r="AN140" i="80"/>
  <c r="AK140" i="80"/>
  <c r="M140" i="80"/>
  <c r="AX146" i="80"/>
  <c r="AF146" i="80"/>
  <c r="N146" i="80"/>
  <c r="AC146" i="80"/>
  <c r="AU146" i="80"/>
  <c r="W146" i="80"/>
  <c r="AR146" i="80"/>
  <c r="AO146" i="80"/>
  <c r="K146" i="80"/>
  <c r="AL146" i="80"/>
  <c r="AI146" i="80"/>
  <c r="AJ151" i="80"/>
  <c r="AY151" i="80"/>
  <c r="AG151" i="80"/>
  <c r="AV151" i="80"/>
  <c r="O151" i="80"/>
  <c r="AD151" i="80"/>
  <c r="AA151" i="80"/>
  <c r="AP151" i="80"/>
  <c r="X151" i="80"/>
  <c r="L151" i="80"/>
  <c r="AS151" i="80"/>
  <c r="AM151" i="80"/>
  <c r="AT156" i="80"/>
  <c r="M156" i="80"/>
  <c r="AZ156" i="80"/>
  <c r="AH156" i="80"/>
  <c r="P156" i="80"/>
  <c r="AW156" i="80"/>
  <c r="AE156" i="80"/>
  <c r="AB156" i="80"/>
  <c r="AN156" i="80"/>
  <c r="Y156" i="80"/>
  <c r="AC162" i="80"/>
  <c r="AR162" i="80"/>
  <c r="K162" i="80"/>
  <c r="AO162" i="80"/>
  <c r="W162" i="80"/>
  <c r="AF162" i="80"/>
  <c r="AX162" i="80"/>
  <c r="Z162" i="80"/>
  <c r="AU162" i="80"/>
  <c r="AL162" i="80"/>
  <c r="AI162" i="80"/>
  <c r="N162" i="80"/>
  <c r="AJ167" i="80"/>
  <c r="AV167" i="80"/>
  <c r="AD167" i="80"/>
  <c r="L167" i="80"/>
  <c r="AM167" i="80"/>
  <c r="AG167" i="80"/>
  <c r="AA167" i="80"/>
  <c r="X167" i="80"/>
  <c r="AY167" i="80"/>
  <c r="O167" i="80"/>
  <c r="AS167" i="80"/>
  <c r="AP167" i="80"/>
  <c r="AK172" i="80"/>
  <c r="AZ172" i="80"/>
  <c r="AH172" i="80"/>
  <c r="M172" i="80"/>
  <c r="AE172" i="80"/>
  <c r="AW172" i="80"/>
  <c r="AB172" i="80"/>
  <c r="Y172" i="80"/>
  <c r="AQ172" i="80"/>
  <c r="AN172" i="80"/>
  <c r="P172" i="80"/>
  <c r="AT172" i="80"/>
  <c r="AO178" i="80"/>
  <c r="W178" i="80"/>
  <c r="AL178" i="80"/>
  <c r="Z178" i="80"/>
  <c r="AX178" i="80"/>
  <c r="N178" i="80"/>
  <c r="AU178" i="80"/>
  <c r="K178" i="80"/>
  <c r="AR178" i="80"/>
  <c r="AF178" i="80"/>
  <c r="AC178" i="80"/>
  <c r="AI178" i="80"/>
  <c r="AJ183" i="80"/>
  <c r="AS183" i="80"/>
  <c r="AP183" i="80"/>
  <c r="O183" i="80"/>
  <c r="AM183" i="80"/>
  <c r="AG183" i="80"/>
  <c r="L183" i="80"/>
  <c r="AA183" i="80"/>
  <c r="AV183" i="80"/>
  <c r="X183" i="80"/>
  <c r="AD183" i="80"/>
  <c r="AY183" i="80"/>
  <c r="AK188" i="80"/>
  <c r="AT188" i="80"/>
  <c r="AQ188" i="80"/>
  <c r="AZ188" i="80"/>
  <c r="Y188" i="80"/>
  <c r="AW188" i="80"/>
  <c r="P188" i="80"/>
  <c r="AN188" i="80"/>
  <c r="AH188" i="80"/>
  <c r="AE188" i="80"/>
  <c r="AB188" i="80"/>
  <c r="M188" i="80"/>
  <c r="N194" i="80"/>
  <c r="W194" i="80"/>
  <c r="AL194" i="80"/>
  <c r="Z194" i="80"/>
  <c r="AR194" i="80"/>
  <c r="AU194" i="80"/>
  <c r="K194" i="80"/>
  <c r="AC194" i="80"/>
  <c r="AO194" i="80"/>
  <c r="AF194" i="80"/>
  <c r="AX194" i="80"/>
  <c r="AI194" i="80"/>
  <c r="O199" i="80"/>
  <c r="X199" i="80"/>
  <c r="AM199" i="80"/>
  <c r="AY199" i="80"/>
  <c r="L199" i="80"/>
  <c r="AD199" i="80"/>
  <c r="AP199" i="80"/>
  <c r="AA199" i="80"/>
  <c r="AV199" i="80"/>
  <c r="AS199" i="80"/>
  <c r="AJ199" i="80"/>
  <c r="AG199" i="80"/>
  <c r="P204" i="80"/>
  <c r="Y204" i="80"/>
  <c r="AN204" i="80"/>
  <c r="AW204" i="80"/>
  <c r="AB204" i="80"/>
  <c r="AQ204" i="80"/>
  <c r="AK204" i="80"/>
  <c r="M204" i="80"/>
  <c r="AH204" i="80"/>
  <c r="AZ204" i="80"/>
  <c r="AT204" i="80"/>
  <c r="AE204" i="80"/>
  <c r="N210" i="80"/>
  <c r="AC210" i="80"/>
  <c r="W210" i="80"/>
  <c r="AL210" i="80"/>
  <c r="K210" i="80"/>
  <c r="AU210" i="80"/>
  <c r="AR210" i="80"/>
  <c r="AI210" i="80"/>
  <c r="AX210" i="80"/>
  <c r="AO210" i="80"/>
  <c r="AF210" i="80"/>
  <c r="Z210" i="80"/>
  <c r="O215" i="80"/>
  <c r="AD215" i="80"/>
  <c r="X215" i="80"/>
  <c r="AM215" i="80"/>
  <c r="AY215" i="80"/>
  <c r="AP215" i="80"/>
  <c r="AG215" i="80"/>
  <c r="AA215" i="80"/>
  <c r="AS215" i="80"/>
  <c r="L215" i="80"/>
  <c r="AV215" i="80"/>
  <c r="AJ215" i="80"/>
  <c r="AD124" i="80"/>
  <c r="AO135" i="80"/>
  <c r="AJ172" i="80"/>
  <c r="AM172" i="80"/>
  <c r="O172" i="80"/>
  <c r="AG172" i="80"/>
  <c r="L172" i="80"/>
  <c r="AV172" i="80"/>
  <c r="AS172" i="80"/>
  <c r="X172" i="80"/>
  <c r="AD172" i="80"/>
  <c r="AA172" i="80"/>
  <c r="AY172" i="80"/>
  <c r="AP172" i="80"/>
  <c r="AY124" i="80"/>
  <c r="AK119" i="80"/>
  <c r="AI125" i="80"/>
  <c r="AU125" i="80"/>
  <c r="AJ130" i="80"/>
  <c r="AY130" i="80"/>
  <c r="AV130" i="80"/>
  <c r="O130" i="80"/>
  <c r="L130" i="80"/>
  <c r="AH135" i="80"/>
  <c r="AW135" i="80"/>
  <c r="AZ135" i="80"/>
  <c r="P135" i="80"/>
  <c r="AE135" i="80"/>
  <c r="M135" i="80"/>
  <c r="AT135" i="80"/>
  <c r="AQ135" i="80"/>
  <c r="AN135" i="80"/>
  <c r="AF141" i="80"/>
  <c r="AU141" i="80"/>
  <c r="AC141" i="80"/>
  <c r="AL141" i="80"/>
  <c r="N141" i="80"/>
  <c r="AI141" i="80"/>
  <c r="K141" i="80"/>
  <c r="AR141" i="80"/>
  <c r="W141" i="80"/>
  <c r="AJ146" i="80"/>
  <c r="AG146" i="80"/>
  <c r="AV146" i="80"/>
  <c r="AD146" i="80"/>
  <c r="AS146" i="80"/>
  <c r="AY146" i="80"/>
  <c r="X146" i="80"/>
  <c r="AP146" i="80"/>
  <c r="O146" i="80"/>
  <c r="L146" i="80"/>
  <c r="AM146" i="80"/>
  <c r="AA146" i="80"/>
  <c r="AK151" i="80"/>
  <c r="AZ151" i="80"/>
  <c r="AH151" i="80"/>
  <c r="AW151" i="80"/>
  <c r="P151" i="80"/>
  <c r="AE151" i="80"/>
  <c r="AT151" i="80"/>
  <c r="AQ151" i="80"/>
  <c r="Y151" i="80"/>
  <c r="AB151" i="80"/>
  <c r="M151" i="80"/>
  <c r="AN151" i="80"/>
  <c r="K157" i="80"/>
  <c r="Z157" i="80"/>
  <c r="AL157" i="80"/>
  <c r="AI157" i="80"/>
  <c r="AX157" i="80"/>
  <c r="AF157" i="80"/>
  <c r="N157" i="80"/>
  <c r="AU157" i="80"/>
  <c r="AC157" i="80"/>
  <c r="AR157" i="80"/>
  <c r="AO157" i="80"/>
  <c r="W157" i="80"/>
  <c r="AS162" i="80"/>
  <c r="L162" i="80"/>
  <c r="AA162" i="80"/>
  <c r="AM162" i="80"/>
  <c r="AY162" i="80"/>
  <c r="AD162" i="80"/>
  <c r="X162" i="80"/>
  <c r="AV162" i="80"/>
  <c r="AP162" i="80"/>
  <c r="AJ162" i="80"/>
  <c r="O162" i="80"/>
  <c r="AG162" i="80"/>
  <c r="AK167" i="80"/>
  <c r="AZ167" i="80"/>
  <c r="AW167" i="80"/>
  <c r="AE167" i="80"/>
  <c r="M167" i="80"/>
  <c r="AT167" i="80"/>
  <c r="AB167" i="80"/>
  <c r="AQ167" i="80"/>
  <c r="Y167" i="80"/>
  <c r="AN167" i="80"/>
  <c r="AH167" i="80"/>
  <c r="P167" i="80"/>
  <c r="AI173" i="80"/>
  <c r="AX173" i="80"/>
  <c r="AU173" i="80"/>
  <c r="Z173" i="80"/>
  <c r="AR173" i="80"/>
  <c r="W173" i="80"/>
  <c r="AF173" i="80"/>
  <c r="K173" i="80"/>
  <c r="N173" i="80"/>
  <c r="AO173" i="80"/>
  <c r="AL173" i="80"/>
  <c r="AC173" i="80"/>
  <c r="AM178" i="80"/>
  <c r="X178" i="80"/>
  <c r="AP178" i="80"/>
  <c r="AJ178" i="80"/>
  <c r="AY178" i="80"/>
  <c r="AG178" i="80"/>
  <c r="O178" i="80"/>
  <c r="AV178" i="80"/>
  <c r="AS178" i="80"/>
  <c r="AD178" i="80"/>
  <c r="AA178" i="80"/>
  <c r="L178" i="80"/>
  <c r="AK183" i="80"/>
  <c r="AZ183" i="80"/>
  <c r="AH183" i="80"/>
  <c r="P183" i="80"/>
  <c r="AN183" i="80"/>
  <c r="M183" i="80"/>
  <c r="AE183" i="80"/>
  <c r="AB183" i="80"/>
  <c r="AW183" i="80"/>
  <c r="AT183" i="80"/>
  <c r="AQ183" i="80"/>
  <c r="Y183" i="80"/>
  <c r="AC189" i="80"/>
  <c r="AL189" i="80"/>
  <c r="AU189" i="80"/>
  <c r="AF189" i="80"/>
  <c r="AX189" i="80"/>
  <c r="Z189" i="80"/>
  <c r="AO189" i="80"/>
  <c r="W189" i="80"/>
  <c r="N189" i="80"/>
  <c r="K189" i="80"/>
  <c r="AR189" i="80"/>
  <c r="AI189" i="80"/>
  <c r="AD194" i="80"/>
  <c r="AM194" i="80"/>
  <c r="O194" i="80"/>
  <c r="AG194" i="80"/>
  <c r="AS194" i="80"/>
  <c r="AP194" i="80"/>
  <c r="L194" i="80"/>
  <c r="AA194" i="80"/>
  <c r="X194" i="80"/>
  <c r="AV194" i="80"/>
  <c r="AJ194" i="80"/>
  <c r="AY194" i="80"/>
  <c r="AE199" i="80"/>
  <c r="AN199" i="80"/>
  <c r="AQ199" i="80"/>
  <c r="P199" i="80"/>
  <c r="AK199" i="80"/>
  <c r="M199" i="80"/>
  <c r="AH199" i="80"/>
  <c r="AZ199" i="80"/>
  <c r="AW199" i="80"/>
  <c r="AT199" i="80"/>
  <c r="Y199" i="80"/>
  <c r="AB199" i="80"/>
  <c r="AC205" i="80"/>
  <c r="AR205" i="80"/>
  <c r="AL205" i="80"/>
  <c r="AX205" i="80"/>
  <c r="AU205" i="80"/>
  <c r="N205" i="80"/>
  <c r="K205" i="80"/>
  <c r="AI205" i="80"/>
  <c r="Z205" i="80"/>
  <c r="AO205" i="80"/>
  <c r="AF205" i="80"/>
  <c r="W205" i="80"/>
  <c r="AD210" i="80"/>
  <c r="AS210" i="80"/>
  <c r="AM210" i="80"/>
  <c r="L210" i="80"/>
  <c r="AG210" i="80"/>
  <c r="X210" i="80"/>
  <c r="AJ210" i="80"/>
  <c r="AP210" i="80"/>
  <c r="AA210" i="80"/>
  <c r="O210" i="80"/>
  <c r="AV210" i="80"/>
  <c r="AY210" i="80"/>
  <c r="AE215" i="80"/>
  <c r="AT215" i="80"/>
  <c r="AN215" i="80"/>
  <c r="AZ215" i="80"/>
  <c r="AB215" i="80"/>
  <c r="AH215" i="80"/>
  <c r="P215" i="80"/>
  <c r="M215" i="80"/>
  <c r="AQ215" i="80"/>
  <c r="AW215" i="80"/>
  <c r="Y215" i="80"/>
  <c r="AK215" i="80"/>
  <c r="AA117" i="80"/>
  <c r="AS117" i="80"/>
  <c r="K118" i="80"/>
  <c r="AC118" i="80"/>
  <c r="AU118" i="80"/>
  <c r="N119" i="80"/>
  <c r="AF119" i="80"/>
  <c r="O120" i="80"/>
  <c r="AG120" i="80"/>
  <c r="AN121" i="80"/>
  <c r="AA122" i="80"/>
  <c r="AX122" i="80"/>
  <c r="AN123" i="80"/>
  <c r="K124" i="80"/>
  <c r="AE124" i="80"/>
  <c r="Y125" i="80"/>
  <c r="AW127" i="80"/>
  <c r="W128" i="80"/>
  <c r="AY128" i="80"/>
  <c r="AB129" i="80"/>
  <c r="AG130" i="80"/>
  <c r="X132" i="80"/>
  <c r="AP133" i="80"/>
  <c r="Y134" i="80"/>
  <c r="AP135" i="80"/>
  <c r="AD138" i="80"/>
  <c r="AA139" i="80"/>
  <c r="P140" i="80"/>
  <c r="AC151" i="80"/>
  <c r="AW193" i="80"/>
  <c r="Y193" i="80"/>
  <c r="AT193" i="80"/>
  <c r="AK193" i="80"/>
  <c r="P193" i="80"/>
  <c r="AQ193" i="80"/>
  <c r="M193" i="80"/>
  <c r="AE193" i="80"/>
  <c r="AN193" i="80"/>
  <c r="AH193" i="80"/>
  <c r="AB193" i="80"/>
  <c r="AZ193" i="80"/>
  <c r="AL135" i="80"/>
  <c r="AI120" i="80"/>
  <c r="AX120" i="80"/>
  <c r="AJ125" i="80"/>
  <c r="AY125" i="80"/>
  <c r="AG125" i="80"/>
  <c r="O125" i="80"/>
  <c r="AK130" i="80"/>
  <c r="AZ130" i="80"/>
  <c r="AH130" i="80"/>
  <c r="P130" i="80"/>
  <c r="AE130" i="80"/>
  <c r="AB130" i="80"/>
  <c r="AF136" i="80"/>
  <c r="AU136" i="80"/>
  <c r="N136" i="80"/>
  <c r="AL136" i="80"/>
  <c r="AI136" i="80"/>
  <c r="K136" i="80"/>
  <c r="AC136" i="80"/>
  <c r="Z136" i="80"/>
  <c r="AR136" i="80"/>
  <c r="AG141" i="80"/>
  <c r="AV141" i="80"/>
  <c r="O141" i="80"/>
  <c r="AS141" i="80"/>
  <c r="AM141" i="80"/>
  <c r="AJ141" i="80"/>
  <c r="L141" i="80"/>
  <c r="AD141" i="80"/>
  <c r="AY141" i="80"/>
  <c r="AA141" i="80"/>
  <c r="X141" i="80"/>
  <c r="AZ146" i="80"/>
  <c r="AH146" i="80"/>
  <c r="AW146" i="80"/>
  <c r="P146" i="80"/>
  <c r="AT146" i="80"/>
  <c r="M146" i="80"/>
  <c r="AQ146" i="80"/>
  <c r="AN146" i="80"/>
  <c r="AE146" i="80"/>
  <c r="AB146" i="80"/>
  <c r="AX152" i="80"/>
  <c r="AF152" i="80"/>
  <c r="AU152" i="80"/>
  <c r="N152" i="80"/>
  <c r="AC152" i="80"/>
  <c r="AR152" i="80"/>
  <c r="K152" i="80"/>
  <c r="AO152" i="80"/>
  <c r="W152" i="80"/>
  <c r="AL152" i="80"/>
  <c r="AI152" i="80"/>
  <c r="Z152" i="80"/>
  <c r="AA157" i="80"/>
  <c r="AP157" i="80"/>
  <c r="AJ157" i="80"/>
  <c r="AY157" i="80"/>
  <c r="AG157" i="80"/>
  <c r="O157" i="80"/>
  <c r="AS157" i="80"/>
  <c r="X157" i="80"/>
  <c r="AV157" i="80"/>
  <c r="AM157" i="80"/>
  <c r="AD157" i="80"/>
  <c r="L157" i="80"/>
  <c r="M162" i="80"/>
  <c r="AB162" i="80"/>
  <c r="AQ162" i="80"/>
  <c r="Y162" i="80"/>
  <c r="AZ162" i="80"/>
  <c r="AE162" i="80"/>
  <c r="AW162" i="80"/>
  <c r="AT162" i="80"/>
  <c r="AN162" i="80"/>
  <c r="AK162" i="80"/>
  <c r="P162" i="80"/>
  <c r="AH162" i="80"/>
  <c r="AX168" i="80"/>
  <c r="AF168" i="80"/>
  <c r="AL168" i="80"/>
  <c r="N168" i="80"/>
  <c r="AI168" i="80"/>
  <c r="AC168" i="80"/>
  <c r="AU168" i="80"/>
  <c r="AR168" i="80"/>
  <c r="W168" i="80"/>
  <c r="K168" i="80"/>
  <c r="AO168" i="80"/>
  <c r="Z168" i="80"/>
  <c r="AY173" i="80"/>
  <c r="AG173" i="80"/>
  <c r="O173" i="80"/>
  <c r="AS173" i="80"/>
  <c r="X173" i="80"/>
  <c r="AP173" i="80"/>
  <c r="AM173" i="80"/>
  <c r="AJ173" i="80"/>
  <c r="L173" i="80"/>
  <c r="AD173" i="80"/>
  <c r="AA173" i="80"/>
  <c r="AV173" i="80"/>
  <c r="Y178" i="80"/>
  <c r="AQ178" i="80"/>
  <c r="AN178" i="80"/>
  <c r="AK178" i="80"/>
  <c r="AZ178" i="80"/>
  <c r="AW178" i="80"/>
  <c r="P178" i="80"/>
  <c r="M178" i="80"/>
  <c r="AE178" i="80"/>
  <c r="AT178" i="80"/>
  <c r="AH178" i="80"/>
  <c r="AB178" i="80"/>
  <c r="AX184" i="80"/>
  <c r="AL184" i="80"/>
  <c r="AU184" i="80"/>
  <c r="AC184" i="80"/>
  <c r="K184" i="80"/>
  <c r="AI184" i="80"/>
  <c r="AF184" i="80"/>
  <c r="Z184" i="80"/>
  <c r="AR184" i="80"/>
  <c r="W184" i="80"/>
  <c r="N184" i="80"/>
  <c r="AO184" i="80"/>
  <c r="AS189" i="80"/>
  <c r="AD189" i="80"/>
  <c r="L189" i="80"/>
  <c r="AY189" i="80"/>
  <c r="AV189" i="80"/>
  <c r="AG189" i="80"/>
  <c r="AA189" i="80"/>
  <c r="X189" i="80"/>
  <c r="AP189" i="80"/>
  <c r="AM189" i="80"/>
  <c r="AJ189" i="80"/>
  <c r="O189" i="80"/>
  <c r="AT194" i="80"/>
  <c r="AH194" i="80"/>
  <c r="AZ194" i="80"/>
  <c r="M194" i="80"/>
  <c r="Y194" i="80"/>
  <c r="AQ194" i="80"/>
  <c r="AN194" i="80"/>
  <c r="AK194" i="80"/>
  <c r="AE194" i="80"/>
  <c r="AB194" i="80"/>
  <c r="P194" i="80"/>
  <c r="AW194" i="80"/>
  <c r="AR200" i="80"/>
  <c r="AL200" i="80"/>
  <c r="AC200" i="80"/>
  <c r="AO200" i="80"/>
  <c r="N200" i="80"/>
  <c r="Z200" i="80"/>
  <c r="AI200" i="80"/>
  <c r="AF200" i="80"/>
  <c r="K200" i="80"/>
  <c r="AX200" i="80"/>
  <c r="AU200" i="80"/>
  <c r="W200" i="80"/>
  <c r="AS205" i="80"/>
  <c r="AM205" i="80"/>
  <c r="AJ205" i="80"/>
  <c r="AD205" i="80"/>
  <c r="AA205" i="80"/>
  <c r="O205" i="80"/>
  <c r="AP205" i="80"/>
  <c r="AY205" i="80"/>
  <c r="AV205" i="80"/>
  <c r="AG205" i="80"/>
  <c r="L205" i="80"/>
  <c r="X205" i="80"/>
  <c r="AT210" i="80"/>
  <c r="M210" i="80"/>
  <c r="AH210" i="80"/>
  <c r="Y210" i="80"/>
  <c r="AN210" i="80"/>
  <c r="AK210" i="80"/>
  <c r="AE210" i="80"/>
  <c r="AB210" i="80"/>
  <c r="AW210" i="80"/>
  <c r="AQ210" i="80"/>
  <c r="AZ210" i="80"/>
  <c r="P210" i="80"/>
  <c r="AR216" i="80"/>
  <c r="K216" i="80"/>
  <c r="AO216" i="80"/>
  <c r="AF216" i="80"/>
  <c r="N216" i="80"/>
  <c r="AL216" i="80"/>
  <c r="AI216" i="80"/>
  <c r="AX216" i="80"/>
  <c r="W216" i="80"/>
  <c r="Z216" i="80"/>
  <c r="AU216" i="80"/>
  <c r="AC216" i="80"/>
  <c r="K117" i="80"/>
  <c r="AC117" i="80"/>
  <c r="AT117" i="80"/>
  <c r="L118" i="80"/>
  <c r="AD118" i="80"/>
  <c r="AV118" i="80"/>
  <c r="O119" i="80"/>
  <c r="AG119" i="80"/>
  <c r="AY119" i="80"/>
  <c r="P120" i="80"/>
  <c r="AO121" i="80"/>
  <c r="AE122" i="80"/>
  <c r="AY122" i="80"/>
  <c r="AR123" i="80"/>
  <c r="L124" i="80"/>
  <c r="AF124" i="80"/>
  <c r="Z125" i="80"/>
  <c r="AV125" i="80"/>
  <c r="AP126" i="80"/>
  <c r="AX127" i="80"/>
  <c r="AC128" i="80"/>
  <c r="AZ128" i="80"/>
  <c r="AC129" i="80"/>
  <c r="AM130" i="80"/>
  <c r="AQ131" i="80"/>
  <c r="Y132" i="80"/>
  <c r="AQ133" i="80"/>
  <c r="Z134" i="80"/>
  <c r="AS135" i="80"/>
  <c r="AK137" i="80"/>
  <c r="AJ138" i="80"/>
  <c r="AB139" i="80"/>
  <c r="AL119" i="80"/>
  <c r="AY120" i="80"/>
  <c r="AK125" i="80"/>
  <c r="AZ125" i="80"/>
  <c r="AW125" i="80"/>
  <c r="AE125" i="80"/>
  <c r="AI131" i="80"/>
  <c r="AX131" i="80"/>
  <c r="AF131" i="80"/>
  <c r="AU131" i="80"/>
  <c r="AC131" i="80"/>
  <c r="AR131" i="80"/>
  <c r="AO131" i="80"/>
  <c r="AV136" i="80"/>
  <c r="O136" i="80"/>
  <c r="AD136" i="80"/>
  <c r="AM136" i="80"/>
  <c r="AJ136" i="80"/>
  <c r="AG136" i="80"/>
  <c r="AY136" i="80"/>
  <c r="AS136" i="80"/>
  <c r="X136" i="80"/>
  <c r="AW141" i="80"/>
  <c r="P141" i="80"/>
  <c r="AE141" i="80"/>
  <c r="M141" i="80"/>
  <c r="AK141" i="80"/>
  <c r="AZ141" i="80"/>
  <c r="AB141" i="80"/>
  <c r="AT141" i="80"/>
  <c r="Y141" i="80"/>
  <c r="AQ141" i="80"/>
  <c r="AU147" i="80"/>
  <c r="N147" i="80"/>
  <c r="AC147" i="80"/>
  <c r="AR147" i="80"/>
  <c r="K147" i="80"/>
  <c r="Z147" i="80"/>
  <c r="W147" i="80"/>
  <c r="AX147" i="80"/>
  <c r="AO147" i="80"/>
  <c r="AL147" i="80"/>
  <c r="AI147" i="80"/>
  <c r="AG152" i="80"/>
  <c r="AV152" i="80"/>
  <c r="O152" i="80"/>
  <c r="AD152" i="80"/>
  <c r="AS152" i="80"/>
  <c r="L152" i="80"/>
  <c r="AA152" i="80"/>
  <c r="X152" i="80"/>
  <c r="AM152" i="80"/>
  <c r="AJ152" i="80"/>
  <c r="AY152" i="80"/>
  <c r="AQ157" i="80"/>
  <c r="AK157" i="80"/>
  <c r="AZ157" i="80"/>
  <c r="AH157" i="80"/>
  <c r="P157" i="80"/>
  <c r="AW157" i="80"/>
  <c r="AE157" i="80"/>
  <c r="M157" i="80"/>
  <c r="AT157" i="80"/>
  <c r="AB157" i="80"/>
  <c r="Y157" i="80"/>
  <c r="AN157" i="80"/>
  <c r="Z163" i="80"/>
  <c r="AO163" i="80"/>
  <c r="AL163" i="80"/>
  <c r="AU163" i="80"/>
  <c r="W163" i="80"/>
  <c r="AR163" i="80"/>
  <c r="AI163" i="80"/>
  <c r="N163" i="80"/>
  <c r="AF163" i="80"/>
  <c r="K163" i="80"/>
  <c r="AX163" i="80"/>
  <c r="AC163" i="80"/>
  <c r="AG168" i="80"/>
  <c r="AV168" i="80"/>
  <c r="O168" i="80"/>
  <c r="AJ168" i="80"/>
  <c r="L168" i="80"/>
  <c r="AY168" i="80"/>
  <c r="AP168" i="80"/>
  <c r="X168" i="80"/>
  <c r="AS168" i="80"/>
  <c r="AM168" i="80"/>
  <c r="AD168" i="80"/>
  <c r="AA168" i="80"/>
  <c r="AH173" i="80"/>
  <c r="AW173" i="80"/>
  <c r="AE173" i="80"/>
  <c r="AT173" i="80"/>
  <c r="Y173" i="80"/>
  <c r="AQ173" i="80"/>
  <c r="AN173" i="80"/>
  <c r="P173" i="80"/>
  <c r="AB173" i="80"/>
  <c r="M173" i="80"/>
  <c r="AZ173" i="80"/>
  <c r="AK173" i="80"/>
  <c r="AL179" i="80"/>
  <c r="AR179" i="80"/>
  <c r="Z179" i="80"/>
  <c r="AO179" i="80"/>
  <c r="W179" i="80"/>
  <c r="AI179" i="80"/>
  <c r="AC179" i="80"/>
  <c r="AX179" i="80"/>
  <c r="K179" i="80"/>
  <c r="AU179" i="80"/>
  <c r="AF179" i="80"/>
  <c r="N179" i="80"/>
  <c r="AG184" i="80"/>
  <c r="AM184" i="80"/>
  <c r="AD184" i="80"/>
  <c r="AA184" i="80"/>
  <c r="AY184" i="80"/>
  <c r="AV184" i="80"/>
  <c r="AP184" i="80"/>
  <c r="O184" i="80"/>
  <c r="X184" i="80"/>
  <c r="L184" i="80"/>
  <c r="AS184" i="80"/>
  <c r="AJ184" i="80"/>
  <c r="M189" i="80"/>
  <c r="AK189" i="80"/>
  <c r="AZ189" i="80"/>
  <c r="AE189" i="80"/>
  <c r="AB189" i="80"/>
  <c r="Y189" i="80"/>
  <c r="AW189" i="80"/>
  <c r="AT189" i="80"/>
  <c r="AN189" i="80"/>
  <c r="AQ189" i="80"/>
  <c r="P189" i="80"/>
  <c r="AH189" i="80"/>
  <c r="K195" i="80"/>
  <c r="AI195" i="80"/>
  <c r="AX195" i="80"/>
  <c r="AR195" i="80"/>
  <c r="AO195" i="80"/>
  <c r="N195" i="80"/>
  <c r="AU195" i="80"/>
  <c r="AL195" i="80"/>
  <c r="AC195" i="80"/>
  <c r="Z195" i="80"/>
  <c r="AF195" i="80"/>
  <c r="W195" i="80"/>
  <c r="L200" i="80"/>
  <c r="AJ200" i="80"/>
  <c r="AM200" i="80"/>
  <c r="AD200" i="80"/>
  <c r="AV200" i="80"/>
  <c r="AP200" i="80"/>
  <c r="O200" i="80"/>
  <c r="AG200" i="80"/>
  <c r="AY200" i="80"/>
  <c r="AS200" i="80"/>
  <c r="AA200" i="80"/>
  <c r="X200" i="80"/>
  <c r="M205" i="80"/>
  <c r="AB205" i="80"/>
  <c r="AK205" i="80"/>
  <c r="P205" i="80"/>
  <c r="AW205" i="80"/>
  <c r="AT205" i="80"/>
  <c r="AQ205" i="80"/>
  <c r="AN205" i="80"/>
  <c r="AE205" i="80"/>
  <c r="AZ205" i="80"/>
  <c r="AH205" i="80"/>
  <c r="Y205" i="80"/>
  <c r="K211" i="80"/>
  <c r="Z211" i="80"/>
  <c r="AI211" i="80"/>
  <c r="W211" i="80"/>
  <c r="AR211" i="80"/>
  <c r="N211" i="80"/>
  <c r="AL211" i="80"/>
  <c r="AF211" i="80"/>
  <c r="AC211" i="80"/>
  <c r="AO211" i="80"/>
  <c r="AX211" i="80"/>
  <c r="AU211" i="80"/>
  <c r="L216" i="80"/>
  <c r="AA216" i="80"/>
  <c r="AJ216" i="80"/>
  <c r="AP216" i="80"/>
  <c r="AY216" i="80"/>
  <c r="AS216" i="80"/>
  <c r="AM216" i="80"/>
  <c r="AG216" i="80"/>
  <c r="AD216" i="80"/>
  <c r="X216" i="80"/>
  <c r="O216" i="80"/>
  <c r="AV216" i="80"/>
  <c r="M117" i="80"/>
  <c r="AD117" i="80"/>
  <c r="AU117" i="80"/>
  <c r="M118" i="80"/>
  <c r="AE118" i="80"/>
  <c r="AW118" i="80"/>
  <c r="P119" i="80"/>
  <c r="AH119" i="80"/>
  <c r="AZ119" i="80"/>
  <c r="W121" i="80"/>
  <c r="AP121" i="80"/>
  <c r="AF122" i="80"/>
  <c r="AZ122" i="80"/>
  <c r="AS123" i="80"/>
  <c r="M124" i="80"/>
  <c r="AA125" i="80"/>
  <c r="AX125" i="80"/>
  <c r="AD128" i="80"/>
  <c r="AD129" i="80"/>
  <c r="AN130" i="80"/>
  <c r="N131" i="80"/>
  <c r="AT131" i="80"/>
  <c r="AC132" i="80"/>
  <c r="L133" i="80"/>
  <c r="AT133" i="80"/>
  <c r="AC134" i="80"/>
  <c r="K135" i="80"/>
  <c r="AN137" i="80"/>
  <c r="AK138" i="80"/>
  <c r="AF139" i="80"/>
  <c r="W140" i="80"/>
  <c r="AJ140" i="80"/>
  <c r="AY140" i="80"/>
  <c r="AA140" i="80"/>
  <c r="AS140" i="80"/>
  <c r="X140" i="80"/>
  <c r="O140" i="80"/>
  <c r="AG140" i="80"/>
  <c r="AH120" i="80"/>
  <c r="AX126" i="80"/>
  <c r="AF126" i="80"/>
  <c r="N126" i="80"/>
  <c r="AR126" i="80"/>
  <c r="AY131" i="80"/>
  <c r="AG131" i="80"/>
  <c r="AV131" i="80"/>
  <c r="O131" i="80"/>
  <c r="AS131" i="80"/>
  <c r="L131" i="80"/>
  <c r="P136" i="80"/>
  <c r="AE136" i="80"/>
  <c r="AT136" i="80"/>
  <c r="AK136" i="80"/>
  <c r="M136" i="80"/>
  <c r="AZ136" i="80"/>
  <c r="Y136" i="80"/>
  <c r="AQ136" i="80"/>
  <c r="N142" i="80"/>
  <c r="AC142" i="80"/>
  <c r="AR142" i="80"/>
  <c r="Z142" i="80"/>
  <c r="AF142" i="80"/>
  <c r="AX142" i="80"/>
  <c r="AU142" i="80"/>
  <c r="W142" i="80"/>
  <c r="AO142" i="80"/>
  <c r="AL142" i="80"/>
  <c r="AG147" i="80"/>
  <c r="O147" i="80"/>
  <c r="AD147" i="80"/>
  <c r="AS147" i="80"/>
  <c r="AA147" i="80"/>
  <c r="AP147" i="80"/>
  <c r="AM147" i="80"/>
  <c r="X147" i="80"/>
  <c r="AY147" i="80"/>
  <c r="AV147" i="80"/>
  <c r="L147" i="80"/>
  <c r="AJ147" i="80"/>
  <c r="AH152" i="80"/>
  <c r="AW152" i="80"/>
  <c r="P152" i="80"/>
  <c r="AE152" i="80"/>
  <c r="AT152" i="80"/>
  <c r="M152" i="80"/>
  <c r="AB152" i="80"/>
  <c r="AQ152" i="80"/>
  <c r="Y152" i="80"/>
  <c r="AN152" i="80"/>
  <c r="AZ152" i="80"/>
  <c r="AO158" i="80"/>
  <c r="W158" i="80"/>
  <c r="AR158" i="80"/>
  <c r="AL158" i="80"/>
  <c r="AI158" i="80"/>
  <c r="AF158" i="80"/>
  <c r="N158" i="80"/>
  <c r="AX158" i="80"/>
  <c r="AC158" i="80"/>
  <c r="K158" i="80"/>
  <c r="AU158" i="80"/>
  <c r="Z158" i="80"/>
  <c r="AP163" i="80"/>
  <c r="X163" i="80"/>
  <c r="AJ163" i="80"/>
  <c r="AV163" i="80"/>
  <c r="AA163" i="80"/>
  <c r="AS163" i="80"/>
  <c r="AM163" i="80"/>
  <c r="O163" i="80"/>
  <c r="AG163" i="80"/>
  <c r="L163" i="80"/>
  <c r="AY163" i="80"/>
  <c r="AD163" i="80"/>
  <c r="AH168" i="80"/>
  <c r="AW168" i="80"/>
  <c r="P168" i="80"/>
  <c r="AK168" i="80"/>
  <c r="M168" i="80"/>
  <c r="AE168" i="80"/>
  <c r="AB168" i="80"/>
  <c r="Y168" i="80"/>
  <c r="AZ168" i="80"/>
  <c r="AT168" i="80"/>
  <c r="AQ168" i="80"/>
  <c r="AN168" i="80"/>
  <c r="AF174" i="80"/>
  <c r="AU174" i="80"/>
  <c r="N174" i="80"/>
  <c r="AR174" i="80"/>
  <c r="AL174" i="80"/>
  <c r="AI174" i="80"/>
  <c r="K174" i="80"/>
  <c r="AC174" i="80"/>
  <c r="W174" i="80"/>
  <c r="Z174" i="80"/>
  <c r="AX174" i="80"/>
  <c r="AO174" i="80"/>
  <c r="AJ179" i="80"/>
  <c r="AS179" i="80"/>
  <c r="AA179" i="80"/>
  <c r="AP179" i="80"/>
  <c r="X179" i="80"/>
  <c r="AD179" i="80"/>
  <c r="O179" i="80"/>
  <c r="L179" i="80"/>
  <c r="AM179" i="80"/>
  <c r="AY179" i="80"/>
  <c r="AV179" i="80"/>
  <c r="AG179" i="80"/>
  <c r="AH184" i="80"/>
  <c r="AW184" i="80"/>
  <c r="AN184" i="80"/>
  <c r="AE184" i="80"/>
  <c r="AB184" i="80"/>
  <c r="AZ184" i="80"/>
  <c r="Y184" i="80"/>
  <c r="AQ184" i="80"/>
  <c r="P184" i="80"/>
  <c r="M184" i="80"/>
  <c r="AT184" i="80"/>
  <c r="AK184" i="80"/>
  <c r="Z190" i="80"/>
  <c r="AI190" i="80"/>
  <c r="AX190" i="80"/>
  <c r="W190" i="80"/>
  <c r="AO190" i="80"/>
  <c r="AF190" i="80"/>
  <c r="AR190" i="80"/>
  <c r="AL190" i="80"/>
  <c r="AC190" i="80"/>
  <c r="N190" i="80"/>
  <c r="K190" i="80"/>
  <c r="AU190" i="80"/>
  <c r="AA195" i="80"/>
  <c r="AJ195" i="80"/>
  <c r="AY195" i="80"/>
  <c r="AM195" i="80"/>
  <c r="L195" i="80"/>
  <c r="AD195" i="80"/>
  <c r="AP195" i="80"/>
  <c r="O195" i="80"/>
  <c r="AV195" i="80"/>
  <c r="AS195" i="80"/>
  <c r="X195" i="80"/>
  <c r="AG195" i="80"/>
  <c r="AB200" i="80"/>
  <c r="AK200" i="80"/>
  <c r="AZ200" i="80"/>
  <c r="AW200" i="80"/>
  <c r="AN200" i="80"/>
  <c r="M200" i="80"/>
  <c r="AH200" i="80"/>
  <c r="Y200" i="80"/>
  <c r="AT200" i="80"/>
  <c r="AQ200" i="80"/>
  <c r="AE200" i="80"/>
  <c r="P200" i="80"/>
  <c r="Z206" i="80"/>
  <c r="AO206" i="80"/>
  <c r="AI206" i="80"/>
  <c r="AX206" i="80"/>
  <c r="AU206" i="80"/>
  <c r="AL206" i="80"/>
  <c r="AF206" i="80"/>
  <c r="AR206" i="80"/>
  <c r="AC206" i="80"/>
  <c r="N206" i="80"/>
  <c r="K206" i="80"/>
  <c r="W206" i="80"/>
  <c r="AA211" i="80"/>
  <c r="AP211" i="80"/>
  <c r="AJ211" i="80"/>
  <c r="AY211" i="80"/>
  <c r="AS211" i="80"/>
  <c r="AG211" i="80"/>
  <c r="AM211" i="80"/>
  <c r="AD211" i="80"/>
  <c r="AV211" i="80"/>
  <c r="X211" i="80"/>
  <c r="O211" i="80"/>
  <c r="L211" i="80"/>
  <c r="AB216" i="80"/>
  <c r="AQ216" i="80"/>
  <c r="AK216" i="80"/>
  <c r="AZ216" i="80"/>
  <c r="AN216" i="80"/>
  <c r="AE216" i="80"/>
  <c r="AT216" i="80"/>
  <c r="M216" i="80"/>
  <c r="Y216" i="80"/>
  <c r="AW216" i="80"/>
  <c r="P216" i="80"/>
  <c r="AH216" i="80"/>
  <c r="N117" i="80"/>
  <c r="AE117" i="80"/>
  <c r="AV117" i="80"/>
  <c r="N118" i="80"/>
  <c r="AF118" i="80"/>
  <c r="AX118" i="80"/>
  <c r="AI119" i="80"/>
  <c r="AL120" i="80"/>
  <c r="X121" i="80"/>
  <c r="AQ121" i="80"/>
  <c r="K122" i="80"/>
  <c r="AG122" i="80"/>
  <c r="AT123" i="80"/>
  <c r="N124" i="80"/>
  <c r="AI124" i="80"/>
  <c r="AB125" i="80"/>
  <c r="W126" i="80"/>
  <c r="AU126" i="80"/>
  <c r="AE128" i="80"/>
  <c r="AF129" i="80"/>
  <c r="AO130" i="80"/>
  <c r="AZ133" i="80"/>
  <c r="AI134" i="80"/>
  <c r="AX136" i="80"/>
  <c r="AG139" i="80"/>
  <c r="AC140" i="80"/>
  <c r="AI142" i="80"/>
  <c r="X124" i="80"/>
  <c r="AM124" i="80"/>
  <c r="AJ124" i="80"/>
  <c r="AW209" i="80"/>
  <c r="P209" i="80"/>
  <c r="Y209" i="80"/>
  <c r="AQ209" i="80"/>
  <c r="AN209" i="80"/>
  <c r="AH209" i="80"/>
  <c r="AE209" i="80"/>
  <c r="AK209" i="80"/>
  <c r="AB209" i="80"/>
  <c r="AT209" i="80"/>
  <c r="M209" i="80"/>
  <c r="AZ209" i="80"/>
  <c r="AF121" i="80"/>
  <c r="AU121" i="80"/>
  <c r="AG126" i="80"/>
  <c r="AV126" i="80"/>
  <c r="AD126" i="80"/>
  <c r="L126" i="80"/>
  <c r="AH131" i="80"/>
  <c r="AW131" i="80"/>
  <c r="P131" i="80"/>
  <c r="AE131" i="80"/>
  <c r="M131" i="80"/>
  <c r="AB131" i="80"/>
  <c r="Y131" i="80"/>
  <c r="AC137" i="80"/>
  <c r="AR137" i="80"/>
  <c r="K137" i="80"/>
  <c r="Z137" i="80"/>
  <c r="AU137" i="80"/>
  <c r="W137" i="80"/>
  <c r="AO137" i="80"/>
  <c r="AL137" i="80"/>
  <c r="AI137" i="80"/>
  <c r="N137" i="80"/>
  <c r="AD142" i="80"/>
  <c r="AS142" i="80"/>
  <c r="L142" i="80"/>
  <c r="AP142" i="80"/>
  <c r="AY142" i="80"/>
  <c r="AA142" i="80"/>
  <c r="AV142" i="80"/>
  <c r="X142" i="80"/>
  <c r="AJ142" i="80"/>
  <c r="AW147" i="80"/>
  <c r="AE147" i="80"/>
  <c r="AT147" i="80"/>
  <c r="M147" i="80"/>
  <c r="AB147" i="80"/>
  <c r="AQ147" i="80"/>
  <c r="AK147" i="80"/>
  <c r="AZ147" i="80"/>
  <c r="P147" i="80"/>
  <c r="AN147" i="80"/>
  <c r="AH147" i="80"/>
  <c r="AU153" i="80"/>
  <c r="N153" i="80"/>
  <c r="AC153" i="80"/>
  <c r="AR153" i="80"/>
  <c r="K153" i="80"/>
  <c r="Z153" i="80"/>
  <c r="AO153" i="80"/>
  <c r="AL153" i="80"/>
  <c r="AI153" i="80"/>
  <c r="AX153" i="80"/>
  <c r="AF153" i="80"/>
  <c r="W153" i="80"/>
  <c r="X158" i="80"/>
  <c r="AM158" i="80"/>
  <c r="AP158" i="80"/>
  <c r="AJ158" i="80"/>
  <c r="AY158" i="80"/>
  <c r="AD158" i="80"/>
  <c r="L158" i="80"/>
  <c r="AV158" i="80"/>
  <c r="AS158" i="80"/>
  <c r="AG158" i="80"/>
  <c r="AA158" i="80"/>
  <c r="Y163" i="80"/>
  <c r="AN163" i="80"/>
  <c r="AZ163" i="80"/>
  <c r="AT163" i="80"/>
  <c r="AQ163" i="80"/>
  <c r="P163" i="80"/>
  <c r="AK163" i="80"/>
  <c r="AH163" i="80"/>
  <c r="M163" i="80"/>
  <c r="AE163" i="80"/>
  <c r="AW163" i="80"/>
  <c r="AB163" i="80"/>
  <c r="AU169" i="80"/>
  <c r="N169" i="80"/>
  <c r="AC169" i="80"/>
  <c r="AR169" i="80"/>
  <c r="W169" i="80"/>
  <c r="AO169" i="80"/>
  <c r="AL169" i="80"/>
  <c r="AF169" i="80"/>
  <c r="AX169" i="80"/>
  <c r="AI169" i="80"/>
  <c r="Z169" i="80"/>
  <c r="K169" i="80"/>
  <c r="AV174" i="80"/>
  <c r="O174" i="80"/>
  <c r="AD174" i="80"/>
  <c r="L174" i="80"/>
  <c r="AM174" i="80"/>
  <c r="AJ174" i="80"/>
  <c r="AG174" i="80"/>
  <c r="AS174" i="80"/>
  <c r="X174" i="80"/>
  <c r="AY174" i="80"/>
  <c r="AP174" i="80"/>
  <c r="AA174" i="80"/>
  <c r="AZ179" i="80"/>
  <c r="AQ179" i="80"/>
  <c r="Y179" i="80"/>
  <c r="AN179" i="80"/>
  <c r="AE179" i="80"/>
  <c r="AB179" i="80"/>
  <c r="P179" i="80"/>
  <c r="AW179" i="80"/>
  <c r="AT179" i="80"/>
  <c r="AK179" i="80"/>
  <c r="AH179" i="80"/>
  <c r="M179" i="80"/>
  <c r="AU185" i="80"/>
  <c r="N185" i="80"/>
  <c r="AO185" i="80"/>
  <c r="W185" i="80"/>
  <c r="AF185" i="80"/>
  <c r="AC185" i="80"/>
  <c r="AX185" i="80"/>
  <c r="Z185" i="80"/>
  <c r="AL185" i="80"/>
  <c r="AI185" i="80"/>
  <c r="K185" i="80"/>
  <c r="AR185" i="80"/>
  <c r="AP190" i="80"/>
  <c r="AY190" i="80"/>
  <c r="AS190" i="80"/>
  <c r="AM190" i="80"/>
  <c r="O190" i="80"/>
  <c r="AJ190" i="80"/>
  <c r="AG190" i="80"/>
  <c r="AD190" i="80"/>
  <c r="X190" i="80"/>
  <c r="L190" i="80"/>
  <c r="AV190" i="80"/>
  <c r="AA190" i="80"/>
  <c r="AQ195" i="80"/>
  <c r="AZ195" i="80"/>
  <c r="AN195" i="80"/>
  <c r="AE195" i="80"/>
  <c r="AW195" i="80"/>
  <c r="P195" i="80"/>
  <c r="AK195" i="80"/>
  <c r="AH195" i="80"/>
  <c r="AB195" i="80"/>
  <c r="M195" i="80"/>
  <c r="AT195" i="80"/>
  <c r="Y195" i="80"/>
  <c r="AO201" i="80"/>
  <c r="AX201" i="80"/>
  <c r="Z201" i="80"/>
  <c r="AR201" i="80"/>
  <c r="N201" i="80"/>
  <c r="AI201" i="80"/>
  <c r="AF201" i="80"/>
  <c r="AL201" i="80"/>
  <c r="AC201" i="80"/>
  <c r="W201" i="80"/>
  <c r="AU201" i="80"/>
  <c r="K201" i="80"/>
  <c r="AP206" i="80"/>
  <c r="AY206" i="80"/>
  <c r="AV206" i="80"/>
  <c r="AA206" i="80"/>
  <c r="AM206" i="80"/>
  <c r="AS206" i="80"/>
  <c r="O206" i="80"/>
  <c r="L206" i="80"/>
  <c r="AJ206" i="80"/>
  <c r="AG206" i="80"/>
  <c r="AD206" i="80"/>
  <c r="X206" i="80"/>
  <c r="AQ211" i="80"/>
  <c r="AZ211" i="80"/>
  <c r="AH211" i="80"/>
  <c r="M211" i="80"/>
  <c r="AN211" i="80"/>
  <c r="AK211" i="80"/>
  <c r="AW211" i="80"/>
  <c r="AE211" i="80"/>
  <c r="AB211" i="80"/>
  <c r="Y211" i="80"/>
  <c r="P211" i="80"/>
  <c r="AT211" i="80"/>
  <c r="O117" i="80"/>
  <c r="AF117" i="80"/>
  <c r="AW117" i="80"/>
  <c r="O118" i="80"/>
  <c r="AG118" i="80"/>
  <c r="AY118" i="80"/>
  <c r="AJ119" i="80"/>
  <c r="AM120" i="80"/>
  <c r="Y121" i="80"/>
  <c r="AR121" i="80"/>
  <c r="O122" i="80"/>
  <c r="AH122" i="80"/>
  <c r="X123" i="80"/>
  <c r="AU123" i="80"/>
  <c r="O124" i="80"/>
  <c r="AK124" i="80"/>
  <c r="AC125" i="80"/>
  <c r="X126" i="80"/>
  <c r="AY126" i="80"/>
  <c r="W127" i="80"/>
  <c r="AF128" i="80"/>
  <c r="AG129" i="80"/>
  <c r="AP130" i="80"/>
  <c r="AJ134" i="80"/>
  <c r="AX137" i="80"/>
  <c r="AJ139" i="80"/>
  <c r="AD140" i="80"/>
  <c r="Z141" i="80"/>
  <c r="AM142" i="80"/>
  <c r="P144" i="80"/>
  <c r="AK145" i="80"/>
  <c r="AZ145" i="80"/>
  <c r="AW145" i="80"/>
  <c r="AB145" i="80"/>
  <c r="AT145" i="80"/>
  <c r="Y145" i="80"/>
  <c r="AQ145" i="80"/>
  <c r="P145" i="80"/>
  <c r="AN145" i="80"/>
  <c r="M145" i="80"/>
  <c r="AH145" i="80"/>
  <c r="AV204" i="80"/>
  <c r="X204" i="80"/>
  <c r="AM204" i="80"/>
  <c r="O204" i="80"/>
  <c r="AP204" i="80"/>
  <c r="AA204" i="80"/>
  <c r="L204" i="80"/>
  <c r="AY204" i="80"/>
  <c r="AS204" i="80"/>
  <c r="AJ204" i="80"/>
  <c r="AD204" i="80"/>
  <c r="AG204" i="80"/>
  <c r="AG121" i="80"/>
  <c r="AV121" i="80"/>
  <c r="O121" i="80"/>
  <c r="AH126" i="80"/>
  <c r="AW126" i="80"/>
  <c r="P126" i="80"/>
  <c r="AT126" i="80"/>
  <c r="AB126" i="80"/>
  <c r="AQ126" i="80"/>
  <c r="K132" i="80"/>
  <c r="AX132" i="80"/>
  <c r="AF132" i="80"/>
  <c r="N132" i="80"/>
  <c r="AU132" i="80"/>
  <c r="AR132" i="80"/>
  <c r="Z132" i="80"/>
  <c r="W132" i="80"/>
  <c r="AS137" i="80"/>
  <c r="L137" i="80"/>
  <c r="AA137" i="80"/>
  <c r="AV137" i="80"/>
  <c r="X137" i="80"/>
  <c r="AP137" i="80"/>
  <c r="AM137" i="80"/>
  <c r="O137" i="80"/>
  <c r="AG137" i="80"/>
  <c r="AT142" i="80"/>
  <c r="M142" i="80"/>
  <c r="AB142" i="80"/>
  <c r="AZ142" i="80"/>
  <c r="AE142" i="80"/>
  <c r="AW142" i="80"/>
  <c r="Y142" i="80"/>
  <c r="AQ142" i="80"/>
  <c r="AN142" i="80"/>
  <c r="AK142" i="80"/>
  <c r="P142" i="80"/>
  <c r="N148" i="80"/>
  <c r="AR148" i="80"/>
  <c r="K148" i="80"/>
  <c r="Z148" i="80"/>
  <c r="AO148" i="80"/>
  <c r="W148" i="80"/>
  <c r="AI148" i="80"/>
  <c r="AX148" i="80"/>
  <c r="AU148" i="80"/>
  <c r="AL148" i="80"/>
  <c r="AF148" i="80"/>
  <c r="AC148" i="80"/>
  <c r="AM153" i="80"/>
  <c r="AV153" i="80"/>
  <c r="O153" i="80"/>
  <c r="AD153" i="80"/>
  <c r="AS153" i="80"/>
  <c r="L153" i="80"/>
  <c r="AA153" i="80"/>
  <c r="AP153" i="80"/>
  <c r="X153" i="80"/>
  <c r="AJ153" i="80"/>
  <c r="AY153" i="80"/>
  <c r="AG153" i="80"/>
  <c r="AN158" i="80"/>
  <c r="Y158" i="80"/>
  <c r="AQ158" i="80"/>
  <c r="AK158" i="80"/>
  <c r="AH158" i="80"/>
  <c r="P158" i="80"/>
  <c r="AE158" i="80"/>
  <c r="M158" i="80"/>
  <c r="AW158" i="80"/>
  <c r="AB158" i="80"/>
  <c r="AZ158" i="80"/>
  <c r="AT158" i="80"/>
  <c r="W164" i="80"/>
  <c r="AL164" i="80"/>
  <c r="AI164" i="80"/>
  <c r="AF164" i="80"/>
  <c r="AR164" i="80"/>
  <c r="N164" i="80"/>
  <c r="AO164" i="80"/>
  <c r="K164" i="80"/>
  <c r="AC164" i="80"/>
  <c r="Z164" i="80"/>
  <c r="AX164" i="80"/>
  <c r="AU164" i="80"/>
  <c r="O169" i="80"/>
  <c r="AD169" i="80"/>
  <c r="AS169" i="80"/>
  <c r="X169" i="80"/>
  <c r="AP169" i="80"/>
  <c r="L169" i="80"/>
  <c r="AY169" i="80"/>
  <c r="AV169" i="80"/>
  <c r="AM169" i="80"/>
  <c r="AJ169" i="80"/>
  <c r="AG169" i="80"/>
  <c r="AA169" i="80"/>
  <c r="P174" i="80"/>
  <c r="AE174" i="80"/>
  <c r="AT174" i="80"/>
  <c r="AB174" i="80"/>
  <c r="AK174" i="80"/>
  <c r="M174" i="80"/>
  <c r="AZ174" i="80"/>
  <c r="AW174" i="80"/>
  <c r="Y174" i="80"/>
  <c r="AQ174" i="80"/>
  <c r="AN174" i="80"/>
  <c r="AH174" i="80"/>
  <c r="AI180" i="80"/>
  <c r="AX180" i="80"/>
  <c r="AC180" i="80"/>
  <c r="K180" i="80"/>
  <c r="AU180" i="80"/>
  <c r="AR180" i="80"/>
  <c r="Z180" i="80"/>
  <c r="AO180" i="80"/>
  <c r="AL180" i="80"/>
  <c r="AF180" i="80"/>
  <c r="W180" i="80"/>
  <c r="N180" i="80"/>
  <c r="O185" i="80"/>
  <c r="AD185" i="80"/>
  <c r="AP185" i="80"/>
  <c r="X185" i="80"/>
  <c r="AG185" i="80"/>
  <c r="AY185" i="80"/>
  <c r="AA185" i="80"/>
  <c r="AV185" i="80"/>
  <c r="AM185" i="80"/>
  <c r="AJ185" i="80"/>
  <c r="L185" i="80"/>
  <c r="AS185" i="80"/>
  <c r="AH190" i="80"/>
  <c r="AQ190" i="80"/>
  <c r="M190" i="80"/>
  <c r="AT190" i="80"/>
  <c r="AE190" i="80"/>
  <c r="AN190" i="80"/>
  <c r="AK190" i="80"/>
  <c r="AB190" i="80"/>
  <c r="P190" i="80"/>
  <c r="AZ190" i="80"/>
  <c r="AW190" i="80"/>
  <c r="Y190" i="80"/>
  <c r="AF196" i="80"/>
  <c r="AU196" i="80"/>
  <c r="AL196" i="80"/>
  <c r="AR196" i="80"/>
  <c r="N196" i="80"/>
  <c r="K196" i="80"/>
  <c r="AX196" i="80"/>
  <c r="AO196" i="80"/>
  <c r="AI196" i="80"/>
  <c r="AC196" i="80"/>
  <c r="Z196" i="80"/>
  <c r="W196" i="80"/>
  <c r="AG201" i="80"/>
  <c r="AS201" i="80"/>
  <c r="X201" i="80"/>
  <c r="AJ201" i="80"/>
  <c r="O201" i="80"/>
  <c r="AP201" i="80"/>
  <c r="AM201" i="80"/>
  <c r="L201" i="80"/>
  <c r="AA201" i="80"/>
  <c r="AD201" i="80"/>
  <c r="AY201" i="80"/>
  <c r="AV201" i="80"/>
  <c r="Y206" i="80"/>
  <c r="AH206" i="80"/>
  <c r="AB206" i="80"/>
  <c r="P206" i="80"/>
  <c r="AZ206" i="80"/>
  <c r="AW206" i="80"/>
  <c r="AT206" i="80"/>
  <c r="AQ206" i="80"/>
  <c r="M206" i="80"/>
  <c r="AN206" i="80"/>
  <c r="AE206" i="80"/>
  <c r="AK206" i="80"/>
  <c r="W212" i="80"/>
  <c r="AF212" i="80"/>
  <c r="N212" i="80"/>
  <c r="AI212" i="80"/>
  <c r="AU212" i="80"/>
  <c r="Z212" i="80"/>
  <c r="AR212" i="80"/>
  <c r="AO212" i="80"/>
  <c r="K212" i="80"/>
  <c r="AL212" i="80"/>
  <c r="AX212" i="80"/>
  <c r="AC212" i="80"/>
  <c r="P117" i="80"/>
  <c r="AG117" i="80"/>
  <c r="AX117" i="80"/>
  <c r="P118" i="80"/>
  <c r="AH118" i="80"/>
  <c r="AZ118" i="80"/>
  <c r="AM119" i="80"/>
  <c r="AN120" i="80"/>
  <c r="Z121" i="80"/>
  <c r="AS121" i="80"/>
  <c r="P122" i="80"/>
  <c r="AI122" i="80"/>
  <c r="AB123" i="80"/>
  <c r="AV123" i="80"/>
  <c r="P124" i="80"/>
  <c r="AO124" i="80"/>
  <c r="AD125" i="80"/>
  <c r="Y126" i="80"/>
  <c r="AZ126" i="80"/>
  <c r="AG128" i="80"/>
  <c r="AJ129" i="80"/>
  <c r="K130" i="80"/>
  <c r="AQ130" i="80"/>
  <c r="AL134" i="80"/>
  <c r="AY137" i="80"/>
  <c r="AT138" i="80"/>
  <c r="AS139" i="80"/>
  <c r="AE140" i="80"/>
  <c r="AH141" i="80"/>
  <c r="Y144" i="80"/>
  <c r="AK152" i="80"/>
  <c r="AK156" i="80"/>
  <c r="AX167" i="80"/>
  <c r="AF167" i="80"/>
  <c r="N167" i="80"/>
  <c r="AU167" i="80"/>
  <c r="AC167" i="80"/>
  <c r="K167" i="80"/>
  <c r="AR167" i="80"/>
  <c r="Z167" i="80"/>
  <c r="AL167" i="80"/>
  <c r="AI167" i="80"/>
  <c r="W167" i="80"/>
  <c r="AO167" i="80"/>
  <c r="AW121" i="80"/>
  <c r="P121" i="80"/>
  <c r="AE121" i="80"/>
  <c r="AU127" i="80"/>
  <c r="N127" i="80"/>
  <c r="AC127" i="80"/>
  <c r="AR127" i="80"/>
  <c r="K127" i="80"/>
  <c r="AO127" i="80"/>
  <c r="AA132" i="80"/>
  <c r="AY132" i="80"/>
  <c r="AG132" i="80"/>
  <c r="O132" i="80"/>
  <c r="AV132" i="80"/>
  <c r="AD132" i="80"/>
  <c r="AS132" i="80"/>
  <c r="M137" i="80"/>
  <c r="AB137" i="80"/>
  <c r="AQ137" i="80"/>
  <c r="Y137" i="80"/>
  <c r="AT137" i="80"/>
  <c r="P137" i="80"/>
  <c r="AH137" i="80"/>
  <c r="AZ137" i="80"/>
  <c r="K143" i="80"/>
  <c r="Z143" i="80"/>
  <c r="AO143" i="80"/>
  <c r="W143" i="80"/>
  <c r="AR143" i="80"/>
  <c r="AL143" i="80"/>
  <c r="AI143" i="80"/>
  <c r="N143" i="80"/>
  <c r="AX143" i="80"/>
  <c r="AC143" i="80"/>
  <c r="AD148" i="80"/>
  <c r="AS148" i="80"/>
  <c r="L148" i="80"/>
  <c r="AA148" i="80"/>
  <c r="AP148" i="80"/>
  <c r="X148" i="80"/>
  <c r="AM148" i="80"/>
  <c r="AJ148" i="80"/>
  <c r="AY148" i="80"/>
  <c r="AV148" i="80"/>
  <c r="AG148" i="80"/>
  <c r="O148" i="80"/>
  <c r="AE153" i="80"/>
  <c r="AT153" i="80"/>
  <c r="M153" i="80"/>
  <c r="AB153" i="80"/>
  <c r="AQ153" i="80"/>
  <c r="Y153" i="80"/>
  <c r="AK153" i="80"/>
  <c r="AZ153" i="80"/>
  <c r="AH153" i="80"/>
  <c r="AW153" i="80"/>
  <c r="AN153" i="80"/>
  <c r="P153" i="80"/>
  <c r="AL159" i="80"/>
  <c r="AX159" i="80"/>
  <c r="K159" i="80"/>
  <c r="AC159" i="80"/>
  <c r="AU159" i="80"/>
  <c r="Z159" i="80"/>
  <c r="AR159" i="80"/>
  <c r="W159" i="80"/>
  <c r="AI159" i="80"/>
  <c r="N159" i="80"/>
  <c r="AF159" i="80"/>
  <c r="AM164" i="80"/>
  <c r="AJ164" i="80"/>
  <c r="AY164" i="80"/>
  <c r="AG164" i="80"/>
  <c r="AV164" i="80"/>
  <c r="AS164" i="80"/>
  <c r="O164" i="80"/>
  <c r="AP164" i="80"/>
  <c r="L164" i="80"/>
  <c r="AD164" i="80"/>
  <c r="AA164" i="80"/>
  <c r="X164" i="80"/>
  <c r="AE169" i="80"/>
  <c r="AT169" i="80"/>
  <c r="M169" i="80"/>
  <c r="Y169" i="80"/>
  <c r="AQ169" i="80"/>
  <c r="AN169" i="80"/>
  <c r="AK169" i="80"/>
  <c r="AH169" i="80"/>
  <c r="AZ169" i="80"/>
  <c r="AW169" i="80"/>
  <c r="AB169" i="80"/>
  <c r="AC175" i="80"/>
  <c r="AR175" i="80"/>
  <c r="K175" i="80"/>
  <c r="AO175" i="80"/>
  <c r="AF175" i="80"/>
  <c r="AX175" i="80"/>
  <c r="Z175" i="80"/>
  <c r="AL175" i="80"/>
  <c r="W175" i="80"/>
  <c r="N175" i="80"/>
  <c r="AU175" i="80"/>
  <c r="AI175" i="80"/>
  <c r="AG180" i="80"/>
  <c r="AD180" i="80"/>
  <c r="L180" i="80"/>
  <c r="AV180" i="80"/>
  <c r="AS180" i="80"/>
  <c r="AA180" i="80"/>
  <c r="AP180" i="80"/>
  <c r="X180" i="80"/>
  <c r="AM180" i="80"/>
  <c r="AY180" i="80"/>
  <c r="O180" i="80"/>
  <c r="AJ180" i="80"/>
  <c r="AE185" i="80"/>
  <c r="AT185" i="80"/>
  <c r="AQ185" i="80"/>
  <c r="Y185" i="80"/>
  <c r="AZ185" i="80"/>
  <c r="AH185" i="80"/>
  <c r="P185" i="80"/>
  <c r="AB185" i="80"/>
  <c r="AW185" i="80"/>
  <c r="AN185" i="80"/>
  <c r="M185" i="80"/>
  <c r="AK185" i="80"/>
  <c r="W191" i="80"/>
  <c r="AF191" i="80"/>
  <c r="AU191" i="80"/>
  <c r="K191" i="80"/>
  <c r="AX191" i="80"/>
  <c r="AC191" i="80"/>
  <c r="AO191" i="80"/>
  <c r="AR191" i="80"/>
  <c r="N191" i="80"/>
  <c r="Z191" i="80"/>
  <c r="AL191" i="80"/>
  <c r="AI191" i="80"/>
  <c r="X196" i="80"/>
  <c r="AG196" i="80"/>
  <c r="AV196" i="80"/>
  <c r="AA196" i="80"/>
  <c r="AM196" i="80"/>
  <c r="O196" i="80"/>
  <c r="AP196" i="80"/>
  <c r="L196" i="80"/>
  <c r="AJ196" i="80"/>
  <c r="AD196" i="80"/>
  <c r="AS196" i="80"/>
  <c r="AY196" i="80"/>
  <c r="Y201" i="80"/>
  <c r="AH201" i="80"/>
  <c r="AW201" i="80"/>
  <c r="AK201" i="80"/>
  <c r="P201" i="80"/>
  <c r="AN201" i="80"/>
  <c r="M201" i="80"/>
  <c r="AB201" i="80"/>
  <c r="AZ201" i="80"/>
  <c r="AE201" i="80"/>
  <c r="AT201" i="80"/>
  <c r="AQ201" i="80"/>
  <c r="W207" i="80"/>
  <c r="AL207" i="80"/>
  <c r="AF207" i="80"/>
  <c r="AU207" i="80"/>
  <c r="AO207" i="80"/>
  <c r="AC207" i="80"/>
  <c r="Z207" i="80"/>
  <c r="AX207" i="80"/>
  <c r="K207" i="80"/>
  <c r="AR207" i="80"/>
  <c r="AI207" i="80"/>
  <c r="N207" i="80"/>
  <c r="X212" i="80"/>
  <c r="AM212" i="80"/>
  <c r="AG212" i="80"/>
  <c r="AV212" i="80"/>
  <c r="AJ212" i="80"/>
  <c r="AA212" i="80"/>
  <c r="O212" i="80"/>
  <c r="AP212" i="80"/>
  <c r="L212" i="80"/>
  <c r="AS212" i="80"/>
  <c r="AD212" i="80"/>
  <c r="AY212" i="80"/>
  <c r="AH117" i="80"/>
  <c r="AY117" i="80"/>
  <c r="AI118" i="80"/>
  <c r="AN119" i="80"/>
  <c r="W120" i="80"/>
  <c r="AO120" i="80"/>
  <c r="AA121" i="80"/>
  <c r="AT121" i="80"/>
  <c r="AJ122" i="80"/>
  <c r="AC123" i="80"/>
  <c r="AW123" i="80"/>
  <c r="AP124" i="80"/>
  <c r="AF125" i="80"/>
  <c r="Z126" i="80"/>
  <c r="AF127" i="80"/>
  <c r="AH128" i="80"/>
  <c r="K129" i="80"/>
  <c r="AP129" i="80"/>
  <c r="M130" i="80"/>
  <c r="AS130" i="80"/>
  <c r="W131" i="80"/>
  <c r="AL132" i="80"/>
  <c r="AM134" i="80"/>
  <c r="AT139" i="80"/>
  <c r="AN141" i="80"/>
  <c r="Y146" i="80"/>
  <c r="AP152" i="80"/>
  <c r="AQ156" i="80"/>
  <c r="AI151" i="80"/>
  <c r="AX151" i="80"/>
  <c r="AF151" i="80"/>
  <c r="AU151" i="80"/>
  <c r="N151" i="80"/>
  <c r="AR151" i="80"/>
  <c r="K151" i="80"/>
  <c r="Z151" i="80"/>
  <c r="AO151" i="80"/>
  <c r="W151" i="80"/>
  <c r="AU199" i="80"/>
  <c r="W199" i="80"/>
  <c r="AF199" i="80"/>
  <c r="AX199" i="80"/>
  <c r="K199" i="80"/>
  <c r="AO199" i="80"/>
  <c r="AL199" i="80"/>
  <c r="N199" i="80"/>
  <c r="AI199" i="80"/>
  <c r="Z199" i="80"/>
  <c r="AR199" i="80"/>
  <c r="AC199" i="80"/>
  <c r="N122" i="80"/>
  <c r="AC122" i="80"/>
  <c r="AR122" i="80"/>
  <c r="O127" i="80"/>
  <c r="AD127" i="80"/>
  <c r="AS127" i="80"/>
  <c r="L127" i="80"/>
  <c r="AA127" i="80"/>
  <c r="X127" i="80"/>
  <c r="AQ132" i="80"/>
  <c r="AH132" i="80"/>
  <c r="P132" i="80"/>
  <c r="AW132" i="80"/>
  <c r="AE132" i="80"/>
  <c r="M132" i="80"/>
  <c r="AB132" i="80"/>
  <c r="AN132" i="80"/>
  <c r="Z138" i="80"/>
  <c r="AO138" i="80"/>
  <c r="AI138" i="80"/>
  <c r="N138" i="80"/>
  <c r="AF138" i="80"/>
  <c r="AX138" i="80"/>
  <c r="AC138" i="80"/>
  <c r="AU138" i="80"/>
  <c r="AR138" i="80"/>
  <c r="AA143" i="80"/>
  <c r="AP143" i="80"/>
  <c r="AM143" i="80"/>
  <c r="AS143" i="80"/>
  <c r="AJ143" i="80"/>
  <c r="O143" i="80"/>
  <c r="AG143" i="80"/>
  <c r="AY143" i="80"/>
  <c r="AD143" i="80"/>
  <c r="AV143" i="80"/>
  <c r="AT148" i="80"/>
  <c r="AB148" i="80"/>
  <c r="AQ148" i="80"/>
  <c r="Y148" i="80"/>
  <c r="AN148" i="80"/>
  <c r="AZ148" i="80"/>
  <c r="AH148" i="80"/>
  <c r="AW148" i="80"/>
  <c r="AK148" i="80"/>
  <c r="AE148" i="80"/>
  <c r="P148" i="80"/>
  <c r="AU154" i="80"/>
  <c r="AC154" i="80"/>
  <c r="K154" i="80"/>
  <c r="AR154" i="80"/>
  <c r="Z154" i="80"/>
  <c r="AO154" i="80"/>
  <c r="W154" i="80"/>
  <c r="AL154" i="80"/>
  <c r="AI154" i="80"/>
  <c r="AX154" i="80"/>
  <c r="AF154" i="80"/>
  <c r="N154" i="80"/>
  <c r="AJ159" i="80"/>
  <c r="AD159" i="80"/>
  <c r="AV159" i="80"/>
  <c r="AA159" i="80"/>
  <c r="AS159" i="80"/>
  <c r="X159" i="80"/>
  <c r="AP159" i="80"/>
  <c r="AM159" i="80"/>
  <c r="O159" i="80"/>
  <c r="AG159" i="80"/>
  <c r="L159" i="80"/>
  <c r="AK164" i="80"/>
  <c r="AZ164" i="80"/>
  <c r="AW164" i="80"/>
  <c r="P164" i="80"/>
  <c r="AT164" i="80"/>
  <c r="AQ164" i="80"/>
  <c r="M164" i="80"/>
  <c r="AN164" i="80"/>
  <c r="AH164" i="80"/>
  <c r="AE164" i="80"/>
  <c r="AB164" i="80"/>
  <c r="Y164" i="80"/>
  <c r="AR170" i="80"/>
  <c r="K170" i="80"/>
  <c r="Z170" i="80"/>
  <c r="AI170" i="80"/>
  <c r="N170" i="80"/>
  <c r="AF170" i="80"/>
  <c r="AC170" i="80"/>
  <c r="AU170" i="80"/>
  <c r="AO170" i="80"/>
  <c r="AL170" i="80"/>
  <c r="W170" i="80"/>
  <c r="AX170" i="80"/>
  <c r="AS175" i="80"/>
  <c r="L175" i="80"/>
  <c r="AA175" i="80"/>
  <c r="AY175" i="80"/>
  <c r="AD175" i="80"/>
  <c r="AV175" i="80"/>
  <c r="X175" i="80"/>
  <c r="AP175" i="80"/>
  <c r="AJ175" i="80"/>
  <c r="O175" i="80"/>
  <c r="AM175" i="80"/>
  <c r="AG175" i="80"/>
  <c r="AT180" i="80"/>
  <c r="AZ180" i="80"/>
  <c r="AW180" i="80"/>
  <c r="AB180" i="80"/>
  <c r="AQ180" i="80"/>
  <c r="Y180" i="80"/>
  <c r="M180" i="80"/>
  <c r="AN180" i="80"/>
  <c r="AK180" i="80"/>
  <c r="AH180" i="80"/>
  <c r="P180" i="80"/>
  <c r="AE180" i="80"/>
  <c r="AR186" i="80"/>
  <c r="K186" i="80"/>
  <c r="AU186" i="80"/>
  <c r="AC186" i="80"/>
  <c r="Z186" i="80"/>
  <c r="AF186" i="80"/>
  <c r="AX186" i="80"/>
  <c r="W186" i="80"/>
  <c r="AL186" i="80"/>
  <c r="N186" i="80"/>
  <c r="AI186" i="80"/>
  <c r="AO186" i="80"/>
  <c r="AM191" i="80"/>
  <c r="AV191" i="80"/>
  <c r="O191" i="80"/>
  <c r="AY191" i="80"/>
  <c r="AD191" i="80"/>
  <c r="AP191" i="80"/>
  <c r="L191" i="80"/>
  <c r="AJ191" i="80"/>
  <c r="X191" i="80"/>
  <c r="AS191" i="80"/>
  <c r="AG191" i="80"/>
  <c r="AA191" i="80"/>
  <c r="AN196" i="80"/>
  <c r="AW196" i="80"/>
  <c r="P196" i="80"/>
  <c r="AB196" i="80"/>
  <c r="AT196" i="80"/>
  <c r="AQ196" i="80"/>
  <c r="AK196" i="80"/>
  <c r="AH196" i="80"/>
  <c r="AE196" i="80"/>
  <c r="M196" i="80"/>
  <c r="AZ196" i="80"/>
  <c r="Y196" i="80"/>
  <c r="AL202" i="80"/>
  <c r="AU202" i="80"/>
  <c r="N202" i="80"/>
  <c r="AR202" i="80"/>
  <c r="AO202" i="80"/>
  <c r="K202" i="80"/>
  <c r="AI202" i="80"/>
  <c r="Z202" i="80"/>
  <c r="W202" i="80"/>
  <c r="AX202" i="80"/>
  <c r="AF202" i="80"/>
  <c r="AC202" i="80"/>
  <c r="AM207" i="80"/>
  <c r="AV207" i="80"/>
  <c r="O207" i="80"/>
  <c r="AD207" i="80"/>
  <c r="AY207" i="80"/>
  <c r="AA207" i="80"/>
  <c r="X207" i="80"/>
  <c r="AS207" i="80"/>
  <c r="AJ207" i="80"/>
  <c r="AP207" i="80"/>
  <c r="L207" i="80"/>
  <c r="AG207" i="80"/>
  <c r="AN212" i="80"/>
  <c r="AW212" i="80"/>
  <c r="P212" i="80"/>
  <c r="M212" i="80"/>
  <c r="AT212" i="80"/>
  <c r="AQ212" i="80"/>
  <c r="AH212" i="80"/>
  <c r="AE212" i="80"/>
  <c r="Y212" i="80"/>
  <c r="AZ212" i="80"/>
  <c r="AK212" i="80"/>
  <c r="AB212" i="80"/>
  <c r="AI117" i="80"/>
  <c r="AZ117" i="80"/>
  <c r="AJ118" i="80"/>
  <c r="W119" i="80"/>
  <c r="AO119" i="80"/>
  <c r="X120" i="80"/>
  <c r="AP120" i="80"/>
  <c r="AB121" i="80"/>
  <c r="AX121" i="80"/>
  <c r="AK122" i="80"/>
  <c r="AD123" i="80"/>
  <c r="AX123" i="80"/>
  <c r="AQ124" i="80"/>
  <c r="K125" i="80"/>
  <c r="AH125" i="80"/>
  <c r="AA126" i="80"/>
  <c r="AG127" i="80"/>
  <c r="L129" i="80"/>
  <c r="AQ129" i="80"/>
  <c r="N130" i="80"/>
  <c r="AT130" i="80"/>
  <c r="X131" i="80"/>
  <c r="AM132" i="80"/>
  <c r="AN134" i="80"/>
  <c r="AM140" i="80"/>
  <c r="AO141" i="80"/>
  <c r="AO144" i="80"/>
  <c r="Z146" i="80"/>
  <c r="P161" i="80"/>
  <c r="AE161" i="80"/>
  <c r="AT161" i="80"/>
  <c r="AB161" i="80"/>
  <c r="AH161" i="80"/>
  <c r="AZ161" i="80"/>
  <c r="Y161" i="80"/>
  <c r="AW161" i="80"/>
  <c r="AQ161" i="80"/>
  <c r="AN161" i="80"/>
  <c r="AK161" i="80"/>
  <c r="M161" i="80"/>
  <c r="AD122" i="80"/>
  <c r="AS122" i="80"/>
  <c r="L122" i="80"/>
  <c r="AP122" i="80"/>
  <c r="AE127" i="80"/>
  <c r="AT127" i="80"/>
  <c r="M127" i="80"/>
  <c r="AB127" i="80"/>
  <c r="AQ127" i="80"/>
  <c r="Y127" i="80"/>
  <c r="AN127" i="80"/>
  <c r="AX133" i="80"/>
  <c r="AF133" i="80"/>
  <c r="N133" i="80"/>
  <c r="AU133" i="80"/>
  <c r="K133" i="80"/>
  <c r="AR133" i="80"/>
  <c r="AO133" i="80"/>
  <c r="W133" i="80"/>
  <c r="AP138" i="80"/>
  <c r="X138" i="80"/>
  <c r="O138" i="80"/>
  <c r="AG138" i="80"/>
  <c r="AY138" i="80"/>
  <c r="L138" i="80"/>
  <c r="AV138" i="80"/>
  <c r="AM138" i="80"/>
  <c r="AQ143" i="80"/>
  <c r="Y143" i="80"/>
  <c r="AN143" i="80"/>
  <c r="AK143" i="80"/>
  <c r="P143" i="80"/>
  <c r="AH143" i="80"/>
  <c r="M143" i="80"/>
  <c r="AE143" i="80"/>
  <c r="AW143" i="80"/>
  <c r="K149" i="80"/>
  <c r="Z149" i="80"/>
  <c r="AO149" i="80"/>
  <c r="W149" i="80"/>
  <c r="AL149" i="80"/>
  <c r="AF149" i="80"/>
  <c r="AU149" i="80"/>
  <c r="AR149" i="80"/>
  <c r="AI149" i="80"/>
  <c r="AC149" i="80"/>
  <c r="N149" i="80"/>
  <c r="AJ154" i="80"/>
  <c r="AD154" i="80"/>
  <c r="L154" i="80"/>
  <c r="AS154" i="80"/>
  <c r="AA154" i="80"/>
  <c r="AP154" i="80"/>
  <c r="X154" i="80"/>
  <c r="AY154" i="80"/>
  <c r="AG154" i="80"/>
  <c r="AV154" i="80"/>
  <c r="AM154" i="80"/>
  <c r="O154" i="80"/>
  <c r="AK159" i="80"/>
  <c r="AZ159" i="80"/>
  <c r="AW159" i="80"/>
  <c r="AB159" i="80"/>
  <c r="AT159" i="80"/>
  <c r="Y159" i="80"/>
  <c r="AQ159" i="80"/>
  <c r="AN159" i="80"/>
  <c r="P159" i="80"/>
  <c r="AH159" i="80"/>
  <c r="AE159" i="80"/>
  <c r="M159" i="80"/>
  <c r="AI165" i="80"/>
  <c r="AX165" i="80"/>
  <c r="AF165" i="80"/>
  <c r="N165" i="80"/>
  <c r="AC165" i="80"/>
  <c r="AU165" i="80"/>
  <c r="AR165" i="80"/>
  <c r="AO165" i="80"/>
  <c r="K165" i="80"/>
  <c r="AL165" i="80"/>
  <c r="Z165" i="80"/>
  <c r="W165" i="80"/>
  <c r="L170" i="80"/>
  <c r="AA170" i="80"/>
  <c r="AP170" i="80"/>
  <c r="X170" i="80"/>
  <c r="O170" i="80"/>
  <c r="AG170" i="80"/>
  <c r="AY170" i="80"/>
  <c r="AV170" i="80"/>
  <c r="AS170" i="80"/>
  <c r="AM170" i="80"/>
  <c r="AJ170" i="80"/>
  <c r="AD170" i="80"/>
  <c r="M175" i="80"/>
  <c r="AB175" i="80"/>
  <c r="AQ175" i="80"/>
  <c r="Y175" i="80"/>
  <c r="AZ175" i="80"/>
  <c r="AE175" i="80"/>
  <c r="AW175" i="80"/>
  <c r="AT175" i="80"/>
  <c r="AK175" i="80"/>
  <c r="P175" i="80"/>
  <c r="AN175" i="80"/>
  <c r="AH175" i="80"/>
  <c r="K181" i="80"/>
  <c r="AI181" i="80"/>
  <c r="AX181" i="80"/>
  <c r="AL181" i="80"/>
  <c r="N181" i="80"/>
  <c r="AF181" i="80"/>
  <c r="Z181" i="80"/>
  <c r="AC181" i="80"/>
  <c r="AU181" i="80"/>
  <c r="AR181" i="80"/>
  <c r="AO181" i="80"/>
  <c r="W181" i="80"/>
  <c r="L186" i="80"/>
  <c r="AA186" i="80"/>
  <c r="AV186" i="80"/>
  <c r="AD186" i="80"/>
  <c r="AY186" i="80"/>
  <c r="X186" i="80"/>
  <c r="AS186" i="80"/>
  <c r="AP186" i="80"/>
  <c r="AM186" i="80"/>
  <c r="O186" i="80"/>
  <c r="AJ186" i="80"/>
  <c r="AG186" i="80"/>
  <c r="P191" i="80"/>
  <c r="AE191" i="80"/>
  <c r="AQ191" i="80"/>
  <c r="AN191" i="80"/>
  <c r="AK191" i="80"/>
  <c r="AB191" i="80"/>
  <c r="Y191" i="80"/>
  <c r="M191" i="80"/>
  <c r="AZ191" i="80"/>
  <c r="AH191" i="80"/>
  <c r="AW191" i="80"/>
  <c r="AT191" i="80"/>
  <c r="N197" i="80"/>
  <c r="AC197" i="80"/>
  <c r="AI197" i="80"/>
  <c r="AU197" i="80"/>
  <c r="Z197" i="80"/>
  <c r="AR197" i="80"/>
  <c r="K197" i="80"/>
  <c r="AF197" i="80"/>
  <c r="W197" i="80"/>
  <c r="AX197" i="80"/>
  <c r="AO197" i="80"/>
  <c r="AL197" i="80"/>
  <c r="O202" i="80"/>
  <c r="AD202" i="80"/>
  <c r="AG202" i="80"/>
  <c r="L202" i="80"/>
  <c r="X202" i="80"/>
  <c r="AM202" i="80"/>
  <c r="AJ202" i="80"/>
  <c r="AA202" i="80"/>
  <c r="AY202" i="80"/>
  <c r="AV202" i="80"/>
  <c r="AS202" i="80"/>
  <c r="AP202" i="80"/>
  <c r="P207" i="80"/>
  <c r="AE207" i="80"/>
  <c r="AN207" i="80"/>
  <c r="AZ207" i="80"/>
  <c r="Y207" i="80"/>
  <c r="AT207" i="80"/>
  <c r="AK207" i="80"/>
  <c r="AW207" i="80"/>
  <c r="AQ207" i="80"/>
  <c r="AH207" i="80"/>
  <c r="M207" i="80"/>
  <c r="AB207" i="80"/>
  <c r="N213" i="80"/>
  <c r="AC213" i="80"/>
  <c r="Z213" i="80"/>
  <c r="AU213" i="80"/>
  <c r="AL213" i="80"/>
  <c r="AR213" i="80"/>
  <c r="AO213" i="80"/>
  <c r="K213" i="80"/>
  <c r="AI213" i="80"/>
  <c r="AX213" i="80"/>
  <c r="AF213" i="80"/>
  <c r="W213" i="80"/>
  <c r="AJ117" i="80"/>
  <c r="AK118" i="80"/>
  <c r="X119" i="80"/>
  <c r="AP119" i="80"/>
  <c r="Y120" i="80"/>
  <c r="AQ120" i="80"/>
  <c r="AC121" i="80"/>
  <c r="AY121" i="80"/>
  <c r="AL122" i="80"/>
  <c r="AE123" i="80"/>
  <c r="AY123" i="80"/>
  <c r="AR124" i="80"/>
  <c r="L125" i="80"/>
  <c r="AL125" i="80"/>
  <c r="AC126" i="80"/>
  <c r="AH127" i="80"/>
  <c r="AJ128" i="80"/>
  <c r="M129" i="80"/>
  <c r="AR129" i="80"/>
  <c r="AW130" i="80"/>
  <c r="Z131" i="80"/>
  <c r="AO132" i="80"/>
  <c r="AP134" i="80"/>
  <c r="X135" i="80"/>
  <c r="L136" i="80"/>
  <c r="AP140" i="80"/>
  <c r="AP141" i="80"/>
  <c r="L143" i="80"/>
  <c r="AK146" i="80"/>
  <c r="AL183" i="80"/>
  <c r="AI183" i="80"/>
  <c r="AO183" i="80"/>
  <c r="N183" i="80"/>
  <c r="AF183" i="80"/>
  <c r="K183" i="80"/>
  <c r="AX183" i="80"/>
  <c r="Z183" i="80"/>
  <c r="W183" i="80"/>
  <c r="AR183" i="80"/>
  <c r="AU183" i="80"/>
  <c r="AC183" i="80"/>
  <c r="AT122" i="80"/>
  <c r="M122" i="80"/>
  <c r="AB122" i="80"/>
  <c r="AR128" i="80"/>
  <c r="K128" i="80"/>
  <c r="Z128" i="80"/>
  <c r="AO128" i="80"/>
  <c r="AL128" i="80"/>
  <c r="X133" i="80"/>
  <c r="AY133" i="80"/>
  <c r="AG133" i="80"/>
  <c r="O133" i="80"/>
  <c r="AV133" i="80"/>
  <c r="AD133" i="80"/>
  <c r="AS133" i="80"/>
  <c r="AA133" i="80"/>
  <c r="Y138" i="80"/>
  <c r="AN138" i="80"/>
  <c r="P138" i="80"/>
  <c r="AH138" i="80"/>
  <c r="AZ138" i="80"/>
  <c r="M138" i="80"/>
  <c r="AE138" i="80"/>
  <c r="AB138" i="80"/>
  <c r="AQ138" i="80"/>
  <c r="Z144" i="80"/>
  <c r="W144" i="80"/>
  <c r="AL144" i="80"/>
  <c r="AI144" i="80"/>
  <c r="N144" i="80"/>
  <c r="AF144" i="80"/>
  <c r="K144" i="80"/>
  <c r="AX144" i="80"/>
  <c r="AC144" i="80"/>
  <c r="AR144" i="80"/>
  <c r="AA149" i="80"/>
  <c r="AP149" i="80"/>
  <c r="X149" i="80"/>
  <c r="AM149" i="80"/>
  <c r="AJ149" i="80"/>
  <c r="AG149" i="80"/>
  <c r="AV149" i="80"/>
  <c r="O149" i="80"/>
  <c r="AS149" i="80"/>
  <c r="AD149" i="80"/>
  <c r="L149" i="80"/>
  <c r="AZ154" i="80"/>
  <c r="M154" i="80"/>
  <c r="AT154" i="80"/>
  <c r="AB154" i="80"/>
  <c r="AQ154" i="80"/>
  <c r="Y154" i="80"/>
  <c r="AN154" i="80"/>
  <c r="AK154" i="80"/>
  <c r="AH154" i="80"/>
  <c r="P154" i="80"/>
  <c r="AW154" i="80"/>
  <c r="AE154" i="80"/>
  <c r="AI160" i="80"/>
  <c r="AX160" i="80"/>
  <c r="AU160" i="80"/>
  <c r="AL160" i="80"/>
  <c r="N160" i="80"/>
  <c r="AF160" i="80"/>
  <c r="K160" i="80"/>
  <c r="AC160" i="80"/>
  <c r="Z160" i="80"/>
  <c r="AR160" i="80"/>
  <c r="W160" i="80"/>
  <c r="AO160" i="80"/>
  <c r="AJ165" i="80"/>
  <c r="AY165" i="80"/>
  <c r="AG165" i="80"/>
  <c r="AV165" i="80"/>
  <c r="AD165" i="80"/>
  <c r="AS165" i="80"/>
  <c r="O165" i="80"/>
  <c r="AP165" i="80"/>
  <c r="L165" i="80"/>
  <c r="AM165" i="80"/>
  <c r="AA165" i="80"/>
  <c r="X165" i="80"/>
  <c r="AB170" i="80"/>
  <c r="AQ170" i="80"/>
  <c r="AN170" i="80"/>
  <c r="AH170" i="80"/>
  <c r="M170" i="80"/>
  <c r="AZ170" i="80"/>
  <c r="AE170" i="80"/>
  <c r="AW170" i="80"/>
  <c r="Y170" i="80"/>
  <c r="AT170" i="80"/>
  <c r="AK170" i="80"/>
  <c r="P170" i="80"/>
  <c r="Z176" i="80"/>
  <c r="AO176" i="80"/>
  <c r="AL176" i="80"/>
  <c r="AU176" i="80"/>
  <c r="W176" i="80"/>
  <c r="AR176" i="80"/>
  <c r="AF176" i="80"/>
  <c r="K176" i="80"/>
  <c r="AC176" i="80"/>
  <c r="N176" i="80"/>
  <c r="AX176" i="80"/>
  <c r="AA181" i="80"/>
  <c r="AG181" i="80"/>
  <c r="AJ181" i="80"/>
  <c r="O181" i="80"/>
  <c r="AY181" i="80"/>
  <c r="L181" i="80"/>
  <c r="AD181" i="80"/>
  <c r="AM181" i="80"/>
  <c r="X181" i="80"/>
  <c r="AS181" i="80"/>
  <c r="AP181" i="80"/>
  <c r="AV181" i="80"/>
  <c r="AB186" i="80"/>
  <c r="AQ186" i="80"/>
  <c r="AT186" i="80"/>
  <c r="AK186" i="80"/>
  <c r="AE186" i="80"/>
  <c r="AZ186" i="80"/>
  <c r="Y186" i="80"/>
  <c r="AW186" i="80"/>
  <c r="P186" i="80"/>
  <c r="AN186" i="80"/>
  <c r="AH186" i="80"/>
  <c r="M186" i="80"/>
  <c r="AC192" i="80"/>
  <c r="AR192" i="80"/>
  <c r="AL192" i="80"/>
  <c r="AO192" i="80"/>
  <c r="K192" i="80"/>
  <c r="AI192" i="80"/>
  <c r="N192" i="80"/>
  <c r="AX192" i="80"/>
  <c r="AU192" i="80"/>
  <c r="Z192" i="80"/>
  <c r="W192" i="80"/>
  <c r="AF192" i="80"/>
  <c r="AD197" i="80"/>
  <c r="AS197" i="80"/>
  <c r="AJ197" i="80"/>
  <c r="AV197" i="80"/>
  <c r="AA197" i="80"/>
  <c r="AP197" i="80"/>
  <c r="L197" i="80"/>
  <c r="AM197" i="80"/>
  <c r="AG197" i="80"/>
  <c r="X197" i="80"/>
  <c r="O197" i="80"/>
  <c r="AY197" i="80"/>
  <c r="AE202" i="80"/>
  <c r="AT202" i="80"/>
  <c r="AH202" i="80"/>
  <c r="M202" i="80"/>
  <c r="AZ202" i="80"/>
  <c r="Y202" i="80"/>
  <c r="AQ202" i="80"/>
  <c r="AN202" i="80"/>
  <c r="P202" i="80"/>
  <c r="AB202" i="80"/>
  <c r="AK202" i="80"/>
  <c r="AW202" i="80"/>
  <c r="AI208" i="80"/>
  <c r="AC208" i="80"/>
  <c r="AR208" i="80"/>
  <c r="AX208" i="80"/>
  <c r="AO208" i="80"/>
  <c r="AF208" i="80"/>
  <c r="Z208" i="80"/>
  <c r="W208" i="80"/>
  <c r="N208" i="80"/>
  <c r="K208" i="80"/>
  <c r="AU208" i="80"/>
  <c r="AL208" i="80"/>
  <c r="AJ213" i="80"/>
  <c r="AD213" i="80"/>
  <c r="AS213" i="80"/>
  <c r="AV213" i="80"/>
  <c r="AM213" i="80"/>
  <c r="O213" i="80"/>
  <c r="AP213" i="80"/>
  <c r="L213" i="80"/>
  <c r="AA213" i="80"/>
  <c r="AY213" i="80"/>
  <c r="AG213" i="80"/>
  <c r="X213" i="80"/>
  <c r="AK117" i="80"/>
  <c r="AL118" i="80"/>
  <c r="Y119" i="80"/>
  <c r="AQ119" i="80"/>
  <c r="Z120" i="80"/>
  <c r="AR120" i="80"/>
  <c r="K121" i="80"/>
  <c r="AD121" i="80"/>
  <c r="AZ121" i="80"/>
  <c r="AM122" i="80"/>
  <c r="L123" i="80"/>
  <c r="AZ123" i="80"/>
  <c r="AS124" i="80"/>
  <c r="M125" i="80"/>
  <c r="AM125" i="80"/>
  <c r="AE126" i="80"/>
  <c r="AI127" i="80"/>
  <c r="N128" i="80"/>
  <c r="AS129" i="80"/>
  <c r="W130" i="80"/>
  <c r="AA131" i="80"/>
  <c r="AP132" i="80"/>
  <c r="Z133" i="80"/>
  <c r="AQ134" i="80"/>
  <c r="Y135" i="80"/>
  <c r="AV140" i="80"/>
  <c r="AX141" i="80"/>
  <c r="AI176" i="80"/>
  <c r="AB177" i="80"/>
  <c r="AN177" i="80"/>
  <c r="AK177" i="80"/>
  <c r="AZ177" i="80"/>
  <c r="AW177" i="80"/>
  <c r="AT177" i="80"/>
  <c r="P177" i="80"/>
  <c r="AQ177" i="80"/>
  <c r="M177" i="80"/>
  <c r="AH177" i="80"/>
  <c r="AE177" i="80"/>
  <c r="Y177" i="80"/>
  <c r="K123" i="80"/>
  <c r="Z123" i="80"/>
  <c r="AO123" i="80"/>
  <c r="W123" i="80"/>
  <c r="L128" i="80"/>
  <c r="AA128" i="80"/>
  <c r="AP128" i="80"/>
  <c r="X128" i="80"/>
  <c r="AN133" i="80"/>
  <c r="AH133" i="80"/>
  <c r="P133" i="80"/>
  <c r="AW133" i="80"/>
  <c r="AE133" i="80"/>
  <c r="M133" i="80"/>
  <c r="AB133" i="80"/>
  <c r="W139" i="80"/>
  <c r="AL139" i="80"/>
  <c r="AR139" i="80"/>
  <c r="AO139" i="80"/>
  <c r="AI139" i="80"/>
  <c r="AX139" i="80"/>
  <c r="K139" i="80"/>
  <c r="AC139" i="80"/>
  <c r="AP144" i="80"/>
  <c r="X144" i="80"/>
  <c r="AM144" i="80"/>
  <c r="AJ144" i="80"/>
  <c r="AG144" i="80"/>
  <c r="L144" i="80"/>
  <c r="AY144" i="80"/>
  <c r="AD144" i="80"/>
  <c r="AV144" i="80"/>
  <c r="AA144" i="80"/>
  <c r="AS144" i="80"/>
  <c r="AQ149" i="80"/>
  <c r="Y149" i="80"/>
  <c r="AN149" i="80"/>
  <c r="AK149" i="80"/>
  <c r="AZ149" i="80"/>
  <c r="AW149" i="80"/>
  <c r="P149" i="80"/>
  <c r="AE149" i="80"/>
  <c r="AT149" i="80"/>
  <c r="AH149" i="80"/>
  <c r="AB149" i="80"/>
  <c r="M149" i="80"/>
  <c r="AF155" i="80"/>
  <c r="AX155" i="80"/>
  <c r="AU155" i="80"/>
  <c r="AC155" i="80"/>
  <c r="K155" i="80"/>
  <c r="AR155" i="80"/>
  <c r="Z155" i="80"/>
  <c r="AO155" i="80"/>
  <c r="W155" i="80"/>
  <c r="AL155" i="80"/>
  <c r="AI155" i="80"/>
  <c r="AY160" i="80"/>
  <c r="AG160" i="80"/>
  <c r="O160" i="80"/>
  <c r="AS160" i="80"/>
  <c r="AM160" i="80"/>
  <c r="AJ160" i="80"/>
  <c r="L160" i="80"/>
  <c r="AD160" i="80"/>
  <c r="AA160" i="80"/>
  <c r="AV160" i="80"/>
  <c r="X160" i="80"/>
  <c r="AP160" i="80"/>
  <c r="AZ165" i="80"/>
  <c r="AH165" i="80"/>
  <c r="AW165" i="80"/>
  <c r="P165" i="80"/>
  <c r="AT165" i="80"/>
  <c r="M165" i="80"/>
  <c r="AQ165" i="80"/>
  <c r="AN165" i="80"/>
  <c r="AK165" i="80"/>
  <c r="AE165" i="80"/>
  <c r="AB165" i="80"/>
  <c r="Y165" i="80"/>
  <c r="AO171" i="80"/>
  <c r="W171" i="80"/>
  <c r="AU171" i="80"/>
  <c r="Z171" i="80"/>
  <c r="AR171" i="80"/>
  <c r="AL171" i="80"/>
  <c r="N171" i="80"/>
  <c r="AF171" i="80"/>
  <c r="AI171" i="80"/>
  <c r="AC171" i="80"/>
  <c r="K171" i="80"/>
  <c r="AX171" i="80"/>
  <c r="AP176" i="80"/>
  <c r="X176" i="80"/>
  <c r="AV176" i="80"/>
  <c r="AA176" i="80"/>
  <c r="AS176" i="80"/>
  <c r="AM176" i="80"/>
  <c r="AJ176" i="80"/>
  <c r="O176" i="80"/>
  <c r="AG176" i="80"/>
  <c r="L176" i="80"/>
  <c r="AD176" i="80"/>
  <c r="AY176" i="80"/>
  <c r="AQ181" i="80"/>
  <c r="AZ181" i="80"/>
  <c r="P181" i="80"/>
  <c r="AK181" i="80"/>
  <c r="AH181" i="80"/>
  <c r="M181" i="80"/>
  <c r="AE181" i="80"/>
  <c r="AW181" i="80"/>
  <c r="AT181" i="80"/>
  <c r="AB181" i="80"/>
  <c r="Y181" i="80"/>
  <c r="AN181" i="80"/>
  <c r="AO187" i="80"/>
  <c r="AI187" i="80"/>
  <c r="N187" i="80"/>
  <c r="AF187" i="80"/>
  <c r="AR187" i="80"/>
  <c r="W187" i="80"/>
  <c r="AX187" i="80"/>
  <c r="Z187" i="80"/>
  <c r="AU187" i="80"/>
  <c r="AL187" i="80"/>
  <c r="K187" i="80"/>
  <c r="AC187" i="80"/>
  <c r="AJ192" i="80"/>
  <c r="AS192" i="80"/>
  <c r="L192" i="80"/>
  <c r="AD192" i="80"/>
  <c r="AV192" i="80"/>
  <c r="AA192" i="80"/>
  <c r="AP192" i="80"/>
  <c r="O192" i="80"/>
  <c r="AM192" i="80"/>
  <c r="AY192" i="80"/>
  <c r="X192" i="80"/>
  <c r="AG192" i="80"/>
  <c r="AK197" i="80"/>
  <c r="AT197" i="80"/>
  <c r="M197" i="80"/>
  <c r="P197" i="80"/>
  <c r="AQ197" i="80"/>
  <c r="AN197" i="80"/>
  <c r="AE197" i="80"/>
  <c r="AB197" i="80"/>
  <c r="Y197" i="80"/>
  <c r="AW197" i="80"/>
  <c r="AZ197" i="80"/>
  <c r="AH197" i="80"/>
  <c r="AI203" i="80"/>
  <c r="AR203" i="80"/>
  <c r="K203" i="80"/>
  <c r="AF203" i="80"/>
  <c r="AX203" i="80"/>
  <c r="AO203" i="80"/>
  <c r="AL203" i="80"/>
  <c r="N203" i="80"/>
  <c r="AU203" i="80"/>
  <c r="AC203" i="80"/>
  <c r="Z203" i="80"/>
  <c r="W203" i="80"/>
  <c r="AJ208" i="80"/>
  <c r="AY208" i="80"/>
  <c r="AS208" i="80"/>
  <c r="L208" i="80"/>
  <c r="AD208" i="80"/>
  <c r="AA208" i="80"/>
  <c r="AV208" i="80"/>
  <c r="AP208" i="80"/>
  <c r="AM208" i="80"/>
  <c r="AG208" i="80"/>
  <c r="X208" i="80"/>
  <c r="O208" i="80"/>
  <c r="AK213" i="80"/>
  <c r="AZ213" i="80"/>
  <c r="AT213" i="80"/>
  <c r="M213" i="80"/>
  <c r="Y213" i="80"/>
  <c r="P213" i="80"/>
  <c r="AW213" i="80"/>
  <c r="AQ213" i="80"/>
  <c r="AH213" i="80"/>
  <c r="AB213" i="80"/>
  <c r="AN213" i="80"/>
  <c r="AE213" i="80"/>
  <c r="AL117" i="80"/>
  <c r="AM118" i="80"/>
  <c r="Z119" i="80"/>
  <c r="AR119" i="80"/>
  <c r="AA120" i="80"/>
  <c r="AS120" i="80"/>
  <c r="L121" i="80"/>
  <c r="AH121" i="80"/>
  <c r="AN122" i="80"/>
  <c r="M123" i="80"/>
  <c r="Y124" i="80"/>
  <c r="AT124" i="80"/>
  <c r="N125" i="80"/>
  <c r="AN125" i="80"/>
  <c r="AI126" i="80"/>
  <c r="AJ127" i="80"/>
  <c r="O128" i="80"/>
  <c r="AS128" i="80"/>
  <c r="O129" i="80"/>
  <c r="AT129" i="80"/>
  <c r="X130" i="80"/>
  <c r="AD131" i="80"/>
  <c r="L132" i="80"/>
  <c r="AT132" i="80"/>
  <c r="AC133" i="80"/>
  <c r="L134" i="80"/>
  <c r="AT134" i="80"/>
  <c r="AB135" i="80"/>
  <c r="K138" i="80"/>
  <c r="AW140" i="80"/>
  <c r="X143" i="80"/>
  <c r="AD156" i="80"/>
  <c r="AS156" i="80"/>
  <c r="AY156" i="80"/>
  <c r="AG156" i="80"/>
  <c r="O156" i="80"/>
  <c r="L156" i="80"/>
  <c r="AV156" i="80"/>
  <c r="AA156" i="80"/>
  <c r="AP156" i="80"/>
  <c r="X156" i="80"/>
  <c r="AM156" i="80"/>
  <c r="AJ156" i="80"/>
  <c r="AA123" i="80"/>
  <c r="AP123" i="80"/>
  <c r="AM123" i="80"/>
  <c r="AB128" i="80"/>
  <c r="AQ128" i="80"/>
  <c r="Y128" i="80"/>
  <c r="AN128" i="80"/>
  <c r="AK128" i="80"/>
  <c r="AX134" i="80"/>
  <c r="AF134" i="80"/>
  <c r="N134" i="80"/>
  <c r="AU134" i="80"/>
  <c r="K134" i="80"/>
  <c r="AR134" i="80"/>
  <c r="AO134" i="80"/>
  <c r="AM139" i="80"/>
  <c r="X139" i="80"/>
  <c r="AP139" i="80"/>
  <c r="O139" i="80"/>
  <c r="L139" i="80"/>
  <c r="AD139" i="80"/>
  <c r="AV139" i="80"/>
  <c r="AN144" i="80"/>
  <c r="AZ144" i="80"/>
  <c r="AH144" i="80"/>
  <c r="M144" i="80"/>
  <c r="AE144" i="80"/>
  <c r="AW144" i="80"/>
  <c r="AB144" i="80"/>
  <c r="AT144" i="80"/>
  <c r="AQ144" i="80"/>
  <c r="W150" i="80"/>
  <c r="AL150" i="80"/>
  <c r="AI150" i="80"/>
  <c r="AX150" i="80"/>
  <c r="N150" i="80"/>
  <c r="AC150" i="80"/>
  <c r="AR150" i="80"/>
  <c r="AO150" i="80"/>
  <c r="AF150" i="80"/>
  <c r="Z150" i="80"/>
  <c r="K150" i="80"/>
  <c r="AU150" i="80"/>
  <c r="AG155" i="80"/>
  <c r="AV155" i="80"/>
  <c r="AD155" i="80"/>
  <c r="L155" i="80"/>
  <c r="AS155" i="80"/>
  <c r="AA155" i="80"/>
  <c r="AP155" i="80"/>
  <c r="X155" i="80"/>
  <c r="AM155" i="80"/>
  <c r="AJ155" i="80"/>
  <c r="AY155" i="80"/>
  <c r="AH160" i="80"/>
  <c r="AW160" i="80"/>
  <c r="AE160" i="80"/>
  <c r="AN160" i="80"/>
  <c r="P160" i="80"/>
  <c r="AK160" i="80"/>
  <c r="M160" i="80"/>
  <c r="AB160" i="80"/>
  <c r="AZ160" i="80"/>
  <c r="AT160" i="80"/>
  <c r="Y160" i="80"/>
  <c r="AQ160" i="80"/>
  <c r="AF166" i="80"/>
  <c r="AU166" i="80"/>
  <c r="N166" i="80"/>
  <c r="AC166" i="80"/>
  <c r="K166" i="80"/>
  <c r="Z166" i="80"/>
  <c r="W166" i="80"/>
  <c r="AX166" i="80"/>
  <c r="AR166" i="80"/>
  <c r="AO166" i="80"/>
  <c r="AL166" i="80"/>
  <c r="AI166" i="80"/>
  <c r="X171" i="80"/>
  <c r="AM171" i="80"/>
  <c r="AV171" i="80"/>
  <c r="AA171" i="80"/>
  <c r="AS171" i="80"/>
  <c r="AP171" i="80"/>
  <c r="AG171" i="80"/>
  <c r="L171" i="80"/>
  <c r="AJ171" i="80"/>
  <c r="AD171" i="80"/>
  <c r="O171" i="80"/>
  <c r="AY171" i="80"/>
  <c r="Y176" i="80"/>
  <c r="AN176" i="80"/>
  <c r="AK176" i="80"/>
  <c r="AT176" i="80"/>
  <c r="P176" i="80"/>
  <c r="AZ176" i="80"/>
  <c r="AE176" i="80"/>
  <c r="AH176" i="80"/>
  <c r="AB176" i="80"/>
  <c r="M176" i="80"/>
  <c r="AW176" i="80"/>
  <c r="AQ176" i="80"/>
  <c r="AI182" i="80"/>
  <c r="AX182" i="80"/>
  <c r="AU182" i="80"/>
  <c r="Z182" i="80"/>
  <c r="AR182" i="80"/>
  <c r="W182" i="80"/>
  <c r="AO182" i="80"/>
  <c r="N182" i="80"/>
  <c r="AF182" i="80"/>
  <c r="K182" i="80"/>
  <c r="AL182" i="80"/>
  <c r="AC182" i="80"/>
  <c r="X187" i="80"/>
  <c r="AG187" i="80"/>
  <c r="O187" i="80"/>
  <c r="AY187" i="80"/>
  <c r="AA187" i="80"/>
  <c r="AV187" i="80"/>
  <c r="AS187" i="80"/>
  <c r="AJ187" i="80"/>
  <c r="AD187" i="80"/>
  <c r="L187" i="80"/>
  <c r="AP187" i="80"/>
  <c r="AM187" i="80"/>
  <c r="AZ192" i="80"/>
  <c r="M192" i="80"/>
  <c r="AB192" i="80"/>
  <c r="AK192" i="80"/>
  <c r="AW192" i="80"/>
  <c r="AQ192" i="80"/>
  <c r="P192" i="80"/>
  <c r="AE192" i="80"/>
  <c r="AT192" i="80"/>
  <c r="AN192" i="80"/>
  <c r="AH192" i="80"/>
  <c r="Y192" i="80"/>
  <c r="AX198" i="80"/>
  <c r="K198" i="80"/>
  <c r="Z198" i="80"/>
  <c r="AR198" i="80"/>
  <c r="W198" i="80"/>
  <c r="AO198" i="80"/>
  <c r="AI198" i="80"/>
  <c r="N198" i="80"/>
  <c r="AC198" i="80"/>
  <c r="AU198" i="80"/>
  <c r="AF198" i="80"/>
  <c r="AL198" i="80"/>
  <c r="AY203" i="80"/>
  <c r="L203" i="80"/>
  <c r="AA203" i="80"/>
  <c r="AM203" i="80"/>
  <c r="O203" i="80"/>
  <c r="AG203" i="80"/>
  <c r="X203" i="80"/>
  <c r="AV203" i="80"/>
  <c r="AJ203" i="80"/>
  <c r="AD203" i="80"/>
  <c r="AS203" i="80"/>
  <c r="AP203" i="80"/>
  <c r="AZ208" i="80"/>
  <c r="M208" i="80"/>
  <c r="AB208" i="80"/>
  <c r="AW208" i="80"/>
  <c r="AN208" i="80"/>
  <c r="AE208" i="80"/>
  <c r="Y208" i="80"/>
  <c r="AT208" i="80"/>
  <c r="AQ208" i="80"/>
  <c r="AK208" i="80"/>
  <c r="AH208" i="80"/>
  <c r="P208" i="80"/>
  <c r="AX214" i="80"/>
  <c r="K214" i="80"/>
  <c r="Z214" i="80"/>
  <c r="AL214" i="80"/>
  <c r="AC214" i="80"/>
  <c r="W214" i="80"/>
  <c r="AU214" i="80"/>
  <c r="AR214" i="80"/>
  <c r="AO214" i="80"/>
  <c r="AF214" i="80"/>
  <c r="AI214" i="80"/>
  <c r="N214" i="80"/>
  <c r="AM117" i="80"/>
  <c r="AA119" i="80"/>
  <c r="AS119" i="80"/>
  <c r="AB120" i="80"/>
  <c r="AT120" i="80"/>
  <c r="M121" i="80"/>
  <c r="AI121" i="80"/>
  <c r="AO122" i="80"/>
  <c r="N123" i="80"/>
  <c r="Z124" i="80"/>
  <c r="P125" i="80"/>
  <c r="AO125" i="80"/>
  <c r="AJ126" i="80"/>
  <c r="AK127" i="80"/>
  <c r="P128" i="80"/>
  <c r="AT128" i="80"/>
  <c r="Y130" i="80"/>
  <c r="AJ131" i="80"/>
  <c r="AZ132" i="80"/>
  <c r="AI133" i="80"/>
  <c r="AZ134" i="80"/>
  <c r="AI135" i="80"/>
  <c r="W136" i="80"/>
  <c r="AB143" i="80"/>
  <c r="Y129" i="80"/>
  <c r="AN129" i="80"/>
  <c r="AK129" i="80"/>
  <c r="AH129" i="80"/>
  <c r="AE129" i="80"/>
  <c r="AU215" i="80"/>
  <c r="N215" i="80"/>
  <c r="W215" i="80"/>
  <c r="AF215" i="80"/>
  <c r="AC215" i="80"/>
  <c r="AX215" i="80"/>
  <c r="AO215" i="80"/>
  <c r="AI215" i="80"/>
  <c r="Z215" i="80"/>
  <c r="AR215" i="80"/>
  <c r="AL215" i="80"/>
  <c r="K215" i="80"/>
  <c r="X118" i="80"/>
  <c r="AQ123" i="80"/>
  <c r="Y123" i="80"/>
  <c r="AO129" i="80"/>
  <c r="W129" i="80"/>
  <c r="AL129" i="80"/>
  <c r="AI129" i="80"/>
  <c r="AX129" i="80"/>
  <c r="AU129" i="80"/>
  <c r="AY134" i="80"/>
  <c r="AG134" i="80"/>
  <c r="O134" i="80"/>
  <c r="AV134" i="80"/>
  <c r="AD134" i="80"/>
  <c r="AS134" i="80"/>
  <c r="AA134" i="80"/>
  <c r="X134" i="80"/>
  <c r="AK139" i="80"/>
  <c r="Y139" i="80"/>
  <c r="AQ139" i="80"/>
  <c r="AN139" i="80"/>
  <c r="P139" i="80"/>
  <c r="AH139" i="80"/>
  <c r="AE139" i="80"/>
  <c r="AW139" i="80"/>
  <c r="W145" i="80"/>
  <c r="AI145" i="80"/>
  <c r="AC145" i="80"/>
  <c r="AX145" i="80"/>
  <c r="AU145" i="80"/>
  <c r="Z145" i="80"/>
  <c r="AR145" i="80"/>
  <c r="N145" i="80"/>
  <c r="AL145" i="80"/>
  <c r="AF145" i="80"/>
  <c r="K145" i="80"/>
  <c r="X150" i="80"/>
  <c r="AM150" i="80"/>
  <c r="AJ150" i="80"/>
  <c r="AY150" i="80"/>
  <c r="AG150" i="80"/>
  <c r="AD150" i="80"/>
  <c r="AS150" i="80"/>
  <c r="L150" i="80"/>
  <c r="AA150" i="80"/>
  <c r="O150" i="80"/>
  <c r="AV150" i="80"/>
  <c r="AW155" i="80"/>
  <c r="M155" i="80"/>
  <c r="AT155" i="80"/>
  <c r="AB155" i="80"/>
  <c r="AQ155" i="80"/>
  <c r="Y155" i="80"/>
  <c r="AK155" i="80"/>
  <c r="P155" i="80"/>
  <c r="AZ155" i="80"/>
  <c r="AN155" i="80"/>
  <c r="AH155" i="80"/>
  <c r="AE155" i="80"/>
  <c r="AF161" i="80"/>
  <c r="AU161" i="80"/>
  <c r="N161" i="80"/>
  <c r="AR161" i="80"/>
  <c r="Z161" i="80"/>
  <c r="K161" i="80"/>
  <c r="AI161" i="80"/>
  <c r="AC161" i="80"/>
  <c r="AX161" i="80"/>
  <c r="W161" i="80"/>
  <c r="AO161" i="80"/>
  <c r="AG166" i="80"/>
  <c r="AV166" i="80"/>
  <c r="O166" i="80"/>
  <c r="AD166" i="80"/>
  <c r="AS166" i="80"/>
  <c r="AA166" i="80"/>
  <c r="AP166" i="80"/>
  <c r="AM166" i="80"/>
  <c r="X166" i="80"/>
  <c r="AY166" i="80"/>
  <c r="L166" i="80"/>
  <c r="AJ166" i="80"/>
  <c r="Y171" i="80"/>
  <c r="AN171" i="80"/>
  <c r="AK171" i="80"/>
  <c r="AB171" i="80"/>
  <c r="AT171" i="80"/>
  <c r="AH171" i="80"/>
  <c r="AZ171" i="80"/>
  <c r="AE171" i="80"/>
  <c r="P171" i="80"/>
  <c r="M171" i="80"/>
  <c r="AW171" i="80"/>
  <c r="AQ171" i="80"/>
  <c r="AR177" i="80"/>
  <c r="W177" i="80"/>
  <c r="AL177" i="80"/>
  <c r="AI177" i="80"/>
  <c r="AF177" i="80"/>
  <c r="AU177" i="80"/>
  <c r="N177" i="80"/>
  <c r="AC177" i="80"/>
  <c r="Z177" i="80"/>
  <c r="AO177" i="80"/>
  <c r="K177" i="80"/>
  <c r="AX177" i="80"/>
  <c r="X182" i="80"/>
  <c r="AY182" i="80"/>
  <c r="AG182" i="80"/>
  <c r="AA182" i="80"/>
  <c r="AS182" i="80"/>
  <c r="AP182" i="80"/>
  <c r="AJ182" i="80"/>
  <c r="L182" i="80"/>
  <c r="O182" i="80"/>
  <c r="AM182" i="80"/>
  <c r="AD182" i="80"/>
  <c r="AV182" i="80"/>
  <c r="Y187" i="80"/>
  <c r="AN187" i="80"/>
  <c r="AW187" i="80"/>
  <c r="AH187" i="80"/>
  <c r="AZ187" i="80"/>
  <c r="M187" i="80"/>
  <c r="AB187" i="80"/>
  <c r="AT187" i="80"/>
  <c r="AQ187" i="80"/>
  <c r="AK187" i="80"/>
  <c r="AE187" i="80"/>
  <c r="P187" i="80"/>
  <c r="Z193" i="80"/>
  <c r="AO193" i="80"/>
  <c r="AU193" i="80"/>
  <c r="AR193" i="80"/>
  <c r="AL193" i="80"/>
  <c r="AI193" i="80"/>
  <c r="AF193" i="80"/>
  <c r="AC193" i="80"/>
  <c r="N193" i="80"/>
  <c r="K193" i="80"/>
  <c r="AX193" i="80"/>
  <c r="W193" i="80"/>
  <c r="AA198" i="80"/>
  <c r="AP198" i="80"/>
  <c r="O198" i="80"/>
  <c r="AG198" i="80"/>
  <c r="AS198" i="80"/>
  <c r="AM198" i="80"/>
  <c r="AJ198" i="80"/>
  <c r="L198" i="80"/>
  <c r="AY198" i="80"/>
  <c r="AV198" i="80"/>
  <c r="AD198" i="80"/>
  <c r="X198" i="80"/>
  <c r="AB203" i="80"/>
  <c r="AQ203" i="80"/>
  <c r="AN203" i="80"/>
  <c r="AZ203" i="80"/>
  <c r="M203" i="80"/>
  <c r="AE203" i="80"/>
  <c r="AK203" i="80"/>
  <c r="AH203" i="80"/>
  <c r="Y203" i="80"/>
  <c r="AW203" i="80"/>
  <c r="P203" i="80"/>
  <c r="AT203" i="80"/>
  <c r="AF209" i="80"/>
  <c r="Z209" i="80"/>
  <c r="AO209" i="80"/>
  <c r="K209" i="80"/>
  <c r="AI209" i="80"/>
  <c r="AU209" i="80"/>
  <c r="AX209" i="80"/>
  <c r="AR209" i="80"/>
  <c r="AL209" i="80"/>
  <c r="AC209" i="80"/>
  <c r="W209" i="80"/>
  <c r="N209" i="80"/>
  <c r="AG214" i="80"/>
  <c r="AA214" i="80"/>
  <c r="AP214" i="80"/>
  <c r="AM214" i="80"/>
  <c r="O214" i="80"/>
  <c r="AY214" i="80"/>
  <c r="AV214" i="80"/>
  <c r="L214" i="80"/>
  <c r="AS214" i="80"/>
  <c r="AJ214" i="80"/>
  <c r="AD214" i="80"/>
  <c r="X214" i="80"/>
  <c r="W117" i="80"/>
  <c r="AN117" i="80"/>
  <c r="W118" i="80"/>
  <c r="AB119" i="80"/>
  <c r="AT119" i="80"/>
  <c r="K120" i="80"/>
  <c r="AC120" i="80"/>
  <c r="AU120" i="80"/>
  <c r="N121" i="80"/>
  <c r="AJ121" i="80"/>
  <c r="W122" i="80"/>
  <c r="AQ122" i="80"/>
  <c r="O123" i="80"/>
  <c r="AI123" i="80"/>
  <c r="AA124" i="80"/>
  <c r="AV124" i="80"/>
  <c r="AP125" i="80"/>
  <c r="K126" i="80"/>
  <c r="AK126" i="80"/>
  <c r="AL127" i="80"/>
  <c r="AU128" i="80"/>
  <c r="AW129" i="80"/>
  <c r="Z130" i="80"/>
  <c r="AK131" i="80"/>
  <c r="AJ133" i="80"/>
  <c r="AJ135" i="80"/>
  <c r="AA136" i="80"/>
  <c r="M139" i="80"/>
  <c r="AF143" i="80"/>
  <c r="Y147" i="80"/>
  <c r="Y118" i="80"/>
  <c r="AN118" i="80"/>
  <c r="W124" i="80"/>
  <c r="AL124" i="80"/>
  <c r="AX124" i="80"/>
  <c r="X129" i="80"/>
  <c r="AM129" i="80"/>
  <c r="AY129" i="80"/>
  <c r="AK134" i="80"/>
  <c r="AH134" i="80"/>
  <c r="P134" i="80"/>
  <c r="AW134" i="80"/>
  <c r="AE134" i="80"/>
  <c r="M134" i="80"/>
  <c r="AB134" i="80"/>
  <c r="AI140" i="80"/>
  <c r="AX140" i="80"/>
  <c r="AU140" i="80"/>
  <c r="Z140" i="80"/>
  <c r="AR140" i="80"/>
  <c r="AO140" i="80"/>
  <c r="N140" i="80"/>
  <c r="AF140" i="80"/>
  <c r="AM145" i="80"/>
  <c r="AJ145" i="80"/>
  <c r="AY145" i="80"/>
  <c r="AG145" i="80"/>
  <c r="AV145" i="80"/>
  <c r="AA145" i="80"/>
  <c r="AS145" i="80"/>
  <c r="X145" i="80"/>
  <c r="AP145" i="80"/>
  <c r="L145" i="80"/>
  <c r="AN150" i="80"/>
  <c r="AK150" i="80"/>
  <c r="AZ150" i="80"/>
  <c r="AH150" i="80"/>
  <c r="AW150" i="80"/>
  <c r="AT150" i="80"/>
  <c r="M150" i="80"/>
  <c r="AB150" i="80"/>
  <c r="AE150" i="80"/>
  <c r="Y150" i="80"/>
  <c r="P150" i="80"/>
  <c r="N156" i="80"/>
  <c r="AC156" i="80"/>
  <c r="AI156" i="80"/>
  <c r="AX156" i="80"/>
  <c r="AF156" i="80"/>
  <c r="K156" i="80"/>
  <c r="AU156" i="80"/>
  <c r="AR156" i="80"/>
  <c r="Z156" i="80"/>
  <c r="AO156" i="80"/>
  <c r="W156" i="80"/>
  <c r="AL156" i="80"/>
  <c r="AV161" i="80"/>
  <c r="O161" i="80"/>
  <c r="AD161" i="80"/>
  <c r="L161" i="80"/>
  <c r="AP161" i="80"/>
  <c r="AJ161" i="80"/>
  <c r="AG161" i="80"/>
  <c r="AA161" i="80"/>
  <c r="AY161" i="80"/>
  <c r="X161" i="80"/>
  <c r="AS161" i="80"/>
  <c r="AM161" i="80"/>
  <c r="AW166" i="80"/>
  <c r="P166" i="80"/>
  <c r="AE166" i="80"/>
  <c r="AT166" i="80"/>
  <c r="M166" i="80"/>
  <c r="AQ166" i="80"/>
  <c r="AZ166" i="80"/>
  <c r="AN166" i="80"/>
  <c r="AK166" i="80"/>
  <c r="AH166" i="80"/>
  <c r="AB166" i="80"/>
  <c r="Y166" i="80"/>
  <c r="AL172" i="80"/>
  <c r="AX172" i="80"/>
  <c r="AI172" i="80"/>
  <c r="N172" i="80"/>
  <c r="AF172" i="80"/>
  <c r="K172" i="80"/>
  <c r="AC172" i="80"/>
  <c r="AR172" i="80"/>
  <c r="W172" i="80"/>
  <c r="Z172" i="80"/>
  <c r="AU172" i="80"/>
  <c r="AO172" i="80"/>
  <c r="AM177" i="80"/>
  <c r="AJ177" i="80"/>
  <c r="O177" i="80"/>
  <c r="AS177" i="80"/>
  <c r="AP177" i="80"/>
  <c r="L177" i="80"/>
  <c r="AG177" i="80"/>
  <c r="AA177" i="80"/>
  <c r="AD177" i="80"/>
  <c r="X177" i="80"/>
  <c r="AY177" i="80"/>
  <c r="AV177" i="80"/>
  <c r="AN182" i="80"/>
  <c r="AZ182" i="80"/>
  <c r="AH182" i="80"/>
  <c r="P182" i="80"/>
  <c r="AT182" i="80"/>
  <c r="Y182" i="80"/>
  <c r="AQ182" i="80"/>
  <c r="AK182" i="80"/>
  <c r="M182" i="80"/>
  <c r="AE182" i="80"/>
  <c r="AB182" i="80"/>
  <c r="AW182" i="80"/>
  <c r="AL188" i="80"/>
  <c r="N188" i="80"/>
  <c r="W188" i="80"/>
  <c r="AO188" i="80"/>
  <c r="AF188" i="80"/>
  <c r="Z188" i="80"/>
  <c r="AX188" i="80"/>
  <c r="AU188" i="80"/>
  <c r="AR188" i="80"/>
  <c r="AI188" i="80"/>
  <c r="AC188" i="80"/>
  <c r="K188" i="80"/>
  <c r="AG193" i="80"/>
  <c r="AP193" i="80"/>
  <c r="AA193" i="80"/>
  <c r="AS193" i="80"/>
  <c r="X193" i="80"/>
  <c r="AJ193" i="80"/>
  <c r="O193" i="80"/>
  <c r="AM193" i="80"/>
  <c r="L193" i="80"/>
  <c r="AV193" i="80"/>
  <c r="AD193" i="80"/>
  <c r="AY193" i="80"/>
  <c r="AH198" i="80"/>
  <c r="AQ198" i="80"/>
  <c r="AN198" i="80"/>
  <c r="P198" i="80"/>
  <c r="M198" i="80"/>
  <c r="AK198" i="80"/>
  <c r="AZ198" i="80"/>
  <c r="AB198" i="80"/>
  <c r="AW198" i="80"/>
  <c r="AE198" i="80"/>
  <c r="Y198" i="80"/>
  <c r="AT198" i="80"/>
  <c r="AF204" i="80"/>
  <c r="AO204" i="80"/>
  <c r="AC204" i="80"/>
  <c r="AU204" i="80"/>
  <c r="AL204" i="80"/>
  <c r="N204" i="80"/>
  <c r="AI204" i="80"/>
  <c r="K204" i="80"/>
  <c r="Z204" i="80"/>
  <c r="AX204" i="80"/>
  <c r="AR204" i="80"/>
  <c r="W204" i="80"/>
  <c r="AG209" i="80"/>
  <c r="AV209" i="80"/>
  <c r="AP209" i="80"/>
  <c r="L209" i="80"/>
  <c r="AJ209" i="80"/>
  <c r="AD209" i="80"/>
  <c r="AA209" i="80"/>
  <c r="AS209" i="80"/>
  <c r="AM209" i="80"/>
  <c r="X209" i="80"/>
  <c r="AY209" i="80"/>
  <c r="O209" i="80"/>
  <c r="AH214" i="80"/>
  <c r="AW214" i="80"/>
  <c r="AQ214" i="80"/>
  <c r="P214" i="80"/>
  <c r="AK214" i="80"/>
  <c r="AB214" i="80"/>
  <c r="AZ214" i="80"/>
  <c r="AT214" i="80"/>
  <c r="M214" i="80"/>
  <c r="AE214" i="80"/>
  <c r="AN214" i="80"/>
  <c r="Y214" i="80"/>
  <c r="X117" i="80"/>
  <c r="AO117" i="80"/>
  <c r="Z118" i="80"/>
  <c r="AR118" i="80"/>
  <c r="K119" i="80"/>
  <c r="AC119" i="80"/>
  <c r="AU119" i="80"/>
  <c r="L120" i="80"/>
  <c r="AD120" i="80"/>
  <c r="AV120" i="80"/>
  <c r="AK121" i="80"/>
  <c r="X122" i="80"/>
  <c r="AU122" i="80"/>
  <c r="P123" i="80"/>
  <c r="AJ123" i="80"/>
  <c r="AB124" i="80"/>
  <c r="AW124" i="80"/>
  <c r="AQ125" i="80"/>
  <c r="M126" i="80"/>
  <c r="AL126" i="80"/>
  <c r="P127" i="80"/>
  <c r="AM127" i="80"/>
  <c r="AV128" i="80"/>
  <c r="AZ129" i="80"/>
  <c r="AA130" i="80"/>
  <c r="AL131" i="80"/>
  <c r="AK133" i="80"/>
  <c r="AK135" i="80"/>
  <c r="AB136" i="80"/>
  <c r="AD137" i="80"/>
  <c r="N139" i="80"/>
  <c r="AT143" i="80"/>
  <c r="AF147" i="80"/>
  <c r="AC152" i="79"/>
  <c r="AR152" i="79"/>
  <c r="K152" i="79"/>
  <c r="Z152" i="79"/>
  <c r="W152" i="79"/>
  <c r="AI152" i="79"/>
  <c r="AF152" i="79"/>
  <c r="AX152" i="79"/>
  <c r="AU152" i="79"/>
  <c r="T152" i="79"/>
  <c r="AO152" i="79"/>
  <c r="Q152" i="79"/>
  <c r="N152" i="79"/>
  <c r="K131" i="79"/>
  <c r="Z131" i="79"/>
  <c r="AO131" i="79"/>
  <c r="Q131" i="79"/>
  <c r="AU131" i="79"/>
  <c r="W131" i="79"/>
  <c r="T131" i="79"/>
  <c r="AR131" i="79"/>
  <c r="AL131" i="79"/>
  <c r="N131" i="79"/>
  <c r="AI131" i="79"/>
  <c r="AF131" i="79"/>
  <c r="L136" i="79"/>
  <c r="AA136" i="79"/>
  <c r="AP136" i="79"/>
  <c r="R136" i="79"/>
  <c r="AM136" i="79"/>
  <c r="O136" i="79"/>
  <c r="AJ136" i="79"/>
  <c r="AG136" i="79"/>
  <c r="AD136" i="79"/>
  <c r="AY136" i="79"/>
  <c r="AV136" i="79"/>
  <c r="X136" i="79"/>
  <c r="AB141" i="79"/>
  <c r="AQ141" i="79"/>
  <c r="AW141" i="79"/>
  <c r="AE141" i="79"/>
  <c r="M141" i="79"/>
  <c r="AT141" i="79"/>
  <c r="AK141" i="79"/>
  <c r="S141" i="79"/>
  <c r="Y141" i="79"/>
  <c r="V141" i="79"/>
  <c r="P141" i="79"/>
  <c r="AZ141" i="79"/>
  <c r="AN141" i="79"/>
  <c r="K147" i="79"/>
  <c r="Z147" i="79"/>
  <c r="AO147" i="79"/>
  <c r="T147" i="79"/>
  <c r="AL147" i="79"/>
  <c r="Q147" i="79"/>
  <c r="AI147" i="79"/>
  <c r="N147" i="79"/>
  <c r="AF147" i="79"/>
  <c r="AX147" i="79"/>
  <c r="AC147" i="79"/>
  <c r="AU147" i="79"/>
  <c r="W147" i="79"/>
  <c r="AR147" i="79"/>
  <c r="AS152" i="79"/>
  <c r="L152" i="79"/>
  <c r="AA152" i="79"/>
  <c r="AP152" i="79"/>
  <c r="AM152" i="79"/>
  <c r="AY152" i="79"/>
  <c r="AJ152" i="79"/>
  <c r="AG152" i="79"/>
  <c r="AD152" i="79"/>
  <c r="X152" i="79"/>
  <c r="AV152" i="79"/>
  <c r="U152" i="79"/>
  <c r="R152" i="79"/>
  <c r="O152" i="79"/>
  <c r="AT157" i="79"/>
  <c r="M157" i="79"/>
  <c r="AB157" i="79"/>
  <c r="AQ157" i="79"/>
  <c r="AN157" i="79"/>
  <c r="AK157" i="79"/>
  <c r="AZ157" i="79"/>
  <c r="AH157" i="79"/>
  <c r="AE157" i="79"/>
  <c r="Y157" i="79"/>
  <c r="V157" i="79"/>
  <c r="S157" i="79"/>
  <c r="P157" i="79"/>
  <c r="AF163" i="79"/>
  <c r="AU163" i="79"/>
  <c r="AL163" i="79"/>
  <c r="T163" i="79"/>
  <c r="AI163" i="79"/>
  <c r="Q163" i="79"/>
  <c r="N163" i="79"/>
  <c r="AX163" i="79"/>
  <c r="AC163" i="79"/>
  <c r="K163" i="79"/>
  <c r="AR163" i="79"/>
  <c r="Z163" i="79"/>
  <c r="AO163" i="79"/>
  <c r="W163" i="79"/>
  <c r="R168" i="79"/>
  <c r="AG168" i="79"/>
  <c r="AV168" i="79"/>
  <c r="L168" i="79"/>
  <c r="AM168" i="79"/>
  <c r="O168" i="79"/>
  <c r="AJ168" i="79"/>
  <c r="AD168" i="79"/>
  <c r="AY168" i="79"/>
  <c r="AA168" i="79"/>
  <c r="AS168" i="79"/>
  <c r="X168" i="79"/>
  <c r="AP168" i="79"/>
  <c r="U168" i="79"/>
  <c r="S173" i="79"/>
  <c r="AH173" i="79"/>
  <c r="AW173" i="79"/>
  <c r="M173" i="79"/>
  <c r="Y173" i="79"/>
  <c r="AE173" i="79"/>
  <c r="AB173" i="79"/>
  <c r="AZ173" i="79"/>
  <c r="AT173" i="79"/>
  <c r="V173" i="79"/>
  <c r="AQ173" i="79"/>
  <c r="AN173" i="79"/>
  <c r="P173" i="79"/>
  <c r="AK173" i="79"/>
  <c r="W179" i="79"/>
  <c r="AU179" i="79"/>
  <c r="N179" i="79"/>
  <c r="AF179" i="79"/>
  <c r="AX179" i="79"/>
  <c r="K179" i="79"/>
  <c r="AC179" i="79"/>
  <c r="Z179" i="79"/>
  <c r="AO179" i="79"/>
  <c r="T179" i="79"/>
  <c r="AR179" i="79"/>
  <c r="AL179" i="79"/>
  <c r="AI179" i="79"/>
  <c r="Q179" i="79"/>
  <c r="AP184" i="79"/>
  <c r="X184" i="79"/>
  <c r="AM184" i="79"/>
  <c r="U184" i="79"/>
  <c r="AJ184" i="79"/>
  <c r="AY184" i="79"/>
  <c r="AV184" i="79"/>
  <c r="L184" i="79"/>
  <c r="AG184" i="79"/>
  <c r="AD184" i="79"/>
  <c r="AA184" i="79"/>
  <c r="R184" i="79"/>
  <c r="AS184" i="79"/>
  <c r="O184" i="79"/>
  <c r="AT189" i="79"/>
  <c r="AB189" i="79"/>
  <c r="AQ189" i="79"/>
  <c r="Y189" i="79"/>
  <c r="AN189" i="79"/>
  <c r="V189" i="79"/>
  <c r="S189" i="79"/>
  <c r="AZ189" i="79"/>
  <c r="AH189" i="79"/>
  <c r="AE189" i="79"/>
  <c r="P189" i="79"/>
  <c r="M189" i="79"/>
  <c r="AW189" i="79"/>
  <c r="AK189" i="79"/>
  <c r="AC195" i="79"/>
  <c r="AR195" i="79"/>
  <c r="Z195" i="79"/>
  <c r="AO195" i="79"/>
  <c r="T195" i="79"/>
  <c r="AI195" i="79"/>
  <c r="AU195" i="79"/>
  <c r="Q195" i="79"/>
  <c r="N195" i="79"/>
  <c r="K195" i="79"/>
  <c r="AL195" i="79"/>
  <c r="AX195" i="79"/>
  <c r="AF195" i="79"/>
  <c r="W195" i="79"/>
  <c r="AD200" i="79"/>
  <c r="AS200" i="79"/>
  <c r="AA200" i="79"/>
  <c r="AP200" i="79"/>
  <c r="U200" i="79"/>
  <c r="AJ200" i="79"/>
  <c r="AM200" i="79"/>
  <c r="AG200" i="79"/>
  <c r="AY200" i="79"/>
  <c r="X200" i="79"/>
  <c r="AV200" i="79"/>
  <c r="R200" i="79"/>
  <c r="O200" i="79"/>
  <c r="L200" i="79"/>
  <c r="M125" i="79"/>
  <c r="AX131" i="79"/>
  <c r="AY173" i="79"/>
  <c r="R173" i="79"/>
  <c r="AG173" i="79"/>
  <c r="AS173" i="79"/>
  <c r="AD173" i="79"/>
  <c r="AA173" i="79"/>
  <c r="AV173" i="79"/>
  <c r="X173" i="79"/>
  <c r="U173" i="79"/>
  <c r="AP173" i="79"/>
  <c r="AM173" i="79"/>
  <c r="O173" i="79"/>
  <c r="L173" i="79"/>
  <c r="AJ173" i="79"/>
  <c r="AQ120" i="79"/>
  <c r="AN120" i="79"/>
  <c r="V120" i="79"/>
  <c r="AK120" i="79"/>
  <c r="AZ120" i="79"/>
  <c r="S120" i="79"/>
  <c r="AH120" i="79"/>
  <c r="AW120" i="79"/>
  <c r="P120" i="79"/>
  <c r="AE120" i="79"/>
  <c r="AT120" i="79"/>
  <c r="M120" i="79"/>
  <c r="AB120" i="79"/>
  <c r="AO126" i="79"/>
  <c r="AX126" i="79"/>
  <c r="AF126" i="79"/>
  <c r="N126" i="79"/>
  <c r="AU126" i="79"/>
  <c r="AC126" i="79"/>
  <c r="K126" i="79"/>
  <c r="AR126" i="79"/>
  <c r="Z126" i="79"/>
  <c r="W126" i="79"/>
  <c r="AL126" i="79"/>
  <c r="T126" i="79"/>
  <c r="AI126" i="79"/>
  <c r="Q126" i="79"/>
  <c r="AA131" i="79"/>
  <c r="AP131" i="79"/>
  <c r="U131" i="79"/>
  <c r="AG131" i="79"/>
  <c r="AV131" i="79"/>
  <c r="X131" i="79"/>
  <c r="AS131" i="79"/>
  <c r="R131" i="79"/>
  <c r="AM131" i="79"/>
  <c r="O131" i="79"/>
  <c r="AJ131" i="79"/>
  <c r="L131" i="79"/>
  <c r="AD131" i="79"/>
  <c r="AB136" i="79"/>
  <c r="AQ136" i="79"/>
  <c r="V136" i="79"/>
  <c r="AH136" i="79"/>
  <c r="S136" i="79"/>
  <c r="AN136" i="79"/>
  <c r="P136" i="79"/>
  <c r="AK136" i="79"/>
  <c r="M136" i="79"/>
  <c r="AE136" i="79"/>
  <c r="AZ136" i="79"/>
  <c r="AW136" i="79"/>
  <c r="Y136" i="79"/>
  <c r="AO142" i="79"/>
  <c r="AI142" i="79"/>
  <c r="Q142" i="79"/>
  <c r="AX142" i="79"/>
  <c r="AF142" i="79"/>
  <c r="N142" i="79"/>
  <c r="AU142" i="79"/>
  <c r="AC142" i="79"/>
  <c r="K142" i="79"/>
  <c r="AR142" i="79"/>
  <c r="Z142" i="79"/>
  <c r="W142" i="79"/>
  <c r="AL142" i="79"/>
  <c r="T142" i="79"/>
  <c r="AA147" i="79"/>
  <c r="AP147" i="79"/>
  <c r="AM147" i="79"/>
  <c r="R147" i="79"/>
  <c r="AJ147" i="79"/>
  <c r="O147" i="79"/>
  <c r="AG147" i="79"/>
  <c r="AY147" i="79"/>
  <c r="L147" i="79"/>
  <c r="AD147" i="79"/>
  <c r="AV147" i="79"/>
  <c r="X147" i="79"/>
  <c r="AS147" i="79"/>
  <c r="U147" i="79"/>
  <c r="M152" i="79"/>
  <c r="AB152" i="79"/>
  <c r="AQ152" i="79"/>
  <c r="S152" i="79"/>
  <c r="AH152" i="79"/>
  <c r="AE152" i="79"/>
  <c r="AZ152" i="79"/>
  <c r="Y152" i="79"/>
  <c r="AW152" i="79"/>
  <c r="V152" i="79"/>
  <c r="AT152" i="79"/>
  <c r="AN152" i="79"/>
  <c r="P152" i="79"/>
  <c r="K158" i="79"/>
  <c r="Z158" i="79"/>
  <c r="AO158" i="79"/>
  <c r="W158" i="79"/>
  <c r="T158" i="79"/>
  <c r="AI158" i="79"/>
  <c r="AX158" i="79"/>
  <c r="Q158" i="79"/>
  <c r="N158" i="79"/>
  <c r="AC158" i="79"/>
  <c r="AU158" i="79"/>
  <c r="AR158" i="79"/>
  <c r="AL158" i="79"/>
  <c r="AF158" i="79"/>
  <c r="AV163" i="79"/>
  <c r="AJ163" i="79"/>
  <c r="R163" i="79"/>
  <c r="O163" i="79"/>
  <c r="AY163" i="79"/>
  <c r="AG163" i="79"/>
  <c r="AD163" i="79"/>
  <c r="L163" i="79"/>
  <c r="AS163" i="79"/>
  <c r="AA163" i="79"/>
  <c r="AP163" i="79"/>
  <c r="X163" i="79"/>
  <c r="AM163" i="79"/>
  <c r="U163" i="79"/>
  <c r="AH168" i="79"/>
  <c r="AW168" i="79"/>
  <c r="P168" i="79"/>
  <c r="AB168" i="79"/>
  <c r="S168" i="79"/>
  <c r="AK168" i="79"/>
  <c r="M168" i="79"/>
  <c r="AE168" i="79"/>
  <c r="AZ168" i="79"/>
  <c r="AT168" i="79"/>
  <c r="Y168" i="79"/>
  <c r="AQ168" i="79"/>
  <c r="V168" i="79"/>
  <c r="AN168" i="79"/>
  <c r="AF174" i="79"/>
  <c r="AU174" i="79"/>
  <c r="N174" i="79"/>
  <c r="Z174" i="79"/>
  <c r="AL174" i="79"/>
  <c r="AX174" i="79"/>
  <c r="W174" i="79"/>
  <c r="AR174" i="79"/>
  <c r="T174" i="79"/>
  <c r="AO174" i="79"/>
  <c r="Q174" i="79"/>
  <c r="AI174" i="79"/>
  <c r="K174" i="79"/>
  <c r="X179" i="79"/>
  <c r="AM179" i="79"/>
  <c r="O179" i="79"/>
  <c r="AG179" i="79"/>
  <c r="AY179" i="79"/>
  <c r="L179" i="79"/>
  <c r="AD179" i="79"/>
  <c r="AA179" i="79"/>
  <c r="AS179" i="79"/>
  <c r="AP179" i="79"/>
  <c r="U179" i="79"/>
  <c r="AV179" i="79"/>
  <c r="AJ179" i="79"/>
  <c r="R179" i="79"/>
  <c r="Y184" i="79"/>
  <c r="AN184" i="79"/>
  <c r="AK184" i="79"/>
  <c r="AZ184" i="79"/>
  <c r="S184" i="79"/>
  <c r="P184" i="79"/>
  <c r="AQ184" i="79"/>
  <c r="AH184" i="79"/>
  <c r="AE184" i="79"/>
  <c r="AB184" i="79"/>
  <c r="V184" i="79"/>
  <c r="AW184" i="79"/>
  <c r="AT184" i="79"/>
  <c r="M184" i="79"/>
  <c r="AR190" i="79"/>
  <c r="K190" i="79"/>
  <c r="AI190" i="79"/>
  <c r="AX190" i="79"/>
  <c r="AF190" i="79"/>
  <c r="AC190" i="79"/>
  <c r="Z190" i="79"/>
  <c r="W190" i="79"/>
  <c r="T190" i="79"/>
  <c r="AO190" i="79"/>
  <c r="AL190" i="79"/>
  <c r="Q190" i="79"/>
  <c r="N190" i="79"/>
  <c r="AU190" i="79"/>
  <c r="AS195" i="79"/>
  <c r="L195" i="79"/>
  <c r="AP195" i="79"/>
  <c r="U195" i="79"/>
  <c r="AJ195" i="79"/>
  <c r="AY195" i="79"/>
  <c r="AV195" i="79"/>
  <c r="R195" i="79"/>
  <c r="O195" i="79"/>
  <c r="AM195" i="79"/>
  <c r="AG195" i="79"/>
  <c r="AD195" i="79"/>
  <c r="AA195" i="79"/>
  <c r="X195" i="79"/>
  <c r="AT200" i="79"/>
  <c r="M200" i="79"/>
  <c r="AQ200" i="79"/>
  <c r="V200" i="79"/>
  <c r="AK200" i="79"/>
  <c r="AZ200" i="79"/>
  <c r="AH200" i="79"/>
  <c r="AE200" i="79"/>
  <c r="AB200" i="79"/>
  <c r="Y200" i="79"/>
  <c r="AW200" i="79"/>
  <c r="S200" i="79"/>
  <c r="AN200" i="79"/>
  <c r="P200" i="79"/>
  <c r="AR206" i="79"/>
  <c r="K206" i="79"/>
  <c r="AO206" i="79"/>
  <c r="T206" i="79"/>
  <c r="AI206" i="79"/>
  <c r="AX206" i="79"/>
  <c r="AC206" i="79"/>
  <c r="Z206" i="79"/>
  <c r="W206" i="79"/>
  <c r="AU206" i="79"/>
  <c r="Q206" i="79"/>
  <c r="AL206" i="79"/>
  <c r="AF206" i="79"/>
  <c r="N206" i="79"/>
  <c r="AS211" i="79"/>
  <c r="L211" i="79"/>
  <c r="AP211" i="79"/>
  <c r="U211" i="79"/>
  <c r="AJ211" i="79"/>
  <c r="AY211" i="79"/>
  <c r="AV211" i="79"/>
  <c r="R211" i="79"/>
  <c r="O211" i="79"/>
  <c r="AM211" i="79"/>
  <c r="AG211" i="79"/>
  <c r="AD211" i="79"/>
  <c r="AA211" i="79"/>
  <c r="X211" i="79"/>
  <c r="AT216" i="79"/>
  <c r="M216" i="79"/>
  <c r="AQ216" i="79"/>
  <c r="Y216" i="79"/>
  <c r="V216" i="79"/>
  <c r="AK216" i="79"/>
  <c r="AZ216" i="79"/>
  <c r="AN216" i="79"/>
  <c r="AH216" i="79"/>
  <c r="AE216" i="79"/>
  <c r="AB216" i="79"/>
  <c r="S216" i="79"/>
  <c r="P216" i="79"/>
  <c r="AW216" i="79"/>
  <c r="P118" i="79"/>
  <c r="AD125" i="79"/>
  <c r="S127" i="79"/>
  <c r="AY131" i="79"/>
  <c r="AA144" i="79"/>
  <c r="AX168" i="79"/>
  <c r="Q168" i="79"/>
  <c r="AF168" i="79"/>
  <c r="AR168" i="79"/>
  <c r="AL168" i="79"/>
  <c r="N168" i="79"/>
  <c r="AI168" i="79"/>
  <c r="K168" i="79"/>
  <c r="AC168" i="79"/>
  <c r="AU168" i="79"/>
  <c r="Z168" i="79"/>
  <c r="W168" i="79"/>
  <c r="AO168" i="79"/>
  <c r="T168" i="79"/>
  <c r="N114" i="79"/>
  <c r="N104" i="79"/>
  <c r="AO121" i="79"/>
  <c r="W121" i="79"/>
  <c r="AL121" i="79"/>
  <c r="T121" i="79"/>
  <c r="AI121" i="79"/>
  <c r="Q121" i="79"/>
  <c r="AX121" i="79"/>
  <c r="AF121" i="79"/>
  <c r="N121" i="79"/>
  <c r="AU121" i="79"/>
  <c r="AC121" i="79"/>
  <c r="K121" i="79"/>
  <c r="AR121" i="79"/>
  <c r="X126" i="79"/>
  <c r="AV126" i="79"/>
  <c r="AD126" i="79"/>
  <c r="L126" i="79"/>
  <c r="AS126" i="79"/>
  <c r="AA126" i="79"/>
  <c r="AP126" i="79"/>
  <c r="AM126" i="79"/>
  <c r="U126" i="79"/>
  <c r="AJ126" i="79"/>
  <c r="R126" i="79"/>
  <c r="AQ131" i="79"/>
  <c r="Y131" i="79"/>
  <c r="AK131" i="79"/>
  <c r="AW131" i="79"/>
  <c r="AT131" i="79"/>
  <c r="V131" i="79"/>
  <c r="S131" i="79"/>
  <c r="AN131" i="79"/>
  <c r="P131" i="79"/>
  <c r="M131" i="79"/>
  <c r="AH131" i="79"/>
  <c r="AE131" i="79"/>
  <c r="AZ131" i="79"/>
  <c r="AO137" i="79"/>
  <c r="W137" i="79"/>
  <c r="AI137" i="79"/>
  <c r="AU137" i="79"/>
  <c r="K137" i="79"/>
  <c r="AF137" i="79"/>
  <c r="AC137" i="79"/>
  <c r="AX137" i="79"/>
  <c r="Z137" i="79"/>
  <c r="T137" i="79"/>
  <c r="AR137" i="79"/>
  <c r="Q137" i="79"/>
  <c r="X142" i="79"/>
  <c r="AY142" i="79"/>
  <c r="AG142" i="79"/>
  <c r="O142" i="79"/>
  <c r="AP142" i="79"/>
  <c r="U142" i="79"/>
  <c r="R142" i="79"/>
  <c r="L142" i="79"/>
  <c r="AV142" i="79"/>
  <c r="AS142" i="79"/>
  <c r="AM142" i="79"/>
  <c r="AJ142" i="79"/>
  <c r="AQ147" i="79"/>
  <c r="Y147" i="79"/>
  <c r="S147" i="79"/>
  <c r="AK147" i="79"/>
  <c r="P147" i="79"/>
  <c r="AH147" i="79"/>
  <c r="AZ147" i="79"/>
  <c r="M147" i="79"/>
  <c r="AE147" i="79"/>
  <c r="AW147" i="79"/>
  <c r="AB147" i="79"/>
  <c r="AT147" i="79"/>
  <c r="AN147" i="79"/>
  <c r="V147" i="79"/>
  <c r="Z153" i="79"/>
  <c r="AO153" i="79"/>
  <c r="W153" i="79"/>
  <c r="T153" i="79"/>
  <c r="AF153" i="79"/>
  <c r="K153" i="79"/>
  <c r="AC153" i="79"/>
  <c r="AX153" i="79"/>
  <c r="AU153" i="79"/>
  <c r="AR153" i="79"/>
  <c r="Q153" i="79"/>
  <c r="AL153" i="79"/>
  <c r="N153" i="79"/>
  <c r="AI153" i="79"/>
  <c r="AA158" i="79"/>
  <c r="AP158" i="79"/>
  <c r="X158" i="79"/>
  <c r="AM158" i="79"/>
  <c r="U158" i="79"/>
  <c r="AJ158" i="79"/>
  <c r="AY158" i="79"/>
  <c r="R158" i="79"/>
  <c r="AG158" i="79"/>
  <c r="AD158" i="79"/>
  <c r="O158" i="79"/>
  <c r="L158" i="79"/>
  <c r="AV158" i="79"/>
  <c r="AS158" i="79"/>
  <c r="P163" i="79"/>
  <c r="AE163" i="79"/>
  <c r="AK163" i="79"/>
  <c r="S163" i="79"/>
  <c r="AZ163" i="79"/>
  <c r="AH163" i="79"/>
  <c r="M163" i="79"/>
  <c r="AW163" i="79"/>
  <c r="AT163" i="79"/>
  <c r="AB163" i="79"/>
  <c r="AQ163" i="79"/>
  <c r="Y163" i="79"/>
  <c r="AN163" i="79"/>
  <c r="V163" i="79"/>
  <c r="AU169" i="79"/>
  <c r="N169" i="79"/>
  <c r="AC169" i="79"/>
  <c r="AO169" i="79"/>
  <c r="AF169" i="79"/>
  <c r="AX169" i="79"/>
  <c r="Z169" i="79"/>
  <c r="W169" i="79"/>
  <c r="AR169" i="79"/>
  <c r="T169" i="79"/>
  <c r="Q169" i="79"/>
  <c r="AL169" i="79"/>
  <c r="AI169" i="79"/>
  <c r="K169" i="79"/>
  <c r="AV174" i="79"/>
  <c r="O174" i="79"/>
  <c r="AD174" i="79"/>
  <c r="AP174" i="79"/>
  <c r="AY174" i="79"/>
  <c r="AA174" i="79"/>
  <c r="X174" i="79"/>
  <c r="AS174" i="79"/>
  <c r="U174" i="79"/>
  <c r="R174" i="79"/>
  <c r="AM174" i="79"/>
  <c r="AJ174" i="79"/>
  <c r="L174" i="79"/>
  <c r="AG174" i="79"/>
  <c r="AN179" i="79"/>
  <c r="AE179" i="79"/>
  <c r="AH179" i="79"/>
  <c r="AZ179" i="79"/>
  <c r="M179" i="79"/>
  <c r="AW179" i="79"/>
  <c r="AT179" i="79"/>
  <c r="AQ179" i="79"/>
  <c r="V179" i="79"/>
  <c r="AK179" i="79"/>
  <c r="AB179" i="79"/>
  <c r="Y179" i="79"/>
  <c r="S179" i="79"/>
  <c r="P179" i="79"/>
  <c r="W185" i="79"/>
  <c r="AL185" i="79"/>
  <c r="T185" i="79"/>
  <c r="AX185" i="79"/>
  <c r="Q185" i="79"/>
  <c r="AF185" i="79"/>
  <c r="AC185" i="79"/>
  <c r="AU185" i="79"/>
  <c r="N185" i="79"/>
  <c r="AR185" i="79"/>
  <c r="K185" i="79"/>
  <c r="AO185" i="79"/>
  <c r="AI185" i="79"/>
  <c r="Z185" i="79"/>
  <c r="AA190" i="79"/>
  <c r="X190" i="79"/>
  <c r="AJ190" i="79"/>
  <c r="AY190" i="79"/>
  <c r="R190" i="79"/>
  <c r="AG190" i="79"/>
  <c r="L190" i="79"/>
  <c r="AD190" i="79"/>
  <c r="AV190" i="79"/>
  <c r="U190" i="79"/>
  <c r="AS190" i="79"/>
  <c r="AM190" i="79"/>
  <c r="O190" i="79"/>
  <c r="AP190" i="79"/>
  <c r="M195" i="79"/>
  <c r="AB195" i="79"/>
  <c r="Y195" i="79"/>
  <c r="AK195" i="79"/>
  <c r="AZ195" i="79"/>
  <c r="S195" i="79"/>
  <c r="AT195" i="79"/>
  <c r="P195" i="79"/>
  <c r="AQ195" i="79"/>
  <c r="AN195" i="79"/>
  <c r="AH195" i="79"/>
  <c r="AE195" i="79"/>
  <c r="AW195" i="79"/>
  <c r="V195" i="79"/>
  <c r="K201" i="79"/>
  <c r="Z201" i="79"/>
  <c r="W201" i="79"/>
  <c r="AI201" i="79"/>
  <c r="AX201" i="79"/>
  <c r="Q201" i="79"/>
  <c r="AO201" i="79"/>
  <c r="AL201" i="79"/>
  <c r="AF201" i="79"/>
  <c r="AC201" i="79"/>
  <c r="AU201" i="79"/>
  <c r="T201" i="79"/>
  <c r="AR201" i="79"/>
  <c r="N201" i="79"/>
  <c r="L206" i="79"/>
  <c r="AA206" i="79"/>
  <c r="X206" i="79"/>
  <c r="AJ206" i="79"/>
  <c r="AY206" i="79"/>
  <c r="R206" i="79"/>
  <c r="AD206" i="79"/>
  <c r="AV206" i="79"/>
  <c r="U206" i="79"/>
  <c r="AS206" i="79"/>
  <c r="O206" i="79"/>
  <c r="AM206" i="79"/>
  <c r="AP206" i="79"/>
  <c r="AG206" i="79"/>
  <c r="M211" i="79"/>
  <c r="AB211" i="79"/>
  <c r="Y211" i="79"/>
  <c r="AK211" i="79"/>
  <c r="AZ211" i="79"/>
  <c r="S211" i="79"/>
  <c r="AT211" i="79"/>
  <c r="P211" i="79"/>
  <c r="AQ211" i="79"/>
  <c r="AN211" i="79"/>
  <c r="AH211" i="79"/>
  <c r="AE211" i="79"/>
  <c r="AW211" i="79"/>
  <c r="V211" i="79"/>
  <c r="AE125" i="79"/>
  <c r="U136" i="79"/>
  <c r="AE114" i="79"/>
  <c r="AE104" i="79"/>
  <c r="X121" i="79"/>
  <c r="AM121" i="79"/>
  <c r="U121" i="79"/>
  <c r="AJ121" i="79"/>
  <c r="R121" i="79"/>
  <c r="AY121" i="79"/>
  <c r="AG121" i="79"/>
  <c r="O121" i="79"/>
  <c r="AV121" i="79"/>
  <c r="AD121" i="79"/>
  <c r="L121" i="79"/>
  <c r="AS121" i="79"/>
  <c r="AA121" i="79"/>
  <c r="Y126" i="79"/>
  <c r="AN126" i="79"/>
  <c r="AW126" i="79"/>
  <c r="AE126" i="79"/>
  <c r="M126" i="79"/>
  <c r="AT126" i="79"/>
  <c r="AB126" i="79"/>
  <c r="AQ126" i="79"/>
  <c r="V126" i="79"/>
  <c r="AK126" i="79"/>
  <c r="S126" i="79"/>
  <c r="W132" i="79"/>
  <c r="AL132" i="79"/>
  <c r="AX132" i="79"/>
  <c r="N132" i="79"/>
  <c r="Q132" i="79"/>
  <c r="AO132" i="79"/>
  <c r="AI132" i="79"/>
  <c r="K132" i="79"/>
  <c r="AF132" i="79"/>
  <c r="AC132" i="79"/>
  <c r="Z132" i="79"/>
  <c r="AU132" i="79"/>
  <c r="X137" i="79"/>
  <c r="AM137" i="79"/>
  <c r="AY137" i="79"/>
  <c r="O137" i="79"/>
  <c r="AJ137" i="79"/>
  <c r="L137" i="79"/>
  <c r="AG137" i="79"/>
  <c r="AD137" i="79"/>
  <c r="AA137" i="79"/>
  <c r="AV137" i="79"/>
  <c r="U137" i="79"/>
  <c r="AS137" i="79"/>
  <c r="R137" i="79"/>
  <c r="Y142" i="79"/>
  <c r="AN142" i="79"/>
  <c r="AZ142" i="79"/>
  <c r="AH142" i="79"/>
  <c r="P142" i="79"/>
  <c r="AW142" i="79"/>
  <c r="AE142" i="79"/>
  <c r="M142" i="79"/>
  <c r="AT142" i="79"/>
  <c r="AB142" i="79"/>
  <c r="AQ142" i="79"/>
  <c r="V142" i="79"/>
  <c r="S142" i="79"/>
  <c r="AK142" i="79"/>
  <c r="W148" i="79"/>
  <c r="AL148" i="79"/>
  <c r="AI148" i="79"/>
  <c r="AU148" i="79"/>
  <c r="AX148" i="79"/>
  <c r="AC148" i="79"/>
  <c r="Z148" i="79"/>
  <c r="AR148" i="79"/>
  <c r="T148" i="79"/>
  <c r="AO148" i="79"/>
  <c r="Q148" i="79"/>
  <c r="N148" i="79"/>
  <c r="AF148" i="79"/>
  <c r="K148" i="79"/>
  <c r="AP153" i="79"/>
  <c r="X153" i="79"/>
  <c r="AM153" i="79"/>
  <c r="AJ153" i="79"/>
  <c r="AV153" i="79"/>
  <c r="AG153" i="79"/>
  <c r="AD153" i="79"/>
  <c r="AY153" i="79"/>
  <c r="AA153" i="79"/>
  <c r="U153" i="79"/>
  <c r="AS153" i="79"/>
  <c r="R153" i="79"/>
  <c r="O153" i="79"/>
  <c r="L153" i="79"/>
  <c r="AQ158" i="79"/>
  <c r="Y158" i="79"/>
  <c r="AN158" i="79"/>
  <c r="AK158" i="79"/>
  <c r="AZ158" i="79"/>
  <c r="S158" i="79"/>
  <c r="AH158" i="79"/>
  <c r="AW158" i="79"/>
  <c r="AT158" i="79"/>
  <c r="AE158" i="79"/>
  <c r="AB158" i="79"/>
  <c r="V158" i="79"/>
  <c r="P158" i="79"/>
  <c r="M158" i="79"/>
  <c r="AC164" i="79"/>
  <c r="AR164" i="79"/>
  <c r="AO164" i="79"/>
  <c r="W164" i="79"/>
  <c r="AL164" i="79"/>
  <c r="T164" i="79"/>
  <c r="AI164" i="79"/>
  <c r="Q164" i="79"/>
  <c r="AX164" i="79"/>
  <c r="AF164" i="79"/>
  <c r="N164" i="79"/>
  <c r="K164" i="79"/>
  <c r="AU164" i="79"/>
  <c r="Z164" i="79"/>
  <c r="O169" i="79"/>
  <c r="AD169" i="79"/>
  <c r="AS169" i="79"/>
  <c r="U169" i="79"/>
  <c r="AG169" i="79"/>
  <c r="AY169" i="79"/>
  <c r="AA169" i="79"/>
  <c r="X169" i="79"/>
  <c r="AV169" i="79"/>
  <c r="AP169" i="79"/>
  <c r="R169" i="79"/>
  <c r="AM169" i="79"/>
  <c r="AJ169" i="79"/>
  <c r="L169" i="79"/>
  <c r="P174" i="79"/>
  <c r="AE174" i="79"/>
  <c r="AT174" i="79"/>
  <c r="V174" i="79"/>
  <c r="Y174" i="79"/>
  <c r="AW174" i="79"/>
  <c r="AQ174" i="79"/>
  <c r="S174" i="79"/>
  <c r="AN174" i="79"/>
  <c r="AK174" i="79"/>
  <c r="M174" i="79"/>
  <c r="AH174" i="79"/>
  <c r="AB174" i="79"/>
  <c r="AZ174" i="79"/>
  <c r="T180" i="79"/>
  <c r="AR180" i="79"/>
  <c r="AO180" i="79"/>
  <c r="Q180" i="79"/>
  <c r="AL180" i="79"/>
  <c r="N180" i="79"/>
  <c r="AF180" i="79"/>
  <c r="AX180" i="79"/>
  <c r="AC180" i="79"/>
  <c r="AU180" i="79"/>
  <c r="AI180" i="79"/>
  <c r="Z180" i="79"/>
  <c r="W180" i="79"/>
  <c r="K180" i="79"/>
  <c r="AM185" i="79"/>
  <c r="U185" i="79"/>
  <c r="AJ185" i="79"/>
  <c r="AY185" i="79"/>
  <c r="R185" i="79"/>
  <c r="AG185" i="79"/>
  <c r="AV185" i="79"/>
  <c r="AS185" i="79"/>
  <c r="O185" i="79"/>
  <c r="L185" i="79"/>
  <c r="AP185" i="79"/>
  <c r="AD185" i="79"/>
  <c r="AA185" i="79"/>
  <c r="X185" i="79"/>
  <c r="AB190" i="79"/>
  <c r="AQ190" i="79"/>
  <c r="AN190" i="79"/>
  <c r="AZ190" i="79"/>
  <c r="S190" i="79"/>
  <c r="AH190" i="79"/>
  <c r="AK190" i="79"/>
  <c r="M190" i="79"/>
  <c r="AE190" i="79"/>
  <c r="AW190" i="79"/>
  <c r="Y190" i="79"/>
  <c r="AT190" i="79"/>
  <c r="V190" i="79"/>
  <c r="P190" i="79"/>
  <c r="Z196" i="79"/>
  <c r="AO196" i="79"/>
  <c r="W196" i="79"/>
  <c r="AL196" i="79"/>
  <c r="AX196" i="79"/>
  <c r="Q196" i="79"/>
  <c r="AF196" i="79"/>
  <c r="AU196" i="79"/>
  <c r="T196" i="79"/>
  <c r="AR196" i="79"/>
  <c r="N196" i="79"/>
  <c r="K196" i="79"/>
  <c r="AI196" i="79"/>
  <c r="AC196" i="79"/>
  <c r="AF118" i="79"/>
  <c r="AS136" i="79"/>
  <c r="AH141" i="79"/>
  <c r="AR136" i="79"/>
  <c r="K136" i="79"/>
  <c r="Z136" i="79"/>
  <c r="AL136" i="79"/>
  <c r="AX136" i="79"/>
  <c r="AO136" i="79"/>
  <c r="Q136" i="79"/>
  <c r="N136" i="79"/>
  <c r="AI136" i="79"/>
  <c r="AF136" i="79"/>
  <c r="AC136" i="79"/>
  <c r="AU136" i="79"/>
  <c r="W136" i="79"/>
  <c r="O114" i="79"/>
  <c r="O104" i="79"/>
  <c r="AN121" i="79"/>
  <c r="V121" i="79"/>
  <c r="AK121" i="79"/>
  <c r="S121" i="79"/>
  <c r="AZ121" i="79"/>
  <c r="AH121" i="79"/>
  <c r="P121" i="79"/>
  <c r="AW121" i="79"/>
  <c r="AE121" i="79"/>
  <c r="M121" i="79"/>
  <c r="AT121" i="79"/>
  <c r="AB121" i="79"/>
  <c r="W127" i="79"/>
  <c r="AL127" i="79"/>
  <c r="AO127" i="79"/>
  <c r="Q127" i="79"/>
  <c r="AI127" i="79"/>
  <c r="N127" i="79"/>
  <c r="AF127" i="79"/>
  <c r="K127" i="79"/>
  <c r="AX127" i="79"/>
  <c r="AC127" i="79"/>
  <c r="AU127" i="79"/>
  <c r="Z127" i="79"/>
  <c r="AR127" i="79"/>
  <c r="X132" i="79"/>
  <c r="AM132" i="79"/>
  <c r="R132" i="79"/>
  <c r="AD132" i="79"/>
  <c r="AP132" i="79"/>
  <c r="O132" i="79"/>
  <c r="AJ132" i="79"/>
  <c r="L132" i="79"/>
  <c r="AG132" i="79"/>
  <c r="AY132" i="79"/>
  <c r="AA132" i="79"/>
  <c r="AV132" i="79"/>
  <c r="Y137" i="79"/>
  <c r="AN137" i="79"/>
  <c r="AK137" i="79"/>
  <c r="S137" i="79"/>
  <c r="AE137" i="79"/>
  <c r="M137" i="79"/>
  <c r="AH137" i="79"/>
  <c r="AZ137" i="79"/>
  <c r="AB137" i="79"/>
  <c r="AW137" i="79"/>
  <c r="V137" i="79"/>
  <c r="AT137" i="79"/>
  <c r="AQ137" i="79"/>
  <c r="AL143" i="79"/>
  <c r="T143" i="79"/>
  <c r="AI143" i="79"/>
  <c r="Q143" i="79"/>
  <c r="AX143" i="79"/>
  <c r="AF143" i="79"/>
  <c r="N143" i="79"/>
  <c r="AU143" i="79"/>
  <c r="AC143" i="79"/>
  <c r="K143" i="79"/>
  <c r="Z143" i="79"/>
  <c r="W143" i="79"/>
  <c r="AR143" i="79"/>
  <c r="AO143" i="79"/>
  <c r="X148" i="79"/>
  <c r="AM148" i="79"/>
  <c r="AY148" i="79"/>
  <c r="AD148" i="79"/>
  <c r="AV148" i="79"/>
  <c r="AA148" i="79"/>
  <c r="AS148" i="79"/>
  <c r="U148" i="79"/>
  <c r="AP148" i="79"/>
  <c r="R148" i="79"/>
  <c r="AJ148" i="79"/>
  <c r="O148" i="79"/>
  <c r="AG148" i="79"/>
  <c r="L148" i="79"/>
  <c r="Y153" i="79"/>
  <c r="AN153" i="79"/>
  <c r="AZ153" i="79"/>
  <c r="AW153" i="79"/>
  <c r="P153" i="79"/>
  <c r="AH153" i="79"/>
  <c r="AE153" i="79"/>
  <c r="AB153" i="79"/>
  <c r="V153" i="79"/>
  <c r="AT153" i="79"/>
  <c r="S153" i="79"/>
  <c r="AQ153" i="79"/>
  <c r="AK153" i="79"/>
  <c r="M153" i="79"/>
  <c r="W159" i="79"/>
  <c r="AL159" i="79"/>
  <c r="T159" i="79"/>
  <c r="AI159" i="79"/>
  <c r="AX159" i="79"/>
  <c r="Q159" i="79"/>
  <c r="AF159" i="79"/>
  <c r="AU159" i="79"/>
  <c r="N159" i="79"/>
  <c r="AC159" i="79"/>
  <c r="K159" i="79"/>
  <c r="AO159" i="79"/>
  <c r="Z159" i="79"/>
  <c r="AR159" i="79"/>
  <c r="AS164" i="79"/>
  <c r="L164" i="79"/>
  <c r="AM164" i="79"/>
  <c r="U164" i="79"/>
  <c r="AJ164" i="79"/>
  <c r="R164" i="79"/>
  <c r="AY164" i="79"/>
  <c r="AG164" i="79"/>
  <c r="O164" i="79"/>
  <c r="AV164" i="79"/>
  <c r="AD164" i="79"/>
  <c r="AA164" i="79"/>
  <c r="AP164" i="79"/>
  <c r="X164" i="79"/>
  <c r="AE169" i="79"/>
  <c r="AT169" i="79"/>
  <c r="M169" i="79"/>
  <c r="Y169" i="79"/>
  <c r="AK169" i="79"/>
  <c r="AH169" i="79"/>
  <c r="AZ169" i="79"/>
  <c r="AB169" i="79"/>
  <c r="AW169" i="79"/>
  <c r="V169" i="79"/>
  <c r="AQ169" i="79"/>
  <c r="S169" i="79"/>
  <c r="AN169" i="79"/>
  <c r="P169" i="79"/>
  <c r="AC175" i="79"/>
  <c r="AR175" i="79"/>
  <c r="K175" i="79"/>
  <c r="Z175" i="79"/>
  <c r="AO175" i="79"/>
  <c r="W175" i="79"/>
  <c r="AI175" i="79"/>
  <c r="AX175" i="79"/>
  <c r="T175" i="79"/>
  <c r="AU175" i="79"/>
  <c r="Q175" i="79"/>
  <c r="AL175" i="79"/>
  <c r="N175" i="79"/>
  <c r="AF175" i="79"/>
  <c r="U180" i="79"/>
  <c r="AJ180" i="79"/>
  <c r="AG180" i="79"/>
  <c r="L180" i="79"/>
  <c r="AP180" i="79"/>
  <c r="R180" i="79"/>
  <c r="AM180" i="79"/>
  <c r="AY180" i="79"/>
  <c r="AD180" i="79"/>
  <c r="AV180" i="79"/>
  <c r="AA180" i="79"/>
  <c r="AS180" i="79"/>
  <c r="X180" i="79"/>
  <c r="O180" i="79"/>
  <c r="V185" i="79"/>
  <c r="AK185" i="79"/>
  <c r="AZ185" i="79"/>
  <c r="AH185" i="79"/>
  <c r="AW185" i="79"/>
  <c r="P185" i="79"/>
  <c r="M185" i="79"/>
  <c r="S185" i="79"/>
  <c r="AT185" i="79"/>
  <c r="AQ185" i="79"/>
  <c r="AN185" i="79"/>
  <c r="AE185" i="79"/>
  <c r="AB185" i="79"/>
  <c r="Y185" i="79"/>
  <c r="AO191" i="79"/>
  <c r="Q191" i="79"/>
  <c r="AF191" i="79"/>
  <c r="AU191" i="79"/>
  <c r="K191" i="79"/>
  <c r="AI191" i="79"/>
  <c r="AC191" i="79"/>
  <c r="Z191" i="79"/>
  <c r="AX191" i="79"/>
  <c r="W191" i="79"/>
  <c r="T191" i="79"/>
  <c r="AR191" i="79"/>
  <c r="AL191" i="79"/>
  <c r="N191" i="79"/>
  <c r="AP196" i="79"/>
  <c r="AM196" i="79"/>
  <c r="R196" i="79"/>
  <c r="AG196" i="79"/>
  <c r="AV196" i="79"/>
  <c r="X196" i="79"/>
  <c r="AY196" i="79"/>
  <c r="U196" i="79"/>
  <c r="AS196" i="79"/>
  <c r="O196" i="79"/>
  <c r="L196" i="79"/>
  <c r="AD196" i="79"/>
  <c r="AJ196" i="79"/>
  <c r="AA196" i="79"/>
  <c r="Y120" i="79"/>
  <c r="AT136" i="79"/>
  <c r="AC174" i="79"/>
  <c r="S162" i="79"/>
  <c r="AK162" i="79"/>
  <c r="AZ162" i="79"/>
  <c r="AH162" i="79"/>
  <c r="P162" i="79"/>
  <c r="AW162" i="79"/>
  <c r="AE162" i="79"/>
  <c r="M162" i="79"/>
  <c r="AT162" i="79"/>
  <c r="AB162" i="79"/>
  <c r="AQ162" i="79"/>
  <c r="Y162" i="79"/>
  <c r="AN162" i="79"/>
  <c r="V162" i="79"/>
  <c r="N216" i="79"/>
  <c r="AC216" i="79"/>
  <c r="K216" i="79"/>
  <c r="Z216" i="79"/>
  <c r="AO216" i="79"/>
  <c r="AL216" i="79"/>
  <c r="T216" i="79"/>
  <c r="AU216" i="79"/>
  <c r="AR216" i="79"/>
  <c r="AI216" i="79"/>
  <c r="AF216" i="79"/>
  <c r="W216" i="79"/>
  <c r="Q216" i="79"/>
  <c r="AX216" i="79"/>
  <c r="AO122" i="79"/>
  <c r="W122" i="79"/>
  <c r="AL122" i="79"/>
  <c r="T122" i="79"/>
  <c r="AI122" i="79"/>
  <c r="Q122" i="79"/>
  <c r="AX122" i="79"/>
  <c r="AF122" i="79"/>
  <c r="N122" i="79"/>
  <c r="AU122" i="79"/>
  <c r="AC122" i="79"/>
  <c r="K122" i="79"/>
  <c r="AR122" i="79"/>
  <c r="AM127" i="79"/>
  <c r="U127" i="79"/>
  <c r="AG127" i="79"/>
  <c r="R127" i="79"/>
  <c r="AJ127" i="79"/>
  <c r="O127" i="79"/>
  <c r="L127" i="79"/>
  <c r="AY127" i="79"/>
  <c r="AD127" i="79"/>
  <c r="AV127" i="79"/>
  <c r="AA127" i="79"/>
  <c r="AS127" i="79"/>
  <c r="X127" i="79"/>
  <c r="AN132" i="79"/>
  <c r="V132" i="79"/>
  <c r="AH132" i="79"/>
  <c r="AT132" i="79"/>
  <c r="AQ132" i="79"/>
  <c r="S132" i="79"/>
  <c r="P132" i="79"/>
  <c r="AK132" i="79"/>
  <c r="M132" i="79"/>
  <c r="AE132" i="79"/>
  <c r="AZ132" i="79"/>
  <c r="AB132" i="79"/>
  <c r="AW132" i="79"/>
  <c r="Y132" i="79"/>
  <c r="AL138" i="79"/>
  <c r="T138" i="79"/>
  <c r="AI138" i="79"/>
  <c r="AX138" i="79"/>
  <c r="AF138" i="79"/>
  <c r="AU138" i="79"/>
  <c r="AR138" i="79"/>
  <c r="AO138" i="79"/>
  <c r="AC138" i="79"/>
  <c r="Z138" i="79"/>
  <c r="W138" i="79"/>
  <c r="Q138" i="79"/>
  <c r="N138" i="79"/>
  <c r="U143" i="79"/>
  <c r="AM143" i="79"/>
  <c r="AJ143" i="79"/>
  <c r="R143" i="79"/>
  <c r="AS143" i="79"/>
  <c r="AA143" i="79"/>
  <c r="X143" i="79"/>
  <c r="O143" i="79"/>
  <c r="L143" i="79"/>
  <c r="AY143" i="79"/>
  <c r="AV143" i="79"/>
  <c r="AP143" i="79"/>
  <c r="AN148" i="79"/>
  <c r="V148" i="79"/>
  <c r="S148" i="79"/>
  <c r="AZ148" i="79"/>
  <c r="AW148" i="79"/>
  <c r="AB148" i="79"/>
  <c r="AT148" i="79"/>
  <c r="Y148" i="79"/>
  <c r="AQ148" i="79"/>
  <c r="AK148" i="79"/>
  <c r="P148" i="79"/>
  <c r="AH148" i="79"/>
  <c r="M148" i="79"/>
  <c r="AE148" i="79"/>
  <c r="W154" i="79"/>
  <c r="AL154" i="79"/>
  <c r="T154" i="79"/>
  <c r="AI154" i="79"/>
  <c r="Q154" i="79"/>
  <c r="N154" i="79"/>
  <c r="AC154" i="79"/>
  <c r="AO154" i="79"/>
  <c r="AF154" i="79"/>
  <c r="Z154" i="79"/>
  <c r="AX154" i="79"/>
  <c r="AU154" i="79"/>
  <c r="AR154" i="79"/>
  <c r="K154" i="79"/>
  <c r="X159" i="79"/>
  <c r="AM159" i="79"/>
  <c r="U159" i="79"/>
  <c r="AJ159" i="79"/>
  <c r="AY159" i="79"/>
  <c r="R159" i="79"/>
  <c r="AG159" i="79"/>
  <c r="AV159" i="79"/>
  <c r="O159" i="79"/>
  <c r="AD159" i="79"/>
  <c r="AS159" i="79"/>
  <c r="AA159" i="79"/>
  <c r="L159" i="79"/>
  <c r="AP159" i="79"/>
  <c r="M164" i="79"/>
  <c r="AB164" i="79"/>
  <c r="AN164" i="79"/>
  <c r="V164" i="79"/>
  <c r="AK164" i="79"/>
  <c r="S164" i="79"/>
  <c r="AZ164" i="79"/>
  <c r="AH164" i="79"/>
  <c r="P164" i="79"/>
  <c r="AW164" i="79"/>
  <c r="AE164" i="79"/>
  <c r="AT164" i="79"/>
  <c r="AQ164" i="79"/>
  <c r="Y164" i="79"/>
  <c r="AR170" i="79"/>
  <c r="K170" i="79"/>
  <c r="Z170" i="79"/>
  <c r="AL170" i="79"/>
  <c r="AX170" i="79"/>
  <c r="AC170" i="79"/>
  <c r="AU170" i="79"/>
  <c r="W170" i="79"/>
  <c r="T170" i="79"/>
  <c r="AO170" i="79"/>
  <c r="Q170" i="79"/>
  <c r="N170" i="79"/>
  <c r="AI170" i="79"/>
  <c r="AF170" i="79"/>
  <c r="AS175" i="79"/>
  <c r="L175" i="79"/>
  <c r="AA175" i="79"/>
  <c r="AP175" i="79"/>
  <c r="AM175" i="79"/>
  <c r="AY175" i="79"/>
  <c r="U175" i="79"/>
  <c r="AV175" i="79"/>
  <c r="R175" i="79"/>
  <c r="O175" i="79"/>
  <c r="AJ175" i="79"/>
  <c r="AG175" i="79"/>
  <c r="AD175" i="79"/>
  <c r="X175" i="79"/>
  <c r="AK180" i="79"/>
  <c r="AZ180" i="79"/>
  <c r="AW180" i="79"/>
  <c r="AB180" i="79"/>
  <c r="V180" i="79"/>
  <c r="S180" i="79"/>
  <c r="AN180" i="79"/>
  <c r="P180" i="79"/>
  <c r="AH180" i="79"/>
  <c r="M180" i="79"/>
  <c r="AT180" i="79"/>
  <c r="AQ180" i="79"/>
  <c r="AE180" i="79"/>
  <c r="Y180" i="79"/>
  <c r="T186" i="79"/>
  <c r="AI186" i="79"/>
  <c r="AX186" i="79"/>
  <c r="Q186" i="79"/>
  <c r="AF186" i="79"/>
  <c r="AU186" i="79"/>
  <c r="N186" i="79"/>
  <c r="AC186" i="79"/>
  <c r="Z186" i="79"/>
  <c r="W186" i="79"/>
  <c r="K186" i="79"/>
  <c r="AR186" i="79"/>
  <c r="AO186" i="79"/>
  <c r="AL186" i="79"/>
  <c r="X191" i="79"/>
  <c r="U191" i="79"/>
  <c r="AG191" i="79"/>
  <c r="AV191" i="79"/>
  <c r="O191" i="79"/>
  <c r="AJ191" i="79"/>
  <c r="AD191" i="79"/>
  <c r="AA191" i="79"/>
  <c r="AY191" i="79"/>
  <c r="AS191" i="79"/>
  <c r="AP191" i="79"/>
  <c r="AM191" i="79"/>
  <c r="R191" i="79"/>
  <c r="L191" i="79"/>
  <c r="Y196" i="79"/>
  <c r="V196" i="79"/>
  <c r="AH196" i="79"/>
  <c r="AW196" i="79"/>
  <c r="P196" i="79"/>
  <c r="AZ196" i="79"/>
  <c r="AT196" i="79"/>
  <c r="S196" i="79"/>
  <c r="AQ196" i="79"/>
  <c r="M196" i="79"/>
  <c r="AN196" i="79"/>
  <c r="AK196" i="79"/>
  <c r="AE196" i="79"/>
  <c r="AB196" i="79"/>
  <c r="W202" i="79"/>
  <c r="T202" i="79"/>
  <c r="AF202" i="79"/>
  <c r="AU202" i="79"/>
  <c r="N202" i="79"/>
  <c r="AR202" i="79"/>
  <c r="Q202" i="79"/>
  <c r="AO202" i="79"/>
  <c r="K202" i="79"/>
  <c r="AL202" i="79"/>
  <c r="AI202" i="79"/>
  <c r="AC202" i="79"/>
  <c r="Z202" i="79"/>
  <c r="AX202" i="79"/>
  <c r="Z120" i="79"/>
  <c r="T132" i="79"/>
  <c r="AQ178" i="79"/>
  <c r="AH178" i="79"/>
  <c r="AT178" i="79"/>
  <c r="Y178" i="79"/>
  <c r="V178" i="79"/>
  <c r="AN178" i="79"/>
  <c r="S178" i="79"/>
  <c r="AK178" i="79"/>
  <c r="M178" i="79"/>
  <c r="AZ178" i="79"/>
  <c r="AW178" i="79"/>
  <c r="AE178" i="79"/>
  <c r="AB178" i="79"/>
  <c r="P178" i="79"/>
  <c r="AT114" i="79"/>
  <c r="AT104" i="79"/>
  <c r="Q117" i="79"/>
  <c r="AF117" i="79"/>
  <c r="AU117" i="79"/>
  <c r="N117" i="79"/>
  <c r="AC117" i="79"/>
  <c r="AR117" i="79"/>
  <c r="K117" i="79"/>
  <c r="Z117" i="79"/>
  <c r="AO117" i="79"/>
  <c r="W117" i="79"/>
  <c r="AL117" i="79"/>
  <c r="T117" i="79"/>
  <c r="U122" i="79"/>
  <c r="X122" i="79"/>
  <c r="AM122" i="79"/>
  <c r="AJ122" i="79"/>
  <c r="R122" i="79"/>
  <c r="AY122" i="79"/>
  <c r="AG122" i="79"/>
  <c r="O122" i="79"/>
  <c r="AV122" i="79"/>
  <c r="AD122" i="79"/>
  <c r="L122" i="79"/>
  <c r="AS122" i="79"/>
  <c r="AA122" i="79"/>
  <c r="V127" i="79"/>
  <c r="AK127" i="79"/>
  <c r="AW127" i="79"/>
  <c r="AN127" i="79"/>
  <c r="P127" i="79"/>
  <c r="AH127" i="79"/>
  <c r="M127" i="79"/>
  <c r="AZ127" i="79"/>
  <c r="AE127" i="79"/>
  <c r="AB127" i="79"/>
  <c r="AT127" i="79"/>
  <c r="Y127" i="79"/>
  <c r="T133" i="79"/>
  <c r="AI133" i="79"/>
  <c r="AU133" i="79"/>
  <c r="K133" i="79"/>
  <c r="AF133" i="79"/>
  <c r="AC133" i="79"/>
  <c r="AX133" i="79"/>
  <c r="Z133" i="79"/>
  <c r="W133" i="79"/>
  <c r="AR133" i="79"/>
  <c r="AO133" i="79"/>
  <c r="Q133" i="79"/>
  <c r="U138" i="79"/>
  <c r="AJ138" i="79"/>
  <c r="AY138" i="79"/>
  <c r="R138" i="79"/>
  <c r="AV138" i="79"/>
  <c r="O138" i="79"/>
  <c r="L138" i="79"/>
  <c r="AM138" i="79"/>
  <c r="AG138" i="79"/>
  <c r="AD138" i="79"/>
  <c r="AA138" i="79"/>
  <c r="X138" i="79"/>
  <c r="AS138" i="79"/>
  <c r="V143" i="79"/>
  <c r="AK143" i="79"/>
  <c r="AN143" i="79"/>
  <c r="S143" i="79"/>
  <c r="AZ143" i="79"/>
  <c r="AH143" i="79"/>
  <c r="P143" i="79"/>
  <c r="AW143" i="79"/>
  <c r="AE143" i="79"/>
  <c r="M143" i="79"/>
  <c r="AT143" i="79"/>
  <c r="AB143" i="79"/>
  <c r="AQ143" i="79"/>
  <c r="Y143" i="79"/>
  <c r="T149" i="79"/>
  <c r="AI149" i="79"/>
  <c r="AF149" i="79"/>
  <c r="AR149" i="79"/>
  <c r="W149" i="79"/>
  <c r="AO149" i="79"/>
  <c r="Q149" i="79"/>
  <c r="N149" i="79"/>
  <c r="AL149" i="79"/>
  <c r="K149" i="79"/>
  <c r="AC149" i="79"/>
  <c r="AX149" i="79"/>
  <c r="Z149" i="79"/>
  <c r="AU149" i="79"/>
  <c r="AM154" i="79"/>
  <c r="U154" i="79"/>
  <c r="AJ154" i="79"/>
  <c r="AY154" i="79"/>
  <c r="AG154" i="79"/>
  <c r="AD154" i="79"/>
  <c r="AS154" i="79"/>
  <c r="AP154" i="79"/>
  <c r="AA154" i="79"/>
  <c r="X154" i="79"/>
  <c r="R154" i="79"/>
  <c r="AV154" i="79"/>
  <c r="O154" i="79"/>
  <c r="L154" i="79"/>
  <c r="AN159" i="79"/>
  <c r="V159" i="79"/>
  <c r="AK159" i="79"/>
  <c r="AZ159" i="79"/>
  <c r="S159" i="79"/>
  <c r="AH159" i="79"/>
  <c r="AW159" i="79"/>
  <c r="P159" i="79"/>
  <c r="AE159" i="79"/>
  <c r="AT159" i="79"/>
  <c r="M159" i="79"/>
  <c r="AQ159" i="79"/>
  <c r="AB159" i="79"/>
  <c r="Y159" i="79"/>
  <c r="Z165" i="79"/>
  <c r="AO165" i="79"/>
  <c r="AC165" i="79"/>
  <c r="AU165" i="79"/>
  <c r="W165" i="79"/>
  <c r="AR165" i="79"/>
  <c r="T165" i="79"/>
  <c r="AL165" i="79"/>
  <c r="Q165" i="79"/>
  <c r="AI165" i="79"/>
  <c r="N165" i="79"/>
  <c r="AF165" i="79"/>
  <c r="AX165" i="79"/>
  <c r="K165" i="79"/>
  <c r="L170" i="79"/>
  <c r="AA170" i="79"/>
  <c r="AP170" i="79"/>
  <c r="R170" i="79"/>
  <c r="AY170" i="79"/>
  <c r="AV170" i="79"/>
  <c r="X170" i="79"/>
  <c r="U170" i="79"/>
  <c r="AS170" i="79"/>
  <c r="AM170" i="79"/>
  <c r="O170" i="79"/>
  <c r="AJ170" i="79"/>
  <c r="AG170" i="79"/>
  <c r="AD170" i="79"/>
  <c r="M175" i="79"/>
  <c r="AB175" i="79"/>
  <c r="AQ175" i="79"/>
  <c r="Y175" i="79"/>
  <c r="S175" i="79"/>
  <c r="AW175" i="79"/>
  <c r="AT175" i="79"/>
  <c r="P175" i="79"/>
  <c r="AN175" i="79"/>
  <c r="AK175" i="79"/>
  <c r="AH175" i="79"/>
  <c r="AE175" i="79"/>
  <c r="AZ175" i="79"/>
  <c r="V175" i="79"/>
  <c r="AI181" i="79"/>
  <c r="AX181" i="79"/>
  <c r="Q181" i="79"/>
  <c r="AF181" i="79"/>
  <c r="N181" i="79"/>
  <c r="AO181" i="79"/>
  <c r="AL181" i="79"/>
  <c r="K181" i="79"/>
  <c r="AC181" i="79"/>
  <c r="Z181" i="79"/>
  <c r="AU181" i="79"/>
  <c r="W181" i="79"/>
  <c r="AR181" i="79"/>
  <c r="T181" i="79"/>
  <c r="AJ186" i="79"/>
  <c r="AY186" i="79"/>
  <c r="R186" i="79"/>
  <c r="AG186" i="79"/>
  <c r="AV186" i="79"/>
  <c r="O186" i="79"/>
  <c r="AD186" i="79"/>
  <c r="AS186" i="79"/>
  <c r="AP186" i="79"/>
  <c r="AA186" i="79"/>
  <c r="X186" i="79"/>
  <c r="U186" i="79"/>
  <c r="L186" i="79"/>
  <c r="AM186" i="79"/>
  <c r="Y191" i="79"/>
  <c r="AN191" i="79"/>
  <c r="AK191" i="79"/>
  <c r="AW191" i="79"/>
  <c r="P191" i="79"/>
  <c r="AE191" i="79"/>
  <c r="AH191" i="79"/>
  <c r="AB191" i="79"/>
  <c r="AZ191" i="79"/>
  <c r="S191" i="79"/>
  <c r="AQ191" i="79"/>
  <c r="AT191" i="79"/>
  <c r="V191" i="79"/>
  <c r="M191" i="79"/>
  <c r="W197" i="79"/>
  <c r="AL197" i="79"/>
  <c r="T197" i="79"/>
  <c r="AI197" i="79"/>
  <c r="AU197" i="79"/>
  <c r="N197" i="79"/>
  <c r="AC197" i="79"/>
  <c r="Z197" i="79"/>
  <c r="AX197" i="79"/>
  <c r="AR197" i="79"/>
  <c r="Q197" i="79"/>
  <c r="AO197" i="79"/>
  <c r="K197" i="79"/>
  <c r="AF197" i="79"/>
  <c r="X202" i="79"/>
  <c r="AM202" i="79"/>
  <c r="U202" i="79"/>
  <c r="AJ202" i="79"/>
  <c r="AV202" i="79"/>
  <c r="O202" i="79"/>
  <c r="AD202" i="79"/>
  <c r="AP202" i="79"/>
  <c r="L202" i="79"/>
  <c r="AG202" i="79"/>
  <c r="AA202" i="79"/>
  <c r="AY202" i="79"/>
  <c r="AS202" i="79"/>
  <c r="R202" i="79"/>
  <c r="Y207" i="79"/>
  <c r="AN207" i="79"/>
  <c r="V207" i="79"/>
  <c r="AK207" i="79"/>
  <c r="AW207" i="79"/>
  <c r="P207" i="79"/>
  <c r="AE207" i="79"/>
  <c r="AH207" i="79"/>
  <c r="AB207" i="79"/>
  <c r="AZ207" i="79"/>
  <c r="AQ207" i="79"/>
  <c r="M207" i="79"/>
  <c r="AT207" i="79"/>
  <c r="S207" i="79"/>
  <c r="W213" i="79"/>
  <c r="AL213" i="79"/>
  <c r="T213" i="79"/>
  <c r="AI213" i="79"/>
  <c r="AU213" i="79"/>
  <c r="N213" i="79"/>
  <c r="AC213" i="79"/>
  <c r="Z213" i="79"/>
  <c r="AX213" i="79"/>
  <c r="AR213" i="79"/>
  <c r="Q213" i="79"/>
  <c r="AO213" i="79"/>
  <c r="K213" i="79"/>
  <c r="AF213" i="79"/>
  <c r="U132" i="79"/>
  <c r="AD157" i="79"/>
  <c r="AS157" i="79"/>
  <c r="L157" i="79"/>
  <c r="AA157" i="79"/>
  <c r="AP157" i="79"/>
  <c r="X157" i="79"/>
  <c r="AM157" i="79"/>
  <c r="U157" i="79"/>
  <c r="AJ157" i="79"/>
  <c r="AG157" i="79"/>
  <c r="R157" i="79"/>
  <c r="AY157" i="79"/>
  <c r="AV157" i="79"/>
  <c r="O157" i="79"/>
  <c r="AU114" i="79"/>
  <c r="AU104" i="79"/>
  <c r="AG117" i="79"/>
  <c r="AV117" i="79"/>
  <c r="O117" i="79"/>
  <c r="AD117" i="79"/>
  <c r="AS117" i="79"/>
  <c r="L117" i="79"/>
  <c r="AA117" i="79"/>
  <c r="AP117" i="79"/>
  <c r="X117" i="79"/>
  <c r="AM117" i="79"/>
  <c r="U117" i="79"/>
  <c r="AJ117" i="79"/>
  <c r="AK122" i="79"/>
  <c r="AN122" i="79"/>
  <c r="V122" i="79"/>
  <c r="S122" i="79"/>
  <c r="AZ122" i="79"/>
  <c r="AH122" i="79"/>
  <c r="P122" i="79"/>
  <c r="AW122" i="79"/>
  <c r="AE122" i="79"/>
  <c r="M122" i="79"/>
  <c r="AT122" i="79"/>
  <c r="AB122" i="79"/>
  <c r="T128" i="79"/>
  <c r="AI128" i="79"/>
  <c r="AX128" i="79"/>
  <c r="N128" i="79"/>
  <c r="AU128" i="79"/>
  <c r="Z128" i="79"/>
  <c r="AR128" i="79"/>
  <c r="W128" i="79"/>
  <c r="AO128" i="79"/>
  <c r="Q128" i="79"/>
  <c r="AL128" i="79"/>
  <c r="AF128" i="79"/>
  <c r="K128" i="79"/>
  <c r="U133" i="79"/>
  <c r="AJ133" i="79"/>
  <c r="AY133" i="79"/>
  <c r="O133" i="79"/>
  <c r="AA133" i="79"/>
  <c r="L133" i="79"/>
  <c r="AG133" i="79"/>
  <c r="AD133" i="79"/>
  <c r="AV133" i="79"/>
  <c r="X133" i="79"/>
  <c r="AS133" i="79"/>
  <c r="AP133" i="79"/>
  <c r="R133" i="79"/>
  <c r="V138" i="79"/>
  <c r="AK138" i="79"/>
  <c r="AZ138" i="79"/>
  <c r="S138" i="79"/>
  <c r="AH138" i="79"/>
  <c r="P138" i="79"/>
  <c r="AE138" i="79"/>
  <c r="AB138" i="79"/>
  <c r="AN138" i="79"/>
  <c r="Y138" i="79"/>
  <c r="AW138" i="79"/>
  <c r="AT138" i="79"/>
  <c r="M138" i="79"/>
  <c r="AI144" i="79"/>
  <c r="AX144" i="79"/>
  <c r="AO144" i="79"/>
  <c r="W144" i="79"/>
  <c r="AL144" i="79"/>
  <c r="T144" i="79"/>
  <c r="Q144" i="79"/>
  <c r="AF144" i="79"/>
  <c r="N144" i="79"/>
  <c r="AU144" i="79"/>
  <c r="AC144" i="79"/>
  <c r="K144" i="79"/>
  <c r="AR144" i="79"/>
  <c r="Z144" i="79"/>
  <c r="U149" i="79"/>
  <c r="AJ149" i="79"/>
  <c r="AY149" i="79"/>
  <c r="AV149" i="79"/>
  <c r="L149" i="79"/>
  <c r="AS149" i="79"/>
  <c r="AP149" i="79"/>
  <c r="R149" i="79"/>
  <c r="O149" i="79"/>
  <c r="AM149" i="79"/>
  <c r="AG149" i="79"/>
  <c r="AD149" i="79"/>
  <c r="AA149" i="79"/>
  <c r="X149" i="79"/>
  <c r="V154" i="79"/>
  <c r="AK154" i="79"/>
  <c r="AZ154" i="79"/>
  <c r="S154" i="79"/>
  <c r="AW154" i="79"/>
  <c r="AT154" i="79"/>
  <c r="M154" i="79"/>
  <c r="AN154" i="79"/>
  <c r="AH154" i="79"/>
  <c r="AE154" i="79"/>
  <c r="AB154" i="79"/>
  <c r="Y154" i="79"/>
  <c r="P154" i="79"/>
  <c r="AQ154" i="79"/>
  <c r="AO160" i="79"/>
  <c r="T160" i="79"/>
  <c r="AI160" i="79"/>
  <c r="AX160" i="79"/>
  <c r="Q160" i="79"/>
  <c r="AF160" i="79"/>
  <c r="AU160" i="79"/>
  <c r="N160" i="79"/>
  <c r="AC160" i="79"/>
  <c r="AR160" i="79"/>
  <c r="K160" i="79"/>
  <c r="Z160" i="79"/>
  <c r="AL160" i="79"/>
  <c r="W160" i="79"/>
  <c r="AA165" i="79"/>
  <c r="AP165" i="79"/>
  <c r="AV165" i="79"/>
  <c r="X165" i="79"/>
  <c r="AS165" i="79"/>
  <c r="U165" i="79"/>
  <c r="AM165" i="79"/>
  <c r="R165" i="79"/>
  <c r="AJ165" i="79"/>
  <c r="O165" i="79"/>
  <c r="AG165" i="79"/>
  <c r="AY165" i="79"/>
  <c r="AD165" i="79"/>
  <c r="L165" i="79"/>
  <c r="AB170" i="79"/>
  <c r="AQ170" i="79"/>
  <c r="V170" i="79"/>
  <c r="AH170" i="79"/>
  <c r="AW170" i="79"/>
  <c r="Y170" i="79"/>
  <c r="AT170" i="79"/>
  <c r="S170" i="79"/>
  <c r="AN170" i="79"/>
  <c r="P170" i="79"/>
  <c r="AK170" i="79"/>
  <c r="M170" i="79"/>
  <c r="AZ170" i="79"/>
  <c r="AE170" i="79"/>
  <c r="Z176" i="79"/>
  <c r="AO176" i="79"/>
  <c r="W176" i="79"/>
  <c r="AL176" i="79"/>
  <c r="T176" i="79"/>
  <c r="AI176" i="79"/>
  <c r="AF176" i="79"/>
  <c r="AC176" i="79"/>
  <c r="AX176" i="79"/>
  <c r="Q176" i="79"/>
  <c r="AU176" i="79"/>
  <c r="N176" i="79"/>
  <c r="AR176" i="79"/>
  <c r="K176" i="79"/>
  <c r="AY181" i="79"/>
  <c r="R181" i="79"/>
  <c r="AG181" i="79"/>
  <c r="AV181" i="79"/>
  <c r="AD181" i="79"/>
  <c r="AJ181" i="79"/>
  <c r="AA181" i="79"/>
  <c r="AS181" i="79"/>
  <c r="U181" i="79"/>
  <c r="AP181" i="79"/>
  <c r="AM181" i="79"/>
  <c r="X181" i="79"/>
  <c r="O181" i="79"/>
  <c r="L181" i="79"/>
  <c r="AZ186" i="79"/>
  <c r="S186" i="79"/>
  <c r="AH186" i="79"/>
  <c r="AW186" i="79"/>
  <c r="P186" i="79"/>
  <c r="AE186" i="79"/>
  <c r="AT186" i="79"/>
  <c r="M186" i="79"/>
  <c r="AB186" i="79"/>
  <c r="Y186" i="79"/>
  <c r="V186" i="79"/>
  <c r="AQ186" i="79"/>
  <c r="AN186" i="79"/>
  <c r="AK186" i="79"/>
  <c r="AL192" i="79"/>
  <c r="AI192" i="79"/>
  <c r="AX192" i="79"/>
  <c r="N192" i="79"/>
  <c r="AC192" i="79"/>
  <c r="AR192" i="79"/>
  <c r="AF192" i="79"/>
  <c r="Z192" i="79"/>
  <c r="T192" i="79"/>
  <c r="AU192" i="79"/>
  <c r="Q192" i="79"/>
  <c r="AO192" i="79"/>
  <c r="W192" i="79"/>
  <c r="K192" i="79"/>
  <c r="AM197" i="79"/>
  <c r="AJ197" i="79"/>
  <c r="AY197" i="79"/>
  <c r="O197" i="79"/>
  <c r="AD197" i="79"/>
  <c r="AS197" i="79"/>
  <c r="X197" i="79"/>
  <c r="U197" i="79"/>
  <c r="AV197" i="79"/>
  <c r="R197" i="79"/>
  <c r="AP197" i="79"/>
  <c r="L197" i="79"/>
  <c r="AG197" i="79"/>
  <c r="AA197" i="79"/>
  <c r="AN202" i="79"/>
  <c r="AK202" i="79"/>
  <c r="AZ202" i="79"/>
  <c r="P202" i="79"/>
  <c r="AE202" i="79"/>
  <c r="AT202" i="79"/>
  <c r="AQ202" i="79"/>
  <c r="M202" i="79"/>
  <c r="AH202" i="79"/>
  <c r="Y202" i="79"/>
  <c r="AW202" i="79"/>
  <c r="AB202" i="79"/>
  <c r="V202" i="79"/>
  <c r="S202" i="79"/>
  <c r="AL208" i="79"/>
  <c r="AI208" i="79"/>
  <c r="AX208" i="79"/>
  <c r="N208" i="79"/>
  <c r="AC208" i="79"/>
  <c r="AR208" i="79"/>
  <c r="AF208" i="79"/>
  <c r="Z208" i="79"/>
  <c r="T208" i="79"/>
  <c r="AU208" i="79"/>
  <c r="Q208" i="79"/>
  <c r="W208" i="79"/>
  <c r="K208" i="79"/>
  <c r="AO208" i="79"/>
  <c r="AM213" i="79"/>
  <c r="AJ213" i="79"/>
  <c r="AY213" i="79"/>
  <c r="O213" i="79"/>
  <c r="AD213" i="79"/>
  <c r="AS213" i="79"/>
  <c r="X213" i="79"/>
  <c r="U213" i="79"/>
  <c r="AV213" i="79"/>
  <c r="R213" i="79"/>
  <c r="AP213" i="79"/>
  <c r="L213" i="79"/>
  <c r="AG213" i="79"/>
  <c r="AA213" i="79"/>
  <c r="R117" i="79"/>
  <c r="Z122" i="79"/>
  <c r="K130" i="79"/>
  <c r="AR132" i="79"/>
  <c r="AA142" i="79"/>
  <c r="AT146" i="79"/>
  <c r="M146" i="79"/>
  <c r="AB146" i="79"/>
  <c r="AZ146" i="79"/>
  <c r="AE146" i="79"/>
  <c r="AW146" i="79"/>
  <c r="Y146" i="79"/>
  <c r="AQ146" i="79"/>
  <c r="V146" i="79"/>
  <c r="AN146" i="79"/>
  <c r="S146" i="79"/>
  <c r="AK146" i="79"/>
  <c r="AH146" i="79"/>
  <c r="P146" i="79"/>
  <c r="AW117" i="79"/>
  <c r="P117" i="79"/>
  <c r="AE117" i="79"/>
  <c r="AT117" i="79"/>
  <c r="M117" i="79"/>
  <c r="AB117" i="79"/>
  <c r="AQ117" i="79"/>
  <c r="Y117" i="79"/>
  <c r="AN117" i="79"/>
  <c r="V117" i="79"/>
  <c r="AK117" i="79"/>
  <c r="AZ117" i="79"/>
  <c r="AX123" i="79"/>
  <c r="W123" i="79"/>
  <c r="AL123" i="79"/>
  <c r="T123" i="79"/>
  <c r="AI123" i="79"/>
  <c r="Q123" i="79"/>
  <c r="AF123" i="79"/>
  <c r="N123" i="79"/>
  <c r="AU123" i="79"/>
  <c r="AC123" i="79"/>
  <c r="K123" i="79"/>
  <c r="AR123" i="79"/>
  <c r="Z123" i="79"/>
  <c r="AJ128" i="79"/>
  <c r="AY128" i="79"/>
  <c r="R128" i="79"/>
  <c r="AD128" i="79"/>
  <c r="AV128" i="79"/>
  <c r="AA128" i="79"/>
  <c r="AS128" i="79"/>
  <c r="X128" i="79"/>
  <c r="AP128" i="79"/>
  <c r="U128" i="79"/>
  <c r="AM128" i="79"/>
  <c r="O128" i="79"/>
  <c r="AG128" i="79"/>
  <c r="L128" i="79"/>
  <c r="AK133" i="79"/>
  <c r="AZ133" i="79"/>
  <c r="S133" i="79"/>
  <c r="AE133" i="79"/>
  <c r="AQ133" i="79"/>
  <c r="AH133" i="79"/>
  <c r="AB133" i="79"/>
  <c r="AW133" i="79"/>
  <c r="Y133" i="79"/>
  <c r="AT133" i="79"/>
  <c r="V133" i="79"/>
  <c r="AN133" i="79"/>
  <c r="P133" i="79"/>
  <c r="AI139" i="79"/>
  <c r="AX139" i="79"/>
  <c r="Q139" i="79"/>
  <c r="AF139" i="79"/>
  <c r="AU139" i="79"/>
  <c r="AC139" i="79"/>
  <c r="AR139" i="79"/>
  <c r="Z139" i="79"/>
  <c r="AO139" i="79"/>
  <c r="T139" i="79"/>
  <c r="N139" i="79"/>
  <c r="K139" i="79"/>
  <c r="AL139" i="79"/>
  <c r="AY144" i="79"/>
  <c r="R144" i="79"/>
  <c r="AM144" i="79"/>
  <c r="U144" i="79"/>
  <c r="AJ144" i="79"/>
  <c r="AG144" i="79"/>
  <c r="O144" i="79"/>
  <c r="AV144" i="79"/>
  <c r="AD144" i="79"/>
  <c r="L144" i="79"/>
  <c r="X144" i="79"/>
  <c r="AS144" i="79"/>
  <c r="AK149" i="79"/>
  <c r="AZ149" i="79"/>
  <c r="S149" i="79"/>
  <c r="P149" i="79"/>
  <c r="AB149" i="79"/>
  <c r="AQ149" i="79"/>
  <c r="V149" i="79"/>
  <c r="AN149" i="79"/>
  <c r="M149" i="79"/>
  <c r="AH149" i="79"/>
  <c r="AE149" i="79"/>
  <c r="AW149" i="79"/>
  <c r="AT149" i="79"/>
  <c r="Y149" i="79"/>
  <c r="T155" i="79"/>
  <c r="AI155" i="79"/>
  <c r="AX155" i="79"/>
  <c r="Q155" i="79"/>
  <c r="AF155" i="79"/>
  <c r="N155" i="79"/>
  <c r="K155" i="79"/>
  <c r="Z155" i="79"/>
  <c r="AU155" i="79"/>
  <c r="AR155" i="79"/>
  <c r="AO155" i="79"/>
  <c r="AL155" i="79"/>
  <c r="AC155" i="79"/>
  <c r="W155" i="79"/>
  <c r="U160" i="79"/>
  <c r="AJ160" i="79"/>
  <c r="AY160" i="79"/>
  <c r="R160" i="79"/>
  <c r="AG160" i="79"/>
  <c r="AV160" i="79"/>
  <c r="O160" i="79"/>
  <c r="AD160" i="79"/>
  <c r="AS160" i="79"/>
  <c r="L160" i="79"/>
  <c r="AA160" i="79"/>
  <c r="X160" i="79"/>
  <c r="AP160" i="79"/>
  <c r="AM160" i="79"/>
  <c r="AQ165" i="79"/>
  <c r="Y165" i="79"/>
  <c r="AB165" i="79"/>
  <c r="AT165" i="79"/>
  <c r="V165" i="79"/>
  <c r="AN165" i="79"/>
  <c r="S165" i="79"/>
  <c r="AK165" i="79"/>
  <c r="P165" i="79"/>
  <c r="AH165" i="79"/>
  <c r="AZ165" i="79"/>
  <c r="M165" i="79"/>
  <c r="AW165" i="79"/>
  <c r="AE165" i="79"/>
  <c r="AO171" i="79"/>
  <c r="W171" i="79"/>
  <c r="AI171" i="79"/>
  <c r="AU171" i="79"/>
  <c r="AR171" i="79"/>
  <c r="T171" i="79"/>
  <c r="Q171" i="79"/>
  <c r="AL171" i="79"/>
  <c r="N171" i="79"/>
  <c r="K171" i="79"/>
  <c r="AF171" i="79"/>
  <c r="AC171" i="79"/>
  <c r="AX171" i="79"/>
  <c r="Z171" i="79"/>
  <c r="AP176" i="79"/>
  <c r="X176" i="79"/>
  <c r="AM176" i="79"/>
  <c r="AJ176" i="79"/>
  <c r="AY176" i="79"/>
  <c r="AV176" i="79"/>
  <c r="AA176" i="79"/>
  <c r="U176" i="79"/>
  <c r="R176" i="79"/>
  <c r="O176" i="79"/>
  <c r="AS176" i="79"/>
  <c r="L176" i="79"/>
  <c r="AG176" i="79"/>
  <c r="AD176" i="79"/>
  <c r="S181" i="79"/>
  <c r="AH181" i="79"/>
  <c r="AW181" i="79"/>
  <c r="P181" i="79"/>
  <c r="AT181" i="79"/>
  <c r="Y181" i="79"/>
  <c r="AK181" i="79"/>
  <c r="AE181" i="79"/>
  <c r="AZ181" i="79"/>
  <c r="V181" i="79"/>
  <c r="AQ181" i="79"/>
  <c r="AN181" i="79"/>
  <c r="AB181" i="79"/>
  <c r="M181" i="79"/>
  <c r="Q187" i="79"/>
  <c r="AF187" i="79"/>
  <c r="AU187" i="79"/>
  <c r="N187" i="79"/>
  <c r="AC187" i="79"/>
  <c r="AR187" i="79"/>
  <c r="K187" i="79"/>
  <c r="Z187" i="79"/>
  <c r="W187" i="79"/>
  <c r="AX187" i="79"/>
  <c r="AO187" i="79"/>
  <c r="AL187" i="79"/>
  <c r="AI187" i="79"/>
  <c r="T187" i="79"/>
  <c r="U192" i="79"/>
  <c r="AY192" i="79"/>
  <c r="R192" i="79"/>
  <c r="AD192" i="79"/>
  <c r="AS192" i="79"/>
  <c r="L192" i="79"/>
  <c r="AM192" i="79"/>
  <c r="AJ192" i="79"/>
  <c r="AG192" i="79"/>
  <c r="AA192" i="79"/>
  <c r="X192" i="79"/>
  <c r="AV192" i="79"/>
  <c r="AP192" i="79"/>
  <c r="O192" i="79"/>
  <c r="V197" i="79"/>
  <c r="AZ197" i="79"/>
  <c r="S197" i="79"/>
  <c r="AE197" i="79"/>
  <c r="AT197" i="79"/>
  <c r="M197" i="79"/>
  <c r="Y197" i="79"/>
  <c r="AW197" i="79"/>
  <c r="AQ197" i="79"/>
  <c r="P197" i="79"/>
  <c r="AK197" i="79"/>
  <c r="AH197" i="79"/>
  <c r="AN197" i="79"/>
  <c r="AB197" i="79"/>
  <c r="T203" i="79"/>
  <c r="AX203" i="79"/>
  <c r="Q203" i="79"/>
  <c r="AC203" i="79"/>
  <c r="AR203" i="79"/>
  <c r="K203" i="79"/>
  <c r="AU203" i="79"/>
  <c r="AO203" i="79"/>
  <c r="N203" i="79"/>
  <c r="AL203" i="79"/>
  <c r="AI203" i="79"/>
  <c r="AF203" i="79"/>
  <c r="Z203" i="79"/>
  <c r="W203" i="79"/>
  <c r="U208" i="79"/>
  <c r="AY208" i="79"/>
  <c r="R208" i="79"/>
  <c r="AD208" i="79"/>
  <c r="AS208" i="79"/>
  <c r="L208" i="79"/>
  <c r="AM208" i="79"/>
  <c r="AJ208" i="79"/>
  <c r="AG208" i="79"/>
  <c r="AA208" i="79"/>
  <c r="X208" i="79"/>
  <c r="AV208" i="79"/>
  <c r="O208" i="79"/>
  <c r="AP208" i="79"/>
  <c r="V213" i="79"/>
  <c r="AZ213" i="79"/>
  <c r="S213" i="79"/>
  <c r="AE213" i="79"/>
  <c r="AT213" i="79"/>
  <c r="M213" i="79"/>
  <c r="Y213" i="79"/>
  <c r="AW213" i="79"/>
  <c r="AQ213" i="79"/>
  <c r="P213" i="79"/>
  <c r="AN213" i="79"/>
  <c r="AK213" i="79"/>
  <c r="AH213" i="79"/>
  <c r="AB213" i="79"/>
  <c r="S117" i="79"/>
  <c r="AP122" i="79"/>
  <c r="Y124" i="79"/>
  <c r="O126" i="79"/>
  <c r="AS132" i="79"/>
  <c r="N137" i="79"/>
  <c r="AD142" i="79"/>
  <c r="L125" i="79"/>
  <c r="AA125" i="79"/>
  <c r="AS125" i="79"/>
  <c r="AP125" i="79"/>
  <c r="X125" i="79"/>
  <c r="AM125" i="79"/>
  <c r="U125" i="79"/>
  <c r="AJ125" i="79"/>
  <c r="R125" i="79"/>
  <c r="AY125" i="79"/>
  <c r="AG125" i="79"/>
  <c r="O125" i="79"/>
  <c r="AD189" i="79"/>
  <c r="L189" i="79"/>
  <c r="AS189" i="79"/>
  <c r="AA189" i="79"/>
  <c r="AP189" i="79"/>
  <c r="X189" i="79"/>
  <c r="AM189" i="79"/>
  <c r="U189" i="79"/>
  <c r="AJ189" i="79"/>
  <c r="R189" i="79"/>
  <c r="AG189" i="79"/>
  <c r="O189" i="79"/>
  <c r="AY189" i="79"/>
  <c r="AV189" i="79"/>
  <c r="N118" i="79"/>
  <c r="AC118" i="79"/>
  <c r="AR118" i="79"/>
  <c r="K118" i="79"/>
  <c r="Z118" i="79"/>
  <c r="AO118" i="79"/>
  <c r="W118" i="79"/>
  <c r="AL118" i="79"/>
  <c r="T118" i="79"/>
  <c r="AI118" i="79"/>
  <c r="AX118" i="79"/>
  <c r="Q118" i="79"/>
  <c r="R123" i="79"/>
  <c r="AM123" i="79"/>
  <c r="U123" i="79"/>
  <c r="AJ123" i="79"/>
  <c r="AY123" i="79"/>
  <c r="AG123" i="79"/>
  <c r="O123" i="79"/>
  <c r="AV123" i="79"/>
  <c r="AD123" i="79"/>
  <c r="L123" i="79"/>
  <c r="AS123" i="79"/>
  <c r="AA123" i="79"/>
  <c r="AZ128" i="79"/>
  <c r="S128" i="79"/>
  <c r="AH128" i="79"/>
  <c r="AT128" i="79"/>
  <c r="Y128" i="79"/>
  <c r="AQ128" i="79"/>
  <c r="V128" i="79"/>
  <c r="AN128" i="79"/>
  <c r="P128" i="79"/>
  <c r="AK128" i="79"/>
  <c r="M128" i="79"/>
  <c r="AE128" i="79"/>
  <c r="AX134" i="79"/>
  <c r="Q134" i="79"/>
  <c r="AF134" i="79"/>
  <c r="AR134" i="79"/>
  <c r="AC134" i="79"/>
  <c r="Z134" i="79"/>
  <c r="AU134" i="79"/>
  <c r="W134" i="79"/>
  <c r="T134" i="79"/>
  <c r="AO134" i="79"/>
  <c r="AL134" i="79"/>
  <c r="N134" i="79"/>
  <c r="K134" i="79"/>
  <c r="AI134" i="79"/>
  <c r="AY139" i="79"/>
  <c r="R139" i="79"/>
  <c r="AG139" i="79"/>
  <c r="AV139" i="79"/>
  <c r="O139" i="79"/>
  <c r="AS139" i="79"/>
  <c r="L139" i="79"/>
  <c r="AP139" i="79"/>
  <c r="U139" i="79"/>
  <c r="AM139" i="79"/>
  <c r="AJ139" i="79"/>
  <c r="AD139" i="79"/>
  <c r="AA139" i="79"/>
  <c r="X139" i="79"/>
  <c r="S144" i="79"/>
  <c r="AH144" i="79"/>
  <c r="AN144" i="79"/>
  <c r="V144" i="79"/>
  <c r="AK144" i="79"/>
  <c r="AZ144" i="79"/>
  <c r="AW144" i="79"/>
  <c r="AE144" i="79"/>
  <c r="M144" i="79"/>
  <c r="AT144" i="79"/>
  <c r="AB144" i="79"/>
  <c r="Y144" i="79"/>
  <c r="P144" i="79"/>
  <c r="AQ144" i="79"/>
  <c r="AX150" i="79"/>
  <c r="Q150" i="79"/>
  <c r="AF150" i="79"/>
  <c r="AC150" i="79"/>
  <c r="AO150" i="79"/>
  <c r="AL150" i="79"/>
  <c r="N150" i="79"/>
  <c r="K150" i="79"/>
  <c r="AI150" i="79"/>
  <c r="Z150" i="79"/>
  <c r="AU150" i="79"/>
  <c r="W150" i="79"/>
  <c r="AR150" i="79"/>
  <c r="AJ155" i="79"/>
  <c r="AY155" i="79"/>
  <c r="R155" i="79"/>
  <c r="AG155" i="79"/>
  <c r="AV155" i="79"/>
  <c r="AD155" i="79"/>
  <c r="AA155" i="79"/>
  <c r="AP155" i="79"/>
  <c r="O155" i="79"/>
  <c r="AS155" i="79"/>
  <c r="L155" i="79"/>
  <c r="AM155" i="79"/>
  <c r="X155" i="79"/>
  <c r="U155" i="79"/>
  <c r="AK160" i="79"/>
  <c r="AZ160" i="79"/>
  <c r="S160" i="79"/>
  <c r="AH160" i="79"/>
  <c r="AW160" i="79"/>
  <c r="P160" i="79"/>
  <c r="AE160" i="79"/>
  <c r="AT160" i="79"/>
  <c r="M160" i="79"/>
  <c r="AB160" i="79"/>
  <c r="AQ160" i="79"/>
  <c r="AN160" i="79"/>
  <c r="Y160" i="79"/>
  <c r="V160" i="79"/>
  <c r="W166" i="79"/>
  <c r="AL166" i="79"/>
  <c r="AX166" i="79"/>
  <c r="AI166" i="79"/>
  <c r="N166" i="79"/>
  <c r="AF166" i="79"/>
  <c r="K166" i="79"/>
  <c r="AC166" i="79"/>
  <c r="AU166" i="79"/>
  <c r="Z166" i="79"/>
  <c r="AR166" i="79"/>
  <c r="T166" i="79"/>
  <c r="AO166" i="79"/>
  <c r="Q166" i="79"/>
  <c r="X171" i="79"/>
  <c r="AM171" i="79"/>
  <c r="AY171" i="79"/>
  <c r="O171" i="79"/>
  <c r="AS171" i="79"/>
  <c r="U171" i="79"/>
  <c r="R171" i="79"/>
  <c r="AP171" i="79"/>
  <c r="AJ171" i="79"/>
  <c r="L171" i="79"/>
  <c r="AG171" i="79"/>
  <c r="AD171" i="79"/>
  <c r="AA171" i="79"/>
  <c r="AV171" i="79"/>
  <c r="Y176" i="79"/>
  <c r="AN176" i="79"/>
  <c r="V176" i="79"/>
  <c r="AZ176" i="79"/>
  <c r="S176" i="79"/>
  <c r="P176" i="79"/>
  <c r="AB176" i="79"/>
  <c r="AW176" i="79"/>
  <c r="AT176" i="79"/>
  <c r="M176" i="79"/>
  <c r="AQ176" i="79"/>
  <c r="AK176" i="79"/>
  <c r="AH176" i="79"/>
  <c r="AE176" i="79"/>
  <c r="AF182" i="79"/>
  <c r="AU182" i="79"/>
  <c r="N182" i="79"/>
  <c r="AC182" i="79"/>
  <c r="K182" i="79"/>
  <c r="AL182" i="79"/>
  <c r="AI182" i="79"/>
  <c r="Z182" i="79"/>
  <c r="AX182" i="79"/>
  <c r="W182" i="79"/>
  <c r="AR182" i="79"/>
  <c r="T182" i="79"/>
  <c r="AO182" i="79"/>
  <c r="Q182" i="79"/>
  <c r="AG187" i="79"/>
  <c r="AV187" i="79"/>
  <c r="O187" i="79"/>
  <c r="AD187" i="79"/>
  <c r="AS187" i="79"/>
  <c r="L187" i="79"/>
  <c r="AA187" i="79"/>
  <c r="AP187" i="79"/>
  <c r="AM187" i="79"/>
  <c r="R187" i="79"/>
  <c r="AY187" i="79"/>
  <c r="AJ187" i="79"/>
  <c r="X187" i="79"/>
  <c r="U187" i="79"/>
  <c r="V192" i="79"/>
  <c r="AK192" i="79"/>
  <c r="S192" i="79"/>
  <c r="AH192" i="79"/>
  <c r="AT192" i="79"/>
  <c r="M192" i="79"/>
  <c r="AB192" i="79"/>
  <c r="AE192" i="79"/>
  <c r="Y192" i="79"/>
  <c r="AZ192" i="79"/>
  <c r="AQ192" i="79"/>
  <c r="P192" i="79"/>
  <c r="AW192" i="79"/>
  <c r="AN192" i="79"/>
  <c r="T198" i="79"/>
  <c r="AI198" i="79"/>
  <c r="Q198" i="79"/>
  <c r="AF198" i="79"/>
  <c r="AR198" i="79"/>
  <c r="K198" i="79"/>
  <c r="Z198" i="79"/>
  <c r="AC198" i="79"/>
  <c r="W198" i="79"/>
  <c r="AX198" i="79"/>
  <c r="AU198" i="79"/>
  <c r="AO198" i="79"/>
  <c r="N198" i="79"/>
  <c r="AL198" i="79"/>
  <c r="U203" i="79"/>
  <c r="AJ203" i="79"/>
  <c r="R203" i="79"/>
  <c r="AG203" i="79"/>
  <c r="AS203" i="79"/>
  <c r="L203" i="79"/>
  <c r="AA203" i="79"/>
  <c r="AP203" i="79"/>
  <c r="O203" i="79"/>
  <c r="AM203" i="79"/>
  <c r="AD203" i="79"/>
  <c r="X203" i="79"/>
  <c r="AY203" i="79"/>
  <c r="AV203" i="79"/>
  <c r="AH117" i="79"/>
  <c r="AQ122" i="79"/>
  <c r="P126" i="79"/>
  <c r="P137" i="79"/>
  <c r="O205" i="79"/>
  <c r="AD205" i="79"/>
  <c r="L205" i="79"/>
  <c r="AA205" i="79"/>
  <c r="AM205" i="79"/>
  <c r="U205" i="79"/>
  <c r="AY205" i="79"/>
  <c r="X205" i="79"/>
  <c r="AV205" i="79"/>
  <c r="R205" i="79"/>
  <c r="AS205" i="79"/>
  <c r="AP205" i="79"/>
  <c r="AJ205" i="79"/>
  <c r="AG205" i="79"/>
  <c r="AD114" i="79"/>
  <c r="AD104" i="79"/>
  <c r="X120" i="79"/>
  <c r="AM120" i="79"/>
  <c r="U120" i="79"/>
  <c r="AJ120" i="79"/>
  <c r="AY120" i="79"/>
  <c r="R120" i="79"/>
  <c r="AG120" i="79"/>
  <c r="AV120" i="79"/>
  <c r="O120" i="79"/>
  <c r="AD120" i="79"/>
  <c r="AS120" i="79"/>
  <c r="L120" i="79"/>
  <c r="AA120" i="79"/>
  <c r="AD118" i="79"/>
  <c r="AS118" i="79"/>
  <c r="L118" i="79"/>
  <c r="AA118" i="79"/>
  <c r="AP118" i="79"/>
  <c r="X118" i="79"/>
  <c r="AM118" i="79"/>
  <c r="U118" i="79"/>
  <c r="AJ118" i="79"/>
  <c r="AY118" i="79"/>
  <c r="R118" i="79"/>
  <c r="AG118" i="79"/>
  <c r="AH123" i="79"/>
  <c r="AN123" i="79"/>
  <c r="V123" i="79"/>
  <c r="AK123" i="79"/>
  <c r="S123" i="79"/>
  <c r="AZ123" i="79"/>
  <c r="P123" i="79"/>
  <c r="AW123" i="79"/>
  <c r="AE123" i="79"/>
  <c r="M123" i="79"/>
  <c r="AT123" i="79"/>
  <c r="AB123" i="79"/>
  <c r="AQ123" i="79"/>
  <c r="Q129" i="79"/>
  <c r="AF129" i="79"/>
  <c r="AU129" i="79"/>
  <c r="K129" i="79"/>
  <c r="T129" i="79"/>
  <c r="AL129" i="79"/>
  <c r="N129" i="79"/>
  <c r="AI129" i="79"/>
  <c r="AC129" i="79"/>
  <c r="AX129" i="79"/>
  <c r="Z129" i="79"/>
  <c r="AR129" i="79"/>
  <c r="W129" i="79"/>
  <c r="R134" i="79"/>
  <c r="AG134" i="79"/>
  <c r="AV134" i="79"/>
  <c r="L134" i="79"/>
  <c r="X134" i="79"/>
  <c r="AA134" i="79"/>
  <c r="AY134" i="79"/>
  <c r="AS134" i="79"/>
  <c r="U134" i="79"/>
  <c r="AP134" i="79"/>
  <c r="AM134" i="79"/>
  <c r="O134" i="79"/>
  <c r="AJ134" i="79"/>
  <c r="S139" i="79"/>
  <c r="AH139" i="79"/>
  <c r="AW139" i="79"/>
  <c r="P139" i="79"/>
  <c r="AE139" i="79"/>
  <c r="M139" i="79"/>
  <c r="AB139" i="79"/>
  <c r="Y139" i="79"/>
  <c r="AZ139" i="79"/>
  <c r="AT139" i="79"/>
  <c r="AQ139" i="79"/>
  <c r="AN139" i="79"/>
  <c r="AK139" i="79"/>
  <c r="AF145" i="79"/>
  <c r="AU145" i="79"/>
  <c r="AR145" i="79"/>
  <c r="Z145" i="79"/>
  <c r="AO145" i="79"/>
  <c r="W145" i="79"/>
  <c r="AL145" i="79"/>
  <c r="T145" i="79"/>
  <c r="AI145" i="79"/>
  <c r="Q145" i="79"/>
  <c r="N145" i="79"/>
  <c r="AC145" i="79"/>
  <c r="K145" i="79"/>
  <c r="AX145" i="79"/>
  <c r="R150" i="79"/>
  <c r="AG150" i="79"/>
  <c r="AV150" i="79"/>
  <c r="AS150" i="79"/>
  <c r="AM150" i="79"/>
  <c r="O150" i="79"/>
  <c r="L150" i="79"/>
  <c r="AJ150" i="79"/>
  <c r="AD150" i="79"/>
  <c r="AA150" i="79"/>
  <c r="AY150" i="79"/>
  <c r="X150" i="79"/>
  <c r="U150" i="79"/>
  <c r="AP150" i="79"/>
  <c r="AZ155" i="79"/>
  <c r="S155" i="79"/>
  <c r="AH155" i="79"/>
  <c r="AW155" i="79"/>
  <c r="P155" i="79"/>
  <c r="AT155" i="79"/>
  <c r="AQ155" i="79"/>
  <c r="M155" i="79"/>
  <c r="AN155" i="79"/>
  <c r="AK155" i="79"/>
  <c r="AE155" i="79"/>
  <c r="AB155" i="79"/>
  <c r="Y155" i="79"/>
  <c r="V155" i="79"/>
  <c r="AL161" i="79"/>
  <c r="T161" i="79"/>
  <c r="AI161" i="79"/>
  <c r="Q161" i="79"/>
  <c r="AX161" i="79"/>
  <c r="AF161" i="79"/>
  <c r="N161" i="79"/>
  <c r="AU161" i="79"/>
  <c r="AC161" i="79"/>
  <c r="K161" i="79"/>
  <c r="AR161" i="79"/>
  <c r="Z161" i="79"/>
  <c r="AO161" i="79"/>
  <c r="W161" i="79"/>
  <c r="X166" i="79"/>
  <c r="AM166" i="79"/>
  <c r="R166" i="79"/>
  <c r="AJ166" i="79"/>
  <c r="O166" i="79"/>
  <c r="AG166" i="79"/>
  <c r="L166" i="79"/>
  <c r="AY166" i="79"/>
  <c r="AD166" i="79"/>
  <c r="AV166" i="79"/>
  <c r="AA166" i="79"/>
  <c r="AS166" i="79"/>
  <c r="U166" i="79"/>
  <c r="AP166" i="79"/>
  <c r="Y171" i="79"/>
  <c r="AN171" i="79"/>
  <c r="S171" i="79"/>
  <c r="AE171" i="79"/>
  <c r="AQ171" i="79"/>
  <c r="P171" i="79"/>
  <c r="AK171" i="79"/>
  <c r="M171" i="79"/>
  <c r="AH171" i="79"/>
  <c r="AZ171" i="79"/>
  <c r="AB171" i="79"/>
  <c r="AW171" i="79"/>
  <c r="AT171" i="79"/>
  <c r="V171" i="79"/>
  <c r="W177" i="79"/>
  <c r="AL177" i="79"/>
  <c r="T177" i="79"/>
  <c r="AI177" i="79"/>
  <c r="Q177" i="79"/>
  <c r="AX177" i="79"/>
  <c r="AF177" i="79"/>
  <c r="AU177" i="79"/>
  <c r="AC177" i="79"/>
  <c r="AO177" i="79"/>
  <c r="Z177" i="79"/>
  <c r="N177" i="79"/>
  <c r="AR177" i="79"/>
  <c r="K177" i="79"/>
  <c r="AV182" i="79"/>
  <c r="O182" i="79"/>
  <c r="AD182" i="79"/>
  <c r="AS182" i="79"/>
  <c r="AA182" i="79"/>
  <c r="AJ182" i="79"/>
  <c r="AG182" i="79"/>
  <c r="AY182" i="79"/>
  <c r="X182" i="79"/>
  <c r="U182" i="79"/>
  <c r="AP182" i="79"/>
  <c r="AM182" i="79"/>
  <c r="R182" i="79"/>
  <c r="L182" i="79"/>
  <c r="AW187" i="79"/>
  <c r="P187" i="79"/>
  <c r="AE187" i="79"/>
  <c r="AT187" i="79"/>
  <c r="M187" i="79"/>
  <c r="AB187" i="79"/>
  <c r="AQ187" i="79"/>
  <c r="S187" i="79"/>
  <c r="AZ187" i="79"/>
  <c r="AN187" i="79"/>
  <c r="AK187" i="79"/>
  <c r="AH187" i="79"/>
  <c r="Y187" i="79"/>
  <c r="V187" i="79"/>
  <c r="AI193" i="79"/>
  <c r="AX193" i="79"/>
  <c r="AF193" i="79"/>
  <c r="AU193" i="79"/>
  <c r="K193" i="79"/>
  <c r="Z193" i="79"/>
  <c r="AO193" i="79"/>
  <c r="AL193" i="79"/>
  <c r="AC193" i="79"/>
  <c r="T193" i="79"/>
  <c r="W193" i="79"/>
  <c r="Q193" i="79"/>
  <c r="N193" i="79"/>
  <c r="AR193" i="79"/>
  <c r="AJ198" i="79"/>
  <c r="AY198" i="79"/>
  <c r="AG198" i="79"/>
  <c r="AV198" i="79"/>
  <c r="L198" i="79"/>
  <c r="AA198" i="79"/>
  <c r="AP198" i="79"/>
  <c r="X198" i="79"/>
  <c r="U198" i="79"/>
  <c r="R198" i="79"/>
  <c r="AS198" i="79"/>
  <c r="O198" i="79"/>
  <c r="AM198" i="79"/>
  <c r="AD198" i="79"/>
  <c r="AK203" i="79"/>
  <c r="AZ203" i="79"/>
  <c r="AH203" i="79"/>
  <c r="AW203" i="79"/>
  <c r="M203" i="79"/>
  <c r="AB203" i="79"/>
  <c r="AQ203" i="79"/>
  <c r="S203" i="79"/>
  <c r="AT203" i="79"/>
  <c r="P203" i="79"/>
  <c r="AN203" i="79"/>
  <c r="Y203" i="79"/>
  <c r="V203" i="79"/>
  <c r="AE203" i="79"/>
  <c r="AI209" i="79"/>
  <c r="AX209" i="79"/>
  <c r="AF209" i="79"/>
  <c r="AU209" i="79"/>
  <c r="K209" i="79"/>
  <c r="Z209" i="79"/>
  <c r="AO209" i="79"/>
  <c r="AL209" i="79"/>
  <c r="AC209" i="79"/>
  <c r="T209" i="79"/>
  <c r="AR209" i="79"/>
  <c r="W209" i="79"/>
  <c r="Q209" i="79"/>
  <c r="N209" i="79"/>
  <c r="AJ214" i="79"/>
  <c r="AY214" i="79"/>
  <c r="AG214" i="79"/>
  <c r="AV214" i="79"/>
  <c r="L214" i="79"/>
  <c r="AA214" i="79"/>
  <c r="AP214" i="79"/>
  <c r="X214" i="79"/>
  <c r="U214" i="79"/>
  <c r="R214" i="79"/>
  <c r="AS214" i="79"/>
  <c r="O214" i="79"/>
  <c r="AM214" i="79"/>
  <c r="AD214" i="79"/>
  <c r="AI117" i="79"/>
  <c r="M119" i="79"/>
  <c r="AG126" i="79"/>
  <c r="AB128" i="79"/>
  <c r="AL137" i="79"/>
  <c r="AT130" i="79"/>
  <c r="M130" i="79"/>
  <c r="AB130" i="79"/>
  <c r="AN130" i="79"/>
  <c r="AZ130" i="79"/>
  <c r="AE130" i="79"/>
  <c r="AW130" i="79"/>
  <c r="Y130" i="79"/>
  <c r="AQ130" i="79"/>
  <c r="V130" i="79"/>
  <c r="S130" i="79"/>
  <c r="AK130" i="79"/>
  <c r="P130" i="79"/>
  <c r="P194" i="79"/>
  <c r="AE194" i="79"/>
  <c r="M194" i="79"/>
  <c r="AB194" i="79"/>
  <c r="AN194" i="79"/>
  <c r="V194" i="79"/>
  <c r="AT194" i="79"/>
  <c r="AQ194" i="79"/>
  <c r="AK194" i="79"/>
  <c r="AH194" i="79"/>
  <c r="AZ194" i="79"/>
  <c r="Y194" i="79"/>
  <c r="AW194" i="79"/>
  <c r="S194" i="79"/>
  <c r="AB125" i="79"/>
  <c r="AQ125" i="79"/>
  <c r="AT125" i="79"/>
  <c r="Y125" i="79"/>
  <c r="AN125" i="79"/>
  <c r="V125" i="79"/>
  <c r="AK125" i="79"/>
  <c r="S125" i="79"/>
  <c r="AZ125" i="79"/>
  <c r="AH125" i="79"/>
  <c r="P125" i="79"/>
  <c r="AT118" i="79"/>
  <c r="M118" i="79"/>
  <c r="AB118" i="79"/>
  <c r="AQ118" i="79"/>
  <c r="Y118" i="79"/>
  <c r="AN118" i="79"/>
  <c r="V118" i="79"/>
  <c r="AK118" i="79"/>
  <c r="AZ118" i="79"/>
  <c r="S118" i="79"/>
  <c r="AH118" i="79"/>
  <c r="AW118" i="79"/>
  <c r="AU124" i="79"/>
  <c r="N124" i="79"/>
  <c r="AO124" i="79"/>
  <c r="W124" i="79"/>
  <c r="AL124" i="79"/>
  <c r="T124" i="79"/>
  <c r="AI124" i="79"/>
  <c r="Q124" i="79"/>
  <c r="AX124" i="79"/>
  <c r="AF124" i="79"/>
  <c r="AC124" i="79"/>
  <c r="K124" i="79"/>
  <c r="AG129" i="79"/>
  <c r="AV129" i="79"/>
  <c r="O129" i="79"/>
  <c r="AA129" i="79"/>
  <c r="AM129" i="79"/>
  <c r="R129" i="79"/>
  <c r="AJ129" i="79"/>
  <c r="L129" i="79"/>
  <c r="AD129" i="79"/>
  <c r="AY129" i="79"/>
  <c r="AS129" i="79"/>
  <c r="X129" i="79"/>
  <c r="AH134" i="79"/>
  <c r="AW134" i="79"/>
  <c r="P134" i="79"/>
  <c r="AB134" i="79"/>
  <c r="AN134" i="79"/>
  <c r="AZ134" i="79"/>
  <c r="Y134" i="79"/>
  <c r="AT134" i="79"/>
  <c r="V134" i="79"/>
  <c r="AQ134" i="79"/>
  <c r="S134" i="79"/>
  <c r="AK134" i="79"/>
  <c r="M134" i="79"/>
  <c r="AF140" i="79"/>
  <c r="AU140" i="79"/>
  <c r="N140" i="79"/>
  <c r="AC140" i="79"/>
  <c r="AR140" i="79"/>
  <c r="Z140" i="79"/>
  <c r="AO140" i="79"/>
  <c r="W140" i="79"/>
  <c r="AL140" i="79"/>
  <c r="AI140" i="79"/>
  <c r="T140" i="79"/>
  <c r="Q140" i="79"/>
  <c r="AX140" i="79"/>
  <c r="K140" i="79"/>
  <c r="AV145" i="79"/>
  <c r="O145" i="79"/>
  <c r="AP145" i="79"/>
  <c r="X145" i="79"/>
  <c r="AM145" i="79"/>
  <c r="U145" i="79"/>
  <c r="AJ145" i="79"/>
  <c r="R145" i="79"/>
  <c r="AY145" i="79"/>
  <c r="AG145" i="79"/>
  <c r="AS145" i="79"/>
  <c r="AD145" i="79"/>
  <c r="AA145" i="79"/>
  <c r="L145" i="79"/>
  <c r="AH150" i="79"/>
  <c r="AW150" i="79"/>
  <c r="P150" i="79"/>
  <c r="M150" i="79"/>
  <c r="Y150" i="79"/>
  <c r="AK150" i="79"/>
  <c r="AE150" i="79"/>
  <c r="AB150" i="79"/>
  <c r="AZ150" i="79"/>
  <c r="AT150" i="79"/>
  <c r="V150" i="79"/>
  <c r="AQ150" i="79"/>
  <c r="AN150" i="79"/>
  <c r="Q156" i="79"/>
  <c r="AF156" i="79"/>
  <c r="AU156" i="79"/>
  <c r="N156" i="79"/>
  <c r="AC156" i="79"/>
  <c r="K156" i="79"/>
  <c r="W156" i="79"/>
  <c r="Z156" i="79"/>
  <c r="T156" i="79"/>
  <c r="AX156" i="79"/>
  <c r="AR156" i="79"/>
  <c r="AO156" i="79"/>
  <c r="AL156" i="79"/>
  <c r="AI156" i="79"/>
  <c r="AJ161" i="79"/>
  <c r="R161" i="79"/>
  <c r="AY161" i="79"/>
  <c r="AG161" i="79"/>
  <c r="O161" i="79"/>
  <c r="AV161" i="79"/>
  <c r="AD161" i="79"/>
  <c r="L161" i="79"/>
  <c r="AS161" i="79"/>
  <c r="AA161" i="79"/>
  <c r="X161" i="79"/>
  <c r="AP161" i="79"/>
  <c r="AM161" i="79"/>
  <c r="U161" i="79"/>
  <c r="AN166" i="79"/>
  <c r="V166" i="79"/>
  <c r="AH166" i="79"/>
  <c r="AK166" i="79"/>
  <c r="P166" i="79"/>
  <c r="M166" i="79"/>
  <c r="AZ166" i="79"/>
  <c r="AE166" i="79"/>
  <c r="AW166" i="79"/>
  <c r="AB166" i="79"/>
  <c r="AT166" i="79"/>
  <c r="Y166" i="79"/>
  <c r="AQ166" i="79"/>
  <c r="S166" i="79"/>
  <c r="AL172" i="79"/>
  <c r="T172" i="79"/>
  <c r="AF172" i="79"/>
  <c r="AR172" i="79"/>
  <c r="N172" i="79"/>
  <c r="AI172" i="79"/>
  <c r="K172" i="79"/>
  <c r="AC172" i="79"/>
  <c r="AX172" i="79"/>
  <c r="Z172" i="79"/>
  <c r="AU172" i="79"/>
  <c r="W172" i="79"/>
  <c r="Q172" i="79"/>
  <c r="AO172" i="79"/>
  <c r="AS177" i="79"/>
  <c r="AM177" i="79"/>
  <c r="U177" i="79"/>
  <c r="AJ177" i="79"/>
  <c r="AY177" i="79"/>
  <c r="AG177" i="79"/>
  <c r="AD177" i="79"/>
  <c r="AA177" i="79"/>
  <c r="X177" i="79"/>
  <c r="R177" i="79"/>
  <c r="O177" i="79"/>
  <c r="AV177" i="79"/>
  <c r="L177" i="79"/>
  <c r="AP177" i="79"/>
  <c r="P182" i="79"/>
  <c r="AE182" i="79"/>
  <c r="AT182" i="79"/>
  <c r="M182" i="79"/>
  <c r="AQ182" i="79"/>
  <c r="V182" i="79"/>
  <c r="AK182" i="79"/>
  <c r="AH182" i="79"/>
  <c r="AB182" i="79"/>
  <c r="AZ182" i="79"/>
  <c r="Y182" i="79"/>
  <c r="AW182" i="79"/>
  <c r="AN182" i="79"/>
  <c r="S182" i="79"/>
  <c r="N188" i="79"/>
  <c r="AC188" i="79"/>
  <c r="AR188" i="79"/>
  <c r="K188" i="79"/>
  <c r="Z188" i="79"/>
  <c r="AO188" i="79"/>
  <c r="W188" i="79"/>
  <c r="T188" i="79"/>
  <c r="AI188" i="79"/>
  <c r="AL188" i="79"/>
  <c r="AF188" i="79"/>
  <c r="Q188" i="79"/>
  <c r="AX188" i="79"/>
  <c r="AU188" i="79"/>
  <c r="AY193" i="79"/>
  <c r="R193" i="79"/>
  <c r="AV193" i="79"/>
  <c r="O193" i="79"/>
  <c r="AA193" i="79"/>
  <c r="AP193" i="79"/>
  <c r="AM193" i="79"/>
  <c r="L193" i="79"/>
  <c r="AJ193" i="79"/>
  <c r="AG193" i="79"/>
  <c r="AD193" i="79"/>
  <c r="X193" i="79"/>
  <c r="U193" i="79"/>
  <c r="AS193" i="79"/>
  <c r="AZ198" i="79"/>
  <c r="S198" i="79"/>
  <c r="AW198" i="79"/>
  <c r="P198" i="79"/>
  <c r="AB198" i="79"/>
  <c r="AQ198" i="79"/>
  <c r="Y198" i="79"/>
  <c r="V198" i="79"/>
  <c r="AT198" i="79"/>
  <c r="AK198" i="79"/>
  <c r="AN198" i="79"/>
  <c r="AH198" i="79"/>
  <c r="AE198" i="79"/>
  <c r="M198" i="79"/>
  <c r="AX204" i="79"/>
  <c r="Q204" i="79"/>
  <c r="AU204" i="79"/>
  <c r="N204" i="79"/>
  <c r="Z204" i="79"/>
  <c r="AO204" i="79"/>
  <c r="T204" i="79"/>
  <c r="AR204" i="79"/>
  <c r="AL204" i="79"/>
  <c r="K204" i="79"/>
  <c r="AI204" i="79"/>
  <c r="AF204" i="79"/>
  <c r="AC204" i="79"/>
  <c r="W204" i="79"/>
  <c r="AY209" i="79"/>
  <c r="R209" i="79"/>
  <c r="AV209" i="79"/>
  <c r="O209" i="79"/>
  <c r="AA209" i="79"/>
  <c r="AP209" i="79"/>
  <c r="AM209" i="79"/>
  <c r="L209" i="79"/>
  <c r="AJ209" i="79"/>
  <c r="AG209" i="79"/>
  <c r="AD209" i="79"/>
  <c r="X209" i="79"/>
  <c r="U209" i="79"/>
  <c r="AS209" i="79"/>
  <c r="AZ214" i="79"/>
  <c r="S214" i="79"/>
  <c r="AW214" i="79"/>
  <c r="P214" i="79"/>
  <c r="AB214" i="79"/>
  <c r="AQ214" i="79"/>
  <c r="Y214" i="79"/>
  <c r="V214" i="79"/>
  <c r="AT214" i="79"/>
  <c r="AN214" i="79"/>
  <c r="M214" i="79"/>
  <c r="AK214" i="79"/>
  <c r="AH214" i="79"/>
  <c r="AE214" i="79"/>
  <c r="AX117" i="79"/>
  <c r="AR124" i="79"/>
  <c r="AH126" i="79"/>
  <c r="AC128" i="79"/>
  <c r="AP137" i="79"/>
  <c r="W120" i="79"/>
  <c r="AL120" i="79"/>
  <c r="T120" i="79"/>
  <c r="AI120" i="79"/>
  <c r="AX120" i="79"/>
  <c r="Q120" i="79"/>
  <c r="AF120" i="79"/>
  <c r="AU120" i="79"/>
  <c r="N120" i="79"/>
  <c r="AC120" i="79"/>
  <c r="AR120" i="79"/>
  <c r="K120" i="79"/>
  <c r="P210" i="79"/>
  <c r="AE210" i="79"/>
  <c r="M210" i="79"/>
  <c r="AB210" i="79"/>
  <c r="AN210" i="79"/>
  <c r="V210" i="79"/>
  <c r="AT210" i="79"/>
  <c r="AQ210" i="79"/>
  <c r="AK210" i="79"/>
  <c r="AH210" i="79"/>
  <c r="AZ210" i="79"/>
  <c r="Y210" i="79"/>
  <c r="AW210" i="79"/>
  <c r="S210" i="79"/>
  <c r="K119" i="79"/>
  <c r="Z119" i="79"/>
  <c r="AO119" i="79"/>
  <c r="W119" i="79"/>
  <c r="AL119" i="79"/>
  <c r="T119" i="79"/>
  <c r="AI119" i="79"/>
  <c r="AX119" i="79"/>
  <c r="Q119" i="79"/>
  <c r="AF119" i="79"/>
  <c r="AU119" i="79"/>
  <c r="N119" i="79"/>
  <c r="O124" i="79"/>
  <c r="AD124" i="79"/>
  <c r="AP124" i="79"/>
  <c r="X124" i="79"/>
  <c r="AM124" i="79"/>
  <c r="U124" i="79"/>
  <c r="AJ124" i="79"/>
  <c r="R124" i="79"/>
  <c r="AY124" i="79"/>
  <c r="AG124" i="79"/>
  <c r="L124" i="79"/>
  <c r="AV124" i="79"/>
  <c r="AS124" i="79"/>
  <c r="AA124" i="79"/>
  <c r="AW129" i="79"/>
  <c r="P129" i="79"/>
  <c r="AE129" i="79"/>
  <c r="AQ129" i="79"/>
  <c r="AN129" i="79"/>
  <c r="S129" i="79"/>
  <c r="AK129" i="79"/>
  <c r="M129" i="79"/>
  <c r="AH129" i="79"/>
  <c r="AZ129" i="79"/>
  <c r="AB129" i="79"/>
  <c r="AT129" i="79"/>
  <c r="Y129" i="79"/>
  <c r="AU135" i="79"/>
  <c r="N135" i="79"/>
  <c r="AC135" i="79"/>
  <c r="AO135" i="79"/>
  <c r="W135" i="79"/>
  <c r="AR135" i="79"/>
  <c r="T135" i="79"/>
  <c r="Q135" i="79"/>
  <c r="AL135" i="79"/>
  <c r="AI135" i="79"/>
  <c r="K135" i="79"/>
  <c r="AF135" i="79"/>
  <c r="AV140" i="79"/>
  <c r="O140" i="79"/>
  <c r="AD140" i="79"/>
  <c r="AS140" i="79"/>
  <c r="L140" i="79"/>
  <c r="AP140" i="79"/>
  <c r="AM140" i="79"/>
  <c r="AJ140" i="79"/>
  <c r="AG140" i="79"/>
  <c r="AA140" i="79"/>
  <c r="X140" i="79"/>
  <c r="U140" i="79"/>
  <c r="R140" i="79"/>
  <c r="AY140" i="79"/>
  <c r="P145" i="79"/>
  <c r="AE145" i="79"/>
  <c r="AQ145" i="79"/>
  <c r="Y145" i="79"/>
  <c r="AN145" i="79"/>
  <c r="V145" i="79"/>
  <c r="AK145" i="79"/>
  <c r="S145" i="79"/>
  <c r="AZ145" i="79"/>
  <c r="AH145" i="79"/>
  <c r="M145" i="79"/>
  <c r="AW145" i="79"/>
  <c r="AT145" i="79"/>
  <c r="AB145" i="79"/>
  <c r="AF151" i="79"/>
  <c r="AU151" i="79"/>
  <c r="N151" i="79"/>
  <c r="AC151" i="79"/>
  <c r="Z151" i="79"/>
  <c r="AL151" i="79"/>
  <c r="K151" i="79"/>
  <c r="AI151" i="79"/>
  <c r="AX151" i="79"/>
  <c r="W151" i="79"/>
  <c r="AR151" i="79"/>
  <c r="T151" i="79"/>
  <c r="AO151" i="79"/>
  <c r="Q151" i="79"/>
  <c r="AG156" i="79"/>
  <c r="AV156" i="79"/>
  <c r="O156" i="79"/>
  <c r="AD156" i="79"/>
  <c r="AS156" i="79"/>
  <c r="AA156" i="79"/>
  <c r="X156" i="79"/>
  <c r="AM156" i="79"/>
  <c r="U156" i="79"/>
  <c r="AY156" i="79"/>
  <c r="R156" i="79"/>
  <c r="L156" i="79"/>
  <c r="AP156" i="79"/>
  <c r="AJ156" i="79"/>
  <c r="V161" i="79"/>
  <c r="AK161" i="79"/>
  <c r="S161" i="79"/>
  <c r="AZ161" i="79"/>
  <c r="AH161" i="79"/>
  <c r="P161" i="79"/>
  <c r="AW161" i="79"/>
  <c r="AE161" i="79"/>
  <c r="M161" i="79"/>
  <c r="AT161" i="79"/>
  <c r="AB161" i="79"/>
  <c r="AQ161" i="79"/>
  <c r="AN161" i="79"/>
  <c r="Y161" i="79"/>
  <c r="T167" i="79"/>
  <c r="AI167" i="79"/>
  <c r="AU167" i="79"/>
  <c r="Z167" i="79"/>
  <c r="AR167" i="79"/>
  <c r="W167" i="79"/>
  <c r="AO167" i="79"/>
  <c r="Q167" i="79"/>
  <c r="AL167" i="79"/>
  <c r="N167" i="79"/>
  <c r="AF167" i="79"/>
  <c r="K167" i="79"/>
  <c r="AX167" i="79"/>
  <c r="AC167" i="79"/>
  <c r="U172" i="79"/>
  <c r="AJ172" i="79"/>
  <c r="AV172" i="79"/>
  <c r="L172" i="79"/>
  <c r="O172" i="79"/>
  <c r="AM172" i="79"/>
  <c r="AG172" i="79"/>
  <c r="AD172" i="79"/>
  <c r="AY172" i="79"/>
  <c r="AA172" i="79"/>
  <c r="X172" i="79"/>
  <c r="AS172" i="79"/>
  <c r="AP172" i="79"/>
  <c r="R172" i="79"/>
  <c r="AK177" i="79"/>
  <c r="AN177" i="79"/>
  <c r="V177" i="79"/>
  <c r="S177" i="79"/>
  <c r="P177" i="79"/>
  <c r="M177" i="79"/>
  <c r="AH177" i="79"/>
  <c r="AE177" i="79"/>
  <c r="AB177" i="79"/>
  <c r="Y177" i="79"/>
  <c r="AZ177" i="79"/>
  <c r="AW177" i="79"/>
  <c r="AT177" i="79"/>
  <c r="AQ177" i="79"/>
  <c r="AC183" i="79"/>
  <c r="AR183" i="79"/>
  <c r="K183" i="79"/>
  <c r="Z183" i="79"/>
  <c r="AI183" i="79"/>
  <c r="AF183" i="79"/>
  <c r="AX183" i="79"/>
  <c r="W183" i="79"/>
  <c r="AU183" i="79"/>
  <c r="T183" i="79"/>
  <c r="Q183" i="79"/>
  <c r="N183" i="79"/>
  <c r="AO183" i="79"/>
  <c r="AL183" i="79"/>
  <c r="AD188" i="79"/>
  <c r="AS188" i="79"/>
  <c r="L188" i="79"/>
  <c r="AA188" i="79"/>
  <c r="AP188" i="79"/>
  <c r="X188" i="79"/>
  <c r="AM188" i="79"/>
  <c r="AJ188" i="79"/>
  <c r="AG188" i="79"/>
  <c r="U188" i="79"/>
  <c r="R188" i="79"/>
  <c r="O188" i="79"/>
  <c r="AY188" i="79"/>
  <c r="AV188" i="79"/>
  <c r="S193" i="79"/>
  <c r="AH193" i="79"/>
  <c r="P193" i="79"/>
  <c r="AE193" i="79"/>
  <c r="AQ193" i="79"/>
  <c r="Y193" i="79"/>
  <c r="AK193" i="79"/>
  <c r="AB193" i="79"/>
  <c r="AZ193" i="79"/>
  <c r="V193" i="79"/>
  <c r="AW193" i="79"/>
  <c r="AT193" i="79"/>
  <c r="M193" i="79"/>
  <c r="AN193" i="79"/>
  <c r="Q199" i="79"/>
  <c r="AF199" i="79"/>
  <c r="N199" i="79"/>
  <c r="AC199" i="79"/>
  <c r="AO199" i="79"/>
  <c r="W199" i="79"/>
  <c r="AI199" i="79"/>
  <c r="Z199" i="79"/>
  <c r="AX199" i="79"/>
  <c r="T199" i="79"/>
  <c r="AR199" i="79"/>
  <c r="AU199" i="79"/>
  <c r="AL199" i="79"/>
  <c r="K199" i="79"/>
  <c r="R204" i="79"/>
  <c r="AG204" i="79"/>
  <c r="O204" i="79"/>
  <c r="AD204" i="79"/>
  <c r="AP204" i="79"/>
  <c r="X204" i="79"/>
  <c r="AY204" i="79"/>
  <c r="U204" i="79"/>
  <c r="AV204" i="79"/>
  <c r="AS204" i="79"/>
  <c r="AM204" i="79"/>
  <c r="L204" i="79"/>
  <c r="AJ204" i="79"/>
  <c r="AA204" i="79"/>
  <c r="AY117" i="79"/>
  <c r="AC119" i="79"/>
  <c r="AY126" i="79"/>
  <c r="AW128" i="79"/>
  <c r="M133" i="79"/>
  <c r="AX135" i="79"/>
  <c r="AD143" i="79"/>
  <c r="AA141" i="79"/>
  <c r="AV141" i="79"/>
  <c r="AD141" i="79"/>
  <c r="L141" i="79"/>
  <c r="AP141" i="79"/>
  <c r="X141" i="79"/>
  <c r="AM141" i="79"/>
  <c r="U141" i="79"/>
  <c r="R141" i="79"/>
  <c r="O141" i="79"/>
  <c r="AY141" i="79"/>
  <c r="AS141" i="79"/>
  <c r="AJ141" i="79"/>
  <c r="N200" i="79"/>
  <c r="AC200" i="79"/>
  <c r="K200" i="79"/>
  <c r="Z200" i="79"/>
  <c r="AL200" i="79"/>
  <c r="T200" i="79"/>
  <c r="AI200" i="79"/>
  <c r="AF200" i="79"/>
  <c r="AU200" i="79"/>
  <c r="Q200" i="79"/>
  <c r="AX200" i="79"/>
  <c r="AR200" i="79"/>
  <c r="AO200" i="79"/>
  <c r="W200" i="79"/>
  <c r="AA119" i="79"/>
  <c r="AP119" i="79"/>
  <c r="X119" i="79"/>
  <c r="AM119" i="79"/>
  <c r="U119" i="79"/>
  <c r="AJ119" i="79"/>
  <c r="AY119" i="79"/>
  <c r="R119" i="79"/>
  <c r="AG119" i="79"/>
  <c r="AV119" i="79"/>
  <c r="O119" i="79"/>
  <c r="AD119" i="79"/>
  <c r="AE124" i="79"/>
  <c r="AT124" i="79"/>
  <c r="AN124" i="79"/>
  <c r="V124" i="79"/>
  <c r="AK124" i="79"/>
  <c r="S124" i="79"/>
  <c r="AZ124" i="79"/>
  <c r="AH124" i="79"/>
  <c r="P124" i="79"/>
  <c r="M124" i="79"/>
  <c r="AW124" i="79"/>
  <c r="AB124" i="79"/>
  <c r="N130" i="79"/>
  <c r="AC130" i="79"/>
  <c r="AR130" i="79"/>
  <c r="AF130" i="79"/>
  <c r="AX130" i="79"/>
  <c r="Z130" i="79"/>
  <c r="AU130" i="79"/>
  <c r="W130" i="79"/>
  <c r="AO130" i="79"/>
  <c r="T130" i="79"/>
  <c r="AL130" i="79"/>
  <c r="Q130" i="79"/>
  <c r="O135" i="79"/>
  <c r="AD135" i="79"/>
  <c r="AS135" i="79"/>
  <c r="U135" i="79"/>
  <c r="X135" i="79"/>
  <c r="AV135" i="79"/>
  <c r="AP135" i="79"/>
  <c r="R135" i="79"/>
  <c r="AM135" i="79"/>
  <c r="AJ135" i="79"/>
  <c r="L135" i="79"/>
  <c r="AG135" i="79"/>
  <c r="P140" i="79"/>
  <c r="AE140" i="79"/>
  <c r="AT140" i="79"/>
  <c r="M140" i="79"/>
  <c r="AB140" i="79"/>
  <c r="Y140" i="79"/>
  <c r="V140" i="79"/>
  <c r="AN140" i="79"/>
  <c r="AK140" i="79"/>
  <c r="AH140" i="79"/>
  <c r="S140" i="79"/>
  <c r="AZ140" i="79"/>
  <c r="N146" i="79"/>
  <c r="AC146" i="79"/>
  <c r="AR146" i="79"/>
  <c r="K146" i="79"/>
  <c r="AF146" i="79"/>
  <c r="AX146" i="79"/>
  <c r="Z146" i="79"/>
  <c r="AU146" i="79"/>
  <c r="W146" i="79"/>
  <c r="AO146" i="79"/>
  <c r="T146" i="79"/>
  <c r="AL146" i="79"/>
  <c r="Q146" i="79"/>
  <c r="AI146" i="79"/>
  <c r="AV151" i="79"/>
  <c r="O151" i="79"/>
  <c r="AD151" i="79"/>
  <c r="AS151" i="79"/>
  <c r="AP151" i="79"/>
  <c r="AJ151" i="79"/>
  <c r="AG151" i="79"/>
  <c r="AA151" i="79"/>
  <c r="AY151" i="79"/>
  <c r="X151" i="79"/>
  <c r="U151" i="79"/>
  <c r="R151" i="79"/>
  <c r="AM151" i="79"/>
  <c r="L151" i="79"/>
  <c r="AW156" i="79"/>
  <c r="P156" i="79"/>
  <c r="AE156" i="79"/>
  <c r="AT156" i="79"/>
  <c r="M156" i="79"/>
  <c r="AQ156" i="79"/>
  <c r="AN156" i="79"/>
  <c r="AB156" i="79"/>
  <c r="Y156" i="79"/>
  <c r="V156" i="79"/>
  <c r="AZ156" i="79"/>
  <c r="S156" i="79"/>
  <c r="AK156" i="79"/>
  <c r="AH156" i="79"/>
  <c r="AI162" i="79"/>
  <c r="T162" i="79"/>
  <c r="Q162" i="79"/>
  <c r="AX162" i="79"/>
  <c r="AF162" i="79"/>
  <c r="N162" i="79"/>
  <c r="AU162" i="79"/>
  <c r="AC162" i="79"/>
  <c r="K162" i="79"/>
  <c r="AR162" i="79"/>
  <c r="Z162" i="79"/>
  <c r="W162" i="79"/>
  <c r="AO162" i="79"/>
  <c r="AL162" i="79"/>
  <c r="U167" i="79"/>
  <c r="AJ167" i="79"/>
  <c r="AY167" i="79"/>
  <c r="O167" i="79"/>
  <c r="AV167" i="79"/>
  <c r="AA167" i="79"/>
  <c r="AS167" i="79"/>
  <c r="X167" i="79"/>
  <c r="AP167" i="79"/>
  <c r="R167" i="79"/>
  <c r="AM167" i="79"/>
  <c r="AG167" i="79"/>
  <c r="L167" i="79"/>
  <c r="AD167" i="79"/>
  <c r="V172" i="79"/>
  <c r="AK172" i="79"/>
  <c r="AZ172" i="79"/>
  <c r="P172" i="79"/>
  <c r="AB172" i="79"/>
  <c r="AN172" i="79"/>
  <c r="M172" i="79"/>
  <c r="AH172" i="79"/>
  <c r="AE172" i="79"/>
  <c r="AW172" i="79"/>
  <c r="Y172" i="79"/>
  <c r="AT172" i="79"/>
  <c r="AQ172" i="79"/>
  <c r="S172" i="79"/>
  <c r="K178" i="79"/>
  <c r="Z178" i="79"/>
  <c r="AX178" i="79"/>
  <c r="AR178" i="79"/>
  <c r="W178" i="79"/>
  <c r="AO178" i="79"/>
  <c r="AL178" i="79"/>
  <c r="Q178" i="79"/>
  <c r="AI178" i="79"/>
  <c r="N178" i="79"/>
  <c r="AU178" i="79"/>
  <c r="AF178" i="79"/>
  <c r="AC178" i="79"/>
  <c r="T178" i="79"/>
  <c r="AS183" i="79"/>
  <c r="L183" i="79"/>
  <c r="AA183" i="79"/>
  <c r="AP183" i="79"/>
  <c r="X183" i="79"/>
  <c r="AY183" i="79"/>
  <c r="AJ183" i="79"/>
  <c r="AG183" i="79"/>
  <c r="AD183" i="79"/>
  <c r="AV183" i="79"/>
  <c r="U183" i="79"/>
  <c r="R183" i="79"/>
  <c r="O183" i="79"/>
  <c r="AM183" i="79"/>
  <c r="AW188" i="79"/>
  <c r="AT188" i="79"/>
  <c r="M188" i="79"/>
  <c r="AB188" i="79"/>
  <c r="AQ188" i="79"/>
  <c r="Y188" i="79"/>
  <c r="AN188" i="79"/>
  <c r="AZ188" i="79"/>
  <c r="S188" i="79"/>
  <c r="AK188" i="79"/>
  <c r="AH188" i="79"/>
  <c r="AE188" i="79"/>
  <c r="V188" i="79"/>
  <c r="P188" i="79"/>
  <c r="AF194" i="79"/>
  <c r="AU194" i="79"/>
  <c r="AC194" i="79"/>
  <c r="AR194" i="79"/>
  <c r="W194" i="79"/>
  <c r="AL194" i="79"/>
  <c r="Q194" i="79"/>
  <c r="N194" i="79"/>
  <c r="AO194" i="79"/>
  <c r="K194" i="79"/>
  <c r="AI194" i="79"/>
  <c r="Z194" i="79"/>
  <c r="AX194" i="79"/>
  <c r="T194" i="79"/>
  <c r="AG199" i="79"/>
  <c r="AV199" i="79"/>
  <c r="AD199" i="79"/>
  <c r="AS199" i="79"/>
  <c r="X199" i="79"/>
  <c r="AM199" i="79"/>
  <c r="AA199" i="79"/>
  <c r="AY199" i="79"/>
  <c r="U199" i="79"/>
  <c r="R199" i="79"/>
  <c r="O199" i="79"/>
  <c r="AP199" i="79"/>
  <c r="L199" i="79"/>
  <c r="AJ199" i="79"/>
  <c r="AH204" i="79"/>
  <c r="AW204" i="79"/>
  <c r="AE204" i="79"/>
  <c r="AT204" i="79"/>
  <c r="Y204" i="79"/>
  <c r="AN204" i="79"/>
  <c r="AZ204" i="79"/>
  <c r="V204" i="79"/>
  <c r="S204" i="79"/>
  <c r="P204" i="79"/>
  <c r="AQ204" i="79"/>
  <c r="M204" i="79"/>
  <c r="AK204" i="79"/>
  <c r="AB204" i="79"/>
  <c r="AR119" i="79"/>
  <c r="Y121" i="79"/>
  <c r="AZ126" i="79"/>
  <c r="N133" i="79"/>
  <c r="AY135" i="79"/>
  <c r="AQ140" i="79"/>
  <c r="AG143" i="79"/>
  <c r="AK152" i="79"/>
  <c r="Z184" i="79"/>
  <c r="AO184" i="79"/>
  <c r="W184" i="79"/>
  <c r="T184" i="79"/>
  <c r="AI184" i="79"/>
  <c r="AF184" i="79"/>
  <c r="AR184" i="79"/>
  <c r="K184" i="79"/>
  <c r="AL184" i="79"/>
  <c r="AC184" i="79"/>
  <c r="AX184" i="79"/>
  <c r="AU184" i="79"/>
  <c r="Q184" i="79"/>
  <c r="N184" i="79"/>
  <c r="AQ119" i="79"/>
  <c r="Y119" i="79"/>
  <c r="AN119" i="79"/>
  <c r="V119" i="79"/>
  <c r="AK119" i="79"/>
  <c r="AZ119" i="79"/>
  <c r="S119" i="79"/>
  <c r="AH119" i="79"/>
  <c r="AW119" i="79"/>
  <c r="P119" i="79"/>
  <c r="AE119" i="79"/>
  <c r="AT119" i="79"/>
  <c r="AR125" i="79"/>
  <c r="K125" i="79"/>
  <c r="AU125" i="79"/>
  <c r="AC125" i="79"/>
  <c r="Z125" i="79"/>
  <c r="AO125" i="79"/>
  <c r="W125" i="79"/>
  <c r="AL125" i="79"/>
  <c r="T125" i="79"/>
  <c r="AI125" i="79"/>
  <c r="Q125" i="79"/>
  <c r="AX125" i="79"/>
  <c r="AF125" i="79"/>
  <c r="N125" i="79"/>
  <c r="AD130" i="79"/>
  <c r="AS130" i="79"/>
  <c r="L130" i="79"/>
  <c r="X130" i="79"/>
  <c r="AG130" i="79"/>
  <c r="AY130" i="79"/>
  <c r="AA130" i="79"/>
  <c r="AV130" i="79"/>
  <c r="AP130" i="79"/>
  <c r="U130" i="79"/>
  <c r="AM130" i="79"/>
  <c r="R130" i="79"/>
  <c r="AJ130" i="79"/>
  <c r="AE135" i="79"/>
  <c r="AT135" i="79"/>
  <c r="M135" i="79"/>
  <c r="Y135" i="79"/>
  <c r="AK135" i="79"/>
  <c r="AW135" i="79"/>
  <c r="V135" i="79"/>
  <c r="AQ135" i="79"/>
  <c r="S135" i="79"/>
  <c r="AN135" i="79"/>
  <c r="P135" i="79"/>
  <c r="AH135" i="79"/>
  <c r="AZ135" i="79"/>
  <c r="AB135" i="79"/>
  <c r="AR141" i="79"/>
  <c r="K141" i="79"/>
  <c r="AX141" i="79"/>
  <c r="AF141" i="79"/>
  <c r="N141" i="79"/>
  <c r="AU141" i="79"/>
  <c r="AC141" i="79"/>
  <c r="Z141" i="79"/>
  <c r="AO141" i="79"/>
  <c r="W141" i="79"/>
  <c r="AL141" i="79"/>
  <c r="T141" i="79"/>
  <c r="Q141" i="79"/>
  <c r="AI141" i="79"/>
  <c r="AD146" i="79"/>
  <c r="AS146" i="79"/>
  <c r="L146" i="79"/>
  <c r="AG146" i="79"/>
  <c r="AY146" i="79"/>
  <c r="AA146" i="79"/>
  <c r="AV146" i="79"/>
  <c r="X146" i="79"/>
  <c r="AP146" i="79"/>
  <c r="U146" i="79"/>
  <c r="AM146" i="79"/>
  <c r="AJ146" i="79"/>
  <c r="R146" i="79"/>
  <c r="O146" i="79"/>
  <c r="P151" i="79"/>
  <c r="AE151" i="79"/>
  <c r="AT151" i="79"/>
  <c r="M151" i="79"/>
  <c r="V151" i="79"/>
  <c r="AK151" i="79"/>
  <c r="AH151" i="79"/>
  <c r="AB151" i="79"/>
  <c r="AZ151" i="79"/>
  <c r="Y151" i="79"/>
  <c r="AW151" i="79"/>
  <c r="AQ151" i="79"/>
  <c r="S151" i="79"/>
  <c r="AN151" i="79"/>
  <c r="N157" i="79"/>
  <c r="AC157" i="79"/>
  <c r="AR157" i="79"/>
  <c r="K157" i="79"/>
  <c r="Z157" i="79"/>
  <c r="W157" i="79"/>
  <c r="T157" i="79"/>
  <c r="AU157" i="79"/>
  <c r="AO157" i="79"/>
  <c r="AL157" i="79"/>
  <c r="AI157" i="79"/>
  <c r="AF157" i="79"/>
  <c r="Q157" i="79"/>
  <c r="AX157" i="79"/>
  <c r="AY162" i="79"/>
  <c r="AJ162" i="79"/>
  <c r="R162" i="79"/>
  <c r="AG162" i="79"/>
  <c r="O162" i="79"/>
  <c r="AV162" i="79"/>
  <c r="AD162" i="79"/>
  <c r="L162" i="79"/>
  <c r="AS162" i="79"/>
  <c r="AA162" i="79"/>
  <c r="AP162" i="79"/>
  <c r="U162" i="79"/>
  <c r="AM162" i="79"/>
  <c r="X162" i="79"/>
  <c r="AK167" i="79"/>
  <c r="AZ167" i="79"/>
  <c r="S167" i="79"/>
  <c r="AE167" i="79"/>
  <c r="AT167" i="79"/>
  <c r="Y167" i="79"/>
  <c r="AQ167" i="79"/>
  <c r="V167" i="79"/>
  <c r="AN167" i="79"/>
  <c r="P167" i="79"/>
  <c r="AH167" i="79"/>
  <c r="M167" i="79"/>
  <c r="AW167" i="79"/>
  <c r="AB167" i="79"/>
  <c r="AI173" i="79"/>
  <c r="AX173" i="79"/>
  <c r="Q173" i="79"/>
  <c r="AC173" i="79"/>
  <c r="AO173" i="79"/>
  <c r="Z173" i="79"/>
  <c r="AU173" i="79"/>
  <c r="W173" i="79"/>
  <c r="AR173" i="79"/>
  <c r="T173" i="79"/>
  <c r="AL173" i="79"/>
  <c r="N173" i="79"/>
  <c r="AF173" i="79"/>
  <c r="K173" i="79"/>
  <c r="AA178" i="79"/>
  <c r="AP178" i="79"/>
  <c r="R178" i="79"/>
  <c r="AS178" i="79"/>
  <c r="X178" i="79"/>
  <c r="U178" i="79"/>
  <c r="AG178" i="79"/>
  <c r="O178" i="79"/>
  <c r="L178" i="79"/>
  <c r="AY178" i="79"/>
  <c r="AV178" i="79"/>
  <c r="AM178" i="79"/>
  <c r="AJ178" i="79"/>
  <c r="AD178" i="79"/>
  <c r="M183" i="79"/>
  <c r="AB183" i="79"/>
  <c r="AQ183" i="79"/>
  <c r="AN183" i="79"/>
  <c r="S183" i="79"/>
  <c r="AH183" i="79"/>
  <c r="AE183" i="79"/>
  <c r="AZ183" i="79"/>
  <c r="Y183" i="79"/>
  <c r="AW183" i="79"/>
  <c r="V183" i="79"/>
  <c r="AT183" i="79"/>
  <c r="AK183" i="79"/>
  <c r="P183" i="79"/>
  <c r="N189" i="79"/>
  <c r="AU189" i="79"/>
  <c r="AC189" i="79"/>
  <c r="K189" i="79"/>
  <c r="AR189" i="79"/>
  <c r="Z189" i="79"/>
  <c r="AO189" i="79"/>
  <c r="W189" i="79"/>
  <c r="AL189" i="79"/>
  <c r="AI189" i="79"/>
  <c r="AF189" i="79"/>
  <c r="T189" i="79"/>
  <c r="Q189" i="79"/>
  <c r="AX189" i="79"/>
  <c r="AV194" i="79"/>
  <c r="O194" i="79"/>
  <c r="AS194" i="79"/>
  <c r="L194" i="79"/>
  <c r="X194" i="79"/>
  <c r="AM194" i="79"/>
  <c r="R194" i="79"/>
  <c r="AP194" i="79"/>
  <c r="AJ194" i="79"/>
  <c r="AG194" i="79"/>
  <c r="AA194" i="79"/>
  <c r="AY194" i="79"/>
  <c r="AD194" i="79"/>
  <c r="U194" i="79"/>
  <c r="AW199" i="79"/>
  <c r="P199" i="79"/>
  <c r="AT199" i="79"/>
  <c r="M199" i="79"/>
  <c r="Y199" i="79"/>
  <c r="AN199" i="79"/>
  <c r="AH199" i="79"/>
  <c r="AE199" i="79"/>
  <c r="AB199" i="79"/>
  <c r="AZ199" i="79"/>
  <c r="V199" i="79"/>
  <c r="AQ199" i="79"/>
  <c r="AK199" i="79"/>
  <c r="S199" i="79"/>
  <c r="AU205" i="79"/>
  <c r="N205" i="79"/>
  <c r="AR205" i="79"/>
  <c r="K205" i="79"/>
  <c r="W205" i="79"/>
  <c r="AL205" i="79"/>
  <c r="AC205" i="79"/>
  <c r="Z205" i="79"/>
  <c r="AX205" i="79"/>
  <c r="T205" i="79"/>
  <c r="Q205" i="79"/>
  <c r="AI205" i="79"/>
  <c r="AF205" i="79"/>
  <c r="AO205" i="79"/>
  <c r="AV210" i="79"/>
  <c r="O210" i="79"/>
  <c r="AS210" i="79"/>
  <c r="L210" i="79"/>
  <c r="X210" i="79"/>
  <c r="AM210" i="79"/>
  <c r="R210" i="79"/>
  <c r="AP210" i="79"/>
  <c r="AJ210" i="79"/>
  <c r="AG210" i="79"/>
  <c r="AD210" i="79"/>
  <c r="AA210" i="79"/>
  <c r="AY210" i="79"/>
  <c r="U210" i="79"/>
  <c r="AW215" i="79"/>
  <c r="P215" i="79"/>
  <c r="AT215" i="79"/>
  <c r="M215" i="79"/>
  <c r="Y215" i="79"/>
  <c r="AN215" i="79"/>
  <c r="AH215" i="79"/>
  <c r="AE215" i="79"/>
  <c r="AB215" i="79"/>
  <c r="V215" i="79"/>
  <c r="AZ215" i="79"/>
  <c r="S215" i="79"/>
  <c r="AQ215" i="79"/>
  <c r="AK215" i="79"/>
  <c r="AS119" i="79"/>
  <c r="Z121" i="79"/>
  <c r="AB131" i="79"/>
  <c r="AL133" i="79"/>
  <c r="AW140" i="79"/>
  <c r="AL152" i="79"/>
  <c r="AW157" i="79"/>
  <c r="V208" i="79"/>
  <c r="AK208" i="79"/>
  <c r="S208" i="79"/>
  <c r="AH208" i="79"/>
  <c r="AT208" i="79"/>
  <c r="M208" i="79"/>
  <c r="AB208" i="79"/>
  <c r="AE208" i="79"/>
  <c r="Y208" i="79"/>
  <c r="AZ208" i="79"/>
  <c r="AQ208" i="79"/>
  <c r="P208" i="79"/>
  <c r="AN208" i="79"/>
  <c r="AW208" i="79"/>
  <c r="T214" i="79"/>
  <c r="AI214" i="79"/>
  <c r="Q214" i="79"/>
  <c r="AF214" i="79"/>
  <c r="AR214" i="79"/>
  <c r="K214" i="79"/>
  <c r="Z214" i="79"/>
  <c r="AC214" i="79"/>
  <c r="W214" i="79"/>
  <c r="AX214" i="79"/>
  <c r="AU214" i="79"/>
  <c r="AO214" i="79"/>
  <c r="N214" i="79"/>
  <c r="AL214" i="79"/>
  <c r="S209" i="79"/>
  <c r="AH209" i="79"/>
  <c r="P209" i="79"/>
  <c r="AE209" i="79"/>
  <c r="AQ209" i="79"/>
  <c r="Y209" i="79"/>
  <c r="AK209" i="79"/>
  <c r="AB209" i="79"/>
  <c r="AZ209" i="79"/>
  <c r="V209" i="79"/>
  <c r="AW209" i="79"/>
  <c r="AT209" i="79"/>
  <c r="AN209" i="79"/>
  <c r="M209" i="79"/>
  <c r="Q215" i="79"/>
  <c r="AF215" i="79"/>
  <c r="N215" i="79"/>
  <c r="AC215" i="79"/>
  <c r="AR215" i="79"/>
  <c r="AO215" i="79"/>
  <c r="W215" i="79"/>
  <c r="AI215" i="79"/>
  <c r="Z215" i="79"/>
  <c r="T215" i="79"/>
  <c r="AX215" i="79"/>
  <c r="AU215" i="79"/>
  <c r="AL215" i="79"/>
  <c r="K215" i="79"/>
  <c r="AF210" i="79"/>
  <c r="AU210" i="79"/>
  <c r="AC210" i="79"/>
  <c r="AR210" i="79"/>
  <c r="W210" i="79"/>
  <c r="AL210" i="79"/>
  <c r="Q210" i="79"/>
  <c r="N210" i="79"/>
  <c r="AO210" i="79"/>
  <c r="K210" i="79"/>
  <c r="AI210" i="79"/>
  <c r="Z210" i="79"/>
  <c r="AX210" i="79"/>
  <c r="T210" i="79"/>
  <c r="AG215" i="79"/>
  <c r="AV215" i="79"/>
  <c r="AD215" i="79"/>
  <c r="AS215" i="79"/>
  <c r="X215" i="79"/>
  <c r="AM215" i="79"/>
  <c r="AA215" i="79"/>
  <c r="U215" i="79"/>
  <c r="AY215" i="79"/>
  <c r="R215" i="79"/>
  <c r="O215" i="79"/>
  <c r="AP215" i="79"/>
  <c r="L215" i="79"/>
  <c r="AJ215" i="79"/>
  <c r="AE205" i="79"/>
  <c r="AT205" i="79"/>
  <c r="AB205" i="79"/>
  <c r="AQ205" i="79"/>
  <c r="V205" i="79"/>
  <c r="AK205" i="79"/>
  <c r="AZ205" i="79"/>
  <c r="Y205" i="79"/>
  <c r="AW205" i="79"/>
  <c r="S205" i="79"/>
  <c r="P205" i="79"/>
  <c r="AN205" i="79"/>
  <c r="M205" i="79"/>
  <c r="AH205" i="79"/>
  <c r="AC211" i="79"/>
  <c r="AR211" i="79"/>
  <c r="Z211" i="79"/>
  <c r="AO211" i="79"/>
  <c r="T211" i="79"/>
  <c r="AI211" i="79"/>
  <c r="AU211" i="79"/>
  <c r="Q211" i="79"/>
  <c r="N211" i="79"/>
  <c r="K211" i="79"/>
  <c r="AL211" i="79"/>
  <c r="AF211" i="79"/>
  <c r="AX211" i="79"/>
  <c r="W211" i="79"/>
  <c r="AD216" i="79"/>
  <c r="AS216" i="79"/>
  <c r="AA216" i="79"/>
  <c r="AP216" i="79"/>
  <c r="U216" i="79"/>
  <c r="AJ216" i="79"/>
  <c r="O216" i="79"/>
  <c r="L216" i="79"/>
  <c r="AM216" i="79"/>
  <c r="AG216" i="79"/>
  <c r="X216" i="79"/>
  <c r="AY216" i="79"/>
  <c r="AV216" i="79"/>
  <c r="R216" i="79"/>
  <c r="AA201" i="79"/>
  <c r="AP201" i="79"/>
  <c r="X201" i="79"/>
  <c r="AM201" i="79"/>
  <c r="AY201" i="79"/>
  <c r="R201" i="79"/>
  <c r="AG201" i="79"/>
  <c r="L201" i="79"/>
  <c r="AJ201" i="79"/>
  <c r="AD201" i="79"/>
  <c r="AV201" i="79"/>
  <c r="U201" i="79"/>
  <c r="AS201" i="79"/>
  <c r="O201" i="79"/>
  <c r="AB206" i="79"/>
  <c r="AQ206" i="79"/>
  <c r="Y206" i="79"/>
  <c r="AN206" i="79"/>
  <c r="AZ206" i="79"/>
  <c r="S206" i="79"/>
  <c r="AH206" i="79"/>
  <c r="AW206" i="79"/>
  <c r="V206" i="79"/>
  <c r="AT206" i="79"/>
  <c r="P206" i="79"/>
  <c r="M206" i="79"/>
  <c r="AK206" i="79"/>
  <c r="AE206" i="79"/>
  <c r="Z212" i="79"/>
  <c r="AO212" i="79"/>
  <c r="W212" i="79"/>
  <c r="AL212" i="79"/>
  <c r="AX212" i="79"/>
  <c r="Q212" i="79"/>
  <c r="AF212" i="79"/>
  <c r="AU212" i="79"/>
  <c r="T212" i="79"/>
  <c r="AR212" i="79"/>
  <c r="N212" i="79"/>
  <c r="K212" i="79"/>
  <c r="AI212" i="79"/>
  <c r="AC212" i="79"/>
  <c r="AQ201" i="79"/>
  <c r="AN201" i="79"/>
  <c r="S201" i="79"/>
  <c r="AH201" i="79"/>
  <c r="AW201" i="79"/>
  <c r="M201" i="79"/>
  <c r="AK201" i="79"/>
  <c r="AE201" i="79"/>
  <c r="AB201" i="79"/>
  <c r="AZ201" i="79"/>
  <c r="V201" i="79"/>
  <c r="AT201" i="79"/>
  <c r="Y201" i="79"/>
  <c r="P201" i="79"/>
  <c r="AO207" i="79"/>
  <c r="AL207" i="79"/>
  <c r="Q207" i="79"/>
  <c r="AF207" i="79"/>
  <c r="AU207" i="79"/>
  <c r="AI207" i="79"/>
  <c r="AC207" i="79"/>
  <c r="Z207" i="79"/>
  <c r="W207" i="79"/>
  <c r="AX207" i="79"/>
  <c r="T207" i="79"/>
  <c r="AR207" i="79"/>
  <c r="N207" i="79"/>
  <c r="K207" i="79"/>
  <c r="AP212" i="79"/>
  <c r="AM212" i="79"/>
  <c r="R212" i="79"/>
  <c r="AG212" i="79"/>
  <c r="AV212" i="79"/>
  <c r="X212" i="79"/>
  <c r="AY212" i="79"/>
  <c r="U212" i="79"/>
  <c r="AS212" i="79"/>
  <c r="O212" i="79"/>
  <c r="L212" i="79"/>
  <c r="AJ212" i="79"/>
  <c r="AD212" i="79"/>
  <c r="AA212" i="79"/>
  <c r="X207" i="79"/>
  <c r="U207" i="79"/>
  <c r="AG207" i="79"/>
  <c r="AV207" i="79"/>
  <c r="O207" i="79"/>
  <c r="AD207" i="79"/>
  <c r="AA207" i="79"/>
  <c r="AY207" i="79"/>
  <c r="AS207" i="79"/>
  <c r="R207" i="79"/>
  <c r="AP207" i="79"/>
  <c r="AM207" i="79"/>
  <c r="AJ207" i="79"/>
  <c r="L207" i="79"/>
  <c r="Y212" i="79"/>
  <c r="V212" i="79"/>
  <c r="AH212" i="79"/>
  <c r="AW212" i="79"/>
  <c r="P212" i="79"/>
  <c r="AZ212" i="79"/>
  <c r="AT212" i="79"/>
  <c r="S212" i="79"/>
  <c r="AQ212" i="79"/>
  <c r="M212" i="79"/>
  <c r="AN212" i="79"/>
  <c r="AK212" i="79"/>
  <c r="AE212" i="79"/>
  <c r="AB212" i="79"/>
  <c r="AK119" i="77"/>
  <c r="AC125" i="77"/>
  <c r="Z130" i="77"/>
  <c r="L133" i="77"/>
  <c r="M104" i="77"/>
  <c r="M118" i="77"/>
  <c r="AL119" i="77"/>
  <c r="U121" i="77"/>
  <c r="AF123" i="77"/>
  <c r="AG125" i="77"/>
  <c r="AF136" i="77"/>
  <c r="N118" i="77"/>
  <c r="AM119" i="77"/>
  <c r="V121" i="77"/>
  <c r="AG123" i="77"/>
  <c r="T128" i="77"/>
  <c r="AH136" i="77"/>
  <c r="O118" i="77"/>
  <c r="W121" i="77"/>
  <c r="AE118" i="77"/>
  <c r="AU121" i="77"/>
  <c r="AF118" i="77"/>
  <c r="AV121" i="77"/>
  <c r="F126" i="77"/>
  <c r="Q131" i="77"/>
  <c r="W140" i="77"/>
  <c r="F120" i="77"/>
  <c r="AW121" i="77"/>
  <c r="V134" i="77"/>
  <c r="AW118" i="77"/>
  <c r="F124" i="77"/>
  <c r="AH126" i="77"/>
  <c r="E129" i="77"/>
  <c r="X134" i="77"/>
  <c r="AF137" i="77"/>
  <c r="V104" i="77"/>
  <c r="P117" i="77"/>
  <c r="AX118" i="77"/>
  <c r="H120" i="77"/>
  <c r="G124" i="77"/>
  <c r="AI126" i="77"/>
  <c r="AK129" i="77"/>
  <c r="AS137" i="77"/>
  <c r="Z124" i="77"/>
  <c r="AJ126" i="77"/>
  <c r="AM129" i="77"/>
  <c r="AU137" i="77"/>
  <c r="AG117" i="77"/>
  <c r="AA120" i="77"/>
  <c r="AP122" i="77"/>
  <c r="AA124" i="77"/>
  <c r="AN129" i="77"/>
  <c r="N132" i="77"/>
  <c r="AH117" i="77"/>
  <c r="O132" i="77"/>
  <c r="AV117" i="77"/>
  <c r="AY120" i="77"/>
  <c r="T132" i="77"/>
  <c r="V135" i="77"/>
  <c r="K138" i="77"/>
  <c r="AO138" i="77"/>
  <c r="H138" i="77"/>
  <c r="W138" i="77"/>
  <c r="AL138" i="77"/>
  <c r="E138" i="77"/>
  <c r="T138" i="77"/>
  <c r="AI138" i="77"/>
  <c r="AX138" i="77"/>
  <c r="Q138" i="77"/>
  <c r="AF138" i="77"/>
  <c r="AU138" i="77"/>
  <c r="N138" i="77"/>
  <c r="AL202" i="77"/>
  <c r="E202" i="77"/>
  <c r="AF202" i="77"/>
  <c r="AU202" i="77"/>
  <c r="N202" i="77"/>
  <c r="AC202" i="77"/>
  <c r="AI202" i="77"/>
  <c r="H202" i="77"/>
  <c r="Z202" i="77"/>
  <c r="AX202" i="77"/>
  <c r="W202" i="77"/>
  <c r="AR202" i="77"/>
  <c r="T202" i="77"/>
  <c r="Q202" i="77"/>
  <c r="K202" i="77"/>
  <c r="AO202" i="77"/>
  <c r="AI149" i="77"/>
  <c r="Q149" i="77"/>
  <c r="AF149" i="77"/>
  <c r="AU149" i="77"/>
  <c r="N149" i="77"/>
  <c r="AC149" i="77"/>
  <c r="AR149" i="77"/>
  <c r="K149" i="77"/>
  <c r="AO149" i="77"/>
  <c r="H149" i="77"/>
  <c r="W149" i="77"/>
  <c r="AL149" i="77"/>
  <c r="Z149" i="77"/>
  <c r="T149" i="77"/>
  <c r="E149" i="77"/>
  <c r="F202" i="77"/>
  <c r="U202" i="77"/>
  <c r="AV202" i="77"/>
  <c r="O202" i="77"/>
  <c r="AD202" i="77"/>
  <c r="AS202" i="77"/>
  <c r="L202" i="77"/>
  <c r="AJ202" i="77"/>
  <c r="I202" i="77"/>
  <c r="AG202" i="77"/>
  <c r="AA202" i="77"/>
  <c r="X202" i="77"/>
  <c r="R202" i="77"/>
  <c r="AY202" i="77"/>
  <c r="AP202" i="77"/>
  <c r="AM202" i="77"/>
  <c r="Q117" i="77"/>
  <c r="AR122" i="77"/>
  <c r="V148" i="77"/>
  <c r="AZ148" i="77"/>
  <c r="S148" i="77"/>
  <c r="AH148" i="77"/>
  <c r="AW148" i="77"/>
  <c r="P148" i="77"/>
  <c r="AE148" i="77"/>
  <c r="AT148" i="77"/>
  <c r="AB148" i="77"/>
  <c r="AQ148" i="77"/>
  <c r="J148" i="77"/>
  <c r="AN148" i="77"/>
  <c r="AK148" i="77"/>
  <c r="Y148" i="77"/>
  <c r="M148" i="77"/>
  <c r="G148" i="77"/>
  <c r="AA122" i="77"/>
  <c r="I122" i="77"/>
  <c r="X122" i="77"/>
  <c r="AM122" i="77"/>
  <c r="U122" i="77"/>
  <c r="AX160" i="77"/>
  <c r="AI160" i="77"/>
  <c r="Q160" i="77"/>
  <c r="AF160" i="77"/>
  <c r="N160" i="77"/>
  <c r="AU160" i="77"/>
  <c r="AC160" i="77"/>
  <c r="K160" i="77"/>
  <c r="Z160" i="77"/>
  <c r="AR160" i="77"/>
  <c r="H160" i="77"/>
  <c r="AO160" i="77"/>
  <c r="W160" i="77"/>
  <c r="E160" i="77"/>
  <c r="T160" i="77"/>
  <c r="H123" i="77"/>
  <c r="AL123" i="77"/>
  <c r="E123" i="77"/>
  <c r="T123" i="77"/>
  <c r="AX123" i="77"/>
  <c r="I128" i="77"/>
  <c r="AM128" i="77"/>
  <c r="F128" i="77"/>
  <c r="U128" i="77"/>
  <c r="AY128" i="77"/>
  <c r="R128" i="77"/>
  <c r="AG128" i="77"/>
  <c r="O128" i="77"/>
  <c r="AS128" i="77"/>
  <c r="J133" i="77"/>
  <c r="AN133" i="77"/>
  <c r="G133" i="77"/>
  <c r="V133" i="77"/>
  <c r="AK133" i="77"/>
  <c r="AZ133" i="77"/>
  <c r="S133" i="77"/>
  <c r="AH133" i="77"/>
  <c r="P133" i="77"/>
  <c r="AE133" i="77"/>
  <c r="AT133" i="77"/>
  <c r="M133" i="77"/>
  <c r="H139" i="77"/>
  <c r="AL139" i="77"/>
  <c r="E139" i="77"/>
  <c r="T139" i="77"/>
  <c r="AI139" i="77"/>
  <c r="AX139" i="77"/>
  <c r="Q139" i="77"/>
  <c r="AF139" i="77"/>
  <c r="AU139" i="77"/>
  <c r="N139" i="77"/>
  <c r="AC139" i="77"/>
  <c r="AR139" i="77"/>
  <c r="K139" i="77"/>
  <c r="R144" i="77"/>
  <c r="AV144" i="77"/>
  <c r="O144" i="77"/>
  <c r="AD144" i="77"/>
  <c r="L144" i="77"/>
  <c r="X144" i="77"/>
  <c r="AG144" i="77"/>
  <c r="F144" i="77"/>
  <c r="AA144" i="77"/>
  <c r="AY144" i="77"/>
  <c r="AS144" i="77"/>
  <c r="U144" i="77"/>
  <c r="AP144" i="77"/>
  <c r="AM144" i="77"/>
  <c r="S149" i="77"/>
  <c r="AW149" i="77"/>
  <c r="P149" i="77"/>
  <c r="AE149" i="77"/>
  <c r="AT149" i="77"/>
  <c r="M149" i="77"/>
  <c r="AB149" i="77"/>
  <c r="AQ149" i="77"/>
  <c r="Y149" i="77"/>
  <c r="AN149" i="77"/>
  <c r="G149" i="77"/>
  <c r="AK149" i="77"/>
  <c r="AH149" i="77"/>
  <c r="V149" i="77"/>
  <c r="J149" i="77"/>
  <c r="Q155" i="77"/>
  <c r="AU155" i="77"/>
  <c r="N155" i="77"/>
  <c r="AC155" i="77"/>
  <c r="AR155" i="77"/>
  <c r="K155" i="77"/>
  <c r="Z155" i="77"/>
  <c r="AO155" i="77"/>
  <c r="H155" i="77"/>
  <c r="W155" i="77"/>
  <c r="AL155" i="77"/>
  <c r="E155" i="77"/>
  <c r="T155" i="77"/>
  <c r="AX155" i="77"/>
  <c r="AI155" i="77"/>
  <c r="AY160" i="77"/>
  <c r="AA160" i="77"/>
  <c r="AJ160" i="77"/>
  <c r="R160" i="77"/>
  <c r="AG160" i="77"/>
  <c r="O160" i="77"/>
  <c r="AV160" i="77"/>
  <c r="AD160" i="77"/>
  <c r="L160" i="77"/>
  <c r="AS160" i="77"/>
  <c r="I160" i="77"/>
  <c r="AP160" i="77"/>
  <c r="X160" i="77"/>
  <c r="F160" i="77"/>
  <c r="AM160" i="77"/>
  <c r="U160" i="77"/>
  <c r="V165" i="77"/>
  <c r="AZ165" i="77"/>
  <c r="S165" i="77"/>
  <c r="AH165" i="77"/>
  <c r="P165" i="77"/>
  <c r="AB165" i="77"/>
  <c r="AW165" i="77"/>
  <c r="Y165" i="77"/>
  <c r="AT165" i="77"/>
  <c r="AQ165" i="77"/>
  <c r="AN165" i="77"/>
  <c r="M165" i="77"/>
  <c r="AK165" i="77"/>
  <c r="J165" i="77"/>
  <c r="AE165" i="77"/>
  <c r="G165" i="77"/>
  <c r="T171" i="77"/>
  <c r="AX171" i="77"/>
  <c r="Q171" i="77"/>
  <c r="AF171" i="77"/>
  <c r="AU171" i="77"/>
  <c r="N171" i="77"/>
  <c r="AC171" i="77"/>
  <c r="AR171" i="77"/>
  <c r="Z171" i="77"/>
  <c r="H171" i="77"/>
  <c r="W171" i="77"/>
  <c r="K171" i="77"/>
  <c r="E171" i="77"/>
  <c r="AO171" i="77"/>
  <c r="AL171" i="77"/>
  <c r="AI171" i="77"/>
  <c r="U176" i="77"/>
  <c r="AY176" i="77"/>
  <c r="R176" i="77"/>
  <c r="AG176" i="77"/>
  <c r="AV176" i="77"/>
  <c r="O176" i="77"/>
  <c r="AD176" i="77"/>
  <c r="AS176" i="77"/>
  <c r="AA176" i="77"/>
  <c r="AP176" i="77"/>
  <c r="I176" i="77"/>
  <c r="X176" i="77"/>
  <c r="AJ176" i="77"/>
  <c r="L176" i="77"/>
  <c r="F176" i="77"/>
  <c r="AM176" i="77"/>
  <c r="Y181" i="77"/>
  <c r="AN181" i="77"/>
  <c r="G181" i="77"/>
  <c r="AW181" i="77"/>
  <c r="AB181" i="77"/>
  <c r="AT181" i="77"/>
  <c r="V181" i="77"/>
  <c r="AQ181" i="77"/>
  <c r="S181" i="77"/>
  <c r="AK181" i="77"/>
  <c r="P181" i="77"/>
  <c r="AH181" i="77"/>
  <c r="M181" i="77"/>
  <c r="AZ181" i="77"/>
  <c r="AE181" i="77"/>
  <c r="J181" i="77"/>
  <c r="AO187" i="77"/>
  <c r="W187" i="77"/>
  <c r="AL187" i="77"/>
  <c r="E187" i="77"/>
  <c r="T187" i="77"/>
  <c r="AI187" i="77"/>
  <c r="AX187" i="77"/>
  <c r="Q187" i="77"/>
  <c r="AU187" i="77"/>
  <c r="N187" i="77"/>
  <c r="K187" i="77"/>
  <c r="H187" i="77"/>
  <c r="AR187" i="77"/>
  <c r="AF187" i="77"/>
  <c r="AC187" i="77"/>
  <c r="Z187" i="77"/>
  <c r="AJ192" i="77"/>
  <c r="AY192" i="77"/>
  <c r="AD192" i="77"/>
  <c r="AS192" i="77"/>
  <c r="L192" i="77"/>
  <c r="AA192" i="77"/>
  <c r="X192" i="77"/>
  <c r="AV192" i="77"/>
  <c r="U192" i="77"/>
  <c r="AP192" i="77"/>
  <c r="R192" i="77"/>
  <c r="I192" i="77"/>
  <c r="AG192" i="77"/>
  <c r="AM192" i="77"/>
  <c r="O192" i="77"/>
  <c r="F192" i="77"/>
  <c r="AK197" i="77"/>
  <c r="AZ197" i="77"/>
  <c r="AE197" i="77"/>
  <c r="AT197" i="77"/>
  <c r="M197" i="77"/>
  <c r="AB197" i="77"/>
  <c r="V197" i="77"/>
  <c r="AN197" i="77"/>
  <c r="P197" i="77"/>
  <c r="J197" i="77"/>
  <c r="AH197" i="77"/>
  <c r="Y197" i="77"/>
  <c r="AW197" i="77"/>
  <c r="AQ197" i="77"/>
  <c r="S197" i="77"/>
  <c r="G197" i="77"/>
  <c r="AI203" i="77"/>
  <c r="AX203" i="77"/>
  <c r="AC203" i="77"/>
  <c r="AR203" i="77"/>
  <c r="K203" i="77"/>
  <c r="Z203" i="77"/>
  <c r="AF203" i="77"/>
  <c r="E203" i="77"/>
  <c r="W203" i="77"/>
  <c r="AU203" i="77"/>
  <c r="T203" i="77"/>
  <c r="AO203" i="77"/>
  <c r="Q203" i="77"/>
  <c r="AL203" i="77"/>
  <c r="N203" i="77"/>
  <c r="H203" i="77"/>
  <c r="AJ208" i="77"/>
  <c r="AY208" i="77"/>
  <c r="AD208" i="77"/>
  <c r="AS208" i="77"/>
  <c r="L208" i="77"/>
  <c r="AA208" i="77"/>
  <c r="X208" i="77"/>
  <c r="AV208" i="77"/>
  <c r="U208" i="77"/>
  <c r="AP208" i="77"/>
  <c r="R208" i="77"/>
  <c r="AM208" i="77"/>
  <c r="O208" i="77"/>
  <c r="I208" i="77"/>
  <c r="AG208" i="77"/>
  <c r="F208" i="77"/>
  <c r="AK213" i="77"/>
  <c r="AZ213" i="77"/>
  <c r="AE213" i="77"/>
  <c r="AT213" i="77"/>
  <c r="M213" i="77"/>
  <c r="AB213" i="77"/>
  <c r="V213" i="77"/>
  <c r="AQ213" i="77"/>
  <c r="S213" i="77"/>
  <c r="AN213" i="77"/>
  <c r="P213" i="77"/>
  <c r="J213" i="77"/>
  <c r="AH213" i="77"/>
  <c r="G213" i="77"/>
  <c r="Y213" i="77"/>
  <c r="AW213" i="77"/>
  <c r="J104" i="77"/>
  <c r="F114" i="77"/>
  <c r="S117" i="77"/>
  <c r="AI117" i="77"/>
  <c r="AY117" i="77"/>
  <c r="P118" i="77"/>
  <c r="U119" i="77"/>
  <c r="AN119" i="77"/>
  <c r="I120" i="77"/>
  <c r="AF120" i="77"/>
  <c r="Y121" i="77"/>
  <c r="AX121" i="77"/>
  <c r="T122" i="77"/>
  <c r="AT122" i="77"/>
  <c r="N123" i="77"/>
  <c r="H124" i="77"/>
  <c r="AC124" i="77"/>
  <c r="E125" i="77"/>
  <c r="AI125" i="77"/>
  <c r="J126" i="77"/>
  <c r="AL126" i="77"/>
  <c r="N127" i="77"/>
  <c r="AT127" i="77"/>
  <c r="AA128" i="77"/>
  <c r="G129" i="77"/>
  <c r="AO129" i="77"/>
  <c r="AH130" i="77"/>
  <c r="U131" i="77"/>
  <c r="AB132" i="77"/>
  <c r="AA133" i="77"/>
  <c r="AI135" i="77"/>
  <c r="AV137" i="77"/>
  <c r="AF155" i="77"/>
  <c r="W170" i="77"/>
  <c r="E170" i="77"/>
  <c r="T170" i="77"/>
  <c r="AI170" i="77"/>
  <c r="AX170" i="77"/>
  <c r="Q170" i="77"/>
  <c r="AF170" i="77"/>
  <c r="AU170" i="77"/>
  <c r="AC170" i="77"/>
  <c r="K170" i="77"/>
  <c r="AO170" i="77"/>
  <c r="AL170" i="77"/>
  <c r="Z170" i="77"/>
  <c r="N170" i="77"/>
  <c r="H170" i="77"/>
  <c r="AR170" i="77"/>
  <c r="AZ154" i="77"/>
  <c r="AH154" i="77"/>
  <c r="AW154" i="77"/>
  <c r="P154" i="77"/>
  <c r="AE154" i="77"/>
  <c r="AT154" i="77"/>
  <c r="M154" i="77"/>
  <c r="AB154" i="77"/>
  <c r="AQ154" i="77"/>
  <c r="J154" i="77"/>
  <c r="Y154" i="77"/>
  <c r="AN154" i="77"/>
  <c r="G154" i="77"/>
  <c r="AK154" i="77"/>
  <c r="V154" i="77"/>
  <c r="S154" i="77"/>
  <c r="X123" i="77"/>
  <c r="F123" i="77"/>
  <c r="U123" i="77"/>
  <c r="AJ123" i="77"/>
  <c r="R123" i="77"/>
  <c r="Y128" i="77"/>
  <c r="G128" i="77"/>
  <c r="V128" i="77"/>
  <c r="AK128" i="77"/>
  <c r="S128" i="77"/>
  <c r="AH128" i="77"/>
  <c r="AW128" i="77"/>
  <c r="AE128" i="77"/>
  <c r="M128" i="77"/>
  <c r="W134" i="77"/>
  <c r="E134" i="77"/>
  <c r="T134" i="77"/>
  <c r="AI134" i="77"/>
  <c r="AX134" i="77"/>
  <c r="Q134" i="77"/>
  <c r="AF134" i="77"/>
  <c r="AU134" i="77"/>
  <c r="AC134" i="77"/>
  <c r="AR134" i="77"/>
  <c r="K134" i="77"/>
  <c r="Z134" i="77"/>
  <c r="X139" i="77"/>
  <c r="F139" i="77"/>
  <c r="U139" i="77"/>
  <c r="AJ139" i="77"/>
  <c r="AY139" i="77"/>
  <c r="R139" i="77"/>
  <c r="AG139" i="77"/>
  <c r="AV139" i="77"/>
  <c r="O139" i="77"/>
  <c r="AD139" i="77"/>
  <c r="AS139" i="77"/>
  <c r="L139" i="77"/>
  <c r="AA139" i="77"/>
  <c r="AH144" i="77"/>
  <c r="P144" i="77"/>
  <c r="AE144" i="77"/>
  <c r="AT144" i="77"/>
  <c r="AB144" i="77"/>
  <c r="AN144" i="77"/>
  <c r="AZ144" i="77"/>
  <c r="Y144" i="77"/>
  <c r="AW144" i="77"/>
  <c r="V144" i="77"/>
  <c r="AQ144" i="77"/>
  <c r="S144" i="77"/>
  <c r="M144" i="77"/>
  <c r="AK144" i="77"/>
  <c r="J144" i="77"/>
  <c r="AF150" i="77"/>
  <c r="N150" i="77"/>
  <c r="AC150" i="77"/>
  <c r="AR150" i="77"/>
  <c r="K150" i="77"/>
  <c r="Z150" i="77"/>
  <c r="AO150" i="77"/>
  <c r="H150" i="77"/>
  <c r="AL150" i="77"/>
  <c r="E150" i="77"/>
  <c r="T150" i="77"/>
  <c r="AI150" i="77"/>
  <c r="AU150" i="77"/>
  <c r="W150" i="77"/>
  <c r="Q150" i="77"/>
  <c r="AG155" i="77"/>
  <c r="O155" i="77"/>
  <c r="AD155" i="77"/>
  <c r="AS155" i="77"/>
  <c r="L155" i="77"/>
  <c r="AA155" i="77"/>
  <c r="AP155" i="77"/>
  <c r="I155" i="77"/>
  <c r="X155" i="77"/>
  <c r="AM155" i="77"/>
  <c r="F155" i="77"/>
  <c r="U155" i="77"/>
  <c r="AJ155" i="77"/>
  <c r="R155" i="77"/>
  <c r="AY155" i="77"/>
  <c r="AV155" i="77"/>
  <c r="AH160" i="77"/>
  <c r="AQ160" i="77"/>
  <c r="P160" i="77"/>
  <c r="AZ160" i="77"/>
  <c r="AW160" i="77"/>
  <c r="AE160" i="77"/>
  <c r="M160" i="77"/>
  <c r="AT160" i="77"/>
  <c r="AB160" i="77"/>
  <c r="J160" i="77"/>
  <c r="Y160" i="77"/>
  <c r="G160" i="77"/>
  <c r="AN160" i="77"/>
  <c r="V160" i="77"/>
  <c r="S160" i="77"/>
  <c r="AI166" i="77"/>
  <c r="Q166" i="77"/>
  <c r="AF166" i="77"/>
  <c r="AU166" i="77"/>
  <c r="AC166" i="77"/>
  <c r="K166" i="77"/>
  <c r="AO166" i="77"/>
  <c r="Z166" i="77"/>
  <c r="W166" i="77"/>
  <c r="AX166" i="77"/>
  <c r="T166" i="77"/>
  <c r="AR166" i="77"/>
  <c r="N166" i="77"/>
  <c r="AL166" i="77"/>
  <c r="H166" i="77"/>
  <c r="E166" i="77"/>
  <c r="AJ171" i="77"/>
  <c r="R171" i="77"/>
  <c r="AG171" i="77"/>
  <c r="AV171" i="77"/>
  <c r="O171" i="77"/>
  <c r="AD171" i="77"/>
  <c r="AS171" i="77"/>
  <c r="L171" i="77"/>
  <c r="AP171" i="77"/>
  <c r="X171" i="77"/>
  <c r="U171" i="77"/>
  <c r="I171" i="77"/>
  <c r="AY171" i="77"/>
  <c r="F171" i="77"/>
  <c r="AM171" i="77"/>
  <c r="AA171" i="77"/>
  <c r="AK176" i="77"/>
  <c r="S176" i="77"/>
  <c r="AH176" i="77"/>
  <c r="AW176" i="77"/>
  <c r="P176" i="77"/>
  <c r="AE176" i="77"/>
  <c r="AT176" i="77"/>
  <c r="M176" i="77"/>
  <c r="AQ176" i="77"/>
  <c r="J176" i="77"/>
  <c r="Y176" i="77"/>
  <c r="AN176" i="77"/>
  <c r="AB176" i="77"/>
  <c r="V176" i="77"/>
  <c r="G176" i="77"/>
  <c r="AZ176" i="77"/>
  <c r="AL182" i="77"/>
  <c r="E182" i="77"/>
  <c r="T182" i="77"/>
  <c r="N182" i="77"/>
  <c r="Q182" i="77"/>
  <c r="AI182" i="77"/>
  <c r="AF182" i="77"/>
  <c r="K182" i="77"/>
  <c r="AX182" i="77"/>
  <c r="AC182" i="77"/>
  <c r="H182" i="77"/>
  <c r="AU182" i="77"/>
  <c r="Z182" i="77"/>
  <c r="AR182" i="77"/>
  <c r="W182" i="77"/>
  <c r="AO182" i="77"/>
  <c r="I187" i="77"/>
  <c r="AM187" i="77"/>
  <c r="F187" i="77"/>
  <c r="U187" i="77"/>
  <c r="AJ187" i="77"/>
  <c r="AY187" i="77"/>
  <c r="R187" i="77"/>
  <c r="AG187" i="77"/>
  <c r="O187" i="77"/>
  <c r="AD187" i="77"/>
  <c r="L187" i="77"/>
  <c r="AV187" i="77"/>
  <c r="AS187" i="77"/>
  <c r="AP187" i="77"/>
  <c r="AA187" i="77"/>
  <c r="X187" i="77"/>
  <c r="AZ192" i="77"/>
  <c r="S192" i="77"/>
  <c r="AT192" i="77"/>
  <c r="M192" i="77"/>
  <c r="AB192" i="77"/>
  <c r="AQ192" i="77"/>
  <c r="AW192" i="77"/>
  <c r="V192" i="77"/>
  <c r="AN192" i="77"/>
  <c r="P192" i="77"/>
  <c r="J192" i="77"/>
  <c r="AK192" i="77"/>
  <c r="AH192" i="77"/>
  <c r="G192" i="77"/>
  <c r="AE192" i="77"/>
  <c r="Y192" i="77"/>
  <c r="AX198" i="77"/>
  <c r="Q198" i="77"/>
  <c r="AR198" i="77"/>
  <c r="K198" i="77"/>
  <c r="Z198" i="77"/>
  <c r="AO198" i="77"/>
  <c r="T198" i="77"/>
  <c r="AL198" i="77"/>
  <c r="N198" i="77"/>
  <c r="H198" i="77"/>
  <c r="AI198" i="77"/>
  <c r="AF198" i="77"/>
  <c r="AC198" i="77"/>
  <c r="W198" i="77"/>
  <c r="AU198" i="77"/>
  <c r="E198" i="77"/>
  <c r="AY203" i="77"/>
  <c r="R203" i="77"/>
  <c r="AS203" i="77"/>
  <c r="L203" i="77"/>
  <c r="AA203" i="77"/>
  <c r="AP203" i="77"/>
  <c r="I203" i="77"/>
  <c r="AG203" i="77"/>
  <c r="F203" i="77"/>
  <c r="AD203" i="77"/>
  <c r="X203" i="77"/>
  <c r="U203" i="77"/>
  <c r="AV203" i="77"/>
  <c r="AM203" i="77"/>
  <c r="AJ203" i="77"/>
  <c r="O203" i="77"/>
  <c r="AZ208" i="77"/>
  <c r="S208" i="77"/>
  <c r="AT208" i="77"/>
  <c r="M208" i="77"/>
  <c r="AB208" i="77"/>
  <c r="AQ208" i="77"/>
  <c r="Y208" i="77"/>
  <c r="AW208" i="77"/>
  <c r="V208" i="77"/>
  <c r="AN208" i="77"/>
  <c r="P208" i="77"/>
  <c r="J208" i="77"/>
  <c r="AK208" i="77"/>
  <c r="AH208" i="77"/>
  <c r="G208" i="77"/>
  <c r="AE208" i="77"/>
  <c r="AX214" i="77"/>
  <c r="Q214" i="77"/>
  <c r="AR214" i="77"/>
  <c r="K214" i="77"/>
  <c r="Z214" i="77"/>
  <c r="AO214" i="77"/>
  <c r="T214" i="77"/>
  <c r="AL214" i="77"/>
  <c r="N214" i="77"/>
  <c r="H214" i="77"/>
  <c r="AI214" i="77"/>
  <c r="AF214" i="77"/>
  <c r="E214" i="77"/>
  <c r="AC214" i="77"/>
  <c r="W214" i="77"/>
  <c r="AU214" i="77"/>
  <c r="T117" i="77"/>
  <c r="AJ117" i="77"/>
  <c r="AZ117" i="77"/>
  <c r="Q118" i="77"/>
  <c r="AI118" i="77"/>
  <c r="V119" i="77"/>
  <c r="AO119" i="77"/>
  <c r="J120" i="77"/>
  <c r="AH120" i="77"/>
  <c r="AC121" i="77"/>
  <c r="AY121" i="77"/>
  <c r="AU122" i="77"/>
  <c r="O123" i="77"/>
  <c r="AO123" i="77"/>
  <c r="I124" i="77"/>
  <c r="AD124" i="77"/>
  <c r="F125" i="77"/>
  <c r="AJ125" i="77"/>
  <c r="N126" i="77"/>
  <c r="AN126" i="77"/>
  <c r="O127" i="77"/>
  <c r="AU127" i="77"/>
  <c r="AB128" i="77"/>
  <c r="AJ130" i="77"/>
  <c r="W131" i="77"/>
  <c r="AD132" i="77"/>
  <c r="AB133" i="77"/>
  <c r="AK135" i="77"/>
  <c r="AV136" i="77"/>
  <c r="I139" i="77"/>
  <c r="G145" i="77"/>
  <c r="AJ154" i="77"/>
  <c r="R154" i="77"/>
  <c r="AG154" i="77"/>
  <c r="AV154" i="77"/>
  <c r="O154" i="77"/>
  <c r="AD154" i="77"/>
  <c r="AS154" i="77"/>
  <c r="L154" i="77"/>
  <c r="AA154" i="77"/>
  <c r="AP154" i="77"/>
  <c r="I154" i="77"/>
  <c r="X154" i="77"/>
  <c r="AM154" i="77"/>
  <c r="AY154" i="77"/>
  <c r="U154" i="77"/>
  <c r="F154" i="77"/>
  <c r="L186" i="77"/>
  <c r="AP186" i="77"/>
  <c r="I186" i="77"/>
  <c r="X186" i="77"/>
  <c r="AM186" i="77"/>
  <c r="F186" i="77"/>
  <c r="U186" i="77"/>
  <c r="R186" i="77"/>
  <c r="AG186" i="77"/>
  <c r="AD186" i="77"/>
  <c r="AA186" i="77"/>
  <c r="AY186" i="77"/>
  <c r="AV186" i="77"/>
  <c r="O186" i="77"/>
  <c r="AS186" i="77"/>
  <c r="AJ186" i="77"/>
  <c r="Q133" i="77"/>
  <c r="AX144" i="77"/>
  <c r="AF144" i="77"/>
  <c r="AU144" i="77"/>
  <c r="N144" i="77"/>
  <c r="AR144" i="77"/>
  <c r="H144" i="77"/>
  <c r="AC144" i="77"/>
  <c r="E144" i="77"/>
  <c r="Z144" i="77"/>
  <c r="W144" i="77"/>
  <c r="T144" i="77"/>
  <c r="AO144" i="77"/>
  <c r="Q144" i="77"/>
  <c r="AL144" i="77"/>
  <c r="K144" i="77"/>
  <c r="V202" i="77"/>
  <c r="AK202" i="77"/>
  <c r="P202" i="77"/>
  <c r="AE202" i="77"/>
  <c r="AT202" i="77"/>
  <c r="M202" i="77"/>
  <c r="AN202" i="77"/>
  <c r="J202" i="77"/>
  <c r="AH202" i="77"/>
  <c r="G202" i="77"/>
  <c r="AB202" i="77"/>
  <c r="AZ202" i="77"/>
  <c r="AW202" i="77"/>
  <c r="AQ202" i="77"/>
  <c r="S202" i="77"/>
  <c r="Y202" i="77"/>
  <c r="Z128" i="77"/>
  <c r="U118" i="77"/>
  <c r="AJ118" i="77"/>
  <c r="AN123" i="77"/>
  <c r="V123" i="77"/>
  <c r="AK123" i="77"/>
  <c r="AZ123" i="77"/>
  <c r="AH123" i="77"/>
  <c r="AL129" i="77"/>
  <c r="T129" i="77"/>
  <c r="AI129" i="77"/>
  <c r="AX129" i="77"/>
  <c r="AF129" i="77"/>
  <c r="AU129" i="77"/>
  <c r="N129" i="77"/>
  <c r="AR129" i="77"/>
  <c r="Z129" i="77"/>
  <c r="AM134" i="77"/>
  <c r="U134" i="77"/>
  <c r="AJ134" i="77"/>
  <c r="AY134" i="77"/>
  <c r="R134" i="77"/>
  <c r="AG134" i="77"/>
  <c r="AV134" i="77"/>
  <c r="O134" i="77"/>
  <c r="AS134" i="77"/>
  <c r="L134" i="77"/>
  <c r="AA134" i="77"/>
  <c r="AP134" i="77"/>
  <c r="AN139" i="77"/>
  <c r="V139" i="77"/>
  <c r="AK139" i="77"/>
  <c r="AZ139" i="77"/>
  <c r="S139" i="77"/>
  <c r="AH139" i="77"/>
  <c r="AW139" i="77"/>
  <c r="P139" i="77"/>
  <c r="AE139" i="77"/>
  <c r="AT139" i="77"/>
  <c r="M139" i="77"/>
  <c r="AB139" i="77"/>
  <c r="AQ139" i="77"/>
  <c r="AU145" i="77"/>
  <c r="AC145" i="77"/>
  <c r="AR145" i="77"/>
  <c r="K145" i="77"/>
  <c r="AO145" i="77"/>
  <c r="E145" i="77"/>
  <c r="AF145" i="77"/>
  <c r="Z145" i="77"/>
  <c r="AX145" i="77"/>
  <c r="W145" i="77"/>
  <c r="T145" i="77"/>
  <c r="Q145" i="77"/>
  <c r="AL145" i="77"/>
  <c r="N145" i="77"/>
  <c r="AV150" i="77"/>
  <c r="AD150" i="77"/>
  <c r="AS150" i="77"/>
  <c r="L150" i="77"/>
  <c r="AA150" i="77"/>
  <c r="AP150" i="77"/>
  <c r="I150" i="77"/>
  <c r="X150" i="77"/>
  <c r="F150" i="77"/>
  <c r="U150" i="77"/>
  <c r="AJ150" i="77"/>
  <c r="AY150" i="77"/>
  <c r="AM150" i="77"/>
  <c r="AG150" i="77"/>
  <c r="R150" i="77"/>
  <c r="O150" i="77"/>
  <c r="AW155" i="77"/>
  <c r="AE155" i="77"/>
  <c r="AT155" i="77"/>
  <c r="M155" i="77"/>
  <c r="AB155" i="77"/>
  <c r="AQ155" i="77"/>
  <c r="J155" i="77"/>
  <c r="Y155" i="77"/>
  <c r="AN155" i="77"/>
  <c r="G155" i="77"/>
  <c r="V155" i="77"/>
  <c r="AK155" i="77"/>
  <c r="AZ155" i="77"/>
  <c r="P155" i="77"/>
  <c r="AH155" i="77"/>
  <c r="AX161" i="77"/>
  <c r="AF161" i="77"/>
  <c r="AU161" i="77"/>
  <c r="H161" i="77"/>
  <c r="AR161" i="77"/>
  <c r="W161" i="77"/>
  <c r="AO161" i="77"/>
  <c r="T161" i="77"/>
  <c r="AL161" i="77"/>
  <c r="Q161" i="77"/>
  <c r="N161" i="77"/>
  <c r="AI161" i="77"/>
  <c r="K161" i="77"/>
  <c r="AC161" i="77"/>
  <c r="Z161" i="77"/>
  <c r="E161" i="77"/>
  <c r="AY166" i="77"/>
  <c r="AG166" i="77"/>
  <c r="AV166" i="77"/>
  <c r="O166" i="77"/>
  <c r="AS166" i="77"/>
  <c r="AA166" i="77"/>
  <c r="I166" i="77"/>
  <c r="AD166" i="77"/>
  <c r="X166" i="77"/>
  <c r="U166" i="77"/>
  <c r="R166" i="77"/>
  <c r="AP166" i="77"/>
  <c r="L166" i="77"/>
  <c r="AM166" i="77"/>
  <c r="AJ166" i="77"/>
  <c r="F166" i="77"/>
  <c r="AZ171" i="77"/>
  <c r="AH171" i="77"/>
  <c r="AW171" i="77"/>
  <c r="P171" i="77"/>
  <c r="AE171" i="77"/>
  <c r="AT171" i="77"/>
  <c r="M171" i="77"/>
  <c r="AB171" i="77"/>
  <c r="J171" i="77"/>
  <c r="AN171" i="77"/>
  <c r="Y171" i="77"/>
  <c r="V171" i="77"/>
  <c r="S171" i="77"/>
  <c r="G171" i="77"/>
  <c r="AQ171" i="77"/>
  <c r="AK171" i="77"/>
  <c r="AX177" i="77"/>
  <c r="Q177" i="77"/>
  <c r="AF177" i="77"/>
  <c r="AU177" i="77"/>
  <c r="N177" i="77"/>
  <c r="AC177" i="77"/>
  <c r="AR177" i="77"/>
  <c r="K177" i="77"/>
  <c r="Z177" i="77"/>
  <c r="H177" i="77"/>
  <c r="W177" i="77"/>
  <c r="AL177" i="77"/>
  <c r="E177" i="77"/>
  <c r="AO177" i="77"/>
  <c r="AI177" i="77"/>
  <c r="T177" i="77"/>
  <c r="F182" i="77"/>
  <c r="U182" i="77"/>
  <c r="AJ182" i="77"/>
  <c r="AD182" i="77"/>
  <c r="AM182" i="77"/>
  <c r="O182" i="77"/>
  <c r="AG182" i="77"/>
  <c r="L182" i="77"/>
  <c r="AY182" i="77"/>
  <c r="I182" i="77"/>
  <c r="AV182" i="77"/>
  <c r="AA182" i="77"/>
  <c r="AS182" i="77"/>
  <c r="X182" i="77"/>
  <c r="AP182" i="77"/>
  <c r="R182" i="77"/>
  <c r="Y187" i="77"/>
  <c r="G187" i="77"/>
  <c r="V187" i="77"/>
  <c r="AK187" i="77"/>
  <c r="AZ187" i="77"/>
  <c r="S187" i="77"/>
  <c r="AH187" i="77"/>
  <c r="AW187" i="77"/>
  <c r="AE187" i="77"/>
  <c r="AT187" i="77"/>
  <c r="J187" i="77"/>
  <c r="AQ187" i="77"/>
  <c r="AN187" i="77"/>
  <c r="AB187" i="77"/>
  <c r="P187" i="77"/>
  <c r="M187" i="77"/>
  <c r="Q193" i="77"/>
  <c r="AF193" i="77"/>
  <c r="K193" i="77"/>
  <c r="Z193" i="77"/>
  <c r="AO193" i="77"/>
  <c r="H193" i="77"/>
  <c r="AC193" i="77"/>
  <c r="W193" i="77"/>
  <c r="AX193" i="77"/>
  <c r="AU193" i="77"/>
  <c r="T193" i="77"/>
  <c r="AR193" i="77"/>
  <c r="AI193" i="77"/>
  <c r="E193" i="77"/>
  <c r="AL193" i="77"/>
  <c r="N193" i="77"/>
  <c r="R198" i="77"/>
  <c r="AG198" i="77"/>
  <c r="L198" i="77"/>
  <c r="AA198" i="77"/>
  <c r="AP198" i="77"/>
  <c r="I198" i="77"/>
  <c r="AM198" i="77"/>
  <c r="O198" i="77"/>
  <c r="AJ198" i="77"/>
  <c r="F198" i="77"/>
  <c r="AD198" i="77"/>
  <c r="X198" i="77"/>
  <c r="AY198" i="77"/>
  <c r="AV198" i="77"/>
  <c r="AS198" i="77"/>
  <c r="U198" i="77"/>
  <c r="S203" i="77"/>
  <c r="AH203" i="77"/>
  <c r="M203" i="77"/>
  <c r="AB203" i="77"/>
  <c r="AQ203" i="77"/>
  <c r="J203" i="77"/>
  <c r="AK203" i="77"/>
  <c r="G203" i="77"/>
  <c r="AE203" i="77"/>
  <c r="Y203" i="77"/>
  <c r="AZ203" i="77"/>
  <c r="AW203" i="77"/>
  <c r="AT203" i="77"/>
  <c r="AN203" i="77"/>
  <c r="P203" i="77"/>
  <c r="V203" i="77"/>
  <c r="Q209" i="77"/>
  <c r="AF209" i="77"/>
  <c r="K209" i="77"/>
  <c r="Z209" i="77"/>
  <c r="AO209" i="77"/>
  <c r="H209" i="77"/>
  <c r="AC209" i="77"/>
  <c r="W209" i="77"/>
  <c r="AX209" i="77"/>
  <c r="AU209" i="77"/>
  <c r="T209" i="77"/>
  <c r="AR209" i="77"/>
  <c r="AL209" i="77"/>
  <c r="N209" i="77"/>
  <c r="AI209" i="77"/>
  <c r="E209" i="77"/>
  <c r="R214" i="77"/>
  <c r="AG214" i="77"/>
  <c r="L214" i="77"/>
  <c r="AA214" i="77"/>
  <c r="AP214" i="77"/>
  <c r="I214" i="77"/>
  <c r="AS214" i="77"/>
  <c r="AM214" i="77"/>
  <c r="O214" i="77"/>
  <c r="AJ214" i="77"/>
  <c r="F214" i="77"/>
  <c r="AD214" i="77"/>
  <c r="X214" i="77"/>
  <c r="AY214" i="77"/>
  <c r="AV214" i="77"/>
  <c r="U214" i="77"/>
  <c r="H114" i="77"/>
  <c r="E117" i="77"/>
  <c r="U117" i="77"/>
  <c r="AK117" i="77"/>
  <c r="R118" i="77"/>
  <c r="AL118" i="77"/>
  <c r="W119" i="77"/>
  <c r="AP119" i="77"/>
  <c r="K120" i="77"/>
  <c r="AI120" i="77"/>
  <c r="E121" i="77"/>
  <c r="AE121" i="77"/>
  <c r="AZ121" i="77"/>
  <c r="Z122" i="77"/>
  <c r="AV122" i="77"/>
  <c r="P123" i="77"/>
  <c r="AP123" i="77"/>
  <c r="G125" i="77"/>
  <c r="AK125" i="77"/>
  <c r="P126" i="77"/>
  <c r="AP126" i="77"/>
  <c r="Q127" i="77"/>
  <c r="AW127" i="77"/>
  <c r="AD128" i="77"/>
  <c r="I129" i="77"/>
  <c r="AK130" i="77"/>
  <c r="AE131" i="77"/>
  <c r="AE132" i="77"/>
  <c r="AL134" i="77"/>
  <c r="J139" i="77"/>
  <c r="H145" i="77"/>
  <c r="AK160" i="77"/>
  <c r="AM191" i="77"/>
  <c r="F191" i="77"/>
  <c r="AG191" i="77"/>
  <c r="AV191" i="77"/>
  <c r="O191" i="77"/>
  <c r="AD191" i="77"/>
  <c r="AA191" i="77"/>
  <c r="AY191" i="77"/>
  <c r="X191" i="77"/>
  <c r="AS191" i="77"/>
  <c r="U191" i="77"/>
  <c r="L191" i="77"/>
  <c r="AJ191" i="77"/>
  <c r="R191" i="77"/>
  <c r="I191" i="77"/>
  <c r="AP191" i="77"/>
  <c r="E213" i="77"/>
  <c r="T213" i="77"/>
  <c r="AU213" i="77"/>
  <c r="N213" i="77"/>
  <c r="AC213" i="77"/>
  <c r="AR213" i="77"/>
  <c r="AO213" i="77"/>
  <c r="Q213" i="77"/>
  <c r="K213" i="77"/>
  <c r="AL213" i="77"/>
  <c r="AI213" i="77"/>
  <c r="H213" i="77"/>
  <c r="AF213" i="77"/>
  <c r="Z213" i="77"/>
  <c r="AX213" i="77"/>
  <c r="W213" i="77"/>
  <c r="AQ122" i="77"/>
  <c r="Y122" i="77"/>
  <c r="AN122" i="77"/>
  <c r="G122" i="77"/>
  <c r="AK122" i="77"/>
  <c r="U197" i="77"/>
  <c r="AJ197" i="77"/>
  <c r="O197" i="77"/>
  <c r="AD197" i="77"/>
  <c r="AS197" i="77"/>
  <c r="L197" i="77"/>
  <c r="AV197" i="77"/>
  <c r="AP197" i="77"/>
  <c r="R197" i="77"/>
  <c r="AM197" i="77"/>
  <c r="I197" i="77"/>
  <c r="F197" i="77"/>
  <c r="AA197" i="77"/>
  <c r="AY197" i="77"/>
  <c r="AG197" i="77"/>
  <c r="X197" i="77"/>
  <c r="AK118" i="77"/>
  <c r="AZ118" i="77"/>
  <c r="E124" i="77"/>
  <c r="AI124" i="77"/>
  <c r="AX124" i="77"/>
  <c r="Q124" i="77"/>
  <c r="AU124" i="77"/>
  <c r="F129" i="77"/>
  <c r="AJ129" i="77"/>
  <c r="AY129" i="77"/>
  <c r="R129" i="77"/>
  <c r="AV129" i="77"/>
  <c r="O129" i="77"/>
  <c r="AD129" i="77"/>
  <c r="L129" i="77"/>
  <c r="AP129" i="77"/>
  <c r="G134" i="77"/>
  <c r="AK134" i="77"/>
  <c r="AZ134" i="77"/>
  <c r="S134" i="77"/>
  <c r="AH134" i="77"/>
  <c r="AW134" i="77"/>
  <c r="P134" i="77"/>
  <c r="AE134" i="77"/>
  <c r="M134" i="77"/>
  <c r="AB134" i="77"/>
  <c r="AQ134" i="77"/>
  <c r="J134" i="77"/>
  <c r="E140" i="77"/>
  <c r="T140" i="77"/>
  <c r="AI140" i="77"/>
  <c r="AX140" i="77"/>
  <c r="Q140" i="77"/>
  <c r="AF140" i="77"/>
  <c r="AU140" i="77"/>
  <c r="N140" i="77"/>
  <c r="AC140" i="77"/>
  <c r="AR140" i="77"/>
  <c r="K140" i="77"/>
  <c r="Z140" i="77"/>
  <c r="AO140" i="77"/>
  <c r="H140" i="77"/>
  <c r="O145" i="77"/>
  <c r="AS145" i="77"/>
  <c r="L145" i="77"/>
  <c r="AA145" i="77"/>
  <c r="I145" i="77"/>
  <c r="U145" i="77"/>
  <c r="AG145" i="77"/>
  <c r="F145" i="77"/>
  <c r="AD145" i="77"/>
  <c r="AY145" i="77"/>
  <c r="X145" i="77"/>
  <c r="AV145" i="77"/>
  <c r="AP145" i="77"/>
  <c r="R145" i="77"/>
  <c r="AM145" i="77"/>
  <c r="AJ145" i="77"/>
  <c r="P150" i="77"/>
  <c r="AT150" i="77"/>
  <c r="M150" i="77"/>
  <c r="AB150" i="77"/>
  <c r="AQ150" i="77"/>
  <c r="J150" i="77"/>
  <c r="Y150" i="77"/>
  <c r="AN150" i="77"/>
  <c r="V150" i="77"/>
  <c r="AK150" i="77"/>
  <c r="AZ150" i="77"/>
  <c r="AH150" i="77"/>
  <c r="AE150" i="77"/>
  <c r="S150" i="77"/>
  <c r="G150" i="77"/>
  <c r="N156" i="77"/>
  <c r="AC156" i="77"/>
  <c r="AR156" i="77"/>
  <c r="K156" i="77"/>
  <c r="Z156" i="77"/>
  <c r="AO156" i="77"/>
  <c r="H156" i="77"/>
  <c r="W156" i="77"/>
  <c r="AL156" i="77"/>
  <c r="E156" i="77"/>
  <c r="T156" i="77"/>
  <c r="AI156" i="77"/>
  <c r="AX156" i="77"/>
  <c r="Q156" i="77"/>
  <c r="AU156" i="77"/>
  <c r="AF156" i="77"/>
  <c r="R161" i="77"/>
  <c r="AV161" i="77"/>
  <c r="O161" i="77"/>
  <c r="X161" i="77"/>
  <c r="AS161" i="77"/>
  <c r="AP161" i="77"/>
  <c r="U161" i="77"/>
  <c r="AM161" i="77"/>
  <c r="AJ161" i="77"/>
  <c r="L161" i="77"/>
  <c r="AG161" i="77"/>
  <c r="AD161" i="77"/>
  <c r="I161" i="77"/>
  <c r="AY161" i="77"/>
  <c r="AA161" i="77"/>
  <c r="F161" i="77"/>
  <c r="S166" i="77"/>
  <c r="AW166" i="77"/>
  <c r="P166" i="77"/>
  <c r="AE166" i="77"/>
  <c r="M166" i="77"/>
  <c r="AQ166" i="77"/>
  <c r="Y166" i="77"/>
  <c r="AB166" i="77"/>
  <c r="AZ166" i="77"/>
  <c r="V166" i="77"/>
  <c r="AT166" i="77"/>
  <c r="AN166" i="77"/>
  <c r="J166" i="77"/>
  <c r="AK166" i="77"/>
  <c r="G166" i="77"/>
  <c r="AH166" i="77"/>
  <c r="Q172" i="77"/>
  <c r="AU172" i="77"/>
  <c r="N172" i="77"/>
  <c r="AC172" i="77"/>
  <c r="AR172" i="77"/>
  <c r="K172" i="77"/>
  <c r="Z172" i="77"/>
  <c r="AO172" i="77"/>
  <c r="W172" i="77"/>
  <c r="AL172" i="77"/>
  <c r="E172" i="77"/>
  <c r="T172" i="77"/>
  <c r="H172" i="77"/>
  <c r="AX172" i="77"/>
  <c r="AI172" i="77"/>
  <c r="R177" i="77"/>
  <c r="AG177" i="77"/>
  <c r="AV177" i="77"/>
  <c r="O177" i="77"/>
  <c r="AD177" i="77"/>
  <c r="AS177" i="77"/>
  <c r="L177" i="77"/>
  <c r="AA177" i="77"/>
  <c r="AP177" i="77"/>
  <c r="X177" i="77"/>
  <c r="AM177" i="77"/>
  <c r="F177" i="77"/>
  <c r="U177" i="77"/>
  <c r="AY177" i="77"/>
  <c r="AJ177" i="77"/>
  <c r="I177" i="77"/>
  <c r="V182" i="77"/>
  <c r="AK182" i="77"/>
  <c r="AZ182" i="77"/>
  <c r="AT182" i="77"/>
  <c r="AN182" i="77"/>
  <c r="P182" i="77"/>
  <c r="AH182" i="77"/>
  <c r="M182" i="77"/>
  <c r="AE182" i="77"/>
  <c r="J182" i="77"/>
  <c r="AW182" i="77"/>
  <c r="AB182" i="77"/>
  <c r="G182" i="77"/>
  <c r="Y182" i="77"/>
  <c r="AQ182" i="77"/>
  <c r="S182" i="77"/>
  <c r="AL188" i="77"/>
  <c r="T188" i="77"/>
  <c r="AI188" i="77"/>
  <c r="Q188" i="77"/>
  <c r="AF188" i="77"/>
  <c r="AX188" i="77"/>
  <c r="N188" i="77"/>
  <c r="AU188" i="77"/>
  <c r="K188" i="77"/>
  <c r="Z188" i="77"/>
  <c r="AR188" i="77"/>
  <c r="AO188" i="77"/>
  <c r="AC188" i="77"/>
  <c r="W188" i="77"/>
  <c r="H188" i="77"/>
  <c r="E188" i="77"/>
  <c r="AG193" i="77"/>
  <c r="AV193" i="77"/>
  <c r="AA193" i="77"/>
  <c r="AP193" i="77"/>
  <c r="I193" i="77"/>
  <c r="X193" i="77"/>
  <c r="AY193" i="77"/>
  <c r="U193" i="77"/>
  <c r="AS193" i="77"/>
  <c r="R193" i="77"/>
  <c r="AM193" i="77"/>
  <c r="O193" i="77"/>
  <c r="AJ193" i="77"/>
  <c r="L193" i="77"/>
  <c r="F193" i="77"/>
  <c r="AD193" i="77"/>
  <c r="AH198" i="77"/>
  <c r="AW198" i="77"/>
  <c r="AB198" i="77"/>
  <c r="AQ198" i="77"/>
  <c r="J198" i="77"/>
  <c r="Y198" i="77"/>
  <c r="AT198" i="77"/>
  <c r="AN198" i="77"/>
  <c r="P198" i="77"/>
  <c r="AK198" i="77"/>
  <c r="M198" i="77"/>
  <c r="G198" i="77"/>
  <c r="AZ198" i="77"/>
  <c r="AE198" i="77"/>
  <c r="V198" i="77"/>
  <c r="S198" i="77"/>
  <c r="AF204" i="77"/>
  <c r="AU204" i="77"/>
  <c r="Z204" i="77"/>
  <c r="AO204" i="77"/>
  <c r="H204" i="77"/>
  <c r="W204" i="77"/>
  <c r="E204" i="77"/>
  <c r="AC204" i="77"/>
  <c r="AX204" i="77"/>
  <c r="T204" i="77"/>
  <c r="AR204" i="77"/>
  <c r="Q204" i="77"/>
  <c r="AL204" i="77"/>
  <c r="AI204" i="77"/>
  <c r="N204" i="77"/>
  <c r="K204" i="77"/>
  <c r="AG209" i="77"/>
  <c r="AV209" i="77"/>
  <c r="AA209" i="77"/>
  <c r="AP209" i="77"/>
  <c r="I209" i="77"/>
  <c r="X209" i="77"/>
  <c r="AY209" i="77"/>
  <c r="U209" i="77"/>
  <c r="AS209" i="77"/>
  <c r="R209" i="77"/>
  <c r="AM209" i="77"/>
  <c r="O209" i="77"/>
  <c r="AJ209" i="77"/>
  <c r="L209" i="77"/>
  <c r="F209" i="77"/>
  <c r="AD209" i="77"/>
  <c r="AH214" i="77"/>
  <c r="AW214" i="77"/>
  <c r="AB214" i="77"/>
  <c r="AQ214" i="77"/>
  <c r="J214" i="77"/>
  <c r="Y214" i="77"/>
  <c r="AT214" i="77"/>
  <c r="S214" i="77"/>
  <c r="AN214" i="77"/>
  <c r="P214" i="77"/>
  <c r="AK214" i="77"/>
  <c r="M214" i="77"/>
  <c r="G214" i="77"/>
  <c r="AE214" i="77"/>
  <c r="AZ214" i="77"/>
  <c r="V214" i="77"/>
  <c r="I114" i="77"/>
  <c r="F117" i="77"/>
  <c r="V117" i="77"/>
  <c r="AL117" i="77"/>
  <c r="S118" i="77"/>
  <c r="AM118" i="77"/>
  <c r="X119" i="77"/>
  <c r="AQ119" i="77"/>
  <c r="L120" i="77"/>
  <c r="AJ120" i="77"/>
  <c r="F121" i="77"/>
  <c r="AF121" i="77"/>
  <c r="AB122" i="77"/>
  <c r="AW122" i="77"/>
  <c r="Q123" i="77"/>
  <c r="AQ123" i="77"/>
  <c r="K124" i="77"/>
  <c r="I125" i="77"/>
  <c r="AL125" i="77"/>
  <c r="Q126" i="77"/>
  <c r="AT126" i="77"/>
  <c r="S127" i="77"/>
  <c r="AF128" i="77"/>
  <c r="K129" i="77"/>
  <c r="AG131" i="77"/>
  <c r="AO133" i="77"/>
  <c r="AN134" i="77"/>
  <c r="W139" i="77"/>
  <c r="I143" i="77"/>
  <c r="AL160" i="77"/>
  <c r="L127" i="77"/>
  <c r="AP127" i="77"/>
  <c r="I127" i="77"/>
  <c r="X127" i="77"/>
  <c r="F127" i="77"/>
  <c r="AJ127" i="77"/>
  <c r="R127" i="77"/>
  <c r="AV127" i="77"/>
  <c r="AN196" i="77"/>
  <c r="G196" i="77"/>
  <c r="AH196" i="77"/>
  <c r="AW196" i="77"/>
  <c r="P196" i="77"/>
  <c r="AE196" i="77"/>
  <c r="AT196" i="77"/>
  <c r="V196" i="77"/>
  <c r="AQ196" i="77"/>
  <c r="S196" i="77"/>
  <c r="M196" i="77"/>
  <c r="AK196" i="77"/>
  <c r="J196" i="77"/>
  <c r="AB196" i="77"/>
  <c r="Y196" i="77"/>
  <c r="AZ196" i="77"/>
  <c r="T192" i="77"/>
  <c r="AI192" i="77"/>
  <c r="N192" i="77"/>
  <c r="AC192" i="77"/>
  <c r="AR192" i="77"/>
  <c r="K192" i="77"/>
  <c r="Z192" i="77"/>
  <c r="AX192" i="77"/>
  <c r="W192" i="77"/>
  <c r="AU192" i="77"/>
  <c r="AO192" i="77"/>
  <c r="Q192" i="77"/>
  <c r="AL192" i="77"/>
  <c r="H192" i="77"/>
  <c r="AF192" i="77"/>
  <c r="E192" i="77"/>
  <c r="T119" i="77"/>
  <c r="AX119" i="77"/>
  <c r="Q119" i="77"/>
  <c r="U124" i="77"/>
  <c r="AY124" i="77"/>
  <c r="R124" i="77"/>
  <c r="AG124" i="77"/>
  <c r="O124" i="77"/>
  <c r="AS124" i="77"/>
  <c r="V129" i="77"/>
  <c r="AZ129" i="77"/>
  <c r="S129" i="77"/>
  <c r="AH129" i="77"/>
  <c r="AW129" i="77"/>
  <c r="P129" i="77"/>
  <c r="AE129" i="77"/>
  <c r="AT129" i="77"/>
  <c r="AB129" i="77"/>
  <c r="J129" i="77"/>
  <c r="T135" i="77"/>
  <c r="AX135" i="77"/>
  <c r="Q135" i="77"/>
  <c r="AF135" i="77"/>
  <c r="AU135" i="77"/>
  <c r="N135" i="77"/>
  <c r="AC135" i="77"/>
  <c r="AR135" i="77"/>
  <c r="Z135" i="77"/>
  <c r="AO135" i="77"/>
  <c r="H135" i="77"/>
  <c r="W135" i="77"/>
  <c r="U140" i="77"/>
  <c r="AJ140" i="77"/>
  <c r="AY140" i="77"/>
  <c r="R140" i="77"/>
  <c r="AG140" i="77"/>
  <c r="AV140" i="77"/>
  <c r="O140" i="77"/>
  <c r="AD140" i="77"/>
  <c r="AS140" i="77"/>
  <c r="L140" i="77"/>
  <c r="AA140" i="77"/>
  <c r="AP140" i="77"/>
  <c r="I140" i="77"/>
  <c r="X140" i="77"/>
  <c r="AE145" i="77"/>
  <c r="M145" i="77"/>
  <c r="AB145" i="77"/>
  <c r="AQ145" i="77"/>
  <c r="Y145" i="77"/>
  <c r="AK145" i="77"/>
  <c r="AZ145" i="77"/>
  <c r="AW145" i="77"/>
  <c r="V145" i="77"/>
  <c r="AT145" i="77"/>
  <c r="S145" i="77"/>
  <c r="AN145" i="77"/>
  <c r="P145" i="77"/>
  <c r="J145" i="77"/>
  <c r="AC151" i="77"/>
  <c r="K151" i="77"/>
  <c r="Z151" i="77"/>
  <c r="AO151" i="77"/>
  <c r="H151" i="77"/>
  <c r="W151" i="77"/>
  <c r="AL151" i="77"/>
  <c r="E151" i="77"/>
  <c r="AI151" i="77"/>
  <c r="AX151" i="77"/>
  <c r="Q151" i="77"/>
  <c r="AF151" i="77"/>
  <c r="AU151" i="77"/>
  <c r="AR151" i="77"/>
  <c r="T151" i="77"/>
  <c r="N151" i="77"/>
  <c r="AD156" i="77"/>
  <c r="AS156" i="77"/>
  <c r="L156" i="77"/>
  <c r="AA156" i="77"/>
  <c r="AP156" i="77"/>
  <c r="I156" i="77"/>
  <c r="X156" i="77"/>
  <c r="AM156" i="77"/>
  <c r="F156" i="77"/>
  <c r="U156" i="77"/>
  <c r="AJ156" i="77"/>
  <c r="AY156" i="77"/>
  <c r="R156" i="77"/>
  <c r="AG156" i="77"/>
  <c r="AV156" i="77"/>
  <c r="O156" i="77"/>
  <c r="AH161" i="77"/>
  <c r="P161" i="77"/>
  <c r="AE161" i="77"/>
  <c r="AN161" i="77"/>
  <c r="Y161" i="77"/>
  <c r="AQ161" i="77"/>
  <c r="V161" i="77"/>
  <c r="S161" i="77"/>
  <c r="AK161" i="77"/>
  <c r="M161" i="77"/>
  <c r="J161" i="77"/>
  <c r="AZ161" i="77"/>
  <c r="AB161" i="77"/>
  <c r="G161" i="77"/>
  <c r="AW161" i="77"/>
  <c r="AT161" i="77"/>
  <c r="AF167" i="77"/>
  <c r="N167" i="77"/>
  <c r="AC167" i="77"/>
  <c r="AR167" i="77"/>
  <c r="Z167" i="77"/>
  <c r="H167" i="77"/>
  <c r="AL167" i="77"/>
  <c r="AI167" i="77"/>
  <c r="E167" i="77"/>
  <c r="W167" i="77"/>
  <c r="AX167" i="77"/>
  <c r="T167" i="77"/>
  <c r="AU167" i="77"/>
  <c r="Q167" i="77"/>
  <c r="AO167" i="77"/>
  <c r="K167" i="77"/>
  <c r="AG172" i="77"/>
  <c r="O172" i="77"/>
  <c r="AD172" i="77"/>
  <c r="AS172" i="77"/>
  <c r="L172" i="77"/>
  <c r="AA172" i="77"/>
  <c r="AP172" i="77"/>
  <c r="I172" i="77"/>
  <c r="AM172" i="77"/>
  <c r="F172" i="77"/>
  <c r="U172" i="77"/>
  <c r="AJ172" i="77"/>
  <c r="R172" i="77"/>
  <c r="AY172" i="77"/>
  <c r="AV172" i="77"/>
  <c r="X172" i="77"/>
  <c r="AZ177" i="77"/>
  <c r="AH177" i="77"/>
  <c r="AW177" i="77"/>
  <c r="P177" i="77"/>
  <c r="AE177" i="77"/>
  <c r="AT177" i="77"/>
  <c r="M177" i="77"/>
  <c r="AB177" i="77"/>
  <c r="AQ177" i="77"/>
  <c r="J177" i="77"/>
  <c r="AN177" i="77"/>
  <c r="G177" i="77"/>
  <c r="V177" i="77"/>
  <c r="AK177" i="77"/>
  <c r="Y177" i="77"/>
  <c r="S177" i="77"/>
  <c r="AI183" i="77"/>
  <c r="AX183" i="77"/>
  <c r="Q183" i="77"/>
  <c r="K183" i="77"/>
  <c r="AU183" i="77"/>
  <c r="Z183" i="77"/>
  <c r="E183" i="77"/>
  <c r="AR183" i="77"/>
  <c r="W183" i="77"/>
  <c r="AO183" i="77"/>
  <c r="T183" i="77"/>
  <c r="AL183" i="77"/>
  <c r="N183" i="77"/>
  <c r="AF183" i="77"/>
  <c r="H183" i="77"/>
  <c r="AC183" i="77"/>
  <c r="AV188" i="77"/>
  <c r="AP188" i="77"/>
  <c r="AM188" i="77"/>
  <c r="F188" i="77"/>
  <c r="AJ188" i="77"/>
  <c r="R188" i="77"/>
  <c r="AG188" i="77"/>
  <c r="AY188" i="77"/>
  <c r="O188" i="77"/>
  <c r="AD188" i="77"/>
  <c r="L188" i="77"/>
  <c r="AA188" i="77"/>
  <c r="AS188" i="77"/>
  <c r="X188" i="77"/>
  <c r="U188" i="77"/>
  <c r="I188" i="77"/>
  <c r="AW193" i="77"/>
  <c r="P193" i="77"/>
  <c r="AQ193" i="77"/>
  <c r="J193" i="77"/>
  <c r="Y193" i="77"/>
  <c r="AN193" i="77"/>
  <c r="V193" i="77"/>
  <c r="AT193" i="77"/>
  <c r="S193" i="77"/>
  <c r="AK193" i="77"/>
  <c r="M193" i="77"/>
  <c r="G193" i="77"/>
  <c r="AH193" i="77"/>
  <c r="AZ193" i="77"/>
  <c r="AE193" i="77"/>
  <c r="AB193" i="77"/>
  <c r="AU199" i="77"/>
  <c r="N199" i="77"/>
  <c r="AO199" i="77"/>
  <c r="H199" i="77"/>
  <c r="W199" i="77"/>
  <c r="AL199" i="77"/>
  <c r="Q199" i="77"/>
  <c r="AI199" i="77"/>
  <c r="K199" i="77"/>
  <c r="E199" i="77"/>
  <c r="AC199" i="77"/>
  <c r="AX199" i="77"/>
  <c r="Z199" i="77"/>
  <c r="T199" i="77"/>
  <c r="AR199" i="77"/>
  <c r="AF199" i="77"/>
  <c r="AV204" i="77"/>
  <c r="O204" i="77"/>
  <c r="AP204" i="77"/>
  <c r="I204" i="77"/>
  <c r="X204" i="77"/>
  <c r="AM204" i="77"/>
  <c r="AJ204" i="77"/>
  <c r="L204" i="77"/>
  <c r="F204" i="77"/>
  <c r="AG204" i="77"/>
  <c r="AD204" i="77"/>
  <c r="AY204" i="77"/>
  <c r="AA204" i="77"/>
  <c r="AS204" i="77"/>
  <c r="R204" i="77"/>
  <c r="U204" i="77"/>
  <c r="AW209" i="77"/>
  <c r="P209" i="77"/>
  <c r="AQ209" i="77"/>
  <c r="J209" i="77"/>
  <c r="Y209" i="77"/>
  <c r="AN209" i="77"/>
  <c r="AZ209" i="77"/>
  <c r="AB209" i="77"/>
  <c r="V209" i="77"/>
  <c r="AT209" i="77"/>
  <c r="S209" i="77"/>
  <c r="AK209" i="77"/>
  <c r="M209" i="77"/>
  <c r="G209" i="77"/>
  <c r="AH209" i="77"/>
  <c r="AE209" i="77"/>
  <c r="AU215" i="77"/>
  <c r="N215" i="77"/>
  <c r="AO215" i="77"/>
  <c r="H215" i="77"/>
  <c r="W215" i="77"/>
  <c r="AL215" i="77"/>
  <c r="AR215" i="77"/>
  <c r="Q215" i="77"/>
  <c r="AI215" i="77"/>
  <c r="K215" i="77"/>
  <c r="E215" i="77"/>
  <c r="AF215" i="77"/>
  <c r="AC215" i="77"/>
  <c r="AX215" i="77"/>
  <c r="Z215" i="77"/>
  <c r="T215" i="77"/>
  <c r="N104" i="77"/>
  <c r="AD104" i="77"/>
  <c r="AT104" i="77"/>
  <c r="G117" i="77"/>
  <c r="W117" i="77"/>
  <c r="AM117" i="77"/>
  <c r="V118" i="77"/>
  <c r="AN118" i="77"/>
  <c r="Y119" i="77"/>
  <c r="AR119" i="77"/>
  <c r="P120" i="77"/>
  <c r="AK120" i="77"/>
  <c r="G121" i="77"/>
  <c r="AG121" i="77"/>
  <c r="AC122" i="77"/>
  <c r="AX122" i="77"/>
  <c r="S123" i="77"/>
  <c r="AR123" i="77"/>
  <c r="L124" i="77"/>
  <c r="AL124" i="77"/>
  <c r="K125" i="77"/>
  <c r="R126" i="77"/>
  <c r="AV126" i="77"/>
  <c r="U127" i="77"/>
  <c r="AJ128" i="77"/>
  <c r="M129" i="77"/>
  <c r="AH131" i="77"/>
  <c r="AR132" i="77"/>
  <c r="AQ133" i="77"/>
  <c r="AO134" i="77"/>
  <c r="J138" i="77"/>
  <c r="Y139" i="77"/>
  <c r="AI145" i="77"/>
  <c r="T154" i="77"/>
  <c r="AX154" i="77"/>
  <c r="Q154" i="77"/>
  <c r="AF154" i="77"/>
  <c r="AU154" i="77"/>
  <c r="N154" i="77"/>
  <c r="AC154" i="77"/>
  <c r="AR154" i="77"/>
  <c r="K154" i="77"/>
  <c r="Z154" i="77"/>
  <c r="AO154" i="77"/>
  <c r="H154" i="77"/>
  <c r="W154" i="77"/>
  <c r="AL154" i="77"/>
  <c r="AI154" i="77"/>
  <c r="E154" i="77"/>
  <c r="AM170" i="77"/>
  <c r="U170" i="77"/>
  <c r="AJ170" i="77"/>
  <c r="AY170" i="77"/>
  <c r="R170" i="77"/>
  <c r="AG170" i="77"/>
  <c r="AV170" i="77"/>
  <c r="O170" i="77"/>
  <c r="AS170" i="77"/>
  <c r="AA170" i="77"/>
  <c r="AD170" i="77"/>
  <c r="X170" i="77"/>
  <c r="L170" i="77"/>
  <c r="I170" i="77"/>
  <c r="AP170" i="77"/>
  <c r="F170" i="77"/>
  <c r="AP133" i="77"/>
  <c r="X133" i="77"/>
  <c r="AM133" i="77"/>
  <c r="F133" i="77"/>
  <c r="U133" i="77"/>
  <c r="AJ133" i="77"/>
  <c r="AY133" i="77"/>
  <c r="R133" i="77"/>
  <c r="AV133" i="77"/>
  <c r="O133" i="77"/>
  <c r="AD133" i="77"/>
  <c r="AS133" i="77"/>
  <c r="AJ119" i="77"/>
  <c r="R119" i="77"/>
  <c r="AG119" i="77"/>
  <c r="AV119" i="77"/>
  <c r="AK124" i="77"/>
  <c r="S124" i="77"/>
  <c r="AH124" i="77"/>
  <c r="AW124" i="77"/>
  <c r="AE124" i="77"/>
  <c r="AQ124" i="77"/>
  <c r="AI130" i="77"/>
  <c r="Q130" i="77"/>
  <c r="AF130" i="77"/>
  <c r="AU130" i="77"/>
  <c r="N130" i="77"/>
  <c r="AC130" i="77"/>
  <c r="AR130" i="77"/>
  <c r="K130" i="77"/>
  <c r="AO130" i="77"/>
  <c r="W130" i="77"/>
  <c r="AJ135" i="77"/>
  <c r="R135" i="77"/>
  <c r="AG135" i="77"/>
  <c r="AV135" i="77"/>
  <c r="O135" i="77"/>
  <c r="AD135" i="77"/>
  <c r="AS135" i="77"/>
  <c r="L135" i="77"/>
  <c r="AP135" i="77"/>
  <c r="I135" i="77"/>
  <c r="X135" i="77"/>
  <c r="AM135" i="77"/>
  <c r="AK140" i="77"/>
  <c r="AZ140" i="77"/>
  <c r="S140" i="77"/>
  <c r="AH140" i="77"/>
  <c r="AW140" i="77"/>
  <c r="P140" i="77"/>
  <c r="AE140" i="77"/>
  <c r="AT140" i="77"/>
  <c r="M140" i="77"/>
  <c r="AB140" i="77"/>
  <c r="AQ140" i="77"/>
  <c r="J140" i="77"/>
  <c r="Y140" i="77"/>
  <c r="AN140" i="77"/>
  <c r="AR146" i="77"/>
  <c r="Z146" i="77"/>
  <c r="AO146" i="77"/>
  <c r="H146" i="77"/>
  <c r="AL146" i="77"/>
  <c r="AX146" i="77"/>
  <c r="AF146" i="77"/>
  <c r="AC146" i="77"/>
  <c r="W146" i="77"/>
  <c r="T146" i="77"/>
  <c r="AU146" i="77"/>
  <c r="Q146" i="77"/>
  <c r="N146" i="77"/>
  <c r="K146" i="77"/>
  <c r="AS151" i="77"/>
  <c r="AA151" i="77"/>
  <c r="AP151" i="77"/>
  <c r="I151" i="77"/>
  <c r="X151" i="77"/>
  <c r="AM151" i="77"/>
  <c r="F151" i="77"/>
  <c r="U151" i="77"/>
  <c r="AY151" i="77"/>
  <c r="R151" i="77"/>
  <c r="AG151" i="77"/>
  <c r="AV151" i="77"/>
  <c r="AJ151" i="77"/>
  <c r="AD151" i="77"/>
  <c r="O151" i="77"/>
  <c r="L151" i="77"/>
  <c r="AT156" i="77"/>
  <c r="M156" i="77"/>
  <c r="AB156" i="77"/>
  <c r="AQ156" i="77"/>
  <c r="J156" i="77"/>
  <c r="Y156" i="77"/>
  <c r="AN156" i="77"/>
  <c r="G156" i="77"/>
  <c r="V156" i="77"/>
  <c r="AK156" i="77"/>
  <c r="AZ156" i="77"/>
  <c r="S156" i="77"/>
  <c r="AH156" i="77"/>
  <c r="AW156" i="77"/>
  <c r="AE156" i="77"/>
  <c r="P156" i="77"/>
  <c r="AU162" i="77"/>
  <c r="AC162" i="77"/>
  <c r="AR162" i="77"/>
  <c r="AO162" i="77"/>
  <c r="E162" i="77"/>
  <c r="AL162" i="77"/>
  <c r="Q162" i="77"/>
  <c r="AI162" i="77"/>
  <c r="N162" i="77"/>
  <c r="K162" i="77"/>
  <c r="AF162" i="77"/>
  <c r="H162" i="77"/>
  <c r="AX162" i="77"/>
  <c r="Z162" i="77"/>
  <c r="W162" i="77"/>
  <c r="T162" i="77"/>
  <c r="AV167" i="77"/>
  <c r="AD167" i="77"/>
  <c r="AS167" i="77"/>
  <c r="L167" i="77"/>
  <c r="AP167" i="77"/>
  <c r="X167" i="77"/>
  <c r="F167" i="77"/>
  <c r="AJ167" i="77"/>
  <c r="AG167" i="77"/>
  <c r="AA167" i="77"/>
  <c r="AY167" i="77"/>
  <c r="U167" i="77"/>
  <c r="R167" i="77"/>
  <c r="O167" i="77"/>
  <c r="AM167" i="77"/>
  <c r="AW172" i="77"/>
  <c r="AE172" i="77"/>
  <c r="AT172" i="77"/>
  <c r="M172" i="77"/>
  <c r="AB172" i="77"/>
  <c r="AQ172" i="77"/>
  <c r="J172" i="77"/>
  <c r="Y172" i="77"/>
  <c r="G172" i="77"/>
  <c r="V172" i="77"/>
  <c r="AK172" i="77"/>
  <c r="AZ172" i="77"/>
  <c r="S172" i="77"/>
  <c r="P172" i="77"/>
  <c r="AN172" i="77"/>
  <c r="AH172" i="77"/>
  <c r="AX178" i="77"/>
  <c r="Q178" i="77"/>
  <c r="Z178" i="77"/>
  <c r="AL178" i="77"/>
  <c r="AI178" i="77"/>
  <c r="N178" i="77"/>
  <c r="AF178" i="77"/>
  <c r="K178" i="77"/>
  <c r="AC178" i="77"/>
  <c r="AU178" i="77"/>
  <c r="H178" i="77"/>
  <c r="AR178" i="77"/>
  <c r="E178" i="77"/>
  <c r="W178" i="77"/>
  <c r="AO178" i="77"/>
  <c r="T178" i="77"/>
  <c r="AY183" i="77"/>
  <c r="R183" i="77"/>
  <c r="AG183" i="77"/>
  <c r="AA183" i="77"/>
  <c r="AV183" i="77"/>
  <c r="F183" i="77"/>
  <c r="AS183" i="77"/>
  <c r="X183" i="77"/>
  <c r="AP183" i="77"/>
  <c r="U183" i="77"/>
  <c r="AM183" i="77"/>
  <c r="O183" i="77"/>
  <c r="AJ183" i="77"/>
  <c r="L183" i="77"/>
  <c r="I183" i="77"/>
  <c r="AD183" i="77"/>
  <c r="AN188" i="77"/>
  <c r="V188" i="77"/>
  <c r="S188" i="77"/>
  <c r="AH188" i="77"/>
  <c r="AZ188" i="77"/>
  <c r="P188" i="77"/>
  <c r="AE188" i="77"/>
  <c r="AB188" i="77"/>
  <c r="AT188" i="77"/>
  <c r="AQ188" i="77"/>
  <c r="AK188" i="77"/>
  <c r="Y188" i="77"/>
  <c r="M188" i="77"/>
  <c r="J188" i="77"/>
  <c r="G188" i="77"/>
  <c r="AW188" i="77"/>
  <c r="N194" i="77"/>
  <c r="AC194" i="77"/>
  <c r="H194" i="77"/>
  <c r="W194" i="77"/>
  <c r="AL194" i="77"/>
  <c r="E194" i="77"/>
  <c r="AX194" i="77"/>
  <c r="Z194" i="77"/>
  <c r="T194" i="77"/>
  <c r="AU194" i="77"/>
  <c r="AR194" i="77"/>
  <c r="Q194" i="77"/>
  <c r="AI194" i="77"/>
  <c r="K194" i="77"/>
  <c r="AO194" i="77"/>
  <c r="AF194" i="77"/>
  <c r="O199" i="77"/>
  <c r="AD199" i="77"/>
  <c r="I199" i="77"/>
  <c r="X199" i="77"/>
  <c r="AM199" i="77"/>
  <c r="F199" i="77"/>
  <c r="AS199" i="77"/>
  <c r="AP199" i="77"/>
  <c r="AJ199" i="77"/>
  <c r="L199" i="77"/>
  <c r="AG199" i="77"/>
  <c r="AY199" i="77"/>
  <c r="AA199" i="77"/>
  <c r="U199" i="77"/>
  <c r="R199" i="77"/>
  <c r="AV199" i="77"/>
  <c r="P204" i="77"/>
  <c r="AE204" i="77"/>
  <c r="J204" i="77"/>
  <c r="Y204" i="77"/>
  <c r="AN204" i="77"/>
  <c r="G204" i="77"/>
  <c r="AH204" i="77"/>
  <c r="AZ204" i="77"/>
  <c r="AB204" i="77"/>
  <c r="V204" i="77"/>
  <c r="AT204" i="77"/>
  <c r="S204" i="77"/>
  <c r="AQ204" i="77"/>
  <c r="AW204" i="77"/>
  <c r="AK204" i="77"/>
  <c r="M204" i="77"/>
  <c r="N210" i="77"/>
  <c r="AC210" i="77"/>
  <c r="H210" i="77"/>
  <c r="W210" i="77"/>
  <c r="AL210" i="77"/>
  <c r="E210" i="77"/>
  <c r="AX210" i="77"/>
  <c r="Z210" i="77"/>
  <c r="T210" i="77"/>
  <c r="AU210" i="77"/>
  <c r="AR210" i="77"/>
  <c r="Q210" i="77"/>
  <c r="AO210" i="77"/>
  <c r="AI210" i="77"/>
  <c r="K210" i="77"/>
  <c r="AF210" i="77"/>
  <c r="O215" i="77"/>
  <c r="AD215" i="77"/>
  <c r="I215" i="77"/>
  <c r="X215" i="77"/>
  <c r="AM215" i="77"/>
  <c r="F215" i="77"/>
  <c r="AS215" i="77"/>
  <c r="R215" i="77"/>
  <c r="AP215" i="77"/>
  <c r="AJ215" i="77"/>
  <c r="L215" i="77"/>
  <c r="AG215" i="77"/>
  <c r="AY215" i="77"/>
  <c r="AA215" i="77"/>
  <c r="AV215" i="77"/>
  <c r="U215" i="77"/>
  <c r="O104" i="77"/>
  <c r="AE104" i="77"/>
  <c r="AU104" i="77"/>
  <c r="H117" i="77"/>
  <c r="X117" i="77"/>
  <c r="AN117" i="77"/>
  <c r="E118" i="77"/>
  <c r="W118" i="77"/>
  <c r="AO118" i="77"/>
  <c r="Z119" i="77"/>
  <c r="AS119" i="77"/>
  <c r="R120" i="77"/>
  <c r="I121" i="77"/>
  <c r="AH121" i="77"/>
  <c r="AD122" i="77"/>
  <c r="AY122" i="77"/>
  <c r="W123" i="77"/>
  <c r="AS123" i="77"/>
  <c r="M124" i="77"/>
  <c r="AM124" i="77"/>
  <c r="M125" i="77"/>
  <c r="S126" i="77"/>
  <c r="AW126" i="77"/>
  <c r="W127" i="77"/>
  <c r="AN128" i="77"/>
  <c r="Q129" i="77"/>
  <c r="AT132" i="77"/>
  <c r="AT134" i="77"/>
  <c r="Z139" i="77"/>
  <c r="Y164" i="77"/>
  <c r="G164" i="77"/>
  <c r="V164" i="77"/>
  <c r="AK164" i="77"/>
  <c r="S164" i="77"/>
  <c r="AE164" i="77"/>
  <c r="J164" i="77"/>
  <c r="AZ164" i="77"/>
  <c r="AB164" i="77"/>
  <c r="AW164" i="77"/>
  <c r="AT164" i="77"/>
  <c r="AQ164" i="77"/>
  <c r="P164" i="77"/>
  <c r="AN164" i="77"/>
  <c r="M164" i="77"/>
  <c r="AH164" i="77"/>
  <c r="AK143" i="77"/>
  <c r="S143" i="77"/>
  <c r="AH143" i="77"/>
  <c r="AW143" i="77"/>
  <c r="AE143" i="77"/>
  <c r="AQ143" i="77"/>
  <c r="G143" i="77"/>
  <c r="AB143" i="77"/>
  <c r="AZ143" i="77"/>
  <c r="Y143" i="77"/>
  <c r="AT143" i="77"/>
  <c r="V143" i="77"/>
  <c r="P143" i="77"/>
  <c r="AN143" i="77"/>
  <c r="M143" i="77"/>
  <c r="E197" i="77"/>
  <c r="T197" i="77"/>
  <c r="AU197" i="77"/>
  <c r="N197" i="77"/>
  <c r="AC197" i="77"/>
  <c r="AR197" i="77"/>
  <c r="AO197" i="77"/>
  <c r="Q197" i="77"/>
  <c r="K197" i="77"/>
  <c r="AL197" i="77"/>
  <c r="AI197" i="77"/>
  <c r="H197" i="77"/>
  <c r="AF197" i="77"/>
  <c r="Z197" i="77"/>
  <c r="AX197" i="77"/>
  <c r="W197" i="77"/>
  <c r="F165" i="77"/>
  <c r="AJ165" i="77"/>
  <c r="AY165" i="77"/>
  <c r="R165" i="77"/>
  <c r="AV165" i="77"/>
  <c r="L165" i="77"/>
  <c r="AA165" i="77"/>
  <c r="X165" i="77"/>
  <c r="AS165" i="77"/>
  <c r="U165" i="77"/>
  <c r="AP165" i="77"/>
  <c r="O165" i="77"/>
  <c r="AM165" i="77"/>
  <c r="AG165" i="77"/>
  <c r="I165" i="77"/>
  <c r="AD165" i="77"/>
  <c r="R117" i="77"/>
  <c r="AS122" i="77"/>
  <c r="AZ119" i="77"/>
  <c r="AH119" i="77"/>
  <c r="AW119" i="77"/>
  <c r="AX125" i="77"/>
  <c r="AF125" i="77"/>
  <c r="AU125" i="77"/>
  <c r="N125" i="77"/>
  <c r="AR125" i="77"/>
  <c r="Z125" i="77"/>
  <c r="H125" i="77"/>
  <c r="AY130" i="77"/>
  <c r="AG130" i="77"/>
  <c r="AV130" i="77"/>
  <c r="O130" i="77"/>
  <c r="AD130" i="77"/>
  <c r="AS130" i="77"/>
  <c r="L130" i="77"/>
  <c r="AA130" i="77"/>
  <c r="I130" i="77"/>
  <c r="AM130" i="77"/>
  <c r="AZ135" i="77"/>
  <c r="AH135" i="77"/>
  <c r="AW135" i="77"/>
  <c r="P135" i="77"/>
  <c r="AE135" i="77"/>
  <c r="AT135" i="77"/>
  <c r="M135" i="77"/>
  <c r="AB135" i="77"/>
  <c r="J135" i="77"/>
  <c r="Y135" i="77"/>
  <c r="AN135" i="77"/>
  <c r="G135" i="77"/>
  <c r="AO141" i="77"/>
  <c r="AL141" i="77"/>
  <c r="Q141" i="77"/>
  <c r="AI141" i="77"/>
  <c r="AF141" i="77"/>
  <c r="N141" i="77"/>
  <c r="AC141" i="77"/>
  <c r="K141" i="77"/>
  <c r="AX141" i="77"/>
  <c r="Z141" i="77"/>
  <c r="H141" i="77"/>
  <c r="AU141" i="77"/>
  <c r="W141" i="77"/>
  <c r="E141" i="77"/>
  <c r="L146" i="77"/>
  <c r="AP146" i="77"/>
  <c r="I146" i="77"/>
  <c r="X146" i="77"/>
  <c r="F146" i="77"/>
  <c r="U146" i="77"/>
  <c r="R146" i="77"/>
  <c r="AV146" i="77"/>
  <c r="AD146" i="77"/>
  <c r="AA146" i="77"/>
  <c r="AY146" i="77"/>
  <c r="AS146" i="77"/>
  <c r="O146" i="77"/>
  <c r="AM146" i="77"/>
  <c r="AJ146" i="77"/>
  <c r="M151" i="77"/>
  <c r="AQ151" i="77"/>
  <c r="J151" i="77"/>
  <c r="Y151" i="77"/>
  <c r="AN151" i="77"/>
  <c r="G151" i="77"/>
  <c r="V151" i="77"/>
  <c r="AK151" i="77"/>
  <c r="S151" i="77"/>
  <c r="AH151" i="77"/>
  <c r="AW151" i="77"/>
  <c r="P151" i="77"/>
  <c r="AT151" i="77"/>
  <c r="AE151" i="77"/>
  <c r="AB151" i="77"/>
  <c r="K157" i="77"/>
  <c r="Z157" i="77"/>
  <c r="AO157" i="77"/>
  <c r="H157" i="77"/>
  <c r="W157" i="77"/>
  <c r="AL157" i="77"/>
  <c r="E157" i="77"/>
  <c r="T157" i="77"/>
  <c r="AI157" i="77"/>
  <c r="AX157" i="77"/>
  <c r="Q157" i="77"/>
  <c r="AF157" i="77"/>
  <c r="AU157" i="77"/>
  <c r="N157" i="77"/>
  <c r="AR157" i="77"/>
  <c r="AC157" i="77"/>
  <c r="O162" i="77"/>
  <c r="AS162" i="77"/>
  <c r="L162" i="77"/>
  <c r="U162" i="77"/>
  <c r="AJ162" i="77"/>
  <c r="AG162" i="77"/>
  <c r="I162" i="77"/>
  <c r="AD162" i="77"/>
  <c r="AY162" i="77"/>
  <c r="AA162" i="77"/>
  <c r="F162" i="77"/>
  <c r="AV162" i="77"/>
  <c r="X162" i="77"/>
  <c r="AP162" i="77"/>
  <c r="R162" i="77"/>
  <c r="P167" i="77"/>
  <c r="AT167" i="77"/>
  <c r="M167" i="77"/>
  <c r="AB167" i="77"/>
  <c r="J167" i="77"/>
  <c r="AN167" i="77"/>
  <c r="V167" i="77"/>
  <c r="G167" i="77"/>
  <c r="AH167" i="77"/>
  <c r="AE167" i="77"/>
  <c r="Y167" i="77"/>
  <c r="AZ167" i="77"/>
  <c r="AW167" i="77"/>
  <c r="S167" i="77"/>
  <c r="AQ167" i="77"/>
  <c r="AK167" i="77"/>
  <c r="N173" i="77"/>
  <c r="AR173" i="77"/>
  <c r="K173" i="77"/>
  <c r="Z173" i="77"/>
  <c r="AO173" i="77"/>
  <c r="H173" i="77"/>
  <c r="W173" i="77"/>
  <c r="AL173" i="77"/>
  <c r="T173" i="77"/>
  <c r="AI173" i="77"/>
  <c r="AX173" i="77"/>
  <c r="Q173" i="77"/>
  <c r="E173" i="77"/>
  <c r="AU173" i="77"/>
  <c r="AF173" i="77"/>
  <c r="AC173" i="77"/>
  <c r="R178" i="77"/>
  <c r="AG178" i="77"/>
  <c r="AP178" i="77"/>
  <c r="AJ178" i="77"/>
  <c r="O178" i="77"/>
  <c r="L178" i="77"/>
  <c r="AY178" i="77"/>
  <c r="AD178" i="77"/>
  <c r="AV178" i="77"/>
  <c r="I178" i="77"/>
  <c r="AS178" i="77"/>
  <c r="F178" i="77"/>
  <c r="X178" i="77"/>
  <c r="AM178" i="77"/>
  <c r="AA178" i="77"/>
  <c r="U178" i="77"/>
  <c r="S183" i="77"/>
  <c r="AH183" i="77"/>
  <c r="AW183" i="77"/>
  <c r="AQ183" i="77"/>
  <c r="AB183" i="77"/>
  <c r="G183" i="77"/>
  <c r="AT183" i="77"/>
  <c r="Y183" i="77"/>
  <c r="V183" i="77"/>
  <c r="AN183" i="77"/>
  <c r="P183" i="77"/>
  <c r="AK183" i="77"/>
  <c r="M183" i="77"/>
  <c r="AE183" i="77"/>
  <c r="J183" i="77"/>
  <c r="AZ183" i="77"/>
  <c r="AC189" i="77"/>
  <c r="AR189" i="77"/>
  <c r="W189" i="77"/>
  <c r="AL189" i="77"/>
  <c r="E189" i="77"/>
  <c r="T189" i="77"/>
  <c r="AF189" i="77"/>
  <c r="H189" i="77"/>
  <c r="AX189" i="77"/>
  <c r="Z189" i="77"/>
  <c r="Q189" i="77"/>
  <c r="AO189" i="77"/>
  <c r="AU189" i="77"/>
  <c r="AI189" i="77"/>
  <c r="N189" i="77"/>
  <c r="K189" i="77"/>
  <c r="AD194" i="77"/>
  <c r="AS194" i="77"/>
  <c r="X194" i="77"/>
  <c r="AM194" i="77"/>
  <c r="F194" i="77"/>
  <c r="U194" i="77"/>
  <c r="AV194" i="77"/>
  <c r="R194" i="77"/>
  <c r="AP194" i="77"/>
  <c r="AJ194" i="77"/>
  <c r="L194" i="77"/>
  <c r="AG194" i="77"/>
  <c r="I194" i="77"/>
  <c r="AY194" i="77"/>
  <c r="AA194" i="77"/>
  <c r="O194" i="77"/>
  <c r="AE199" i="77"/>
  <c r="AT199" i="77"/>
  <c r="Y199" i="77"/>
  <c r="AN199" i="77"/>
  <c r="G199" i="77"/>
  <c r="V199" i="77"/>
  <c r="S199" i="77"/>
  <c r="AQ199" i="77"/>
  <c r="P199" i="77"/>
  <c r="AK199" i="77"/>
  <c r="M199" i="77"/>
  <c r="AH199" i="77"/>
  <c r="J199" i="77"/>
  <c r="AZ199" i="77"/>
  <c r="AB199" i="77"/>
  <c r="AW199" i="77"/>
  <c r="AC205" i="77"/>
  <c r="AR205" i="77"/>
  <c r="W205" i="77"/>
  <c r="AL205" i="77"/>
  <c r="E205" i="77"/>
  <c r="T205" i="77"/>
  <c r="AF205" i="77"/>
  <c r="H205" i="77"/>
  <c r="AX205" i="77"/>
  <c r="Z205" i="77"/>
  <c r="Q205" i="77"/>
  <c r="AO205" i="77"/>
  <c r="N205" i="77"/>
  <c r="K205" i="77"/>
  <c r="AU205" i="77"/>
  <c r="AI205" i="77"/>
  <c r="AD210" i="77"/>
  <c r="AS210" i="77"/>
  <c r="X210" i="77"/>
  <c r="AM210" i="77"/>
  <c r="F210" i="77"/>
  <c r="U210" i="77"/>
  <c r="AY210" i="77"/>
  <c r="AA210" i="77"/>
  <c r="AV210" i="77"/>
  <c r="R210" i="77"/>
  <c r="AP210" i="77"/>
  <c r="O210" i="77"/>
  <c r="AJ210" i="77"/>
  <c r="L210" i="77"/>
  <c r="AG210" i="77"/>
  <c r="I210" i="77"/>
  <c r="AE215" i="77"/>
  <c r="AT215" i="77"/>
  <c r="Y215" i="77"/>
  <c r="AN215" i="77"/>
  <c r="G215" i="77"/>
  <c r="V215" i="77"/>
  <c r="S215" i="77"/>
  <c r="AQ215" i="77"/>
  <c r="P215" i="77"/>
  <c r="AK215" i="77"/>
  <c r="M215" i="77"/>
  <c r="AH215" i="77"/>
  <c r="J215" i="77"/>
  <c r="AZ215" i="77"/>
  <c r="AB215" i="77"/>
  <c r="AW215" i="77"/>
  <c r="I117" i="77"/>
  <c r="Y117" i="77"/>
  <c r="AO117" i="77"/>
  <c r="F118" i="77"/>
  <c r="X118" i="77"/>
  <c r="AP118" i="77"/>
  <c r="H119" i="77"/>
  <c r="AA119" i="77"/>
  <c r="AT119" i="77"/>
  <c r="S120" i="77"/>
  <c r="M121" i="77"/>
  <c r="AI121" i="77"/>
  <c r="F122" i="77"/>
  <c r="AE122" i="77"/>
  <c r="AZ122" i="77"/>
  <c r="Y123" i="77"/>
  <c r="AT123" i="77"/>
  <c r="N124" i="77"/>
  <c r="AN124" i="77"/>
  <c r="Q125" i="77"/>
  <c r="AQ125" i="77"/>
  <c r="T126" i="77"/>
  <c r="AA127" i="77"/>
  <c r="AP128" i="77"/>
  <c r="U129" i="77"/>
  <c r="E130" i="77"/>
  <c r="AX130" i="77"/>
  <c r="AW133" i="77"/>
  <c r="M138" i="77"/>
  <c r="AM139" i="77"/>
  <c r="T141" i="77"/>
  <c r="U159" i="77"/>
  <c r="AJ159" i="77"/>
  <c r="AY159" i="77"/>
  <c r="R159" i="77"/>
  <c r="AG159" i="77"/>
  <c r="AV159" i="77"/>
  <c r="O159" i="77"/>
  <c r="AD159" i="77"/>
  <c r="AS159" i="77"/>
  <c r="L159" i="77"/>
  <c r="AA159" i="77"/>
  <c r="AP159" i="77"/>
  <c r="I159" i="77"/>
  <c r="X159" i="77"/>
  <c r="AM159" i="77"/>
  <c r="F159" i="77"/>
  <c r="AB127" i="77"/>
  <c r="J127" i="77"/>
  <c r="Y127" i="77"/>
  <c r="AN127" i="77"/>
  <c r="V127" i="77"/>
  <c r="AZ127" i="77"/>
  <c r="AH127" i="77"/>
  <c r="P127" i="77"/>
  <c r="AN175" i="77"/>
  <c r="V175" i="77"/>
  <c r="AK175" i="77"/>
  <c r="AZ175" i="77"/>
  <c r="S175" i="77"/>
  <c r="AH175" i="77"/>
  <c r="AW175" i="77"/>
  <c r="P175" i="77"/>
  <c r="AT175" i="77"/>
  <c r="M175" i="77"/>
  <c r="AB175" i="77"/>
  <c r="AQ175" i="77"/>
  <c r="Y175" i="77"/>
  <c r="J175" i="77"/>
  <c r="G175" i="77"/>
  <c r="AE175" i="77"/>
  <c r="AQ127" i="77"/>
  <c r="E176" i="77"/>
  <c r="AI176" i="77"/>
  <c r="AX176" i="77"/>
  <c r="Q176" i="77"/>
  <c r="AF176" i="77"/>
  <c r="AU176" i="77"/>
  <c r="N176" i="77"/>
  <c r="AC176" i="77"/>
  <c r="K176" i="77"/>
  <c r="Z176" i="77"/>
  <c r="AO176" i="77"/>
  <c r="H176" i="77"/>
  <c r="W176" i="77"/>
  <c r="T176" i="77"/>
  <c r="AR176" i="77"/>
  <c r="AL176" i="77"/>
  <c r="S122" i="77"/>
  <c r="Q120" i="77"/>
  <c r="AU120" i="77"/>
  <c r="N120" i="77"/>
  <c r="AC120" i="77"/>
  <c r="R125" i="77"/>
  <c r="AV125" i="77"/>
  <c r="O125" i="77"/>
  <c r="AD125" i="77"/>
  <c r="L125" i="77"/>
  <c r="AP125" i="77"/>
  <c r="X125" i="77"/>
  <c r="S130" i="77"/>
  <c r="AW130" i="77"/>
  <c r="P130" i="77"/>
  <c r="AE130" i="77"/>
  <c r="AT130" i="77"/>
  <c r="M130" i="77"/>
  <c r="AB130" i="77"/>
  <c r="AQ130" i="77"/>
  <c r="Y130" i="77"/>
  <c r="G130" i="77"/>
  <c r="Q136" i="77"/>
  <c r="AU136" i="77"/>
  <c r="N136" i="77"/>
  <c r="AC136" i="77"/>
  <c r="AR136" i="77"/>
  <c r="K136" i="77"/>
  <c r="Z136" i="77"/>
  <c r="AO136" i="77"/>
  <c r="W136" i="77"/>
  <c r="AL136" i="77"/>
  <c r="E136" i="77"/>
  <c r="T136" i="77"/>
  <c r="AM141" i="77"/>
  <c r="U141" i="77"/>
  <c r="AG141" i="77"/>
  <c r="R141" i="77"/>
  <c r="AJ141" i="77"/>
  <c r="O141" i="77"/>
  <c r="AD141" i="77"/>
  <c r="L141" i="77"/>
  <c r="AY141" i="77"/>
  <c r="AA141" i="77"/>
  <c r="I141" i="77"/>
  <c r="AV141" i="77"/>
  <c r="X141" i="77"/>
  <c r="F141" i="77"/>
  <c r="AS141" i="77"/>
  <c r="AB146" i="77"/>
  <c r="J146" i="77"/>
  <c r="Y146" i="77"/>
  <c r="AN146" i="77"/>
  <c r="V146" i="77"/>
  <c r="AK146" i="77"/>
  <c r="AZ146" i="77"/>
  <c r="AH146" i="77"/>
  <c r="AE146" i="77"/>
  <c r="AW146" i="77"/>
  <c r="S146" i="77"/>
  <c r="AT146" i="77"/>
  <c r="P146" i="77"/>
  <c r="AQ146" i="77"/>
  <c r="M146" i="77"/>
  <c r="Z152" i="77"/>
  <c r="H152" i="77"/>
  <c r="W152" i="77"/>
  <c r="AL152" i="77"/>
  <c r="E152" i="77"/>
  <c r="T152" i="77"/>
  <c r="AI152" i="77"/>
  <c r="AX152" i="77"/>
  <c r="AF152" i="77"/>
  <c r="AU152" i="77"/>
  <c r="N152" i="77"/>
  <c r="AC152" i="77"/>
  <c r="AR152" i="77"/>
  <c r="AO152" i="77"/>
  <c r="Q152" i="77"/>
  <c r="K152" i="77"/>
  <c r="AA157" i="77"/>
  <c r="AP157" i="77"/>
  <c r="I157" i="77"/>
  <c r="X157" i="77"/>
  <c r="AM157" i="77"/>
  <c r="F157" i="77"/>
  <c r="U157" i="77"/>
  <c r="AJ157" i="77"/>
  <c r="AY157" i="77"/>
  <c r="R157" i="77"/>
  <c r="AG157" i="77"/>
  <c r="AV157" i="77"/>
  <c r="O157" i="77"/>
  <c r="AD157" i="77"/>
  <c r="AS157" i="77"/>
  <c r="L157" i="77"/>
  <c r="AE162" i="77"/>
  <c r="M162" i="77"/>
  <c r="AB162" i="77"/>
  <c r="AK162" i="77"/>
  <c r="P162" i="77"/>
  <c r="AH162" i="77"/>
  <c r="J162" i="77"/>
  <c r="AZ162" i="77"/>
  <c r="G162" i="77"/>
  <c r="AW162" i="77"/>
  <c r="Y162" i="77"/>
  <c r="AT162" i="77"/>
  <c r="AQ162" i="77"/>
  <c r="V162" i="77"/>
  <c r="S162" i="77"/>
  <c r="AC168" i="77"/>
  <c r="K168" i="77"/>
  <c r="Z168" i="77"/>
  <c r="AO168" i="77"/>
  <c r="W168" i="77"/>
  <c r="AL168" i="77"/>
  <c r="E168" i="77"/>
  <c r="AI168" i="77"/>
  <c r="AR168" i="77"/>
  <c r="N168" i="77"/>
  <c r="H168" i="77"/>
  <c r="AF168" i="77"/>
  <c r="AX168" i="77"/>
  <c r="T168" i="77"/>
  <c r="Q168" i="77"/>
  <c r="AU168" i="77"/>
  <c r="AD173" i="77"/>
  <c r="L173" i="77"/>
  <c r="AA173" i="77"/>
  <c r="AP173" i="77"/>
  <c r="I173" i="77"/>
  <c r="X173" i="77"/>
  <c r="AM173" i="77"/>
  <c r="F173" i="77"/>
  <c r="AJ173" i="77"/>
  <c r="AY173" i="77"/>
  <c r="R173" i="77"/>
  <c r="AG173" i="77"/>
  <c r="U173" i="77"/>
  <c r="O173" i="77"/>
  <c r="AV173" i="77"/>
  <c r="AS173" i="77"/>
  <c r="AH178" i="77"/>
  <c r="AW178" i="77"/>
  <c r="J178" i="77"/>
  <c r="S178" i="77"/>
  <c r="AK178" i="77"/>
  <c r="P178" i="77"/>
  <c r="M178" i="77"/>
  <c r="AZ178" i="77"/>
  <c r="AE178" i="77"/>
  <c r="AB178" i="77"/>
  <c r="Y178" i="77"/>
  <c r="AQ178" i="77"/>
  <c r="V178" i="77"/>
  <c r="AT178" i="77"/>
  <c r="AN178" i="77"/>
  <c r="G178" i="77"/>
  <c r="AX184" i="77"/>
  <c r="AF184" i="77"/>
  <c r="AU184" i="77"/>
  <c r="N184" i="77"/>
  <c r="H184" i="77"/>
  <c r="AR184" i="77"/>
  <c r="T184" i="77"/>
  <c r="AO184" i="77"/>
  <c r="Q184" i="77"/>
  <c r="AL184" i="77"/>
  <c r="K184" i="77"/>
  <c r="AI184" i="77"/>
  <c r="AC184" i="77"/>
  <c r="Z184" i="77"/>
  <c r="E184" i="77"/>
  <c r="W184" i="77"/>
  <c r="AS189" i="77"/>
  <c r="L189" i="77"/>
  <c r="AM189" i="77"/>
  <c r="F189" i="77"/>
  <c r="U189" i="77"/>
  <c r="AJ189" i="77"/>
  <c r="AD189" i="77"/>
  <c r="AY189" i="77"/>
  <c r="AA189" i="77"/>
  <c r="AV189" i="77"/>
  <c r="X189" i="77"/>
  <c r="R189" i="77"/>
  <c r="AP189" i="77"/>
  <c r="AG189" i="77"/>
  <c r="O189" i="77"/>
  <c r="I189" i="77"/>
  <c r="AT194" i="77"/>
  <c r="M194" i="77"/>
  <c r="AN194" i="77"/>
  <c r="G194" i="77"/>
  <c r="V194" i="77"/>
  <c r="AK194" i="77"/>
  <c r="AZ194" i="77"/>
  <c r="AB194" i="77"/>
  <c r="AW194" i="77"/>
  <c r="Y194" i="77"/>
  <c r="S194" i="77"/>
  <c r="AQ194" i="77"/>
  <c r="P194" i="77"/>
  <c r="AH194" i="77"/>
  <c r="J194" i="77"/>
  <c r="AE194" i="77"/>
  <c r="AR200" i="77"/>
  <c r="K200" i="77"/>
  <c r="AL200" i="77"/>
  <c r="E200" i="77"/>
  <c r="T200" i="77"/>
  <c r="AI200" i="77"/>
  <c r="N200" i="77"/>
  <c r="AF200" i="77"/>
  <c r="H200" i="77"/>
  <c r="AX200" i="77"/>
  <c r="Z200" i="77"/>
  <c r="AU200" i="77"/>
  <c r="W200" i="77"/>
  <c r="AO200" i="77"/>
  <c r="AC200" i="77"/>
  <c r="Q200" i="77"/>
  <c r="AS205" i="77"/>
  <c r="L205" i="77"/>
  <c r="AM205" i="77"/>
  <c r="F205" i="77"/>
  <c r="U205" i="77"/>
  <c r="AJ205" i="77"/>
  <c r="AD205" i="77"/>
  <c r="AY205" i="77"/>
  <c r="AA205" i="77"/>
  <c r="AV205" i="77"/>
  <c r="X205" i="77"/>
  <c r="R205" i="77"/>
  <c r="AP205" i="77"/>
  <c r="O205" i="77"/>
  <c r="I205" i="77"/>
  <c r="AG205" i="77"/>
  <c r="AT210" i="77"/>
  <c r="M210" i="77"/>
  <c r="AN210" i="77"/>
  <c r="G210" i="77"/>
  <c r="V210" i="77"/>
  <c r="AK210" i="77"/>
  <c r="AZ210" i="77"/>
  <c r="AB210" i="77"/>
  <c r="AW210" i="77"/>
  <c r="Y210" i="77"/>
  <c r="S210" i="77"/>
  <c r="AQ210" i="77"/>
  <c r="P210" i="77"/>
  <c r="AH210" i="77"/>
  <c r="J210" i="77"/>
  <c r="AE210" i="77"/>
  <c r="AR216" i="77"/>
  <c r="K216" i="77"/>
  <c r="AO216" i="77"/>
  <c r="AL216" i="77"/>
  <c r="E216" i="77"/>
  <c r="T216" i="77"/>
  <c r="AI216" i="77"/>
  <c r="N216" i="77"/>
  <c r="AF216" i="77"/>
  <c r="H216" i="77"/>
  <c r="AC216" i="77"/>
  <c r="Z216" i="77"/>
  <c r="AX216" i="77"/>
  <c r="W216" i="77"/>
  <c r="AU216" i="77"/>
  <c r="Q216" i="77"/>
  <c r="J117" i="77"/>
  <c r="Z117" i="77"/>
  <c r="AP117" i="77"/>
  <c r="G118" i="77"/>
  <c r="Y118" i="77"/>
  <c r="AQ118" i="77"/>
  <c r="I119" i="77"/>
  <c r="AB119" i="77"/>
  <c r="AU119" i="77"/>
  <c r="T120" i="77"/>
  <c r="O121" i="77"/>
  <c r="AJ121" i="77"/>
  <c r="J122" i="77"/>
  <c r="Z123" i="77"/>
  <c r="AU123" i="77"/>
  <c r="P124" i="77"/>
  <c r="AO124" i="77"/>
  <c r="AS125" i="77"/>
  <c r="V126" i="77"/>
  <c r="AY126" i="77"/>
  <c r="AC127" i="77"/>
  <c r="H128" i="77"/>
  <c r="AQ128" i="77"/>
  <c r="W129" i="77"/>
  <c r="F130" i="77"/>
  <c r="AZ130" i="77"/>
  <c r="Z138" i="77"/>
  <c r="AO139" i="77"/>
  <c r="AP141" i="77"/>
  <c r="K122" i="77"/>
  <c r="AO122" i="77"/>
  <c r="H122" i="77"/>
  <c r="W122" i="77"/>
  <c r="E122" i="77"/>
  <c r="AR186" i="77"/>
  <c r="Z186" i="77"/>
  <c r="AO186" i="77"/>
  <c r="H186" i="77"/>
  <c r="W186" i="77"/>
  <c r="AL186" i="77"/>
  <c r="E186" i="77"/>
  <c r="AX186" i="77"/>
  <c r="AF186" i="77"/>
  <c r="AC186" i="77"/>
  <c r="T186" i="77"/>
  <c r="Q186" i="77"/>
  <c r="AU186" i="77"/>
  <c r="N186" i="77"/>
  <c r="K186" i="77"/>
  <c r="AI186" i="77"/>
  <c r="AL165" i="77"/>
  <c r="T165" i="77"/>
  <c r="AI165" i="77"/>
  <c r="AX165" i="77"/>
  <c r="AF165" i="77"/>
  <c r="AR165" i="77"/>
  <c r="AC165" i="77"/>
  <c r="E165" i="77"/>
  <c r="Z165" i="77"/>
  <c r="AU165" i="77"/>
  <c r="W165" i="77"/>
  <c r="Q165" i="77"/>
  <c r="AO165" i="77"/>
  <c r="N165" i="77"/>
  <c r="K165" i="77"/>
  <c r="H165" i="77"/>
  <c r="I181" i="77"/>
  <c r="X181" i="77"/>
  <c r="AM181" i="77"/>
  <c r="AG181" i="77"/>
  <c r="AV181" i="77"/>
  <c r="AA181" i="77"/>
  <c r="AS181" i="77"/>
  <c r="U181" i="77"/>
  <c r="AP181" i="77"/>
  <c r="R181" i="77"/>
  <c r="AJ181" i="77"/>
  <c r="O181" i="77"/>
  <c r="L181" i="77"/>
  <c r="F181" i="77"/>
  <c r="AY181" i="77"/>
  <c r="AD181" i="77"/>
  <c r="AG120" i="77"/>
  <c r="O120" i="77"/>
  <c r="AD120" i="77"/>
  <c r="AS120" i="77"/>
  <c r="AH125" i="77"/>
  <c r="P125" i="77"/>
  <c r="AE125" i="77"/>
  <c r="AT125" i="77"/>
  <c r="AB125" i="77"/>
  <c r="J125" i="77"/>
  <c r="AN125" i="77"/>
  <c r="AF131" i="77"/>
  <c r="N131" i="77"/>
  <c r="AC131" i="77"/>
  <c r="AR131" i="77"/>
  <c r="K131" i="77"/>
  <c r="Z131" i="77"/>
  <c r="AO131" i="77"/>
  <c r="H131" i="77"/>
  <c r="AL131" i="77"/>
  <c r="T131" i="77"/>
  <c r="AI131" i="77"/>
  <c r="AG136" i="77"/>
  <c r="O136" i="77"/>
  <c r="AD136" i="77"/>
  <c r="AS136" i="77"/>
  <c r="L136" i="77"/>
  <c r="AA136" i="77"/>
  <c r="AP136" i="77"/>
  <c r="I136" i="77"/>
  <c r="AM136" i="77"/>
  <c r="F136" i="77"/>
  <c r="U136" i="77"/>
  <c r="AJ136" i="77"/>
  <c r="AQ141" i="77"/>
  <c r="Y141" i="77"/>
  <c r="AN141" i="77"/>
  <c r="AK141" i="77"/>
  <c r="AW141" i="77"/>
  <c r="P141" i="77"/>
  <c r="AH141" i="77"/>
  <c r="AE141" i="77"/>
  <c r="M141" i="77"/>
  <c r="AZ141" i="77"/>
  <c r="AB141" i="77"/>
  <c r="J141" i="77"/>
  <c r="G141" i="77"/>
  <c r="AT141" i="77"/>
  <c r="V141" i="77"/>
  <c r="AO147" i="77"/>
  <c r="W147" i="77"/>
  <c r="AL147" i="77"/>
  <c r="E147" i="77"/>
  <c r="T147" i="77"/>
  <c r="AI147" i="77"/>
  <c r="AX147" i="77"/>
  <c r="Q147" i="77"/>
  <c r="AU147" i="77"/>
  <c r="AC147" i="77"/>
  <c r="K147" i="77"/>
  <c r="H147" i="77"/>
  <c r="AR147" i="77"/>
  <c r="AF147" i="77"/>
  <c r="Z147" i="77"/>
  <c r="AP152" i="77"/>
  <c r="X152" i="77"/>
  <c r="AM152" i="77"/>
  <c r="F152" i="77"/>
  <c r="U152" i="77"/>
  <c r="AJ152" i="77"/>
  <c r="AY152" i="77"/>
  <c r="R152" i="77"/>
  <c r="AV152" i="77"/>
  <c r="O152" i="77"/>
  <c r="AD152" i="77"/>
  <c r="AS152" i="77"/>
  <c r="AG152" i="77"/>
  <c r="AA152" i="77"/>
  <c r="L152" i="77"/>
  <c r="I152" i="77"/>
  <c r="AQ157" i="77"/>
  <c r="J157" i="77"/>
  <c r="Y157" i="77"/>
  <c r="AN157" i="77"/>
  <c r="G157" i="77"/>
  <c r="V157" i="77"/>
  <c r="AK157" i="77"/>
  <c r="AZ157" i="77"/>
  <c r="S157" i="77"/>
  <c r="AH157" i="77"/>
  <c r="AW157" i="77"/>
  <c r="P157" i="77"/>
  <c r="AE157" i="77"/>
  <c r="AT157" i="77"/>
  <c r="AB157" i="77"/>
  <c r="M157" i="77"/>
  <c r="AR163" i="77"/>
  <c r="Z163" i="77"/>
  <c r="AO163" i="77"/>
  <c r="H163" i="77"/>
  <c r="AL163" i="77"/>
  <c r="AX163" i="77"/>
  <c r="AI163" i="77"/>
  <c r="K163" i="77"/>
  <c r="AF163" i="77"/>
  <c r="E163" i="77"/>
  <c r="AC163" i="77"/>
  <c r="W163" i="77"/>
  <c r="AU163" i="77"/>
  <c r="T163" i="77"/>
  <c r="Q163" i="77"/>
  <c r="N163" i="77"/>
  <c r="AS168" i="77"/>
  <c r="AA168" i="77"/>
  <c r="AP168" i="77"/>
  <c r="I168" i="77"/>
  <c r="AM168" i="77"/>
  <c r="U168" i="77"/>
  <c r="AY168" i="77"/>
  <c r="L168" i="77"/>
  <c r="AJ168" i="77"/>
  <c r="F168" i="77"/>
  <c r="AG168" i="77"/>
  <c r="AD168" i="77"/>
  <c r="X168" i="77"/>
  <c r="R168" i="77"/>
  <c r="AV168" i="77"/>
  <c r="O168" i="77"/>
  <c r="AT173" i="77"/>
  <c r="AB173" i="77"/>
  <c r="AQ173" i="77"/>
  <c r="J173" i="77"/>
  <c r="Y173" i="77"/>
  <c r="AN173" i="77"/>
  <c r="G173" i="77"/>
  <c r="V173" i="77"/>
  <c r="AZ173" i="77"/>
  <c r="S173" i="77"/>
  <c r="AH173" i="77"/>
  <c r="AW173" i="77"/>
  <c r="P173" i="77"/>
  <c r="M173" i="77"/>
  <c r="AK173" i="77"/>
  <c r="AE173" i="77"/>
  <c r="AU179" i="77"/>
  <c r="N179" i="77"/>
  <c r="W179" i="77"/>
  <c r="Z179" i="77"/>
  <c r="AR179" i="77"/>
  <c r="E179" i="77"/>
  <c r="AO179" i="77"/>
  <c r="T179" i="77"/>
  <c r="AL179" i="77"/>
  <c r="Q179" i="77"/>
  <c r="AF179" i="77"/>
  <c r="K179" i="77"/>
  <c r="AX179" i="77"/>
  <c r="AC179" i="77"/>
  <c r="H179" i="77"/>
  <c r="AI179" i="77"/>
  <c r="AV184" i="77"/>
  <c r="O184" i="77"/>
  <c r="AD184" i="77"/>
  <c r="AS184" i="77"/>
  <c r="AA184" i="77"/>
  <c r="X184" i="77"/>
  <c r="AP184" i="77"/>
  <c r="R184" i="77"/>
  <c r="AM184" i="77"/>
  <c r="L184" i="77"/>
  <c r="AJ184" i="77"/>
  <c r="AG184" i="77"/>
  <c r="I184" i="77"/>
  <c r="F184" i="77"/>
  <c r="AY184" i="77"/>
  <c r="U184" i="77"/>
  <c r="M189" i="77"/>
  <c r="AB189" i="77"/>
  <c r="G189" i="77"/>
  <c r="V189" i="77"/>
  <c r="AK189" i="77"/>
  <c r="AZ189" i="77"/>
  <c r="AH189" i="77"/>
  <c r="J189" i="77"/>
  <c r="AE189" i="77"/>
  <c r="AW189" i="77"/>
  <c r="Y189" i="77"/>
  <c r="AT189" i="77"/>
  <c r="AQ189" i="77"/>
  <c r="P189" i="77"/>
  <c r="AN189" i="77"/>
  <c r="S189" i="77"/>
  <c r="K195" i="77"/>
  <c r="Z195" i="77"/>
  <c r="E195" i="77"/>
  <c r="T195" i="77"/>
  <c r="AI195" i="77"/>
  <c r="AX195" i="77"/>
  <c r="Q195" i="77"/>
  <c r="AR195" i="77"/>
  <c r="AO195" i="77"/>
  <c r="N195" i="77"/>
  <c r="AL195" i="77"/>
  <c r="AF195" i="77"/>
  <c r="H195" i="77"/>
  <c r="AC195" i="77"/>
  <c r="AU195" i="77"/>
  <c r="W195" i="77"/>
  <c r="L200" i="77"/>
  <c r="AA200" i="77"/>
  <c r="F200" i="77"/>
  <c r="U200" i="77"/>
  <c r="AJ200" i="77"/>
  <c r="AY200" i="77"/>
  <c r="AP200" i="77"/>
  <c r="AM200" i="77"/>
  <c r="AG200" i="77"/>
  <c r="I200" i="77"/>
  <c r="AD200" i="77"/>
  <c r="AV200" i="77"/>
  <c r="X200" i="77"/>
  <c r="AS200" i="77"/>
  <c r="R200" i="77"/>
  <c r="O200" i="77"/>
  <c r="M205" i="77"/>
  <c r="AB205" i="77"/>
  <c r="G205" i="77"/>
  <c r="V205" i="77"/>
  <c r="AK205" i="77"/>
  <c r="AZ205" i="77"/>
  <c r="AH205" i="77"/>
  <c r="J205" i="77"/>
  <c r="AE205" i="77"/>
  <c r="AW205" i="77"/>
  <c r="Y205" i="77"/>
  <c r="AT205" i="77"/>
  <c r="AQ205" i="77"/>
  <c r="P205" i="77"/>
  <c r="AN205" i="77"/>
  <c r="S205" i="77"/>
  <c r="K211" i="77"/>
  <c r="Z211" i="77"/>
  <c r="E211" i="77"/>
  <c r="T211" i="77"/>
  <c r="AI211" i="77"/>
  <c r="AX211" i="77"/>
  <c r="AU211" i="77"/>
  <c r="W211" i="77"/>
  <c r="Q211" i="77"/>
  <c r="AR211" i="77"/>
  <c r="AO211" i="77"/>
  <c r="N211" i="77"/>
  <c r="AL211" i="77"/>
  <c r="AF211" i="77"/>
  <c r="H211" i="77"/>
  <c r="AC211" i="77"/>
  <c r="AS216" i="77"/>
  <c r="L216" i="77"/>
  <c r="AA216" i="77"/>
  <c r="F216" i="77"/>
  <c r="U216" i="77"/>
  <c r="AJ216" i="77"/>
  <c r="AY216" i="77"/>
  <c r="AP216" i="77"/>
  <c r="O216" i="77"/>
  <c r="AM216" i="77"/>
  <c r="AG216" i="77"/>
  <c r="I216" i="77"/>
  <c r="AD216" i="77"/>
  <c r="X216" i="77"/>
  <c r="AV216" i="77"/>
  <c r="R216" i="77"/>
  <c r="K117" i="77"/>
  <c r="AA117" i="77"/>
  <c r="AQ117" i="77"/>
  <c r="H118" i="77"/>
  <c r="Z118" i="77"/>
  <c r="AR118" i="77"/>
  <c r="J119" i="77"/>
  <c r="AC119" i="77"/>
  <c r="AY119" i="77"/>
  <c r="U120" i="77"/>
  <c r="AO120" i="77"/>
  <c r="P121" i="77"/>
  <c r="AK121" i="77"/>
  <c r="L122" i="77"/>
  <c r="AG122" i="77"/>
  <c r="AA123" i="77"/>
  <c r="AV123" i="77"/>
  <c r="T124" i="77"/>
  <c r="AP124" i="77"/>
  <c r="T125" i="77"/>
  <c r="AW125" i="77"/>
  <c r="AD127" i="77"/>
  <c r="J128" i="77"/>
  <c r="AR128" i="77"/>
  <c r="X129" i="77"/>
  <c r="H130" i="77"/>
  <c r="AX131" i="77"/>
  <c r="H136" i="77"/>
  <c r="M137" i="77"/>
  <c r="AP139" i="77"/>
  <c r="AR141" i="77"/>
  <c r="E146" i="77"/>
  <c r="AX149" i="77"/>
  <c r="X175" i="77"/>
  <c r="F175" i="77"/>
  <c r="U175" i="77"/>
  <c r="AJ175" i="77"/>
  <c r="AY175" i="77"/>
  <c r="R175" i="77"/>
  <c r="AG175" i="77"/>
  <c r="AV175" i="77"/>
  <c r="AD175" i="77"/>
  <c r="AS175" i="77"/>
  <c r="L175" i="77"/>
  <c r="AA175" i="77"/>
  <c r="O175" i="77"/>
  <c r="I175" i="77"/>
  <c r="AP175" i="77"/>
  <c r="AM175" i="77"/>
  <c r="Z133" i="77"/>
  <c r="H133" i="77"/>
  <c r="W133" i="77"/>
  <c r="AL133" i="77"/>
  <c r="E133" i="77"/>
  <c r="T133" i="77"/>
  <c r="AI133" i="77"/>
  <c r="AX133" i="77"/>
  <c r="AF133" i="77"/>
  <c r="AU133" i="77"/>
  <c r="N133" i="77"/>
  <c r="AC133" i="77"/>
  <c r="G191" i="77"/>
  <c r="V191" i="77"/>
  <c r="AW191" i="77"/>
  <c r="P191" i="77"/>
  <c r="AE191" i="77"/>
  <c r="AT191" i="77"/>
  <c r="AZ191" i="77"/>
  <c r="Y191" i="77"/>
  <c r="AQ191" i="77"/>
  <c r="S191" i="77"/>
  <c r="M191" i="77"/>
  <c r="AN191" i="77"/>
  <c r="AK191" i="77"/>
  <c r="J191" i="77"/>
  <c r="AH191" i="77"/>
  <c r="AB191" i="77"/>
  <c r="AQ138" i="77"/>
  <c r="Y138" i="77"/>
  <c r="AN138" i="77"/>
  <c r="G138" i="77"/>
  <c r="V138" i="77"/>
  <c r="AK138" i="77"/>
  <c r="AZ138" i="77"/>
  <c r="S138" i="77"/>
  <c r="AH138" i="77"/>
  <c r="AW138" i="77"/>
  <c r="P138" i="77"/>
  <c r="AE138" i="77"/>
  <c r="AT138" i="77"/>
  <c r="AB186" i="77"/>
  <c r="J186" i="77"/>
  <c r="Y186" i="77"/>
  <c r="AN186" i="77"/>
  <c r="G186" i="77"/>
  <c r="V186" i="77"/>
  <c r="AK186" i="77"/>
  <c r="AH186" i="77"/>
  <c r="AW186" i="77"/>
  <c r="AE186" i="77"/>
  <c r="AZ186" i="77"/>
  <c r="S186" i="77"/>
  <c r="P186" i="77"/>
  <c r="AT186" i="77"/>
  <c r="M186" i="77"/>
  <c r="AQ186" i="77"/>
  <c r="AW120" i="77"/>
  <c r="AE120" i="77"/>
  <c r="AT120" i="77"/>
  <c r="M120" i="77"/>
  <c r="AQ120" i="77"/>
  <c r="AU126" i="77"/>
  <c r="AC126" i="77"/>
  <c r="AR126" i="77"/>
  <c r="K126" i="77"/>
  <c r="AO126" i="77"/>
  <c r="W126" i="77"/>
  <c r="E126" i="77"/>
  <c r="AV131" i="77"/>
  <c r="AD131" i="77"/>
  <c r="AS131" i="77"/>
  <c r="L131" i="77"/>
  <c r="AA131" i="77"/>
  <c r="AP131" i="77"/>
  <c r="I131" i="77"/>
  <c r="X131" i="77"/>
  <c r="F131" i="77"/>
  <c r="AJ131" i="77"/>
  <c r="AY131" i="77"/>
  <c r="AW136" i="77"/>
  <c r="AE136" i="77"/>
  <c r="AT136" i="77"/>
  <c r="M136" i="77"/>
  <c r="AB136" i="77"/>
  <c r="AQ136" i="77"/>
  <c r="J136" i="77"/>
  <c r="Y136" i="77"/>
  <c r="G136" i="77"/>
  <c r="V136" i="77"/>
  <c r="AK136" i="77"/>
  <c r="AZ136" i="77"/>
  <c r="H142" i="77"/>
  <c r="AL142" i="77"/>
  <c r="E142" i="77"/>
  <c r="T142" i="77"/>
  <c r="AX142" i="77"/>
  <c r="N142" i="77"/>
  <c r="AI142" i="77"/>
  <c r="K142" i="77"/>
  <c r="AF142" i="77"/>
  <c r="AC142" i="77"/>
  <c r="Z142" i="77"/>
  <c r="AU142" i="77"/>
  <c r="W142" i="77"/>
  <c r="AR142" i="77"/>
  <c r="Q142" i="77"/>
  <c r="I147" i="77"/>
  <c r="AM147" i="77"/>
  <c r="F147" i="77"/>
  <c r="U147" i="77"/>
  <c r="AJ147" i="77"/>
  <c r="AY147" i="77"/>
  <c r="R147" i="77"/>
  <c r="AG147" i="77"/>
  <c r="O147" i="77"/>
  <c r="AS147" i="77"/>
  <c r="AV147" i="77"/>
  <c r="AP147" i="77"/>
  <c r="AD147" i="77"/>
  <c r="AA147" i="77"/>
  <c r="X147" i="77"/>
  <c r="J152" i="77"/>
  <c r="AN152" i="77"/>
  <c r="G152" i="77"/>
  <c r="V152" i="77"/>
  <c r="AK152" i="77"/>
  <c r="AZ152" i="77"/>
  <c r="S152" i="77"/>
  <c r="AH152" i="77"/>
  <c r="P152" i="77"/>
  <c r="AE152" i="77"/>
  <c r="AT152" i="77"/>
  <c r="M152" i="77"/>
  <c r="AW152" i="77"/>
  <c r="AQ152" i="77"/>
  <c r="AB152" i="77"/>
  <c r="Y152" i="77"/>
  <c r="H158" i="77"/>
  <c r="W158" i="77"/>
  <c r="AL158" i="77"/>
  <c r="E158" i="77"/>
  <c r="T158" i="77"/>
  <c r="AI158" i="77"/>
  <c r="AX158" i="77"/>
  <c r="Q158" i="77"/>
  <c r="AF158" i="77"/>
  <c r="AU158" i="77"/>
  <c r="N158" i="77"/>
  <c r="AC158" i="77"/>
  <c r="AR158" i="77"/>
  <c r="K158" i="77"/>
  <c r="Z158" i="77"/>
  <c r="L163" i="77"/>
  <c r="AP163" i="77"/>
  <c r="I163" i="77"/>
  <c r="X163" i="77"/>
  <c r="F163" i="77"/>
  <c r="R163" i="77"/>
  <c r="AG163" i="77"/>
  <c r="AD163" i="77"/>
  <c r="AY163" i="77"/>
  <c r="AA163" i="77"/>
  <c r="AV163" i="77"/>
  <c r="U163" i="77"/>
  <c r="AS163" i="77"/>
  <c r="AM163" i="77"/>
  <c r="O163" i="77"/>
  <c r="AJ163" i="77"/>
  <c r="M168" i="77"/>
  <c r="AQ168" i="77"/>
  <c r="J168" i="77"/>
  <c r="Y168" i="77"/>
  <c r="G168" i="77"/>
  <c r="AK168" i="77"/>
  <c r="S168" i="77"/>
  <c r="AN168" i="77"/>
  <c r="AH168" i="77"/>
  <c r="AE168" i="77"/>
  <c r="AB168" i="77"/>
  <c r="AZ168" i="77"/>
  <c r="V168" i="77"/>
  <c r="AW168" i="77"/>
  <c r="AT168" i="77"/>
  <c r="P168" i="77"/>
  <c r="K174" i="77"/>
  <c r="AO174" i="77"/>
  <c r="H174" i="77"/>
  <c r="W174" i="77"/>
  <c r="AL174" i="77"/>
  <c r="E174" i="77"/>
  <c r="T174" i="77"/>
  <c r="AI174" i="77"/>
  <c r="Q174" i="77"/>
  <c r="AF174" i="77"/>
  <c r="AU174" i="77"/>
  <c r="N174" i="77"/>
  <c r="Z174" i="77"/>
  <c r="AX174" i="77"/>
  <c r="AR174" i="77"/>
  <c r="AC174" i="77"/>
  <c r="O179" i="77"/>
  <c r="AD179" i="77"/>
  <c r="AM179" i="77"/>
  <c r="AS179" i="77"/>
  <c r="F179" i="77"/>
  <c r="X179" i="77"/>
  <c r="AP179" i="77"/>
  <c r="U179" i="77"/>
  <c r="R179" i="77"/>
  <c r="AJ179" i="77"/>
  <c r="AG179" i="77"/>
  <c r="L179" i="77"/>
  <c r="AY179" i="77"/>
  <c r="AA179" i="77"/>
  <c r="I179" i="77"/>
  <c r="AV179" i="77"/>
  <c r="AH184" i="77"/>
  <c r="P184" i="77"/>
  <c r="AE184" i="77"/>
  <c r="AT184" i="77"/>
  <c r="AQ184" i="77"/>
  <c r="AN184" i="77"/>
  <c r="S184" i="77"/>
  <c r="M184" i="77"/>
  <c r="AK184" i="77"/>
  <c r="J184" i="77"/>
  <c r="G184" i="77"/>
  <c r="AB184" i="77"/>
  <c r="Y184" i="77"/>
  <c r="AZ184" i="77"/>
  <c r="AW184" i="77"/>
  <c r="V184" i="77"/>
  <c r="Z190" i="77"/>
  <c r="AO190" i="77"/>
  <c r="T190" i="77"/>
  <c r="AI190" i="77"/>
  <c r="AX190" i="77"/>
  <c r="Q190" i="77"/>
  <c r="AU190" i="77"/>
  <c r="W190" i="77"/>
  <c r="AR190" i="77"/>
  <c r="N190" i="77"/>
  <c r="AL190" i="77"/>
  <c r="K190" i="77"/>
  <c r="AF190" i="77"/>
  <c r="AC190" i="77"/>
  <c r="H190" i="77"/>
  <c r="E190" i="77"/>
  <c r="AA195" i="77"/>
  <c r="AP195" i="77"/>
  <c r="U195" i="77"/>
  <c r="AJ195" i="77"/>
  <c r="AY195" i="77"/>
  <c r="R195" i="77"/>
  <c r="AV195" i="77"/>
  <c r="X195" i="77"/>
  <c r="AS195" i="77"/>
  <c r="O195" i="77"/>
  <c r="AM195" i="77"/>
  <c r="L195" i="77"/>
  <c r="AD195" i="77"/>
  <c r="F195" i="77"/>
  <c r="AG195" i="77"/>
  <c r="I195" i="77"/>
  <c r="AB200" i="77"/>
  <c r="AQ200" i="77"/>
  <c r="V200" i="77"/>
  <c r="AK200" i="77"/>
  <c r="AZ200" i="77"/>
  <c r="S200" i="77"/>
  <c r="P200" i="77"/>
  <c r="AN200" i="77"/>
  <c r="M200" i="77"/>
  <c r="AH200" i="77"/>
  <c r="J200" i="77"/>
  <c r="AE200" i="77"/>
  <c r="G200" i="77"/>
  <c r="AW200" i="77"/>
  <c r="Y200" i="77"/>
  <c r="AT200" i="77"/>
  <c r="Z206" i="77"/>
  <c r="AO206" i="77"/>
  <c r="T206" i="77"/>
  <c r="AI206" i="77"/>
  <c r="AX206" i="77"/>
  <c r="Q206" i="77"/>
  <c r="AU206" i="77"/>
  <c r="W206" i="77"/>
  <c r="AR206" i="77"/>
  <c r="N206" i="77"/>
  <c r="AL206" i="77"/>
  <c r="K206" i="77"/>
  <c r="AF206" i="77"/>
  <c r="AC206" i="77"/>
  <c r="H206" i="77"/>
  <c r="E206" i="77"/>
  <c r="AA211" i="77"/>
  <c r="AP211" i="77"/>
  <c r="U211" i="77"/>
  <c r="AJ211" i="77"/>
  <c r="AY211" i="77"/>
  <c r="R211" i="77"/>
  <c r="AV211" i="77"/>
  <c r="X211" i="77"/>
  <c r="AS211" i="77"/>
  <c r="O211" i="77"/>
  <c r="AM211" i="77"/>
  <c r="L211" i="77"/>
  <c r="AG211" i="77"/>
  <c r="I211" i="77"/>
  <c r="AD211" i="77"/>
  <c r="F211" i="77"/>
  <c r="AB216" i="77"/>
  <c r="AQ216" i="77"/>
  <c r="V216" i="77"/>
  <c r="AK216" i="77"/>
  <c r="AZ216" i="77"/>
  <c r="S216" i="77"/>
  <c r="AT216" i="77"/>
  <c r="P216" i="77"/>
  <c r="AN216" i="77"/>
  <c r="M216" i="77"/>
  <c r="AH216" i="77"/>
  <c r="J216" i="77"/>
  <c r="AE216" i="77"/>
  <c r="G216" i="77"/>
  <c r="Y216" i="77"/>
  <c r="AW216" i="77"/>
  <c r="L117" i="77"/>
  <c r="AB117" i="77"/>
  <c r="AR117" i="77"/>
  <c r="I118" i="77"/>
  <c r="AA118" i="77"/>
  <c r="AS118" i="77"/>
  <c r="K119" i="77"/>
  <c r="AD119" i="77"/>
  <c r="V120" i="77"/>
  <c r="AP120" i="77"/>
  <c r="Q121" i="77"/>
  <c r="M122" i="77"/>
  <c r="AH122" i="77"/>
  <c r="AH105" i="77" s="1"/>
  <c r="AB123" i="77"/>
  <c r="AW123" i="77"/>
  <c r="V124" i="77"/>
  <c r="AR124" i="77"/>
  <c r="U125" i="77"/>
  <c r="AY125" i="77"/>
  <c r="Z126" i="77"/>
  <c r="AE127" i="77"/>
  <c r="AT128" i="77"/>
  <c r="Y129" i="77"/>
  <c r="J130" i="77"/>
  <c r="E135" i="77"/>
  <c r="P136" i="77"/>
  <c r="AC138" i="77"/>
  <c r="G146" i="77"/>
  <c r="AZ149" i="77"/>
  <c r="U143" i="77"/>
  <c r="AY143" i="77"/>
  <c r="R143" i="77"/>
  <c r="AG143" i="77"/>
  <c r="O143" i="77"/>
  <c r="AA143" i="77"/>
  <c r="AD143" i="77"/>
  <c r="F143" i="77"/>
  <c r="AV143" i="77"/>
  <c r="X143" i="77"/>
  <c r="AS143" i="77"/>
  <c r="AP143" i="77"/>
  <c r="AM143" i="77"/>
  <c r="L143" i="77"/>
  <c r="AN212" i="77"/>
  <c r="G212" i="77"/>
  <c r="AH212" i="77"/>
  <c r="AW212" i="77"/>
  <c r="P212" i="77"/>
  <c r="AE212" i="77"/>
  <c r="AT212" i="77"/>
  <c r="V212" i="77"/>
  <c r="AQ212" i="77"/>
  <c r="S212" i="77"/>
  <c r="M212" i="77"/>
  <c r="AK212" i="77"/>
  <c r="J212" i="77"/>
  <c r="AB212" i="77"/>
  <c r="AZ212" i="77"/>
  <c r="Y212" i="77"/>
  <c r="AA138" i="77"/>
  <c r="I138" i="77"/>
  <c r="X138" i="77"/>
  <c r="AM138" i="77"/>
  <c r="F138" i="77"/>
  <c r="U138" i="77"/>
  <c r="AJ138" i="77"/>
  <c r="AY138" i="77"/>
  <c r="R138" i="77"/>
  <c r="AG138" i="77"/>
  <c r="AV138" i="77"/>
  <c r="O138" i="77"/>
  <c r="AD138" i="77"/>
  <c r="AO181" i="77"/>
  <c r="H181" i="77"/>
  <c r="W181" i="77"/>
  <c r="Q181" i="77"/>
  <c r="E181" i="77"/>
  <c r="AU181" i="77"/>
  <c r="Z181" i="77"/>
  <c r="AR181" i="77"/>
  <c r="T181" i="77"/>
  <c r="AL181" i="77"/>
  <c r="AI181" i="77"/>
  <c r="N181" i="77"/>
  <c r="AF181" i="77"/>
  <c r="K181" i="77"/>
  <c r="AX181" i="77"/>
  <c r="AC181" i="77"/>
  <c r="AY149" i="77"/>
  <c r="AG149" i="77"/>
  <c r="AV149" i="77"/>
  <c r="O149" i="77"/>
  <c r="AD149" i="77"/>
  <c r="AS149" i="77"/>
  <c r="L149" i="77"/>
  <c r="AA149" i="77"/>
  <c r="I149" i="77"/>
  <c r="X149" i="77"/>
  <c r="AM149" i="77"/>
  <c r="AP149" i="77"/>
  <c r="AJ149" i="77"/>
  <c r="U149" i="77"/>
  <c r="R149" i="77"/>
  <c r="F149" i="77"/>
  <c r="U213" i="77"/>
  <c r="AJ213" i="77"/>
  <c r="O213" i="77"/>
  <c r="AD213" i="77"/>
  <c r="AS213" i="77"/>
  <c r="L213" i="77"/>
  <c r="AV213" i="77"/>
  <c r="AP213" i="77"/>
  <c r="R213" i="77"/>
  <c r="AM213" i="77"/>
  <c r="I213" i="77"/>
  <c r="AG213" i="77"/>
  <c r="F213" i="77"/>
  <c r="AA213" i="77"/>
  <c r="AY213" i="77"/>
  <c r="X213" i="77"/>
  <c r="E114" i="77"/>
  <c r="AX117" i="77"/>
  <c r="AS127" i="77"/>
  <c r="N121" i="77"/>
  <c r="AR121" i="77"/>
  <c r="K121" i="77"/>
  <c r="Z121" i="77"/>
  <c r="H121" i="77"/>
  <c r="O126" i="77"/>
  <c r="AS126" i="77"/>
  <c r="L126" i="77"/>
  <c r="AA126" i="77"/>
  <c r="I126" i="77"/>
  <c r="AM126" i="77"/>
  <c r="U126" i="77"/>
  <c r="P131" i="77"/>
  <c r="AT131" i="77"/>
  <c r="M131" i="77"/>
  <c r="AB131" i="77"/>
  <c r="AQ131" i="77"/>
  <c r="J131" i="77"/>
  <c r="Y131" i="77"/>
  <c r="AN131" i="77"/>
  <c r="V131" i="77"/>
  <c r="AK131" i="77"/>
  <c r="AZ131" i="77"/>
  <c r="S131" i="77"/>
  <c r="N137" i="77"/>
  <c r="AR137" i="77"/>
  <c r="K137" i="77"/>
  <c r="Z137" i="77"/>
  <c r="AO137" i="77"/>
  <c r="H137" i="77"/>
  <c r="W137" i="77"/>
  <c r="AL137" i="77"/>
  <c r="T137" i="77"/>
  <c r="AI137" i="77"/>
  <c r="AX137" i="77"/>
  <c r="Q137" i="77"/>
  <c r="X142" i="77"/>
  <c r="F142" i="77"/>
  <c r="U142" i="77"/>
  <c r="AJ142" i="77"/>
  <c r="R142" i="77"/>
  <c r="AD142" i="77"/>
  <c r="AG142" i="77"/>
  <c r="I142" i="77"/>
  <c r="AY142" i="77"/>
  <c r="AA142" i="77"/>
  <c r="AV142" i="77"/>
  <c r="AS142" i="77"/>
  <c r="AP142" i="77"/>
  <c r="O142" i="77"/>
  <c r="Y147" i="77"/>
  <c r="G147" i="77"/>
  <c r="V147" i="77"/>
  <c r="AK147" i="77"/>
  <c r="AZ147" i="77"/>
  <c r="S147" i="77"/>
  <c r="AH147" i="77"/>
  <c r="AW147" i="77"/>
  <c r="AE147" i="77"/>
  <c r="AT147" i="77"/>
  <c r="M147" i="77"/>
  <c r="J147" i="77"/>
  <c r="AQ147" i="77"/>
  <c r="AN147" i="77"/>
  <c r="AB147" i="77"/>
  <c r="P147" i="77"/>
  <c r="W153" i="77"/>
  <c r="E153" i="77"/>
  <c r="T153" i="77"/>
  <c r="AI153" i="77"/>
  <c r="AX153" i="77"/>
  <c r="Q153" i="77"/>
  <c r="AF153" i="77"/>
  <c r="AU153" i="77"/>
  <c r="AC153" i="77"/>
  <c r="AR153" i="77"/>
  <c r="K153" i="77"/>
  <c r="Z153" i="77"/>
  <c r="AO153" i="77"/>
  <c r="AL153" i="77"/>
  <c r="N153" i="77"/>
  <c r="H153" i="77"/>
  <c r="X158" i="77"/>
  <c r="AM158" i="77"/>
  <c r="F158" i="77"/>
  <c r="U158" i="77"/>
  <c r="AJ158" i="77"/>
  <c r="AY158" i="77"/>
  <c r="R158" i="77"/>
  <c r="AG158" i="77"/>
  <c r="AV158" i="77"/>
  <c r="O158" i="77"/>
  <c r="AD158" i="77"/>
  <c r="AS158" i="77"/>
  <c r="L158" i="77"/>
  <c r="AA158" i="77"/>
  <c r="I158" i="77"/>
  <c r="AB163" i="77"/>
  <c r="J163" i="77"/>
  <c r="Y163" i="77"/>
  <c r="AN163" i="77"/>
  <c r="V163" i="77"/>
  <c r="AH163" i="77"/>
  <c r="G163" i="77"/>
  <c r="AE163" i="77"/>
  <c r="AZ163" i="77"/>
  <c r="AW163" i="77"/>
  <c r="AT163" i="77"/>
  <c r="S163" i="77"/>
  <c r="AQ163" i="77"/>
  <c r="P163" i="77"/>
  <c r="AK163" i="77"/>
  <c r="M163" i="77"/>
  <c r="Z169" i="77"/>
  <c r="H169" i="77"/>
  <c r="W169" i="77"/>
  <c r="AL169" i="77"/>
  <c r="T169" i="77"/>
  <c r="AI169" i="77"/>
  <c r="AX169" i="77"/>
  <c r="AF169" i="77"/>
  <c r="N169" i="77"/>
  <c r="AU169" i="77"/>
  <c r="K169" i="77"/>
  <c r="AR169" i="77"/>
  <c r="E169" i="77"/>
  <c r="AO169" i="77"/>
  <c r="AC169" i="77"/>
  <c r="Q169" i="77"/>
  <c r="AA174" i="77"/>
  <c r="I174" i="77"/>
  <c r="X174" i="77"/>
  <c r="AM174" i="77"/>
  <c r="F174" i="77"/>
  <c r="U174" i="77"/>
  <c r="AJ174" i="77"/>
  <c r="AY174" i="77"/>
  <c r="AG174" i="77"/>
  <c r="AV174" i="77"/>
  <c r="O174" i="77"/>
  <c r="AD174" i="77"/>
  <c r="R174" i="77"/>
  <c r="L174" i="77"/>
  <c r="AS174" i="77"/>
  <c r="AP174" i="77"/>
  <c r="AE179" i="77"/>
  <c r="AT179" i="77"/>
  <c r="G179" i="77"/>
  <c r="Y179" i="77"/>
  <c r="AQ179" i="77"/>
  <c r="V179" i="77"/>
  <c r="AN179" i="77"/>
  <c r="S179" i="77"/>
  <c r="AK179" i="77"/>
  <c r="AH179" i="77"/>
  <c r="M179" i="77"/>
  <c r="AZ179" i="77"/>
  <c r="J179" i="77"/>
  <c r="P179" i="77"/>
  <c r="AW179" i="77"/>
  <c r="AB179" i="77"/>
  <c r="AU185" i="77"/>
  <c r="AC185" i="77"/>
  <c r="AR185" i="77"/>
  <c r="K185" i="77"/>
  <c r="Z185" i="77"/>
  <c r="AO185" i="77"/>
  <c r="H185" i="77"/>
  <c r="E185" i="77"/>
  <c r="T185" i="77"/>
  <c r="AX185" i="77"/>
  <c r="Q185" i="77"/>
  <c r="N185" i="77"/>
  <c r="AL185" i="77"/>
  <c r="AI185" i="77"/>
  <c r="AF185" i="77"/>
  <c r="W185" i="77"/>
  <c r="AP190" i="77"/>
  <c r="I190" i="77"/>
  <c r="AJ190" i="77"/>
  <c r="AY190" i="77"/>
  <c r="R190" i="77"/>
  <c r="AG190" i="77"/>
  <c r="AD190" i="77"/>
  <c r="F190" i="77"/>
  <c r="AA190" i="77"/>
  <c r="AV190" i="77"/>
  <c r="X190" i="77"/>
  <c r="AS190" i="77"/>
  <c r="U190" i="77"/>
  <c r="AM190" i="77"/>
  <c r="L190" i="77"/>
  <c r="O190" i="77"/>
  <c r="AQ195" i="77"/>
  <c r="J195" i="77"/>
  <c r="AK195" i="77"/>
  <c r="AZ195" i="77"/>
  <c r="S195" i="77"/>
  <c r="AH195" i="77"/>
  <c r="AT195" i="77"/>
  <c r="V195" i="77"/>
  <c r="P195" i="77"/>
  <c r="AN195" i="77"/>
  <c r="M195" i="77"/>
  <c r="AE195" i="77"/>
  <c r="G195" i="77"/>
  <c r="AW195" i="77"/>
  <c r="AB195" i="77"/>
  <c r="Y195" i="77"/>
  <c r="AO201" i="77"/>
  <c r="H201" i="77"/>
  <c r="AI201" i="77"/>
  <c r="AX201" i="77"/>
  <c r="Q201" i="77"/>
  <c r="AF201" i="77"/>
  <c r="K201" i="77"/>
  <c r="AC201" i="77"/>
  <c r="E201" i="77"/>
  <c r="AU201" i="77"/>
  <c r="W201" i="77"/>
  <c r="AR201" i="77"/>
  <c r="T201" i="77"/>
  <c r="AL201" i="77"/>
  <c r="Z201" i="77"/>
  <c r="N201" i="77"/>
  <c r="AP206" i="77"/>
  <c r="I206" i="77"/>
  <c r="AJ206" i="77"/>
  <c r="AY206" i="77"/>
  <c r="R206" i="77"/>
  <c r="AG206" i="77"/>
  <c r="AD206" i="77"/>
  <c r="F206" i="77"/>
  <c r="AA206" i="77"/>
  <c r="AV206" i="77"/>
  <c r="X206" i="77"/>
  <c r="AS206" i="77"/>
  <c r="U206" i="77"/>
  <c r="AM206" i="77"/>
  <c r="L206" i="77"/>
  <c r="O206" i="77"/>
  <c r="AQ211" i="77"/>
  <c r="J211" i="77"/>
  <c r="AK211" i="77"/>
  <c r="AZ211" i="77"/>
  <c r="S211" i="77"/>
  <c r="AH211" i="77"/>
  <c r="AT211" i="77"/>
  <c r="V211" i="77"/>
  <c r="P211" i="77"/>
  <c r="AN211" i="77"/>
  <c r="M211" i="77"/>
  <c r="AE211" i="77"/>
  <c r="G211" i="77"/>
  <c r="AB211" i="77"/>
  <c r="Y211" i="77"/>
  <c r="AW211" i="77"/>
  <c r="M117" i="77"/>
  <c r="AC117" i="77"/>
  <c r="AS117" i="77"/>
  <c r="J118" i="77"/>
  <c r="AB118" i="77"/>
  <c r="AT118" i="77"/>
  <c r="L119" i="77"/>
  <c r="AE119" i="77"/>
  <c r="W120" i="77"/>
  <c r="AR120" i="77"/>
  <c r="R121" i="77"/>
  <c r="N122" i="77"/>
  <c r="AI122" i="77"/>
  <c r="G123" i="77"/>
  <c r="AC123" i="77"/>
  <c r="AY123" i="77"/>
  <c r="W124" i="77"/>
  <c r="AT124" i="77"/>
  <c r="V125" i="77"/>
  <c r="AZ125" i="77"/>
  <c r="AD126" i="77"/>
  <c r="AG127" i="77"/>
  <c r="L128" i="77"/>
  <c r="AV128" i="77"/>
  <c r="AA129" i="77"/>
  <c r="R130" i="77"/>
  <c r="F134" i="77"/>
  <c r="F135" i="77"/>
  <c r="R136" i="77"/>
  <c r="AP138" i="77"/>
  <c r="G144" i="77"/>
  <c r="AG146" i="77"/>
  <c r="AO158" i="77"/>
  <c r="AM162" i="77"/>
  <c r="AB180" i="77"/>
  <c r="AQ180" i="77"/>
  <c r="J180" i="77"/>
  <c r="AZ180" i="77"/>
  <c r="AH180" i="77"/>
  <c r="M180" i="77"/>
  <c r="AE180" i="77"/>
  <c r="G180" i="77"/>
  <c r="AW180" i="77"/>
  <c r="Y180" i="77"/>
  <c r="AT180" i="77"/>
  <c r="V180" i="77"/>
  <c r="AN180" i="77"/>
  <c r="S180" i="77"/>
  <c r="AK180" i="77"/>
  <c r="P180" i="77"/>
  <c r="Q122" i="77"/>
  <c r="AM127" i="77"/>
  <c r="G207" i="77"/>
  <c r="V207" i="77"/>
  <c r="AW207" i="77"/>
  <c r="P207" i="77"/>
  <c r="AE207" i="77"/>
  <c r="AT207" i="77"/>
  <c r="AB207" i="77"/>
  <c r="AZ207" i="77"/>
  <c r="Y207" i="77"/>
  <c r="AQ207" i="77"/>
  <c r="S207" i="77"/>
  <c r="M207" i="77"/>
  <c r="AN207" i="77"/>
  <c r="AK207" i="77"/>
  <c r="J207" i="77"/>
  <c r="AH207" i="77"/>
  <c r="AO128" i="77"/>
  <c r="W128" i="77"/>
  <c r="AL128" i="77"/>
  <c r="E128" i="77"/>
  <c r="AI128" i="77"/>
  <c r="AX128" i="77"/>
  <c r="Q128" i="77"/>
  <c r="AU128" i="77"/>
  <c r="AC128" i="77"/>
  <c r="T208" i="77"/>
  <c r="AI208" i="77"/>
  <c r="N208" i="77"/>
  <c r="AC208" i="77"/>
  <c r="AR208" i="77"/>
  <c r="K208" i="77"/>
  <c r="Z208" i="77"/>
  <c r="AX208" i="77"/>
  <c r="W208" i="77"/>
  <c r="AU208" i="77"/>
  <c r="AO208" i="77"/>
  <c r="Q208" i="77"/>
  <c r="AL208" i="77"/>
  <c r="H208" i="77"/>
  <c r="AF208" i="77"/>
  <c r="E208" i="77"/>
  <c r="AD121" i="77"/>
  <c r="L121" i="77"/>
  <c r="AA121" i="77"/>
  <c r="AP121" i="77"/>
  <c r="X121" i="77"/>
  <c r="AE126" i="77"/>
  <c r="M126" i="77"/>
  <c r="AB126" i="77"/>
  <c r="AQ126" i="77"/>
  <c r="Y126" i="77"/>
  <c r="G126" i="77"/>
  <c r="AK126" i="77"/>
  <c r="AC132" i="77"/>
  <c r="K132" i="77"/>
  <c r="Z132" i="77"/>
  <c r="AO132" i="77"/>
  <c r="H132" i="77"/>
  <c r="W132" i="77"/>
  <c r="AL132" i="77"/>
  <c r="E132" i="77"/>
  <c r="AI132" i="77"/>
  <c r="AX132" i="77"/>
  <c r="Q132" i="77"/>
  <c r="AF132" i="77"/>
  <c r="AD137" i="77"/>
  <c r="L137" i="77"/>
  <c r="AA137" i="77"/>
  <c r="AP137" i="77"/>
  <c r="I137" i="77"/>
  <c r="X137" i="77"/>
  <c r="AM137" i="77"/>
  <c r="F137" i="77"/>
  <c r="U137" i="77"/>
  <c r="AJ137" i="77"/>
  <c r="AY137" i="77"/>
  <c r="R137" i="77"/>
  <c r="AG137" i="77"/>
  <c r="AN142" i="77"/>
  <c r="V142" i="77"/>
  <c r="AK142" i="77"/>
  <c r="AZ142" i="77"/>
  <c r="AH142" i="77"/>
  <c r="AT142" i="77"/>
  <c r="J142" i="77"/>
  <c r="AE142" i="77"/>
  <c r="G142" i="77"/>
  <c r="AB142" i="77"/>
  <c r="AW142" i="77"/>
  <c r="Y142" i="77"/>
  <c r="S142" i="77"/>
  <c r="AQ142" i="77"/>
  <c r="P142" i="77"/>
  <c r="AL148" i="77"/>
  <c r="T148" i="77"/>
  <c r="AI148" i="77"/>
  <c r="AX148" i="77"/>
  <c r="Q148" i="77"/>
  <c r="AF148" i="77"/>
  <c r="AU148" i="77"/>
  <c r="N148" i="77"/>
  <c r="AR148" i="77"/>
  <c r="K148" i="77"/>
  <c r="Z148" i="77"/>
  <c r="AO148" i="77"/>
  <c r="AC148" i="77"/>
  <c r="W148" i="77"/>
  <c r="H148" i="77"/>
  <c r="AM153" i="77"/>
  <c r="U153" i="77"/>
  <c r="AJ153" i="77"/>
  <c r="AY153" i="77"/>
  <c r="R153" i="77"/>
  <c r="AG153" i="77"/>
  <c r="AV153" i="77"/>
  <c r="O153" i="77"/>
  <c r="AS153" i="77"/>
  <c r="L153" i="77"/>
  <c r="AA153" i="77"/>
  <c r="AP153" i="77"/>
  <c r="AD153" i="77"/>
  <c r="X153" i="77"/>
  <c r="I153" i="77"/>
  <c r="F153" i="77"/>
  <c r="AN158" i="77"/>
  <c r="G158" i="77"/>
  <c r="V158" i="77"/>
  <c r="AK158" i="77"/>
  <c r="AZ158" i="77"/>
  <c r="S158" i="77"/>
  <c r="AH158" i="77"/>
  <c r="AW158" i="77"/>
  <c r="P158" i="77"/>
  <c r="AE158" i="77"/>
  <c r="AT158" i="77"/>
  <c r="M158" i="77"/>
  <c r="AB158" i="77"/>
  <c r="AQ158" i="77"/>
  <c r="Y158" i="77"/>
  <c r="J158" i="77"/>
  <c r="AO164" i="77"/>
  <c r="W164" i="77"/>
  <c r="AL164" i="77"/>
  <c r="E164" i="77"/>
  <c r="AI164" i="77"/>
  <c r="AU164" i="77"/>
  <c r="AF164" i="77"/>
  <c r="H164" i="77"/>
  <c r="AC164" i="77"/>
  <c r="AX164" i="77"/>
  <c r="Z164" i="77"/>
  <c r="T164" i="77"/>
  <c r="AR164" i="77"/>
  <c r="Q164" i="77"/>
  <c r="N164" i="77"/>
  <c r="K164" i="77"/>
  <c r="AP169" i="77"/>
  <c r="X169" i="77"/>
  <c r="AM169" i="77"/>
  <c r="F169" i="77"/>
  <c r="U169" i="77"/>
  <c r="AJ169" i="77"/>
  <c r="AY169" i="77"/>
  <c r="R169" i="77"/>
  <c r="AV169" i="77"/>
  <c r="O169" i="77"/>
  <c r="L169" i="77"/>
  <c r="AS169" i="77"/>
  <c r="I169" i="77"/>
  <c r="AG169" i="77"/>
  <c r="AD169" i="77"/>
  <c r="AA169" i="77"/>
  <c r="AQ174" i="77"/>
  <c r="Y174" i="77"/>
  <c r="AN174" i="77"/>
  <c r="G174" i="77"/>
  <c r="V174" i="77"/>
  <c r="AK174" i="77"/>
  <c r="AZ174" i="77"/>
  <c r="S174" i="77"/>
  <c r="AW174" i="77"/>
  <c r="P174" i="77"/>
  <c r="AE174" i="77"/>
  <c r="AT174" i="77"/>
  <c r="AB174" i="77"/>
  <c r="M174" i="77"/>
  <c r="J174" i="77"/>
  <c r="AH174" i="77"/>
  <c r="AR180" i="77"/>
  <c r="K180" i="77"/>
  <c r="Z180" i="77"/>
  <c r="T180" i="77"/>
  <c r="AI180" i="77"/>
  <c r="N180" i="77"/>
  <c r="AF180" i="77"/>
  <c r="H180" i="77"/>
  <c r="AX180" i="77"/>
  <c r="AC180" i="77"/>
  <c r="E180" i="77"/>
  <c r="AU180" i="77"/>
  <c r="W180" i="77"/>
  <c r="AO180" i="77"/>
  <c r="AL180" i="77"/>
  <c r="Q180" i="77"/>
  <c r="O185" i="77"/>
  <c r="AS185" i="77"/>
  <c r="L185" i="77"/>
  <c r="AA185" i="77"/>
  <c r="AP185" i="77"/>
  <c r="X185" i="77"/>
  <c r="U185" i="77"/>
  <c r="AY185" i="77"/>
  <c r="R185" i="77"/>
  <c r="AV185" i="77"/>
  <c r="AM185" i="77"/>
  <c r="I185" i="77"/>
  <c r="AJ185" i="77"/>
  <c r="F185" i="77"/>
  <c r="AG185" i="77"/>
  <c r="AD185" i="77"/>
  <c r="J190" i="77"/>
  <c r="Y190" i="77"/>
  <c r="AZ190" i="77"/>
  <c r="S190" i="77"/>
  <c r="AH190" i="77"/>
  <c r="AW190" i="77"/>
  <c r="AB190" i="77"/>
  <c r="AT190" i="77"/>
  <c r="V190" i="77"/>
  <c r="P190" i="77"/>
  <c r="AN190" i="77"/>
  <c r="M190" i="77"/>
  <c r="AK190" i="77"/>
  <c r="AQ190" i="77"/>
  <c r="AE190" i="77"/>
  <c r="G190" i="77"/>
  <c r="H196" i="77"/>
  <c r="W196" i="77"/>
  <c r="AX196" i="77"/>
  <c r="Q196" i="77"/>
  <c r="AF196" i="77"/>
  <c r="AU196" i="77"/>
  <c r="AR196" i="77"/>
  <c r="T196" i="77"/>
  <c r="N196" i="77"/>
  <c r="AO196" i="77"/>
  <c r="AL196" i="77"/>
  <c r="K196" i="77"/>
  <c r="AC196" i="77"/>
  <c r="E196" i="77"/>
  <c r="Z196" i="77"/>
  <c r="AI196" i="77"/>
  <c r="I201" i="77"/>
  <c r="X201" i="77"/>
  <c r="AY201" i="77"/>
  <c r="R201" i="77"/>
  <c r="AG201" i="77"/>
  <c r="AV201" i="77"/>
  <c r="AM201" i="77"/>
  <c r="AJ201" i="77"/>
  <c r="AD201" i="77"/>
  <c r="F201" i="77"/>
  <c r="AA201" i="77"/>
  <c r="AS201" i="77"/>
  <c r="U201" i="77"/>
  <c r="AP201" i="77"/>
  <c r="O201" i="77"/>
  <c r="L201" i="77"/>
  <c r="J206" i="77"/>
  <c r="Y206" i="77"/>
  <c r="AZ206" i="77"/>
  <c r="S206" i="77"/>
  <c r="AH206" i="77"/>
  <c r="AW206" i="77"/>
  <c r="AB206" i="77"/>
  <c r="AT206" i="77"/>
  <c r="V206" i="77"/>
  <c r="P206" i="77"/>
  <c r="AN206" i="77"/>
  <c r="M206" i="77"/>
  <c r="AK206" i="77"/>
  <c r="AQ206" i="77"/>
  <c r="AE206" i="77"/>
  <c r="G206" i="77"/>
  <c r="H212" i="77"/>
  <c r="W212" i="77"/>
  <c r="AX212" i="77"/>
  <c r="Q212" i="77"/>
  <c r="AF212" i="77"/>
  <c r="AU212" i="77"/>
  <c r="AR212" i="77"/>
  <c r="T212" i="77"/>
  <c r="N212" i="77"/>
  <c r="AO212" i="77"/>
  <c r="AL212" i="77"/>
  <c r="K212" i="77"/>
  <c r="AI212" i="77"/>
  <c r="AC212" i="77"/>
  <c r="E212" i="77"/>
  <c r="Z212" i="77"/>
  <c r="N117" i="77"/>
  <c r="AD117" i="77"/>
  <c r="AT117" i="77"/>
  <c r="K118" i="77"/>
  <c r="AC118" i="77"/>
  <c r="AU118" i="77"/>
  <c r="M119" i="77"/>
  <c r="AF119" i="77"/>
  <c r="X120" i="77"/>
  <c r="AV120" i="77"/>
  <c r="AO121" i="77"/>
  <c r="O122" i="77"/>
  <c r="AJ122" i="77"/>
  <c r="I123" i="77"/>
  <c r="AD123" i="77"/>
  <c r="X124" i="77"/>
  <c r="AV124" i="77"/>
  <c r="W125" i="77"/>
  <c r="AF126" i="77"/>
  <c r="N128" i="77"/>
  <c r="AZ128" i="77"/>
  <c r="AC129" i="77"/>
  <c r="T130" i="77"/>
  <c r="E131" i="77"/>
  <c r="I133" i="77"/>
  <c r="H134" i="77"/>
  <c r="K135" i="77"/>
  <c r="S136" i="77"/>
  <c r="AC137" i="77"/>
  <c r="AR138" i="77"/>
  <c r="I144" i="77"/>
  <c r="AI146" i="77"/>
  <c r="AP158" i="77"/>
  <c r="AN162" i="77"/>
  <c r="I167" i="77"/>
  <c r="M132" i="77"/>
  <c r="AQ132" i="77"/>
  <c r="J132" i="77"/>
  <c r="Y132" i="77"/>
  <c r="AN132" i="77"/>
  <c r="G132" i="77"/>
  <c r="V132" i="77"/>
  <c r="AK132" i="77"/>
  <c r="S132" i="77"/>
  <c r="AH132" i="77"/>
  <c r="AW132" i="77"/>
  <c r="P132" i="77"/>
  <c r="AM207" i="77"/>
  <c r="F207" i="77"/>
  <c r="AG207" i="77"/>
  <c r="AV207" i="77"/>
  <c r="O207" i="77"/>
  <c r="AD207" i="77"/>
  <c r="AA207" i="77"/>
  <c r="AY207" i="77"/>
  <c r="X207" i="77"/>
  <c r="AS207" i="77"/>
  <c r="U207" i="77"/>
  <c r="L207" i="77"/>
  <c r="AJ207" i="77"/>
  <c r="AP207" i="77"/>
  <c r="R207" i="77"/>
  <c r="I207" i="77"/>
  <c r="AK159" i="77"/>
  <c r="AZ159" i="77"/>
  <c r="S159" i="77"/>
  <c r="AH159" i="77"/>
  <c r="AW159" i="77"/>
  <c r="P159" i="77"/>
  <c r="AE159" i="77"/>
  <c r="AT159" i="77"/>
  <c r="M159" i="77"/>
  <c r="AB159" i="77"/>
  <c r="AQ159" i="77"/>
  <c r="J159" i="77"/>
  <c r="Y159" i="77"/>
  <c r="AN159" i="77"/>
  <c r="V159" i="77"/>
  <c r="G159" i="77"/>
  <c r="G170" i="77"/>
  <c r="AK170" i="77"/>
  <c r="AZ170" i="77"/>
  <c r="S170" i="77"/>
  <c r="AH170" i="77"/>
  <c r="AW170" i="77"/>
  <c r="P170" i="77"/>
  <c r="AE170" i="77"/>
  <c r="M170" i="77"/>
  <c r="AQ170" i="77"/>
  <c r="AN170" i="77"/>
  <c r="AB170" i="77"/>
  <c r="Y170" i="77"/>
  <c r="V170" i="77"/>
  <c r="J170" i="77"/>
  <c r="AT170" i="77"/>
  <c r="AT121" i="77"/>
  <c r="AB121" i="77"/>
  <c r="AQ121" i="77"/>
  <c r="J121" i="77"/>
  <c r="AN121" i="77"/>
  <c r="AR127" i="77"/>
  <c r="Z127" i="77"/>
  <c r="AO127" i="77"/>
  <c r="H127" i="77"/>
  <c r="AL127" i="77"/>
  <c r="T127" i="77"/>
  <c r="AX127" i="77"/>
  <c r="AF127" i="77"/>
  <c r="AS132" i="77"/>
  <c r="AA132" i="77"/>
  <c r="AP132" i="77"/>
  <c r="I132" i="77"/>
  <c r="X132" i="77"/>
  <c r="AM132" i="77"/>
  <c r="F132" i="77"/>
  <c r="U132" i="77"/>
  <c r="AY132" i="77"/>
  <c r="R132" i="77"/>
  <c r="AG132" i="77"/>
  <c r="AV132" i="77"/>
  <c r="AT137" i="77"/>
  <c r="AB137" i="77"/>
  <c r="AQ137" i="77"/>
  <c r="J137" i="77"/>
  <c r="Y137" i="77"/>
  <c r="AN137" i="77"/>
  <c r="G137" i="77"/>
  <c r="V137" i="77"/>
  <c r="AK137" i="77"/>
  <c r="AZ137" i="77"/>
  <c r="S137" i="77"/>
  <c r="AH137" i="77"/>
  <c r="AW137" i="77"/>
  <c r="E143" i="77"/>
  <c r="AI143" i="77"/>
  <c r="AX143" i="77"/>
  <c r="Q143" i="77"/>
  <c r="AU143" i="77"/>
  <c r="K143" i="77"/>
  <c r="AF143" i="77"/>
  <c r="H143" i="77"/>
  <c r="AC143" i="77"/>
  <c r="Z143" i="77"/>
  <c r="W143" i="77"/>
  <c r="AR143" i="77"/>
  <c r="T143" i="77"/>
  <c r="AO143" i="77"/>
  <c r="N143" i="77"/>
  <c r="F148" i="77"/>
  <c r="AJ148" i="77"/>
  <c r="AY148" i="77"/>
  <c r="R148" i="77"/>
  <c r="AG148" i="77"/>
  <c r="AV148" i="77"/>
  <c r="O148" i="77"/>
  <c r="AD148" i="77"/>
  <c r="L148" i="77"/>
  <c r="AA148" i="77"/>
  <c r="AP148" i="77"/>
  <c r="AS148" i="77"/>
  <c r="AM148" i="77"/>
  <c r="X148" i="77"/>
  <c r="U148" i="77"/>
  <c r="I148" i="77"/>
  <c r="G153" i="77"/>
  <c r="AK153" i="77"/>
  <c r="AZ153" i="77"/>
  <c r="S153" i="77"/>
  <c r="AH153" i="77"/>
  <c r="AW153" i="77"/>
  <c r="P153" i="77"/>
  <c r="AE153" i="77"/>
  <c r="M153" i="77"/>
  <c r="AB153" i="77"/>
  <c r="AQ153" i="77"/>
  <c r="J153" i="77"/>
  <c r="AT153" i="77"/>
  <c r="AN153" i="77"/>
  <c r="Y153" i="77"/>
  <c r="V153" i="77"/>
  <c r="E159" i="77"/>
  <c r="T159" i="77"/>
  <c r="AI159" i="77"/>
  <c r="AX159" i="77"/>
  <c r="Q159" i="77"/>
  <c r="AF159" i="77"/>
  <c r="AU159" i="77"/>
  <c r="N159" i="77"/>
  <c r="AC159" i="77"/>
  <c r="AR159" i="77"/>
  <c r="K159" i="77"/>
  <c r="Z159" i="77"/>
  <c r="AO159" i="77"/>
  <c r="H159" i="77"/>
  <c r="AL159" i="77"/>
  <c r="W159" i="77"/>
  <c r="I164" i="77"/>
  <c r="AM164" i="77"/>
  <c r="F164" i="77"/>
  <c r="U164" i="77"/>
  <c r="AY164" i="77"/>
  <c r="O164" i="77"/>
  <c r="AG164" i="77"/>
  <c r="AD164" i="77"/>
  <c r="AA164" i="77"/>
  <c r="AV164" i="77"/>
  <c r="X164" i="77"/>
  <c r="AS164" i="77"/>
  <c r="R164" i="77"/>
  <c r="AP164" i="77"/>
  <c r="AJ164" i="77"/>
  <c r="L164" i="77"/>
  <c r="J169" i="77"/>
  <c r="AN169" i="77"/>
  <c r="G169" i="77"/>
  <c r="V169" i="77"/>
  <c r="AK169" i="77"/>
  <c r="AZ169" i="77"/>
  <c r="S169" i="77"/>
  <c r="AH169" i="77"/>
  <c r="P169" i="77"/>
  <c r="AT169" i="77"/>
  <c r="AW169" i="77"/>
  <c r="M169" i="77"/>
  <c r="AQ169" i="77"/>
  <c r="AE169" i="77"/>
  <c r="AB169" i="77"/>
  <c r="H175" i="77"/>
  <c r="AL175" i="77"/>
  <c r="E175" i="77"/>
  <c r="T175" i="77"/>
  <c r="AI175" i="77"/>
  <c r="AX175" i="77"/>
  <c r="Q175" i="77"/>
  <c r="AF175" i="77"/>
  <c r="N175" i="77"/>
  <c r="AC175" i="77"/>
  <c r="AR175" i="77"/>
  <c r="K175" i="77"/>
  <c r="Z175" i="77"/>
  <c r="W175" i="77"/>
  <c r="AU175" i="77"/>
  <c r="AO175" i="77"/>
  <c r="L180" i="77"/>
  <c r="AA180" i="77"/>
  <c r="AP180" i="77"/>
  <c r="AJ180" i="77"/>
  <c r="O180" i="77"/>
  <c r="AG180" i="77"/>
  <c r="I180" i="77"/>
  <c r="AY180" i="77"/>
  <c r="AD180" i="77"/>
  <c r="F180" i="77"/>
  <c r="AV180" i="77"/>
  <c r="X180" i="77"/>
  <c r="AS180" i="77"/>
  <c r="U180" i="77"/>
  <c r="AM180" i="77"/>
  <c r="R180" i="77"/>
  <c r="AE185" i="77"/>
  <c r="M185" i="77"/>
  <c r="AB185" i="77"/>
  <c r="AQ185" i="77"/>
  <c r="J185" i="77"/>
  <c r="Y185" i="77"/>
  <c r="AN185" i="77"/>
  <c r="AK185" i="77"/>
  <c r="V185" i="77"/>
  <c r="AZ185" i="77"/>
  <c r="S185" i="77"/>
  <c r="AW185" i="77"/>
  <c r="P185" i="77"/>
  <c r="AT185" i="77"/>
  <c r="G185" i="77"/>
  <c r="AH185" i="77"/>
  <c r="W191" i="77"/>
  <c r="AL191" i="77"/>
  <c r="Q191" i="77"/>
  <c r="AF191" i="77"/>
  <c r="AU191" i="77"/>
  <c r="N191" i="77"/>
  <c r="AC191" i="77"/>
  <c r="E191" i="77"/>
  <c r="Z191" i="77"/>
  <c r="AX191" i="77"/>
  <c r="AR191" i="77"/>
  <c r="T191" i="77"/>
  <c r="AO191" i="77"/>
  <c r="K191" i="77"/>
  <c r="H191" i="77"/>
  <c r="AI191" i="77"/>
  <c r="X196" i="77"/>
  <c r="AM196" i="77"/>
  <c r="R196" i="77"/>
  <c r="AG196" i="77"/>
  <c r="AV196" i="77"/>
  <c r="O196" i="77"/>
  <c r="AP196" i="77"/>
  <c r="L196" i="77"/>
  <c r="AJ196" i="77"/>
  <c r="AD196" i="77"/>
  <c r="F196" i="77"/>
  <c r="AA196" i="77"/>
  <c r="U196" i="77"/>
  <c r="I196" i="77"/>
  <c r="AY196" i="77"/>
  <c r="AS196" i="77"/>
  <c r="Y201" i="77"/>
  <c r="AN201" i="77"/>
  <c r="S201" i="77"/>
  <c r="AH201" i="77"/>
  <c r="AW201" i="77"/>
  <c r="P201" i="77"/>
  <c r="M201" i="77"/>
  <c r="AK201" i="77"/>
  <c r="J201" i="77"/>
  <c r="AE201" i="77"/>
  <c r="G201" i="77"/>
  <c r="AB201" i="77"/>
  <c r="AT201" i="77"/>
  <c r="V201" i="77"/>
  <c r="AZ201" i="77"/>
  <c r="AQ201" i="77"/>
  <c r="W207" i="77"/>
  <c r="AL207" i="77"/>
  <c r="Q207" i="77"/>
  <c r="AF207" i="77"/>
  <c r="AU207" i="77"/>
  <c r="N207" i="77"/>
  <c r="AC207" i="77"/>
  <c r="E207" i="77"/>
  <c r="Z207" i="77"/>
  <c r="AX207" i="77"/>
  <c r="AR207" i="77"/>
  <c r="T207" i="77"/>
  <c r="AO207" i="77"/>
  <c r="K207" i="77"/>
  <c r="AI207" i="77"/>
  <c r="H207" i="77"/>
  <c r="X212" i="77"/>
  <c r="AM212" i="77"/>
  <c r="R212" i="77"/>
  <c r="AG212" i="77"/>
  <c r="AV212" i="77"/>
  <c r="O212" i="77"/>
  <c r="AS212" i="77"/>
  <c r="U212" i="77"/>
  <c r="AP212" i="77"/>
  <c r="L212" i="77"/>
  <c r="AJ212" i="77"/>
  <c r="I212" i="77"/>
  <c r="AD212" i="77"/>
  <c r="F212" i="77"/>
  <c r="AA212" i="77"/>
  <c r="AY212" i="77"/>
  <c r="L118" i="77"/>
  <c r="AD118" i="77"/>
  <c r="AV118" i="77"/>
  <c r="N119" i="77"/>
  <c r="AI119" i="77"/>
  <c r="E120" i="77"/>
  <c r="Y120" i="77"/>
  <c r="AX120" i="77"/>
  <c r="T121" i="77"/>
  <c r="AS121" i="77"/>
  <c r="P122" i="77"/>
  <c r="AL122" i="77"/>
  <c r="J123" i="77"/>
  <c r="AE123" i="77"/>
  <c r="Y124" i="77"/>
  <c r="AZ124" i="77"/>
  <c r="Y125" i="77"/>
  <c r="AG126" i="77"/>
  <c r="E127" i="77"/>
  <c r="AK127" i="77"/>
  <c r="P128" i="77"/>
  <c r="AG129" i="77"/>
  <c r="U130" i="77"/>
  <c r="G131" i="77"/>
  <c r="L132" i="77"/>
  <c r="K133" i="77"/>
  <c r="I134" i="77"/>
  <c r="S135" i="77"/>
  <c r="X136" i="77"/>
  <c r="AE137" i="77"/>
  <c r="AS138" i="77"/>
  <c r="F140" i="77"/>
  <c r="L142" i="77"/>
  <c r="AI144" i="77"/>
  <c r="AF172" i="77"/>
  <c r="V168" i="83" l="1"/>
  <c r="S168" i="83"/>
  <c r="U182" i="83"/>
  <c r="R182" i="83"/>
  <c r="V129" i="83"/>
  <c r="S129" i="83"/>
  <c r="T149" i="83"/>
  <c r="Q149" i="83"/>
  <c r="U156" i="83"/>
  <c r="R156" i="83"/>
  <c r="U194" i="83"/>
  <c r="R194" i="83"/>
  <c r="U123" i="83"/>
  <c r="R123" i="83"/>
  <c r="V144" i="83"/>
  <c r="S144" i="83"/>
  <c r="U168" i="83"/>
  <c r="R168" i="83"/>
  <c r="U206" i="83"/>
  <c r="R206" i="83"/>
  <c r="U135" i="83"/>
  <c r="R135" i="83"/>
  <c r="T125" i="83"/>
  <c r="Q125" i="83"/>
  <c r="U180" i="83"/>
  <c r="R180" i="83"/>
  <c r="U218" i="83"/>
  <c r="R218" i="83"/>
  <c r="U147" i="83"/>
  <c r="R147" i="83"/>
  <c r="U192" i="83"/>
  <c r="R192" i="83"/>
  <c r="T218" i="83"/>
  <c r="Q218" i="83"/>
  <c r="U128" i="83"/>
  <c r="R128" i="83"/>
  <c r="U159" i="83"/>
  <c r="R159" i="83"/>
  <c r="V190" i="83"/>
  <c r="S190" i="83"/>
  <c r="U130" i="83"/>
  <c r="R130" i="83"/>
  <c r="U125" i="83"/>
  <c r="R125" i="83"/>
  <c r="U204" i="83"/>
  <c r="R204" i="83"/>
  <c r="V213" i="83"/>
  <c r="S213" i="83"/>
  <c r="U140" i="83"/>
  <c r="R140" i="83"/>
  <c r="U171" i="83"/>
  <c r="R171" i="83"/>
  <c r="U142" i="83"/>
  <c r="R142" i="83"/>
  <c r="U137" i="83"/>
  <c r="R137" i="83"/>
  <c r="U216" i="83"/>
  <c r="R216" i="83"/>
  <c r="T194" i="83"/>
  <c r="Q194" i="83"/>
  <c r="V160" i="83"/>
  <c r="S160" i="83"/>
  <c r="U183" i="83"/>
  <c r="R183" i="83"/>
  <c r="T207" i="83"/>
  <c r="Q207" i="83"/>
  <c r="U149" i="83"/>
  <c r="R149" i="83"/>
  <c r="V189" i="83"/>
  <c r="S189" i="83"/>
  <c r="T201" i="83"/>
  <c r="Q201" i="83"/>
  <c r="U195" i="83"/>
  <c r="R195" i="83"/>
  <c r="V202" i="83"/>
  <c r="S202" i="83"/>
  <c r="T170" i="83"/>
  <c r="Q170" i="83"/>
  <c r="V196" i="83"/>
  <c r="S196" i="83"/>
  <c r="T148" i="83"/>
  <c r="Q148" i="83"/>
  <c r="U152" i="83"/>
  <c r="R152" i="83"/>
  <c r="U207" i="83"/>
  <c r="R207" i="83"/>
  <c r="U154" i="83"/>
  <c r="R154" i="83"/>
  <c r="V165" i="83"/>
  <c r="S165" i="83"/>
  <c r="T177" i="83"/>
  <c r="Q177" i="83"/>
  <c r="T153" i="83"/>
  <c r="Q153" i="83"/>
  <c r="T173" i="83"/>
  <c r="Q173" i="83"/>
  <c r="U170" i="83"/>
  <c r="R170" i="83"/>
  <c r="U208" i="83"/>
  <c r="R208" i="83"/>
  <c r="U164" i="83"/>
  <c r="R164" i="83"/>
  <c r="U219" i="83"/>
  <c r="R219" i="83"/>
  <c r="U166" i="83"/>
  <c r="R166" i="83"/>
  <c r="U161" i="83"/>
  <c r="R161" i="83"/>
  <c r="T185" i="83"/>
  <c r="Q185" i="83"/>
  <c r="T146" i="83"/>
  <c r="Q146" i="83"/>
  <c r="V172" i="83"/>
  <c r="S172" i="83"/>
  <c r="V148" i="83"/>
  <c r="S148" i="83"/>
  <c r="T134" i="83"/>
  <c r="Q134" i="83"/>
  <c r="V136" i="83"/>
  <c r="S136" i="83"/>
  <c r="U176" i="83"/>
  <c r="R176" i="83"/>
  <c r="U178" i="83"/>
  <c r="R178" i="83"/>
  <c r="U173" i="83"/>
  <c r="R173" i="83"/>
  <c r="V180" i="83"/>
  <c r="S180" i="83"/>
  <c r="V141" i="83"/>
  <c r="S141" i="83"/>
  <c r="T129" i="83"/>
  <c r="Q129" i="83"/>
  <c r="U188" i="83"/>
  <c r="R188" i="83"/>
  <c r="U190" i="83"/>
  <c r="R190" i="83"/>
  <c r="U185" i="83"/>
  <c r="R185" i="83"/>
  <c r="T161" i="83"/>
  <c r="Q161" i="83"/>
  <c r="V124" i="83"/>
  <c r="V105" i="83" s="1"/>
  <c r="S124" i="83"/>
  <c r="U200" i="83"/>
  <c r="R200" i="83"/>
  <c r="U202" i="83"/>
  <c r="R202" i="83"/>
  <c r="U197" i="83"/>
  <c r="R197" i="83"/>
  <c r="V156" i="83"/>
  <c r="S156" i="83"/>
  <c r="U129" i="83"/>
  <c r="R129" i="83"/>
  <c r="U212" i="83"/>
  <c r="R212" i="83"/>
  <c r="U214" i="83"/>
  <c r="R214" i="83"/>
  <c r="U209" i="83"/>
  <c r="R209" i="83"/>
  <c r="T137" i="83"/>
  <c r="Q137" i="83"/>
  <c r="U141" i="83"/>
  <c r="R141" i="83"/>
  <c r="U148" i="83"/>
  <c r="R148" i="83"/>
  <c r="U221" i="83"/>
  <c r="R221" i="83"/>
  <c r="V132" i="83"/>
  <c r="S132" i="83"/>
  <c r="U153" i="83"/>
  <c r="R153" i="83"/>
  <c r="U187" i="83"/>
  <c r="R187" i="83"/>
  <c r="T206" i="83"/>
  <c r="Q206" i="83"/>
  <c r="U199" i="83"/>
  <c r="R199" i="83"/>
  <c r="V201" i="83"/>
  <c r="S201" i="83"/>
  <c r="U165" i="83"/>
  <c r="R165" i="83"/>
  <c r="T213" i="83"/>
  <c r="Q213" i="83"/>
  <c r="T221" i="83"/>
  <c r="Q221" i="83"/>
  <c r="U211" i="83"/>
  <c r="R211" i="83"/>
  <c r="T182" i="83"/>
  <c r="Q182" i="83"/>
  <c r="U177" i="83"/>
  <c r="R177" i="83"/>
  <c r="V208" i="83"/>
  <c r="S208" i="83"/>
  <c r="V216" i="83"/>
  <c r="S216" i="83"/>
  <c r="U134" i="83"/>
  <c r="R134" i="83"/>
  <c r="V177" i="83"/>
  <c r="S177" i="83"/>
  <c r="U189" i="83"/>
  <c r="R189" i="83"/>
  <c r="T189" i="83"/>
  <c r="Q189" i="83"/>
  <c r="T160" i="83"/>
  <c r="Q160" i="83"/>
  <c r="U132" i="83"/>
  <c r="R132" i="83"/>
  <c r="U146" i="83"/>
  <c r="R146" i="83"/>
  <c r="T158" i="83"/>
  <c r="Q158" i="83"/>
  <c r="U201" i="83"/>
  <c r="R201" i="83"/>
  <c r="V184" i="83"/>
  <c r="S184" i="83"/>
  <c r="V192" i="83"/>
  <c r="S192" i="83"/>
  <c r="U144" i="83"/>
  <c r="R144" i="83"/>
  <c r="U158" i="83"/>
  <c r="R158" i="83"/>
  <c r="V153" i="83"/>
  <c r="S153" i="83"/>
  <c r="U213" i="83"/>
  <c r="R213" i="83"/>
  <c r="T165" i="83"/>
  <c r="Q165" i="83"/>
  <c r="T141" i="83"/>
  <c r="Q141" i="83"/>
  <c r="U105" i="83"/>
  <c r="P168" i="83"/>
  <c r="O182" i="83"/>
  <c r="P129" i="83"/>
  <c r="N149" i="83"/>
  <c r="O156" i="83"/>
  <c r="O194" i="83"/>
  <c r="O123" i="83"/>
  <c r="P144" i="83"/>
  <c r="O168" i="83"/>
  <c r="O206" i="83"/>
  <c r="O135" i="83"/>
  <c r="N125" i="83"/>
  <c r="O180" i="83"/>
  <c r="O218" i="83"/>
  <c r="O147" i="83"/>
  <c r="O192" i="83"/>
  <c r="N218" i="83"/>
  <c r="O128" i="83"/>
  <c r="O159" i="83"/>
  <c r="P190" i="83"/>
  <c r="O130" i="83"/>
  <c r="O125" i="83"/>
  <c r="O204" i="83"/>
  <c r="P213" i="83"/>
  <c r="O140" i="83"/>
  <c r="O171" i="83"/>
  <c r="O142" i="83"/>
  <c r="O137" i="83"/>
  <c r="O216" i="83"/>
  <c r="N194" i="83"/>
  <c r="O183" i="83"/>
  <c r="N207" i="83"/>
  <c r="O149" i="83"/>
  <c r="P189" i="83"/>
  <c r="N201" i="83"/>
  <c r="O195" i="83"/>
  <c r="P202" i="83"/>
  <c r="N170" i="83"/>
  <c r="P196" i="83"/>
  <c r="N148" i="83"/>
  <c r="O152" i="83"/>
  <c r="O207" i="83"/>
  <c r="O154" i="83"/>
  <c r="P165" i="83"/>
  <c r="N177" i="83"/>
  <c r="N153" i="83"/>
  <c r="O164" i="83"/>
  <c r="O219" i="83"/>
  <c r="O166" i="83"/>
  <c r="O161" i="83"/>
  <c r="N185" i="83"/>
  <c r="N146" i="83"/>
  <c r="P172" i="83"/>
  <c r="P148" i="83"/>
  <c r="O176" i="83"/>
  <c r="O178" i="83"/>
  <c r="O173" i="83"/>
  <c r="P180" i="83"/>
  <c r="P141" i="83"/>
  <c r="N129" i="83"/>
  <c r="P136" i="83"/>
  <c r="O188" i="83"/>
  <c r="O190" i="83"/>
  <c r="O185" i="83"/>
  <c r="N161" i="83"/>
  <c r="P124" i="83"/>
  <c r="O170" i="83"/>
  <c r="P160" i="83"/>
  <c r="O200" i="83"/>
  <c r="O202" i="83"/>
  <c r="O197" i="83"/>
  <c r="P156" i="83"/>
  <c r="O129" i="83"/>
  <c r="N173" i="83"/>
  <c r="N134" i="83"/>
  <c r="O212" i="83"/>
  <c r="O214" i="83"/>
  <c r="O209" i="83"/>
  <c r="N137" i="83"/>
  <c r="O141" i="83"/>
  <c r="O148" i="83"/>
  <c r="O208" i="83"/>
  <c r="O221" i="83"/>
  <c r="P132" i="83"/>
  <c r="O153" i="83"/>
  <c r="O187" i="83"/>
  <c r="N206" i="83"/>
  <c r="O199" i="83"/>
  <c r="P201" i="83"/>
  <c r="O165" i="83"/>
  <c r="N213" i="83"/>
  <c r="N221" i="83"/>
  <c r="O211" i="83"/>
  <c r="N182" i="83"/>
  <c r="O177" i="83"/>
  <c r="P208" i="83"/>
  <c r="P216" i="83"/>
  <c r="O134" i="83"/>
  <c r="P177" i="83"/>
  <c r="O189" i="83"/>
  <c r="N189" i="83"/>
  <c r="N160" i="83"/>
  <c r="O132" i="83"/>
  <c r="O146" i="83"/>
  <c r="N158" i="83"/>
  <c r="O201" i="83"/>
  <c r="P184" i="83"/>
  <c r="P192" i="83"/>
  <c r="O144" i="83"/>
  <c r="O158" i="83"/>
  <c r="P153" i="83"/>
  <c r="O213" i="83"/>
  <c r="N165" i="83"/>
  <c r="N141" i="83"/>
  <c r="T113" i="80"/>
  <c r="V113" i="80"/>
  <c r="U113" i="80"/>
  <c r="V105" i="80"/>
  <c r="U105" i="80"/>
  <c r="T105" i="80"/>
  <c r="T107" i="80"/>
  <c r="V109" i="80"/>
  <c r="U109" i="80"/>
  <c r="T109" i="80"/>
  <c r="V107" i="80"/>
  <c r="U115" i="80"/>
  <c r="U111" i="80"/>
  <c r="T111" i="80"/>
  <c r="V111" i="80"/>
  <c r="V115" i="80"/>
  <c r="U107" i="80"/>
  <c r="T115" i="80"/>
  <c r="R113" i="80"/>
  <c r="Q113" i="80"/>
  <c r="S109" i="80"/>
  <c r="R109" i="80"/>
  <c r="S111" i="80"/>
  <c r="R111" i="80"/>
  <c r="Q111" i="80"/>
  <c r="Q109" i="80"/>
  <c r="S105" i="80"/>
  <c r="S115" i="80"/>
  <c r="R105" i="80"/>
  <c r="R115" i="80"/>
  <c r="S107" i="80"/>
  <c r="R107" i="80"/>
  <c r="Q107" i="80"/>
  <c r="S113" i="80"/>
  <c r="Q105" i="80"/>
  <c r="Q115" i="80"/>
  <c r="X221" i="83"/>
  <c r="Y132" i="83"/>
  <c r="X153" i="83"/>
  <c r="X187" i="83"/>
  <c r="W206" i="83"/>
  <c r="X199" i="83"/>
  <c r="Y201" i="83"/>
  <c r="X165" i="83"/>
  <c r="W213" i="83"/>
  <c r="W221" i="83"/>
  <c r="X211" i="83"/>
  <c r="W182" i="83"/>
  <c r="X177" i="83"/>
  <c r="Y208" i="83"/>
  <c r="Y216" i="83"/>
  <c r="X134" i="83"/>
  <c r="Y177" i="83"/>
  <c r="X189" i="83"/>
  <c r="W189" i="83"/>
  <c r="W160" i="83"/>
  <c r="X132" i="83"/>
  <c r="X146" i="83"/>
  <c r="W158" i="83"/>
  <c r="X201" i="83"/>
  <c r="Y184" i="83"/>
  <c r="Y192" i="83"/>
  <c r="X144" i="83"/>
  <c r="X158" i="83"/>
  <c r="Y153" i="83"/>
  <c r="X213" i="83"/>
  <c r="W165" i="83"/>
  <c r="W141" i="83"/>
  <c r="W173" i="83"/>
  <c r="X170" i="83"/>
  <c r="W134" i="83"/>
  <c r="Y160" i="83"/>
  <c r="Y136" i="83"/>
  <c r="X208" i="83"/>
  <c r="Y168" i="83"/>
  <c r="X182" i="83"/>
  <c r="Y129" i="83"/>
  <c r="W149" i="83"/>
  <c r="X156" i="83"/>
  <c r="X194" i="83"/>
  <c r="X123" i="83"/>
  <c r="Y144" i="83"/>
  <c r="X168" i="83"/>
  <c r="X206" i="83"/>
  <c r="X135" i="83"/>
  <c r="W125" i="83"/>
  <c r="X180" i="83"/>
  <c r="X218" i="83"/>
  <c r="X147" i="83"/>
  <c r="X192" i="83"/>
  <c r="W218" i="83"/>
  <c r="X128" i="83"/>
  <c r="X159" i="83"/>
  <c r="Y190" i="83"/>
  <c r="X130" i="83"/>
  <c r="X125" i="83"/>
  <c r="X204" i="83"/>
  <c r="Y213" i="83"/>
  <c r="X140" i="83"/>
  <c r="X171" i="83"/>
  <c r="X142" i="83"/>
  <c r="X137" i="83"/>
  <c r="X216" i="83"/>
  <c r="W194" i="83"/>
  <c r="X183" i="83"/>
  <c r="W207" i="83"/>
  <c r="X149" i="83"/>
  <c r="Y189" i="83"/>
  <c r="W201" i="83"/>
  <c r="X195" i="83"/>
  <c r="Y202" i="83"/>
  <c r="W170" i="83"/>
  <c r="Y196" i="83"/>
  <c r="W148" i="83"/>
  <c r="X152" i="83"/>
  <c r="X207" i="83"/>
  <c r="X154" i="83"/>
  <c r="Y165" i="83"/>
  <c r="W177" i="83"/>
  <c r="W153" i="83"/>
  <c r="X164" i="83"/>
  <c r="X219" i="83"/>
  <c r="X166" i="83"/>
  <c r="X161" i="83"/>
  <c r="W185" i="83"/>
  <c r="W146" i="83"/>
  <c r="Y172" i="83"/>
  <c r="Y148" i="83"/>
  <c r="X176" i="83"/>
  <c r="X178" i="83"/>
  <c r="X173" i="83"/>
  <c r="Y180" i="83"/>
  <c r="Y141" i="83"/>
  <c r="W129" i="83"/>
  <c r="X188" i="83"/>
  <c r="X190" i="83"/>
  <c r="X185" i="83"/>
  <c r="W161" i="83"/>
  <c r="Y124" i="83"/>
  <c r="X200" i="83"/>
  <c r="X202" i="83"/>
  <c r="X197" i="83"/>
  <c r="Y156" i="83"/>
  <c r="X129" i="83"/>
  <c r="X212" i="83"/>
  <c r="X214" i="83"/>
  <c r="X209" i="83"/>
  <c r="W137" i="83"/>
  <c r="X141" i="83"/>
  <c r="X148" i="83"/>
  <c r="AY116" i="83"/>
  <c r="AY107" i="83"/>
  <c r="AR107" i="83"/>
  <c r="AV107" i="83"/>
  <c r="AO107" i="83"/>
  <c r="AE116" i="83"/>
  <c r="AI113" i="83"/>
  <c r="AP113" i="83"/>
  <c r="AA107" i="83"/>
  <c r="AD116" i="83"/>
  <c r="AG116" i="83"/>
  <c r="AD107" i="83"/>
  <c r="Z116" i="83"/>
  <c r="AU107" i="83"/>
  <c r="AK116" i="83"/>
  <c r="AR113" i="83"/>
  <c r="AX116" i="83"/>
  <c r="Z107" i="83"/>
  <c r="AN107" i="83"/>
  <c r="AT113" i="83"/>
  <c r="AS113" i="83"/>
  <c r="AK107" i="83"/>
  <c r="AJ116" i="83"/>
  <c r="AX107" i="83"/>
  <c r="AL113" i="83"/>
  <c r="AC116" i="83"/>
  <c r="AQ107" i="83"/>
  <c r="AA110" i="83"/>
  <c r="AC107" i="83"/>
  <c r="AZ113" i="83"/>
  <c r="AU113" i="83"/>
  <c r="AP110" i="83"/>
  <c r="AF116" i="83"/>
  <c r="AT107" i="83"/>
  <c r="AY110" i="83"/>
  <c r="AB113" i="83"/>
  <c r="AI116" i="83"/>
  <c r="AW107" i="83"/>
  <c r="AE113" i="83"/>
  <c r="AD110" i="83"/>
  <c r="Z110" i="83"/>
  <c r="AB107" i="83"/>
  <c r="AH113" i="83"/>
  <c r="AX110" i="83"/>
  <c r="AO113" i="83"/>
  <c r="AT110" i="83"/>
  <c r="AZ107" i="83"/>
  <c r="AW110" i="83"/>
  <c r="AG110" i="83"/>
  <c r="AH116" i="83"/>
  <c r="AU116" i="83"/>
  <c r="AG107" i="83"/>
  <c r="AN116" i="83"/>
  <c r="AN113" i="83"/>
  <c r="AB110" i="83"/>
  <c r="AC110" i="83"/>
  <c r="AQ110" i="83"/>
  <c r="AE107" i="83"/>
  <c r="AV113" i="83"/>
  <c r="AZ110" i="83"/>
  <c r="AJ110" i="83"/>
  <c r="AM116" i="83"/>
  <c r="AJ107" i="83"/>
  <c r="AQ116" i="83"/>
  <c r="AQ113" i="83"/>
  <c r="AF110" i="83"/>
  <c r="AY113" i="83"/>
  <c r="AE110" i="83"/>
  <c r="AM110" i="83"/>
  <c r="AP116" i="83"/>
  <c r="AM107" i="83"/>
  <c r="AF107" i="83"/>
  <c r="AT116" i="83"/>
  <c r="AK113" i="83"/>
  <c r="AX113" i="83"/>
  <c r="AI110" i="83"/>
  <c r="AR110" i="83"/>
  <c r="AR116" i="83"/>
  <c r="AH107" i="83"/>
  <c r="AA113" i="83"/>
  <c r="AH110" i="83"/>
  <c r="AS110" i="83"/>
  <c r="AS116" i="83"/>
  <c r="AP107" i="83"/>
  <c r="AI107" i="83"/>
  <c r="AW116" i="83"/>
  <c r="AW113" i="83"/>
  <c r="AD113" i="83"/>
  <c r="Z113" i="83"/>
  <c r="AL110" i="83"/>
  <c r="AU110" i="83"/>
  <c r="AG113" i="83"/>
  <c r="AL116" i="83"/>
  <c r="AB116" i="83"/>
  <c r="AC113" i="83"/>
  <c r="AK110" i="83"/>
  <c r="AV110" i="83"/>
  <c r="AV116" i="83"/>
  <c r="AS107" i="83"/>
  <c r="AL107" i="83"/>
  <c r="AZ116" i="83"/>
  <c r="AJ113" i="83"/>
  <c r="AF113" i="83"/>
  <c r="AO110" i="83"/>
  <c r="AA116" i="83"/>
  <c r="AO116" i="83"/>
  <c r="AM113" i="83"/>
  <c r="AN110" i="83"/>
  <c r="AG135" i="83"/>
  <c r="AD135" i="83"/>
  <c r="AY135" i="83"/>
  <c r="AA135" i="83"/>
  <c r="AV135" i="83"/>
  <c r="AS135" i="83"/>
  <c r="AP135" i="83"/>
  <c r="AM135" i="83"/>
  <c r="AJ135" i="83"/>
  <c r="AY178" i="83"/>
  <c r="AA178" i="83"/>
  <c r="AV178" i="83"/>
  <c r="AS178" i="83"/>
  <c r="AP178" i="83"/>
  <c r="AM178" i="83"/>
  <c r="AJ178" i="83"/>
  <c r="AG178" i="83"/>
  <c r="AD178" i="83"/>
  <c r="AX137" i="83"/>
  <c r="Z137" i="83"/>
  <c r="AC137" i="83"/>
  <c r="AU137" i="83"/>
  <c r="AR137" i="83"/>
  <c r="AO137" i="83"/>
  <c r="AL137" i="83"/>
  <c r="AI137" i="83"/>
  <c r="AF137" i="83"/>
  <c r="AP119" i="83"/>
  <c r="AP104" i="83"/>
  <c r="AQ132" i="83"/>
  <c r="AN132" i="83"/>
  <c r="AK132" i="83"/>
  <c r="AH132" i="83"/>
  <c r="AE132" i="83"/>
  <c r="AZ132" i="83"/>
  <c r="AB132" i="83"/>
  <c r="AW132" i="83"/>
  <c r="AT132" i="83"/>
  <c r="AM182" i="83"/>
  <c r="AJ182" i="83"/>
  <c r="AG182" i="83"/>
  <c r="AD182" i="83"/>
  <c r="AY182" i="83"/>
  <c r="AA182" i="83"/>
  <c r="AV182" i="83"/>
  <c r="AS182" i="83"/>
  <c r="AP182" i="83"/>
  <c r="AU146" i="83"/>
  <c r="Z146" i="83"/>
  <c r="AX146" i="83"/>
  <c r="AR146" i="83"/>
  <c r="AO146" i="83"/>
  <c r="AL146" i="83"/>
  <c r="AI146" i="83"/>
  <c r="AF146" i="83"/>
  <c r="AC146" i="83"/>
  <c r="AM213" i="83"/>
  <c r="AJ213" i="83"/>
  <c r="AG213" i="83"/>
  <c r="AD213" i="83"/>
  <c r="AY213" i="83"/>
  <c r="AA213" i="83"/>
  <c r="AV213" i="83"/>
  <c r="AS213" i="83"/>
  <c r="AP213" i="83"/>
  <c r="AL213" i="83"/>
  <c r="AI213" i="83"/>
  <c r="AF213" i="83"/>
  <c r="AC213" i="83"/>
  <c r="AX213" i="83"/>
  <c r="Z213" i="83"/>
  <c r="AU213" i="83"/>
  <c r="AR213" i="83"/>
  <c r="AO213" i="83"/>
  <c r="AN141" i="83"/>
  <c r="AK141" i="83"/>
  <c r="AW141" i="83"/>
  <c r="AT141" i="83"/>
  <c r="AQ141" i="83"/>
  <c r="AH141" i="83"/>
  <c r="AE141" i="83"/>
  <c r="AB141" i="83"/>
  <c r="AZ141" i="83"/>
  <c r="AD153" i="83"/>
  <c r="AY153" i="83"/>
  <c r="AA153" i="83"/>
  <c r="AS153" i="83"/>
  <c r="AV153" i="83"/>
  <c r="AP153" i="83"/>
  <c r="AM153" i="83"/>
  <c r="AJ153" i="83"/>
  <c r="AG153" i="83"/>
  <c r="AE208" i="83"/>
  <c r="AZ208" i="83"/>
  <c r="AB208" i="83"/>
  <c r="AW208" i="83"/>
  <c r="AT208" i="83"/>
  <c r="AQ208" i="83"/>
  <c r="AN208" i="83"/>
  <c r="AK208" i="83"/>
  <c r="AH208" i="83"/>
  <c r="AX129" i="83"/>
  <c r="Z129" i="83"/>
  <c r="AU129" i="83"/>
  <c r="AR129" i="83"/>
  <c r="AO129" i="83"/>
  <c r="AL129" i="83"/>
  <c r="AI129" i="83"/>
  <c r="AF129" i="83"/>
  <c r="AC129" i="83"/>
  <c r="AP212" i="83"/>
  <c r="AM212" i="83"/>
  <c r="AJ212" i="83"/>
  <c r="AG212" i="83"/>
  <c r="AD212" i="83"/>
  <c r="AY212" i="83"/>
  <c r="AA212" i="83"/>
  <c r="AV212" i="83"/>
  <c r="AS212" i="83"/>
  <c r="AV171" i="83"/>
  <c r="AS171" i="83"/>
  <c r="AP171" i="83"/>
  <c r="AM171" i="83"/>
  <c r="AJ171" i="83"/>
  <c r="AG171" i="83"/>
  <c r="AD171" i="83"/>
  <c r="AY171" i="83"/>
  <c r="AA171" i="83"/>
  <c r="AJ214" i="83"/>
  <c r="AG214" i="83"/>
  <c r="AD214" i="83"/>
  <c r="AY214" i="83"/>
  <c r="AA214" i="83"/>
  <c r="AV214" i="83"/>
  <c r="AS214" i="83"/>
  <c r="AP214" i="83"/>
  <c r="AM214" i="83"/>
  <c r="AD185" i="83"/>
  <c r="AY185" i="83"/>
  <c r="AA185" i="83"/>
  <c r="AV185" i="83"/>
  <c r="AS185" i="83"/>
  <c r="AP185" i="83"/>
  <c r="AM185" i="83"/>
  <c r="AJ185" i="83"/>
  <c r="AG185" i="83"/>
  <c r="AM125" i="83"/>
  <c r="AJ125" i="83"/>
  <c r="AG125" i="83"/>
  <c r="AD125" i="83"/>
  <c r="AY125" i="83"/>
  <c r="AA125" i="83"/>
  <c r="AV125" i="83"/>
  <c r="AS125" i="83"/>
  <c r="AP125" i="83"/>
  <c r="AU221" i="83"/>
  <c r="AR221" i="83"/>
  <c r="AO221" i="83"/>
  <c r="AL221" i="83"/>
  <c r="AF221" i="83"/>
  <c r="AC221" i="83"/>
  <c r="Z221" i="83"/>
  <c r="AX221" i="83"/>
  <c r="AI221" i="83"/>
  <c r="AL149" i="83"/>
  <c r="AX149" i="83"/>
  <c r="AU149" i="83"/>
  <c r="AR149" i="83"/>
  <c r="AO149" i="83"/>
  <c r="AI149" i="83"/>
  <c r="AF149" i="83"/>
  <c r="AC149" i="83"/>
  <c r="Z149" i="83"/>
  <c r="AQ124" i="83"/>
  <c r="AN124" i="83"/>
  <c r="AK124" i="83"/>
  <c r="AH124" i="83"/>
  <c r="AE124" i="83"/>
  <c r="AZ124" i="83"/>
  <c r="AB124" i="83"/>
  <c r="AW124" i="83"/>
  <c r="AT124" i="83"/>
  <c r="AE216" i="83"/>
  <c r="AZ216" i="83"/>
  <c r="AB216" i="83"/>
  <c r="AW216" i="83"/>
  <c r="AT216" i="83"/>
  <c r="AQ216" i="83"/>
  <c r="AN216" i="83"/>
  <c r="AK216" i="83"/>
  <c r="AH216" i="83"/>
  <c r="AE144" i="83"/>
  <c r="AZ144" i="83"/>
  <c r="AB144" i="83"/>
  <c r="AN144" i="83"/>
  <c r="AK144" i="83"/>
  <c r="AH144" i="83"/>
  <c r="AW144" i="83"/>
  <c r="AT144" i="83"/>
  <c r="AQ144" i="83"/>
  <c r="AG168" i="83"/>
  <c r="AD168" i="83"/>
  <c r="AY168" i="83"/>
  <c r="AA168" i="83"/>
  <c r="AV168" i="83"/>
  <c r="AS168" i="83"/>
  <c r="AP168" i="83"/>
  <c r="AM168" i="83"/>
  <c r="AJ168" i="83"/>
  <c r="AG218" i="83"/>
  <c r="AD218" i="83"/>
  <c r="AV218" i="83"/>
  <c r="AY218" i="83"/>
  <c r="AS218" i="83"/>
  <c r="AP218" i="83"/>
  <c r="AM218" i="83"/>
  <c r="AJ218" i="83"/>
  <c r="AA218" i="83"/>
  <c r="AL158" i="83"/>
  <c r="AI158" i="83"/>
  <c r="AF158" i="83"/>
  <c r="AC158" i="83"/>
  <c r="AU158" i="83"/>
  <c r="AX158" i="83"/>
  <c r="AR158" i="83"/>
  <c r="AO158" i="83"/>
  <c r="Z158" i="83"/>
  <c r="AZ153" i="83"/>
  <c r="AB153" i="83"/>
  <c r="AW153" i="83"/>
  <c r="AQ153" i="83"/>
  <c r="AN153" i="83"/>
  <c r="AT153" i="83"/>
  <c r="AK153" i="83"/>
  <c r="AH153" i="83"/>
  <c r="AE153" i="83"/>
  <c r="AL141" i="83"/>
  <c r="AU141" i="83"/>
  <c r="AR141" i="83"/>
  <c r="AO141" i="83"/>
  <c r="AI141" i="83"/>
  <c r="AF141" i="83"/>
  <c r="AC141" i="83"/>
  <c r="Z141" i="83"/>
  <c r="AX141" i="83"/>
  <c r="AG152" i="83"/>
  <c r="AD152" i="83"/>
  <c r="AA152" i="83"/>
  <c r="AY152" i="83"/>
  <c r="AV152" i="83"/>
  <c r="AS152" i="83"/>
  <c r="AP152" i="83"/>
  <c r="AM152" i="83"/>
  <c r="AJ152" i="83"/>
  <c r="AY154" i="83"/>
  <c r="AA154" i="83"/>
  <c r="AV154" i="83"/>
  <c r="AP154" i="83"/>
  <c r="AM154" i="83"/>
  <c r="AS154" i="83"/>
  <c r="AJ154" i="83"/>
  <c r="AG154" i="83"/>
  <c r="AD154" i="83"/>
  <c r="AV221" i="83"/>
  <c r="AS221" i="83"/>
  <c r="AM221" i="83"/>
  <c r="AG221" i="83"/>
  <c r="AA221" i="83"/>
  <c r="AY221" i="83"/>
  <c r="AP221" i="83"/>
  <c r="AJ221" i="83"/>
  <c r="AD221" i="83"/>
  <c r="AC161" i="83"/>
  <c r="AX161" i="83"/>
  <c r="Z161" i="83"/>
  <c r="AU161" i="83"/>
  <c r="AR161" i="83"/>
  <c r="AL161" i="83"/>
  <c r="AI161" i="83"/>
  <c r="AO161" i="83"/>
  <c r="AF161" i="83"/>
  <c r="AG199" i="83"/>
  <c r="AD199" i="83"/>
  <c r="AY199" i="83"/>
  <c r="AA199" i="83"/>
  <c r="AV199" i="83"/>
  <c r="AS199" i="83"/>
  <c r="AP199" i="83"/>
  <c r="AM199" i="83"/>
  <c r="AJ199" i="83"/>
  <c r="AE136" i="83"/>
  <c r="AZ136" i="83"/>
  <c r="AB136" i="83"/>
  <c r="AW136" i="83"/>
  <c r="AT136" i="83"/>
  <c r="AQ136" i="83"/>
  <c r="AN136" i="83"/>
  <c r="AK136" i="83"/>
  <c r="AH136" i="83"/>
  <c r="AG207" i="83"/>
  <c r="AD207" i="83"/>
  <c r="AY207" i="83"/>
  <c r="AA207" i="83"/>
  <c r="AV207" i="83"/>
  <c r="AS207" i="83"/>
  <c r="AP207" i="83"/>
  <c r="AM207" i="83"/>
  <c r="AJ207" i="83"/>
  <c r="AW104" i="83"/>
  <c r="AW119" i="83"/>
  <c r="AQ156" i="83"/>
  <c r="AN156" i="83"/>
  <c r="AH156" i="83"/>
  <c r="AE156" i="83"/>
  <c r="AW156" i="83"/>
  <c r="AT156" i="83"/>
  <c r="AK156" i="83"/>
  <c r="AB156" i="83"/>
  <c r="AZ156" i="83"/>
  <c r="AP204" i="83"/>
  <c r="AM204" i="83"/>
  <c r="AJ204" i="83"/>
  <c r="AG204" i="83"/>
  <c r="AD204" i="83"/>
  <c r="AY204" i="83"/>
  <c r="AA204" i="83"/>
  <c r="AV204" i="83"/>
  <c r="AS204" i="83"/>
  <c r="AM158" i="83"/>
  <c r="AJ158" i="83"/>
  <c r="AG158" i="83"/>
  <c r="AD158" i="83"/>
  <c r="AY158" i="83"/>
  <c r="AA158" i="83"/>
  <c r="AV158" i="83"/>
  <c r="AS158" i="83"/>
  <c r="AP158" i="83"/>
  <c r="AX170" i="83"/>
  <c r="Z170" i="83"/>
  <c r="AU170" i="83"/>
  <c r="AR170" i="83"/>
  <c r="AO170" i="83"/>
  <c r="AI170" i="83"/>
  <c r="AF170" i="83"/>
  <c r="AL170" i="83"/>
  <c r="AC170" i="83"/>
  <c r="AG189" i="83"/>
  <c r="AD189" i="83"/>
  <c r="AP189" i="83"/>
  <c r="AM189" i="83"/>
  <c r="AJ189" i="83"/>
  <c r="AA189" i="83"/>
  <c r="AY189" i="83"/>
  <c r="AV189" i="83"/>
  <c r="AS189" i="83"/>
  <c r="AZ104" i="83"/>
  <c r="AZ119" i="83"/>
  <c r="AC119" i="83"/>
  <c r="AC104" i="83"/>
  <c r="AD144" i="83"/>
  <c r="AM144" i="83"/>
  <c r="AJ144" i="83"/>
  <c r="AG144" i="83"/>
  <c r="AA144" i="83"/>
  <c r="AY144" i="83"/>
  <c r="AV144" i="83"/>
  <c r="AS144" i="83"/>
  <c r="AP144" i="83"/>
  <c r="AN165" i="83"/>
  <c r="AK165" i="83"/>
  <c r="AH165" i="83"/>
  <c r="AE165" i="83"/>
  <c r="AZ165" i="83"/>
  <c r="AB165" i="83"/>
  <c r="AW165" i="83"/>
  <c r="AT165" i="83"/>
  <c r="AQ165" i="83"/>
  <c r="AY129" i="83"/>
  <c r="AA129" i="83"/>
  <c r="AV129" i="83"/>
  <c r="AS129" i="83"/>
  <c r="AP129" i="83"/>
  <c r="AM129" i="83"/>
  <c r="AJ129" i="83"/>
  <c r="AG129" i="83"/>
  <c r="AD129" i="83"/>
  <c r="AX153" i="83"/>
  <c r="Z153" i="83"/>
  <c r="AU153" i="83"/>
  <c r="AR153" i="83"/>
  <c r="AO153" i="83"/>
  <c r="AL153" i="83"/>
  <c r="AI153" i="83"/>
  <c r="AF153" i="83"/>
  <c r="AC153" i="83"/>
  <c r="AJ188" i="83"/>
  <c r="AG188" i="83"/>
  <c r="AY188" i="83"/>
  <c r="AV188" i="83"/>
  <c r="AS188" i="83"/>
  <c r="AP188" i="83"/>
  <c r="AD188" i="83"/>
  <c r="AM188" i="83"/>
  <c r="AA188" i="83"/>
  <c r="AV147" i="83"/>
  <c r="AS147" i="83"/>
  <c r="AD147" i="83"/>
  <c r="AA147" i="83"/>
  <c r="AY147" i="83"/>
  <c r="AP147" i="83"/>
  <c r="AM147" i="83"/>
  <c r="AJ147" i="83"/>
  <c r="AG147" i="83"/>
  <c r="AD190" i="83"/>
  <c r="AY190" i="83"/>
  <c r="AA190" i="83"/>
  <c r="AV190" i="83"/>
  <c r="AS190" i="83"/>
  <c r="AP190" i="83"/>
  <c r="AM190" i="83"/>
  <c r="AJ190" i="83"/>
  <c r="AG190" i="83"/>
  <c r="AD161" i="83"/>
  <c r="AY161" i="83"/>
  <c r="AA161" i="83"/>
  <c r="AV161" i="83"/>
  <c r="AS161" i="83"/>
  <c r="AP161" i="83"/>
  <c r="AM161" i="83"/>
  <c r="AJ161" i="83"/>
  <c r="AG161" i="83"/>
  <c r="AR104" i="83"/>
  <c r="AR119" i="83"/>
  <c r="AO173" i="83"/>
  <c r="AL173" i="83"/>
  <c r="AI173" i="83"/>
  <c r="AF173" i="83"/>
  <c r="AX173" i="83"/>
  <c r="Z173" i="83"/>
  <c r="AU173" i="83"/>
  <c r="AR173" i="83"/>
  <c r="AC173" i="83"/>
  <c r="AQ148" i="83"/>
  <c r="AN148" i="83"/>
  <c r="AK148" i="83"/>
  <c r="AH148" i="83"/>
  <c r="AE148" i="83"/>
  <c r="AB148" i="83"/>
  <c r="AZ148" i="83"/>
  <c r="AW148" i="83"/>
  <c r="AT148" i="83"/>
  <c r="AD128" i="83"/>
  <c r="AY128" i="83"/>
  <c r="AA128" i="83"/>
  <c r="AV128" i="83"/>
  <c r="AS128" i="83"/>
  <c r="AP128" i="83"/>
  <c r="AM128" i="83"/>
  <c r="AJ128" i="83"/>
  <c r="AG128" i="83"/>
  <c r="AF207" i="83"/>
  <c r="AC207" i="83"/>
  <c r="AX207" i="83"/>
  <c r="Z207" i="83"/>
  <c r="AU207" i="83"/>
  <c r="AR207" i="83"/>
  <c r="AO207" i="83"/>
  <c r="AL207" i="83"/>
  <c r="AI207" i="83"/>
  <c r="AV130" i="83"/>
  <c r="AS130" i="83"/>
  <c r="AP130" i="83"/>
  <c r="AM130" i="83"/>
  <c r="AJ130" i="83"/>
  <c r="AG130" i="83"/>
  <c r="AD130" i="83"/>
  <c r="AY130" i="83"/>
  <c r="AA130" i="83"/>
  <c r="AV119" i="83"/>
  <c r="AV104" i="83"/>
  <c r="AU104" i="83"/>
  <c r="AU119" i="83"/>
  <c r="AE168" i="83"/>
  <c r="AZ168" i="83"/>
  <c r="AB168" i="83"/>
  <c r="AW168" i="83"/>
  <c r="AT168" i="83"/>
  <c r="AQ168" i="83"/>
  <c r="AN168" i="83"/>
  <c r="AK168" i="83"/>
  <c r="AH168" i="83"/>
  <c r="AP194" i="83"/>
  <c r="AM194" i="83"/>
  <c r="AA194" i="83"/>
  <c r="AY194" i="83"/>
  <c r="AV194" i="83"/>
  <c r="AS194" i="83"/>
  <c r="AJ194" i="83"/>
  <c r="AG194" i="83"/>
  <c r="AD194" i="83"/>
  <c r="AL182" i="83"/>
  <c r="AI182" i="83"/>
  <c r="AF182" i="83"/>
  <c r="AC182" i="83"/>
  <c r="AU182" i="83"/>
  <c r="AR182" i="83"/>
  <c r="AX182" i="83"/>
  <c r="AO182" i="83"/>
  <c r="Z182" i="83"/>
  <c r="AW202" i="83"/>
  <c r="AT202" i="83"/>
  <c r="AQ202" i="83"/>
  <c r="AN202" i="83"/>
  <c r="AK202" i="83"/>
  <c r="AH202" i="83"/>
  <c r="AE202" i="83"/>
  <c r="AZ202" i="83"/>
  <c r="AB202" i="83"/>
  <c r="AB104" i="83"/>
  <c r="AB119" i="83"/>
  <c r="Z104" i="83"/>
  <c r="Z119" i="83"/>
  <c r="AZ177" i="83"/>
  <c r="AB177" i="83"/>
  <c r="AW177" i="83"/>
  <c r="AT177" i="83"/>
  <c r="AQ177" i="83"/>
  <c r="AN177" i="83"/>
  <c r="AK177" i="83"/>
  <c r="AH177" i="83"/>
  <c r="AE177" i="83"/>
  <c r="AM119" i="83"/>
  <c r="AM104" i="83"/>
  <c r="AT104" i="83"/>
  <c r="AT119" i="83"/>
  <c r="AM197" i="83"/>
  <c r="AJ197" i="83"/>
  <c r="AG197" i="83"/>
  <c r="AD197" i="83"/>
  <c r="AY197" i="83"/>
  <c r="AV197" i="83"/>
  <c r="AP197" i="83"/>
  <c r="AA197" i="83"/>
  <c r="AS197" i="83"/>
  <c r="AD137" i="83"/>
  <c r="AA137" i="83"/>
  <c r="AY137" i="83"/>
  <c r="AV137" i="83"/>
  <c r="AS137" i="83"/>
  <c r="AP137" i="83"/>
  <c r="AM137" i="83"/>
  <c r="AJ137" i="83"/>
  <c r="AG137" i="83"/>
  <c r="AX104" i="83"/>
  <c r="AX119" i="83"/>
  <c r="AC185" i="83"/>
  <c r="AX185" i="83"/>
  <c r="Z185" i="83"/>
  <c r="AU185" i="83"/>
  <c r="AR185" i="83"/>
  <c r="AL185" i="83"/>
  <c r="AI185" i="83"/>
  <c r="AO185" i="83"/>
  <c r="AF185" i="83"/>
  <c r="AJ134" i="83"/>
  <c r="AG134" i="83"/>
  <c r="AD134" i="83"/>
  <c r="AY134" i="83"/>
  <c r="AA134" i="83"/>
  <c r="AV134" i="83"/>
  <c r="AS134" i="83"/>
  <c r="AP134" i="83"/>
  <c r="AM134" i="83"/>
  <c r="AJ183" i="83"/>
  <c r="AG183" i="83"/>
  <c r="AD183" i="83"/>
  <c r="AY183" i="83"/>
  <c r="AA183" i="83"/>
  <c r="AV183" i="83"/>
  <c r="AS183" i="83"/>
  <c r="AP183" i="83"/>
  <c r="AM183" i="83"/>
  <c r="AQ180" i="83"/>
  <c r="AN180" i="83"/>
  <c r="AK180" i="83"/>
  <c r="AH180" i="83"/>
  <c r="AE180" i="83"/>
  <c r="AZ180" i="83"/>
  <c r="AB180" i="83"/>
  <c r="AW180" i="83"/>
  <c r="AT180" i="83"/>
  <c r="AS180" i="83"/>
  <c r="AP180" i="83"/>
  <c r="AM180" i="83"/>
  <c r="AJ180" i="83"/>
  <c r="AG180" i="83"/>
  <c r="AD180" i="83"/>
  <c r="AY180" i="83"/>
  <c r="AA180" i="83"/>
  <c r="AV180" i="83"/>
  <c r="AU194" i="83"/>
  <c r="AR194" i="83"/>
  <c r="AO194" i="83"/>
  <c r="AL194" i="83"/>
  <c r="Z194" i="83"/>
  <c r="AX194" i="83"/>
  <c r="AI194" i="83"/>
  <c r="AF194" i="83"/>
  <c r="AC194" i="83"/>
  <c r="AP165" i="83"/>
  <c r="AM165" i="83"/>
  <c r="AJ165" i="83"/>
  <c r="AG165" i="83"/>
  <c r="AD165" i="83"/>
  <c r="AY165" i="83"/>
  <c r="AA165" i="83"/>
  <c r="AV165" i="83"/>
  <c r="AS165" i="83"/>
  <c r="AO165" i="83"/>
  <c r="AL165" i="83"/>
  <c r="AI165" i="83"/>
  <c r="AF165" i="83"/>
  <c r="AX165" i="83"/>
  <c r="Z165" i="83"/>
  <c r="AU165" i="83"/>
  <c r="AR165" i="83"/>
  <c r="AC165" i="83"/>
  <c r="AE119" i="83"/>
  <c r="AE104" i="83"/>
  <c r="AD104" i="83"/>
  <c r="AD119" i="83"/>
  <c r="AF119" i="83"/>
  <c r="AF104" i="83"/>
  <c r="AN189" i="83"/>
  <c r="AK189" i="83"/>
  <c r="AH189" i="83"/>
  <c r="AE189" i="83"/>
  <c r="AB189" i="83"/>
  <c r="AZ189" i="83"/>
  <c r="AW189" i="83"/>
  <c r="AT189" i="83"/>
  <c r="AQ189" i="83"/>
  <c r="AE160" i="83"/>
  <c r="AZ160" i="83"/>
  <c r="AB160" i="83"/>
  <c r="AW160" i="83"/>
  <c r="AT160" i="83"/>
  <c r="AQ160" i="83"/>
  <c r="AN160" i="83"/>
  <c r="AK160" i="83"/>
  <c r="AH160" i="83"/>
  <c r="AS148" i="83"/>
  <c r="AP148" i="83"/>
  <c r="AJ148" i="83"/>
  <c r="AG148" i="83"/>
  <c r="AD148" i="83"/>
  <c r="AA148" i="83"/>
  <c r="AY148" i="83"/>
  <c r="AV148" i="83"/>
  <c r="AM148" i="83"/>
  <c r="AS164" i="83"/>
  <c r="AP164" i="83"/>
  <c r="AM164" i="83"/>
  <c r="AJ164" i="83"/>
  <c r="AG164" i="83"/>
  <c r="AD164" i="83"/>
  <c r="AY164" i="83"/>
  <c r="AA164" i="83"/>
  <c r="AV164" i="83"/>
  <c r="AS123" i="83"/>
  <c r="AP123" i="83"/>
  <c r="AM123" i="83"/>
  <c r="AJ123" i="83"/>
  <c r="AG123" i="83"/>
  <c r="AD123" i="83"/>
  <c r="AY123" i="83"/>
  <c r="AA123" i="83"/>
  <c r="AV123" i="83"/>
  <c r="AM166" i="83"/>
  <c r="AJ166" i="83"/>
  <c r="AG166" i="83"/>
  <c r="AD166" i="83"/>
  <c r="AY166" i="83"/>
  <c r="AA166" i="83"/>
  <c r="AV166" i="83"/>
  <c r="AS166" i="83"/>
  <c r="AP166" i="83"/>
  <c r="AS104" i="83"/>
  <c r="AS119" i="83"/>
  <c r="AS211" i="83"/>
  <c r="AP211" i="83"/>
  <c r="AM211" i="83"/>
  <c r="AJ211" i="83"/>
  <c r="AG211" i="83"/>
  <c r="AD211" i="83"/>
  <c r="AY211" i="83"/>
  <c r="AA211" i="83"/>
  <c r="AV211" i="83"/>
  <c r="AD219" i="83"/>
  <c r="AY219" i="83"/>
  <c r="AA219" i="83"/>
  <c r="AS219" i="83"/>
  <c r="AM219" i="83"/>
  <c r="AJ219" i="83"/>
  <c r="AG219" i="83"/>
  <c r="AV219" i="83"/>
  <c r="AP219" i="83"/>
  <c r="AH119" i="83"/>
  <c r="AH104" i="83"/>
  <c r="AA104" i="83"/>
  <c r="AA119" i="83"/>
  <c r="AI119" i="83"/>
  <c r="AI104" i="83"/>
  <c r="AE192" i="83"/>
  <c r="AZ192" i="83"/>
  <c r="AB192" i="83"/>
  <c r="AW192" i="83"/>
  <c r="AT192" i="83"/>
  <c r="AQ192" i="83"/>
  <c r="AN192" i="83"/>
  <c r="AK192" i="83"/>
  <c r="AH192" i="83"/>
  <c r="AD216" i="83"/>
  <c r="AY216" i="83"/>
  <c r="AA216" i="83"/>
  <c r="AV216" i="83"/>
  <c r="AS216" i="83"/>
  <c r="AP216" i="83"/>
  <c r="AM216" i="83"/>
  <c r="AJ216" i="83"/>
  <c r="AG216" i="83"/>
  <c r="AY170" i="83"/>
  <c r="AA170" i="83"/>
  <c r="AV170" i="83"/>
  <c r="AS170" i="83"/>
  <c r="AP170" i="83"/>
  <c r="AM170" i="83"/>
  <c r="AJ170" i="83"/>
  <c r="AG170" i="83"/>
  <c r="AD170" i="83"/>
  <c r="AI206" i="83"/>
  <c r="AF206" i="83"/>
  <c r="AC206" i="83"/>
  <c r="AX206" i="83"/>
  <c r="Z206" i="83"/>
  <c r="AU206" i="83"/>
  <c r="AR206" i="83"/>
  <c r="AO206" i="83"/>
  <c r="AL206" i="83"/>
  <c r="AY201" i="83"/>
  <c r="AA201" i="83"/>
  <c r="AV201" i="83"/>
  <c r="AS201" i="83"/>
  <c r="AP201" i="83"/>
  <c r="AM201" i="83"/>
  <c r="AJ201" i="83"/>
  <c r="AG201" i="83"/>
  <c r="AD201" i="83"/>
  <c r="AC177" i="83"/>
  <c r="AX177" i="83"/>
  <c r="Z177" i="83"/>
  <c r="AU177" i="83"/>
  <c r="AR177" i="83"/>
  <c r="AL177" i="83"/>
  <c r="AI177" i="83"/>
  <c r="AO177" i="83"/>
  <c r="AF177" i="83"/>
  <c r="AD208" i="83"/>
  <c r="AY208" i="83"/>
  <c r="AA208" i="83"/>
  <c r="AV208" i="83"/>
  <c r="AS208" i="83"/>
  <c r="AP208" i="83"/>
  <c r="AM208" i="83"/>
  <c r="AJ208" i="83"/>
  <c r="AG208" i="83"/>
  <c r="AY104" i="83"/>
  <c r="AY119" i="83"/>
  <c r="AZ201" i="83"/>
  <c r="AB201" i="83"/>
  <c r="AW201" i="83"/>
  <c r="AT201" i="83"/>
  <c r="AQ201" i="83"/>
  <c r="AN201" i="83"/>
  <c r="AK201" i="83"/>
  <c r="AH201" i="83"/>
  <c r="AE201" i="83"/>
  <c r="AM141" i="83"/>
  <c r="AV141" i="83"/>
  <c r="AS141" i="83"/>
  <c r="AP141" i="83"/>
  <c r="AJ141" i="83"/>
  <c r="AG141" i="83"/>
  <c r="AD141" i="83"/>
  <c r="AA141" i="83"/>
  <c r="AY141" i="83"/>
  <c r="AQ172" i="83"/>
  <c r="AN172" i="83"/>
  <c r="AK172" i="83"/>
  <c r="AH172" i="83"/>
  <c r="AE172" i="83"/>
  <c r="AZ172" i="83"/>
  <c r="AB172" i="83"/>
  <c r="AW172" i="83"/>
  <c r="AT172" i="83"/>
  <c r="AD200" i="83"/>
  <c r="AY200" i="83"/>
  <c r="AA200" i="83"/>
  <c r="AV200" i="83"/>
  <c r="AS200" i="83"/>
  <c r="AP200" i="83"/>
  <c r="AM200" i="83"/>
  <c r="AJ200" i="83"/>
  <c r="AG200" i="83"/>
  <c r="AJ159" i="83"/>
  <c r="AG159" i="83"/>
  <c r="AD159" i="83"/>
  <c r="AY159" i="83"/>
  <c r="AA159" i="83"/>
  <c r="AV159" i="83"/>
  <c r="AS159" i="83"/>
  <c r="AP159" i="83"/>
  <c r="AM159" i="83"/>
  <c r="AV202" i="83"/>
  <c r="AS202" i="83"/>
  <c r="AP202" i="83"/>
  <c r="AM202" i="83"/>
  <c r="AJ202" i="83"/>
  <c r="AG202" i="83"/>
  <c r="AY202" i="83"/>
  <c r="AD202" i="83"/>
  <c r="AA202" i="83"/>
  <c r="AK119" i="83"/>
  <c r="AK104" i="83"/>
  <c r="AP173" i="83"/>
  <c r="AM173" i="83"/>
  <c r="AJ173" i="83"/>
  <c r="AG173" i="83"/>
  <c r="AD173" i="83"/>
  <c r="AY173" i="83"/>
  <c r="AA173" i="83"/>
  <c r="AV173" i="83"/>
  <c r="AS173" i="83"/>
  <c r="AL119" i="83"/>
  <c r="AL104" i="83"/>
  <c r="AO148" i="83"/>
  <c r="AL148" i="83"/>
  <c r="AI148" i="83"/>
  <c r="AF148" i="83"/>
  <c r="AC148" i="83"/>
  <c r="Z148" i="83"/>
  <c r="AX148" i="83"/>
  <c r="AU148" i="83"/>
  <c r="AR148" i="83"/>
  <c r="AZ129" i="83"/>
  <c r="AB129" i="83"/>
  <c r="AW129" i="83"/>
  <c r="AT129" i="83"/>
  <c r="AQ129" i="83"/>
  <c r="AN129" i="83"/>
  <c r="AK129" i="83"/>
  <c r="AH129" i="83"/>
  <c r="AE129" i="83"/>
  <c r="AQ196" i="83"/>
  <c r="AN196" i="83"/>
  <c r="AE196" i="83"/>
  <c r="AB196" i="83"/>
  <c r="AZ196" i="83"/>
  <c r="AW196" i="83"/>
  <c r="AT196" i="83"/>
  <c r="AK196" i="83"/>
  <c r="AH196" i="83"/>
  <c r="AP140" i="83"/>
  <c r="AM140" i="83"/>
  <c r="AJ140" i="83"/>
  <c r="AG140" i="83"/>
  <c r="AD140" i="83"/>
  <c r="AA140" i="83"/>
  <c r="AY140" i="83"/>
  <c r="AV140" i="83"/>
  <c r="AS140" i="83"/>
  <c r="AJ142" i="83"/>
  <c r="AY142" i="83"/>
  <c r="AV142" i="83"/>
  <c r="AS142" i="83"/>
  <c r="AP142" i="83"/>
  <c r="AM142" i="83"/>
  <c r="AG142" i="83"/>
  <c r="AD142" i="83"/>
  <c r="AA142" i="83"/>
  <c r="AG119" i="83"/>
  <c r="AG104" i="83"/>
  <c r="AS156" i="83"/>
  <c r="AP156" i="83"/>
  <c r="AJ156" i="83"/>
  <c r="AG156" i="83"/>
  <c r="AV156" i="83"/>
  <c r="AM156" i="83"/>
  <c r="AD156" i="83"/>
  <c r="AA156" i="83"/>
  <c r="AY156" i="83"/>
  <c r="AJ206" i="83"/>
  <c r="AG206" i="83"/>
  <c r="AD206" i="83"/>
  <c r="AY206" i="83"/>
  <c r="AA206" i="83"/>
  <c r="AV206" i="83"/>
  <c r="AS206" i="83"/>
  <c r="AP206" i="83"/>
  <c r="AM206" i="83"/>
  <c r="AX218" i="83"/>
  <c r="Z218" i="83"/>
  <c r="AU218" i="83"/>
  <c r="AR218" i="83"/>
  <c r="AO218" i="83"/>
  <c r="AL218" i="83"/>
  <c r="AI218" i="83"/>
  <c r="AF218" i="83"/>
  <c r="AC218" i="83"/>
  <c r="AL189" i="83"/>
  <c r="AI189" i="83"/>
  <c r="AC189" i="83"/>
  <c r="AO189" i="83"/>
  <c r="AF189" i="83"/>
  <c r="Z189" i="83"/>
  <c r="AX189" i="83"/>
  <c r="AU189" i="83"/>
  <c r="AR189" i="83"/>
  <c r="AN119" i="83"/>
  <c r="AN104" i="83"/>
  <c r="AO119" i="83"/>
  <c r="AO104" i="83"/>
  <c r="AN213" i="83"/>
  <c r="AK213" i="83"/>
  <c r="AH213" i="83"/>
  <c r="AE213" i="83"/>
  <c r="AZ213" i="83"/>
  <c r="AB213" i="83"/>
  <c r="AW213" i="83"/>
  <c r="AT213" i="83"/>
  <c r="AQ213" i="83"/>
  <c r="AE184" i="83"/>
  <c r="AZ184" i="83"/>
  <c r="AB184" i="83"/>
  <c r="AW184" i="83"/>
  <c r="AT184" i="83"/>
  <c r="AQ184" i="83"/>
  <c r="AN184" i="83"/>
  <c r="AK184" i="83"/>
  <c r="AH184" i="83"/>
  <c r="AG176" i="83"/>
  <c r="AD176" i="83"/>
  <c r="AY176" i="83"/>
  <c r="AA176" i="83"/>
  <c r="AV176" i="83"/>
  <c r="AS176" i="83"/>
  <c r="AP176" i="83"/>
  <c r="AM176" i="83"/>
  <c r="AJ176" i="83"/>
  <c r="AJ119" i="83"/>
  <c r="AJ104" i="83"/>
  <c r="AY209" i="83"/>
  <c r="AA209" i="83"/>
  <c r="AV209" i="83"/>
  <c r="AS209" i="83"/>
  <c r="AP209" i="83"/>
  <c r="AM209" i="83"/>
  <c r="AJ209" i="83"/>
  <c r="AG209" i="83"/>
  <c r="AD209" i="83"/>
  <c r="AL125" i="83"/>
  <c r="AI125" i="83"/>
  <c r="AF125" i="83"/>
  <c r="AC125" i="83"/>
  <c r="AX125" i="83"/>
  <c r="Z125" i="83"/>
  <c r="AU125" i="83"/>
  <c r="AR125" i="83"/>
  <c r="AO125" i="83"/>
  <c r="AM187" i="83"/>
  <c r="AJ187" i="83"/>
  <c r="AG187" i="83"/>
  <c r="AD187" i="83"/>
  <c r="AA187" i="83"/>
  <c r="AY187" i="83"/>
  <c r="AV187" i="83"/>
  <c r="AS187" i="83"/>
  <c r="AP187" i="83"/>
  <c r="AV146" i="83"/>
  <c r="AY146" i="83"/>
  <c r="AS146" i="83"/>
  <c r="AP146" i="83"/>
  <c r="AM146" i="83"/>
  <c r="AJ146" i="83"/>
  <c r="AG146" i="83"/>
  <c r="AD146" i="83"/>
  <c r="AA146" i="83"/>
  <c r="AP195" i="83"/>
  <c r="AM195" i="83"/>
  <c r="AJ195" i="83"/>
  <c r="AV195" i="83"/>
  <c r="AS195" i="83"/>
  <c r="AG195" i="83"/>
  <c r="AD195" i="83"/>
  <c r="AY195" i="83"/>
  <c r="AA195" i="83"/>
  <c r="AK190" i="83"/>
  <c r="AH190" i="83"/>
  <c r="AZ190" i="83"/>
  <c r="AW190" i="83"/>
  <c r="AT190" i="83"/>
  <c r="AQ190" i="83"/>
  <c r="AE190" i="83"/>
  <c r="AB190" i="83"/>
  <c r="AN190" i="83"/>
  <c r="AQ119" i="83"/>
  <c r="AQ104" i="83"/>
  <c r="AP149" i="83"/>
  <c r="AM149" i="83"/>
  <c r="AY149" i="83"/>
  <c r="AV149" i="83"/>
  <c r="AS149" i="83"/>
  <c r="AJ149" i="83"/>
  <c r="AG149" i="83"/>
  <c r="AD149" i="83"/>
  <c r="AA149" i="83"/>
  <c r="AV192" i="83"/>
  <c r="AS192" i="83"/>
  <c r="AY192" i="83"/>
  <c r="AP192" i="83"/>
  <c r="AM192" i="83"/>
  <c r="AJ192" i="83"/>
  <c r="AG192" i="83"/>
  <c r="AD192" i="83"/>
  <c r="AA192" i="83"/>
  <c r="AP132" i="83"/>
  <c r="AM132" i="83"/>
  <c r="AJ132" i="83"/>
  <c r="AG132" i="83"/>
  <c r="AD132" i="83"/>
  <c r="AY132" i="83"/>
  <c r="AA132" i="83"/>
  <c r="AV132" i="83"/>
  <c r="AS132" i="83"/>
  <c r="AI134" i="83"/>
  <c r="AF134" i="83"/>
  <c r="AC134" i="83"/>
  <c r="AX134" i="83"/>
  <c r="Z134" i="83"/>
  <c r="AU134" i="83"/>
  <c r="AR134" i="83"/>
  <c r="AO134" i="83"/>
  <c r="AL134" i="83"/>
  <c r="AD177" i="83"/>
  <c r="AY177" i="83"/>
  <c r="AA177" i="83"/>
  <c r="AV177" i="83"/>
  <c r="AS177" i="83"/>
  <c r="AP177" i="83"/>
  <c r="AM177" i="83"/>
  <c r="AJ177" i="83"/>
  <c r="AG177" i="83"/>
  <c r="AX201" i="83"/>
  <c r="Z201" i="83"/>
  <c r="AU201" i="83"/>
  <c r="AR201" i="83"/>
  <c r="AO201" i="83"/>
  <c r="AL201" i="83"/>
  <c r="AI201" i="83"/>
  <c r="AF201" i="83"/>
  <c r="AC201" i="83"/>
  <c r="AF160" i="83"/>
  <c r="AC160" i="83"/>
  <c r="AX160" i="83"/>
  <c r="Z160" i="83"/>
  <c r="AU160" i="83"/>
  <c r="AO160" i="83"/>
  <c r="AL160" i="83"/>
  <c r="AR160" i="83"/>
  <c r="AI160" i="83"/>
  <c r="AV105" i="77"/>
  <c r="P105" i="77"/>
  <c r="AU115" i="77"/>
  <c r="AS107" i="77"/>
  <c r="Y105" i="80"/>
  <c r="AJ111" i="80"/>
  <c r="AB115" i="80"/>
  <c r="AJ107" i="80"/>
  <c r="L115" i="80"/>
  <c r="AW107" i="80"/>
  <c r="AQ105" i="80"/>
  <c r="AF107" i="80"/>
  <c r="AR109" i="80"/>
  <c r="AP105" i="80"/>
  <c r="AR115" i="80"/>
  <c r="AP115" i="80"/>
  <c r="L107" i="80"/>
  <c r="N107" i="80"/>
  <c r="AM109" i="80"/>
  <c r="Z105" i="80"/>
  <c r="AD113" i="80"/>
  <c r="AQ115" i="80"/>
  <c r="Z111" i="80"/>
  <c r="Y113" i="80"/>
  <c r="Y115" i="80"/>
  <c r="AK111" i="80"/>
  <c r="AE107" i="80"/>
  <c r="AI109" i="79"/>
  <c r="AW109" i="79"/>
  <c r="AS111" i="79"/>
  <c r="AL107" i="79"/>
  <c r="AI111" i="79"/>
  <c r="AM109" i="79"/>
  <c r="AN107" i="81"/>
  <c r="AC107" i="81"/>
  <c r="AI115" i="81"/>
  <c r="AD113" i="81"/>
  <c r="Z113" i="81"/>
  <c r="AD107" i="81"/>
  <c r="AW109" i="81"/>
  <c r="AX109" i="81"/>
  <c r="L107" i="81"/>
  <c r="AY115" i="81"/>
  <c r="AK115" i="81"/>
  <c r="U115" i="81"/>
  <c r="AQ111" i="81"/>
  <c r="O113" i="81"/>
  <c r="AI113" i="81"/>
  <c r="R107" i="81"/>
  <c r="O107" i="81"/>
  <c r="AH109" i="81"/>
  <c r="AI109" i="81"/>
  <c r="AP107" i="81"/>
  <c r="R111" i="81"/>
  <c r="AM109" i="81"/>
  <c r="M111" i="81"/>
  <c r="K111" i="81"/>
  <c r="S113" i="81"/>
  <c r="AB115" i="81"/>
  <c r="AB105" i="81"/>
  <c r="AD115" i="81"/>
  <c r="AD105" i="81"/>
  <c r="N115" i="81"/>
  <c r="N105" i="81"/>
  <c r="AQ107" i="81"/>
  <c r="AX107" i="81"/>
  <c r="AV113" i="81"/>
  <c r="AR113" i="81"/>
  <c r="AV107" i="81"/>
  <c r="S109" i="81"/>
  <c r="T109" i="81"/>
  <c r="L111" i="81"/>
  <c r="X109" i="81"/>
  <c r="AT111" i="81"/>
  <c r="AC111" i="81"/>
  <c r="AB113" i="81"/>
  <c r="M115" i="81"/>
  <c r="M105" i="81"/>
  <c r="O115" i="81"/>
  <c r="O105" i="81"/>
  <c r="AU115" i="81"/>
  <c r="AU105" i="81"/>
  <c r="K107" i="81"/>
  <c r="AC115" i="81"/>
  <c r="AC105" i="81"/>
  <c r="AG113" i="81"/>
  <c r="K113" i="81"/>
  <c r="AG107" i="81"/>
  <c r="AZ109" i="81"/>
  <c r="U111" i="81"/>
  <c r="AE111" i="81"/>
  <c r="N111" i="81"/>
  <c r="AQ113" i="81"/>
  <c r="AT115" i="81"/>
  <c r="AT105" i="81"/>
  <c r="AV115" i="81"/>
  <c r="AV105" i="81"/>
  <c r="AF115" i="81"/>
  <c r="AF105" i="81"/>
  <c r="M107" i="81"/>
  <c r="Z107" i="81"/>
  <c r="R113" i="81"/>
  <c r="AC113" i="81"/>
  <c r="AY107" i="81"/>
  <c r="AK109" i="81"/>
  <c r="AL109" i="81"/>
  <c r="AJ111" i="81"/>
  <c r="AP109" i="81"/>
  <c r="P111" i="81"/>
  <c r="AU111" i="81"/>
  <c r="M113" i="81"/>
  <c r="AE115" i="81"/>
  <c r="AE105" i="81"/>
  <c r="AG115" i="81"/>
  <c r="AG105" i="81"/>
  <c r="Q115" i="81"/>
  <c r="Q105" i="81"/>
  <c r="P107" i="81"/>
  <c r="AO107" i="81"/>
  <c r="AJ113" i="81"/>
  <c r="N113" i="81"/>
  <c r="AJ107" i="81"/>
  <c r="V109" i="81"/>
  <c r="W109" i="81"/>
  <c r="AY111" i="81"/>
  <c r="AA109" i="81"/>
  <c r="AW111" i="81"/>
  <c r="AF111" i="81"/>
  <c r="AT113" i="81"/>
  <c r="P115" i="81"/>
  <c r="P105" i="81"/>
  <c r="R115" i="81"/>
  <c r="R105" i="81"/>
  <c r="AX115" i="81"/>
  <c r="AX105" i="81"/>
  <c r="Y107" i="81"/>
  <c r="AR107" i="81"/>
  <c r="U113" i="81"/>
  <c r="AU113" i="81"/>
  <c r="U107" i="81"/>
  <c r="L109" i="81"/>
  <c r="AH111" i="81"/>
  <c r="Q111" i="81"/>
  <c r="AE113" i="81"/>
  <c r="AW115" i="81"/>
  <c r="AW105" i="81"/>
  <c r="AB107" i="81"/>
  <c r="N107" i="81"/>
  <c r="AF113" i="81"/>
  <c r="AN109" i="81"/>
  <c r="AO109" i="81"/>
  <c r="AM111" i="81"/>
  <c r="AS109" i="81"/>
  <c r="S111" i="81"/>
  <c r="AX111" i="81"/>
  <c r="P113" i="81"/>
  <c r="AH115" i="81"/>
  <c r="AH105" i="81"/>
  <c r="AT107" i="81"/>
  <c r="AU107" i="81"/>
  <c r="Z111" i="81"/>
  <c r="AM113" i="81"/>
  <c r="Q113" i="81"/>
  <c r="AM107" i="81"/>
  <c r="Y109" i="81"/>
  <c r="Z109" i="81"/>
  <c r="X111" i="81"/>
  <c r="AD109" i="81"/>
  <c r="AB111" i="81"/>
  <c r="T111" i="81"/>
  <c r="AW113" i="81"/>
  <c r="AJ115" i="81"/>
  <c r="AJ105" i="81"/>
  <c r="T115" i="81"/>
  <c r="T105" i="81"/>
  <c r="AE107" i="81"/>
  <c r="AF107" i="81"/>
  <c r="AG111" i="81"/>
  <c r="X113" i="81"/>
  <c r="AX113" i="81"/>
  <c r="K109" i="81"/>
  <c r="O109" i="81"/>
  <c r="AK111" i="81"/>
  <c r="AI111" i="81"/>
  <c r="AH113" i="81"/>
  <c r="AL105" i="81"/>
  <c r="AL115" i="81"/>
  <c r="AW107" i="81"/>
  <c r="Q107" i="81"/>
  <c r="AQ115" i="81"/>
  <c r="AQ105" i="81"/>
  <c r="AA107" i="81"/>
  <c r="T113" i="81"/>
  <c r="AQ109" i="81"/>
  <c r="AR109" i="81"/>
  <c r="AS107" i="81"/>
  <c r="AP111" i="81"/>
  <c r="AG109" i="81"/>
  <c r="AZ111" i="81"/>
  <c r="AR111" i="81"/>
  <c r="AZ113" i="81"/>
  <c r="AZ115" i="81"/>
  <c r="AZ105" i="81"/>
  <c r="AM105" i="81"/>
  <c r="AM115" i="81"/>
  <c r="W105" i="81"/>
  <c r="W115" i="81"/>
  <c r="S107" i="81"/>
  <c r="AI107" i="81"/>
  <c r="AK105" i="81"/>
  <c r="L113" i="81"/>
  <c r="AB109" i="81"/>
  <c r="AC109" i="81"/>
  <c r="AA111" i="81"/>
  <c r="AV109" i="81"/>
  <c r="V111" i="81"/>
  <c r="AK113" i="81"/>
  <c r="V105" i="81"/>
  <c r="V115" i="81"/>
  <c r="X105" i="81"/>
  <c r="X115" i="81"/>
  <c r="AZ107" i="81"/>
  <c r="T107" i="81"/>
  <c r="AP113" i="81"/>
  <c r="AL113" i="81"/>
  <c r="M109" i="81"/>
  <c r="N109" i="81"/>
  <c r="AS111" i="81"/>
  <c r="R109" i="81"/>
  <c r="AL111" i="81"/>
  <c r="V113" i="81"/>
  <c r="AO105" i="81"/>
  <c r="AO115" i="81"/>
  <c r="AK107" i="81"/>
  <c r="AY105" i="81"/>
  <c r="AY113" i="81"/>
  <c r="W113" i="81"/>
  <c r="X107" i="81"/>
  <c r="AT109" i="81"/>
  <c r="Q109" i="81"/>
  <c r="AD111" i="81"/>
  <c r="AY109" i="81"/>
  <c r="AN111" i="81"/>
  <c r="W111" i="81"/>
  <c r="AN105" i="81"/>
  <c r="AN115" i="81"/>
  <c r="AP115" i="81"/>
  <c r="AP105" i="81"/>
  <c r="Z115" i="81"/>
  <c r="Z105" i="81"/>
  <c r="V107" i="81"/>
  <c r="AL107" i="81"/>
  <c r="AS115" i="81"/>
  <c r="AS105" i="81"/>
  <c r="AH107" i="81"/>
  <c r="AA113" i="81"/>
  <c r="P109" i="81"/>
  <c r="AF109" i="81"/>
  <c r="O111" i="81"/>
  <c r="AJ109" i="81"/>
  <c r="Y111" i="81"/>
  <c r="AN113" i="81"/>
  <c r="Y105" i="81"/>
  <c r="Y115" i="81"/>
  <c r="AA115" i="81"/>
  <c r="AA105" i="81"/>
  <c r="K115" i="81"/>
  <c r="K105" i="81"/>
  <c r="U105" i="81"/>
  <c r="W107" i="81"/>
  <c r="AI105" i="81"/>
  <c r="AS113" i="81"/>
  <c r="AO113" i="81"/>
  <c r="AE109" i="81"/>
  <c r="AU109" i="81"/>
  <c r="AV111" i="81"/>
  <c r="U109" i="81"/>
  <c r="AO111" i="81"/>
  <c r="Y113" i="81"/>
  <c r="L115" i="81"/>
  <c r="L105" i="81"/>
  <c r="AR115" i="81"/>
  <c r="AR105" i="81"/>
  <c r="S115" i="81"/>
  <c r="S105" i="81"/>
  <c r="AM111" i="80"/>
  <c r="AN113" i="80"/>
  <c r="N113" i="80"/>
  <c r="AE115" i="80"/>
  <c r="AE105" i="80"/>
  <c r="M109" i="80"/>
  <c r="X109" i="80"/>
  <c r="AU109" i="80"/>
  <c r="AB105" i="80"/>
  <c r="X115" i="80"/>
  <c r="X105" i="80"/>
  <c r="AV111" i="80"/>
  <c r="AU111" i="80"/>
  <c r="AN111" i="80"/>
  <c r="AY113" i="80"/>
  <c r="AZ107" i="80"/>
  <c r="AW115" i="80"/>
  <c r="AW105" i="80"/>
  <c r="AO107" i="80"/>
  <c r="N105" i="80"/>
  <c r="N115" i="80"/>
  <c r="AE109" i="80"/>
  <c r="AS109" i="80"/>
  <c r="N109" i="80"/>
  <c r="AB109" i="80"/>
  <c r="AY111" i="80"/>
  <c r="AF111" i="80"/>
  <c r="AM115" i="80"/>
  <c r="AM105" i="80"/>
  <c r="AQ113" i="80"/>
  <c r="AB111" i="80"/>
  <c r="O113" i="80"/>
  <c r="AL113" i="80"/>
  <c r="AH107" i="80"/>
  <c r="AF115" i="80"/>
  <c r="AF105" i="80"/>
  <c r="W107" i="80"/>
  <c r="AW109" i="80"/>
  <c r="AF109" i="80"/>
  <c r="AV109" i="80"/>
  <c r="X111" i="80"/>
  <c r="AI111" i="80"/>
  <c r="Y111" i="80"/>
  <c r="X113" i="80"/>
  <c r="AO113" i="80"/>
  <c r="AY115" i="80"/>
  <c r="AY105" i="80"/>
  <c r="P107" i="80"/>
  <c r="O115" i="80"/>
  <c r="O105" i="80"/>
  <c r="P109" i="80"/>
  <c r="O109" i="80"/>
  <c r="AX109" i="80"/>
  <c r="L105" i="80"/>
  <c r="AD111" i="80"/>
  <c r="P113" i="80"/>
  <c r="AE111" i="80"/>
  <c r="AG113" i="80"/>
  <c r="AX113" i="80"/>
  <c r="AZ115" i="80"/>
  <c r="AZ105" i="80"/>
  <c r="AH115" i="80"/>
  <c r="AH105" i="80"/>
  <c r="AX115" i="80"/>
  <c r="AX105" i="80"/>
  <c r="AX107" i="80"/>
  <c r="AU107" i="80"/>
  <c r="AH109" i="80"/>
  <c r="AK107" i="80"/>
  <c r="AG109" i="80"/>
  <c r="AS105" i="80"/>
  <c r="AS115" i="80"/>
  <c r="AJ115" i="80"/>
  <c r="AJ105" i="80"/>
  <c r="AV115" i="80"/>
  <c r="AV105" i="80"/>
  <c r="AA111" i="80"/>
  <c r="AN115" i="80"/>
  <c r="AN105" i="80"/>
  <c r="AL111" i="80"/>
  <c r="M113" i="80"/>
  <c r="AM113" i="80"/>
  <c r="W113" i="80"/>
  <c r="AI115" i="80"/>
  <c r="AI105" i="80"/>
  <c r="AG115" i="80"/>
  <c r="AG105" i="80"/>
  <c r="AG107" i="80"/>
  <c r="Z107" i="80"/>
  <c r="AZ109" i="80"/>
  <c r="AY109" i="80"/>
  <c r="AA105" i="80"/>
  <c r="AA115" i="80"/>
  <c r="AI109" i="80"/>
  <c r="AC111" i="80"/>
  <c r="AC113" i="80"/>
  <c r="AT109" i="80"/>
  <c r="W115" i="80"/>
  <c r="W105" i="80"/>
  <c r="W111" i="80"/>
  <c r="AL115" i="80"/>
  <c r="AL105" i="80"/>
  <c r="AT113" i="80"/>
  <c r="AH111" i="80"/>
  <c r="L113" i="80"/>
  <c r="AF113" i="80"/>
  <c r="AT107" i="80"/>
  <c r="P115" i="80"/>
  <c r="P105" i="80"/>
  <c r="O107" i="80"/>
  <c r="K107" i="80"/>
  <c r="AR105" i="80"/>
  <c r="N111" i="80"/>
  <c r="AG111" i="80"/>
  <c r="AR111" i="80"/>
  <c r="AK113" i="80"/>
  <c r="M111" i="80"/>
  <c r="K113" i="80"/>
  <c r="Y107" i="80"/>
  <c r="AY107" i="80"/>
  <c r="AM107" i="80"/>
  <c r="AR107" i="80"/>
  <c r="AU115" i="80"/>
  <c r="AU105" i="80"/>
  <c r="AK109" i="80"/>
  <c r="AT105" i="80"/>
  <c r="AT115" i="80"/>
  <c r="AJ109" i="80"/>
  <c r="AL109" i="80"/>
  <c r="Y109" i="80"/>
  <c r="AD107" i="80"/>
  <c r="L111" i="80"/>
  <c r="AX111" i="80"/>
  <c r="AQ111" i="80"/>
  <c r="AP113" i="80"/>
  <c r="AP107" i="80"/>
  <c r="AC107" i="80"/>
  <c r="AN107" i="80"/>
  <c r="AD115" i="80"/>
  <c r="AD105" i="80"/>
  <c r="AC105" i="80"/>
  <c r="AC115" i="80"/>
  <c r="AP109" i="80"/>
  <c r="Z109" i="80"/>
  <c r="AL107" i="80"/>
  <c r="AP111" i="80"/>
  <c r="AH113" i="80"/>
  <c r="P111" i="80"/>
  <c r="AA113" i="80"/>
  <c r="AR113" i="80"/>
  <c r="AQ107" i="80"/>
  <c r="X107" i="80"/>
  <c r="M105" i="80"/>
  <c r="M115" i="80"/>
  <c r="AQ109" i="80"/>
  <c r="K105" i="80"/>
  <c r="K115" i="80"/>
  <c r="AA109" i="80"/>
  <c r="K109" i="80"/>
  <c r="AS107" i="80"/>
  <c r="AS111" i="80"/>
  <c r="K111" i="80"/>
  <c r="AZ113" i="80"/>
  <c r="AT111" i="80"/>
  <c r="AV113" i="80"/>
  <c r="Z113" i="80"/>
  <c r="AB107" i="80"/>
  <c r="L109" i="80"/>
  <c r="AI113" i="80"/>
  <c r="AB113" i="80"/>
  <c r="AE113" i="80"/>
  <c r="O111" i="80"/>
  <c r="AW113" i="80"/>
  <c r="AW111" i="80"/>
  <c r="AK115" i="80"/>
  <c r="AK105" i="80"/>
  <c r="AJ113" i="80"/>
  <c r="AU113" i="80"/>
  <c r="M107" i="80"/>
  <c r="AV107" i="80"/>
  <c r="AN109" i="80"/>
  <c r="W109" i="80"/>
  <c r="AO115" i="80"/>
  <c r="AO105" i="80"/>
  <c r="AI107" i="80"/>
  <c r="AC109" i="80"/>
  <c r="Z115" i="80"/>
  <c r="AO111" i="80"/>
  <c r="AZ111" i="80"/>
  <c r="AS113" i="80"/>
  <c r="AA107" i="80"/>
  <c r="AD109" i="80"/>
  <c r="AO109" i="80"/>
  <c r="AH115" i="79"/>
  <c r="AH105" i="79"/>
  <c r="AL109" i="79"/>
  <c r="AQ111" i="79"/>
  <c r="T111" i="79"/>
  <c r="AB113" i="79"/>
  <c r="AB115" i="79"/>
  <c r="AB105" i="79"/>
  <c r="L113" i="79"/>
  <c r="AD115" i="79"/>
  <c r="AD105" i="79"/>
  <c r="X109" i="79"/>
  <c r="Z113" i="79"/>
  <c r="AQ107" i="79"/>
  <c r="AS107" i="79"/>
  <c r="AC107" i="79"/>
  <c r="AS115" i="79"/>
  <c r="AS105" i="79"/>
  <c r="AO109" i="79"/>
  <c r="AT111" i="79"/>
  <c r="AP111" i="79"/>
  <c r="AN113" i="79"/>
  <c r="M115" i="79"/>
  <c r="M105" i="79"/>
  <c r="AP113" i="79"/>
  <c r="O115" i="79"/>
  <c r="O105" i="79"/>
  <c r="AP109" i="79"/>
  <c r="AC113" i="79"/>
  <c r="T115" i="79"/>
  <c r="T105" i="79"/>
  <c r="AT107" i="79"/>
  <c r="U107" i="79"/>
  <c r="AF107" i="79"/>
  <c r="AQ109" i="79"/>
  <c r="AU109" i="79"/>
  <c r="AW111" i="79"/>
  <c r="L111" i="79"/>
  <c r="AL111" i="79"/>
  <c r="AH113" i="79"/>
  <c r="AT115" i="79"/>
  <c r="AT105" i="79"/>
  <c r="AV115" i="79"/>
  <c r="AV105" i="79"/>
  <c r="AA109" i="79"/>
  <c r="N113" i="79"/>
  <c r="V107" i="79"/>
  <c r="AV107" i="79"/>
  <c r="K107" i="79"/>
  <c r="AB109" i="79"/>
  <c r="T109" i="79"/>
  <c r="AZ111" i="79"/>
  <c r="AV111" i="79"/>
  <c r="AI115" i="79"/>
  <c r="AI105" i="79"/>
  <c r="W111" i="79"/>
  <c r="AK113" i="79"/>
  <c r="AE115" i="79"/>
  <c r="AE105" i="79"/>
  <c r="AV113" i="79"/>
  <c r="AG115" i="79"/>
  <c r="AG105" i="79"/>
  <c r="L109" i="79"/>
  <c r="AU113" i="79"/>
  <c r="AL105" i="79"/>
  <c r="AL115" i="79"/>
  <c r="AW107" i="79"/>
  <c r="AA107" i="79"/>
  <c r="AU107" i="79"/>
  <c r="M109" i="79"/>
  <c r="Y111" i="79"/>
  <c r="O111" i="79"/>
  <c r="K111" i="79"/>
  <c r="P113" i="79"/>
  <c r="P115" i="79"/>
  <c r="P105" i="79"/>
  <c r="U113" i="79"/>
  <c r="AS109" i="79"/>
  <c r="AI113" i="79"/>
  <c r="W105" i="79"/>
  <c r="W115" i="79"/>
  <c r="AB107" i="79"/>
  <c r="AI107" i="79"/>
  <c r="AT109" i="79"/>
  <c r="W109" i="79"/>
  <c r="AB111" i="79"/>
  <c r="AR111" i="79"/>
  <c r="AQ113" i="79"/>
  <c r="AW115" i="79"/>
  <c r="AW105" i="79"/>
  <c r="X113" i="79"/>
  <c r="AD109" i="79"/>
  <c r="T113" i="79"/>
  <c r="AZ107" i="79"/>
  <c r="AD107" i="79"/>
  <c r="W107" i="79"/>
  <c r="AE111" i="79"/>
  <c r="X111" i="79"/>
  <c r="N111" i="79"/>
  <c r="AW113" i="79"/>
  <c r="AS113" i="79"/>
  <c r="AJ115" i="79"/>
  <c r="AJ105" i="79"/>
  <c r="AL113" i="79"/>
  <c r="AO115" i="79"/>
  <c r="AO105" i="79"/>
  <c r="AG107" i="79"/>
  <c r="P109" i="79"/>
  <c r="AQ115" i="79"/>
  <c r="AQ105" i="79"/>
  <c r="Z109" i="79"/>
  <c r="AH111" i="79"/>
  <c r="AA111" i="79"/>
  <c r="Z111" i="79"/>
  <c r="Y113" i="79"/>
  <c r="AD113" i="79"/>
  <c r="U105" i="79"/>
  <c r="U115" i="79"/>
  <c r="O109" i="79"/>
  <c r="W113" i="79"/>
  <c r="Z115" i="79"/>
  <c r="Z105" i="79"/>
  <c r="AH107" i="79"/>
  <c r="L107" i="79"/>
  <c r="AO107" i="79"/>
  <c r="K109" i="79"/>
  <c r="M111" i="79"/>
  <c r="AD111" i="79"/>
  <c r="N107" i="79"/>
  <c r="M113" i="79"/>
  <c r="AZ115" i="79"/>
  <c r="AZ105" i="79"/>
  <c r="O113" i="79"/>
  <c r="AV109" i="79"/>
  <c r="AF113" i="79"/>
  <c r="K115" i="79"/>
  <c r="K105" i="79"/>
  <c r="M107" i="79"/>
  <c r="AJ107" i="79"/>
  <c r="V109" i="79"/>
  <c r="AR109" i="79"/>
  <c r="P111" i="79"/>
  <c r="AG111" i="79"/>
  <c r="AO111" i="79"/>
  <c r="AT113" i="79"/>
  <c r="AK105" i="79"/>
  <c r="AK115" i="79"/>
  <c r="AY113" i="79"/>
  <c r="AM105" i="79"/>
  <c r="AM115" i="79"/>
  <c r="AY109" i="79"/>
  <c r="AR115" i="79"/>
  <c r="AR105" i="79"/>
  <c r="AE107" i="79"/>
  <c r="O107" i="79"/>
  <c r="Y109" i="79"/>
  <c r="AX115" i="79"/>
  <c r="AX105" i="79"/>
  <c r="AC109" i="79"/>
  <c r="AP107" i="79"/>
  <c r="AY111" i="79"/>
  <c r="AC111" i="79"/>
  <c r="AE113" i="79"/>
  <c r="V105" i="79"/>
  <c r="V115" i="79"/>
  <c r="AJ113" i="79"/>
  <c r="X105" i="79"/>
  <c r="X115" i="79"/>
  <c r="AC115" i="79"/>
  <c r="AC105" i="79"/>
  <c r="AY107" i="79"/>
  <c r="AE109" i="79"/>
  <c r="AN109" i="79"/>
  <c r="N109" i="79"/>
  <c r="V111" i="79"/>
  <c r="AJ111" i="79"/>
  <c r="AU111" i="79"/>
  <c r="P107" i="79"/>
  <c r="AG109" i="79"/>
  <c r="K113" i="79"/>
  <c r="N115" i="79"/>
  <c r="N105" i="79"/>
  <c r="AK107" i="79"/>
  <c r="AM107" i="79"/>
  <c r="AR107" i="79"/>
  <c r="AH109" i="79"/>
  <c r="AX113" i="79"/>
  <c r="AX109" i="79"/>
  <c r="U111" i="79"/>
  <c r="AF111" i="79"/>
  <c r="AZ113" i="79"/>
  <c r="AN105" i="79"/>
  <c r="AN115" i="79"/>
  <c r="AM113" i="79"/>
  <c r="AP115" i="79"/>
  <c r="AP105" i="79"/>
  <c r="AO113" i="79"/>
  <c r="AU115" i="79"/>
  <c r="AU105" i="79"/>
  <c r="X107" i="79"/>
  <c r="T107" i="79"/>
  <c r="AN111" i="79"/>
  <c r="AX111" i="79"/>
  <c r="V113" i="79"/>
  <c r="Y115" i="79"/>
  <c r="Y105" i="79"/>
  <c r="AA113" i="79"/>
  <c r="AA115" i="79"/>
  <c r="AA105" i="79"/>
  <c r="AJ109" i="79"/>
  <c r="AF115" i="79"/>
  <c r="AF105" i="79"/>
  <c r="AN107" i="79"/>
  <c r="Z107" i="79"/>
  <c r="AZ109" i="79"/>
  <c r="AF109" i="79"/>
  <c r="AY115" i="79"/>
  <c r="AY105" i="79"/>
  <c r="AK111" i="79"/>
  <c r="AM111" i="79"/>
  <c r="AG113" i="79"/>
  <c r="L115" i="79"/>
  <c r="L105" i="79"/>
  <c r="U109" i="79"/>
  <c r="AR113" i="79"/>
  <c r="Y107" i="79"/>
  <c r="AX107" i="79"/>
  <c r="AK109" i="79"/>
  <c r="AW105" i="77"/>
  <c r="P107" i="77"/>
  <c r="N109" i="77"/>
  <c r="H113" i="77"/>
  <c r="AG105" i="77"/>
  <c r="S111" i="77"/>
  <c r="AU107" i="77"/>
  <c r="X109" i="77"/>
  <c r="P115" i="77"/>
  <c r="AF107" i="77"/>
  <c r="O107" i="77"/>
  <c r="O115" i="77"/>
  <c r="AV115" i="77"/>
  <c r="I107" i="77"/>
  <c r="K107" i="77"/>
  <c r="AF105" i="77"/>
  <c r="AE115" i="77"/>
  <c r="AW115" i="77"/>
  <c r="AH115" i="77"/>
  <c r="E107" i="77"/>
  <c r="AB107" i="77"/>
  <c r="AT107" i="77"/>
  <c r="AP107" i="77"/>
  <c r="AR107" i="77"/>
  <c r="M109" i="77"/>
  <c r="Z115" i="77"/>
  <c r="Z105" i="77"/>
  <c r="I109" i="77"/>
  <c r="AU109" i="77"/>
  <c r="AI113" i="77"/>
  <c r="Y111" i="77"/>
  <c r="I111" i="77"/>
  <c r="AP113" i="77"/>
  <c r="E111" i="77"/>
  <c r="AZ105" i="77"/>
  <c r="AZ115" i="77"/>
  <c r="AN113" i="77"/>
  <c r="Q115" i="77"/>
  <c r="Q105" i="77"/>
  <c r="AQ109" i="77"/>
  <c r="AP115" i="77"/>
  <c r="AP105" i="77"/>
  <c r="R113" i="77"/>
  <c r="AA107" i="77"/>
  <c r="N107" i="77"/>
  <c r="AB109" i="77"/>
  <c r="J115" i="77"/>
  <c r="J105" i="77"/>
  <c r="AP109" i="77"/>
  <c r="AF109" i="77"/>
  <c r="AL113" i="77"/>
  <c r="AN105" i="77"/>
  <c r="AN115" i="77"/>
  <c r="AK111" i="77"/>
  <c r="AJ111" i="77"/>
  <c r="AV113" i="77"/>
  <c r="AL111" i="77"/>
  <c r="AJ105" i="77"/>
  <c r="AJ115" i="77"/>
  <c r="V113" i="77"/>
  <c r="AG115" i="77"/>
  <c r="R111" i="77"/>
  <c r="AO111" i="77"/>
  <c r="P113" i="77"/>
  <c r="L107" i="77"/>
  <c r="AR115" i="77"/>
  <c r="AR105" i="77"/>
  <c r="M107" i="77"/>
  <c r="AT109" i="77"/>
  <c r="AA109" i="77"/>
  <c r="Q109" i="77"/>
  <c r="K113" i="77"/>
  <c r="X105" i="77"/>
  <c r="X115" i="77"/>
  <c r="V111" i="77"/>
  <c r="AY111" i="77"/>
  <c r="L113" i="77"/>
  <c r="W111" i="77"/>
  <c r="T105" i="77"/>
  <c r="T115" i="77"/>
  <c r="AB113" i="77"/>
  <c r="AD107" i="77"/>
  <c r="AB115" i="77"/>
  <c r="AB105" i="77"/>
  <c r="AE109" i="77"/>
  <c r="L109" i="77"/>
  <c r="AX109" i="77"/>
  <c r="Q113" i="77"/>
  <c r="H115" i="77"/>
  <c r="H105" i="77"/>
  <c r="G111" i="77"/>
  <c r="U111" i="77"/>
  <c r="AS113" i="77"/>
  <c r="H111" i="77"/>
  <c r="AY105" i="77"/>
  <c r="AY115" i="77"/>
  <c r="M113" i="77"/>
  <c r="AF115" i="77"/>
  <c r="AW107" i="77"/>
  <c r="L115" i="77"/>
  <c r="L105" i="77"/>
  <c r="P109" i="77"/>
  <c r="AS109" i="77"/>
  <c r="AI109" i="77"/>
  <c r="AO113" i="77"/>
  <c r="AN111" i="77"/>
  <c r="F111" i="77"/>
  <c r="AD113" i="77"/>
  <c r="Z111" i="77"/>
  <c r="AI115" i="77"/>
  <c r="AI105" i="77"/>
  <c r="AT113" i="77"/>
  <c r="AH107" i="77"/>
  <c r="AW109" i="77"/>
  <c r="AD109" i="77"/>
  <c r="T109" i="77"/>
  <c r="AR113" i="77"/>
  <c r="J111" i="77"/>
  <c r="AM111" i="77"/>
  <c r="O113" i="77"/>
  <c r="K111" i="77"/>
  <c r="S105" i="77"/>
  <c r="S115" i="77"/>
  <c r="AE113" i="77"/>
  <c r="S107" i="77"/>
  <c r="AT115" i="77"/>
  <c r="AT105" i="77"/>
  <c r="AS115" i="77"/>
  <c r="AS105" i="77"/>
  <c r="Q107" i="77"/>
  <c r="AH109" i="77"/>
  <c r="O109" i="77"/>
  <c r="E109" i="77"/>
  <c r="AC113" i="77"/>
  <c r="AQ111" i="77"/>
  <c r="X111" i="77"/>
  <c r="AJ113" i="77"/>
  <c r="AR111" i="77"/>
  <c r="AZ113" i="77"/>
  <c r="AZ107" i="77"/>
  <c r="AD115" i="77"/>
  <c r="AD105" i="77"/>
  <c r="AG107" i="77"/>
  <c r="AC115" i="77"/>
  <c r="AC105" i="77"/>
  <c r="AX107" i="77"/>
  <c r="S109" i="77"/>
  <c r="AV109" i="77"/>
  <c r="AL109" i="77"/>
  <c r="N113" i="77"/>
  <c r="AB111" i="77"/>
  <c r="AP111" i="77"/>
  <c r="U113" i="77"/>
  <c r="AC111" i="77"/>
  <c r="AK113" i="77"/>
  <c r="AE105" i="77"/>
  <c r="AE107" i="77"/>
  <c r="AK107" i="77"/>
  <c r="N115" i="77"/>
  <c r="N105" i="77"/>
  <c r="R107" i="77"/>
  <c r="M115" i="77"/>
  <c r="M105" i="77"/>
  <c r="AI107" i="77"/>
  <c r="AZ109" i="77"/>
  <c r="AG109" i="77"/>
  <c r="AO115" i="77"/>
  <c r="AO105" i="77"/>
  <c r="W109" i="77"/>
  <c r="AU113" i="77"/>
  <c r="M111" i="77"/>
  <c r="AA111" i="77"/>
  <c r="X113" i="77"/>
  <c r="N111" i="77"/>
  <c r="AV107" i="77"/>
  <c r="G113" i="77"/>
  <c r="V107" i="77"/>
  <c r="AY107" i="77"/>
  <c r="T107" i="77"/>
  <c r="AK109" i="77"/>
  <c r="R109" i="77"/>
  <c r="Y115" i="77"/>
  <c r="Y105" i="77"/>
  <c r="H109" i="77"/>
  <c r="T113" i="77"/>
  <c r="AM105" i="77"/>
  <c r="AM115" i="77"/>
  <c r="AT111" i="77"/>
  <c r="L111" i="77"/>
  <c r="AG113" i="77"/>
  <c r="AK105" i="77"/>
  <c r="AK115" i="77"/>
  <c r="AU111" i="77"/>
  <c r="S113" i="77"/>
  <c r="O105" i="77"/>
  <c r="G107" i="77"/>
  <c r="AJ107" i="77"/>
  <c r="AL107" i="77"/>
  <c r="V109" i="77"/>
  <c r="AY109" i="77"/>
  <c r="I105" i="77"/>
  <c r="I115" i="77"/>
  <c r="AO109" i="77"/>
  <c r="R115" i="77"/>
  <c r="R105" i="77"/>
  <c r="E113" i="77"/>
  <c r="W105" i="77"/>
  <c r="W115" i="77"/>
  <c r="AE111" i="77"/>
  <c r="AS111" i="77"/>
  <c r="AY113" i="77"/>
  <c r="U115" i="77"/>
  <c r="U105" i="77"/>
  <c r="AF111" i="77"/>
  <c r="AQ113" i="77"/>
  <c r="AN107" i="77"/>
  <c r="U107" i="77"/>
  <c r="W107" i="77"/>
  <c r="AX115" i="77"/>
  <c r="AX105" i="77"/>
  <c r="G109" i="77"/>
  <c r="AJ109" i="77"/>
  <c r="Z109" i="77"/>
  <c r="W113" i="77"/>
  <c r="G105" i="77"/>
  <c r="G115" i="77"/>
  <c r="P111" i="77"/>
  <c r="AD111" i="77"/>
  <c r="AA113" i="77"/>
  <c r="E105" i="77"/>
  <c r="E115" i="77"/>
  <c r="Q111" i="77"/>
  <c r="AW113" i="77"/>
  <c r="AU105" i="77"/>
  <c r="Y107" i="77"/>
  <c r="AC107" i="77"/>
  <c r="F107" i="77"/>
  <c r="H107" i="77"/>
  <c r="AQ115" i="77"/>
  <c r="AQ105" i="77"/>
  <c r="AN109" i="77"/>
  <c r="U109" i="77"/>
  <c r="K109" i="77"/>
  <c r="AX113" i="77"/>
  <c r="AW111" i="77"/>
  <c r="AL105" i="77"/>
  <c r="AL115" i="77"/>
  <c r="O111" i="77"/>
  <c r="F113" i="77"/>
  <c r="AX111" i="77"/>
  <c r="Y113" i="77"/>
  <c r="J107" i="77"/>
  <c r="AM107" i="77"/>
  <c r="AO107" i="77"/>
  <c r="AA115" i="77"/>
  <c r="AA105" i="77"/>
  <c r="Y109" i="77"/>
  <c r="F109" i="77"/>
  <c r="AC109" i="77"/>
  <c r="Z113" i="77"/>
  <c r="AH111" i="77"/>
  <c r="V105" i="77"/>
  <c r="V115" i="77"/>
  <c r="AV111" i="77"/>
  <c r="I113" i="77"/>
  <c r="T111" i="77"/>
  <c r="AH113" i="77"/>
  <c r="AQ107" i="77"/>
  <c r="X107" i="77"/>
  <c r="Z107" i="77"/>
  <c r="K115" i="77"/>
  <c r="K105" i="77"/>
  <c r="J109" i="77"/>
  <c r="AM109" i="77"/>
  <c r="AR109" i="77"/>
  <c r="AF113" i="77"/>
  <c r="AZ111" i="77"/>
  <c r="F105" i="77"/>
  <c r="F115" i="77"/>
  <c r="AG111" i="77"/>
  <c r="AM113" i="77"/>
  <c r="AI111" i="77"/>
  <c r="J113" i="77"/>
  <c r="B79" i="15"/>
  <c r="C79" i="15"/>
  <c r="D79" i="15"/>
  <c r="E79" i="15"/>
  <c r="J79" i="15"/>
  <c r="K79" i="15"/>
  <c r="L79" i="15"/>
  <c r="M79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U79" i="15"/>
  <c r="T79" i="15"/>
  <c r="S79" i="15"/>
  <c r="R79" i="15"/>
  <c r="Q79" i="15"/>
  <c r="P79" i="15"/>
  <c r="O79" i="15"/>
  <c r="N79" i="15"/>
  <c r="I79" i="15"/>
  <c r="H79" i="15"/>
  <c r="G79" i="15"/>
  <c r="F79" i="15"/>
  <c r="AF78" i="15"/>
  <c r="K161" i="15" s="1"/>
  <c r="AE78" i="15"/>
  <c r="J161" i="15" s="1"/>
  <c r="AF77" i="15"/>
  <c r="C160" i="15" s="1"/>
  <c r="AE77" i="15"/>
  <c r="J160" i="15" s="1"/>
  <c r="AF76" i="15"/>
  <c r="K159" i="15" s="1"/>
  <c r="AE76" i="15"/>
  <c r="J159" i="15" s="1"/>
  <c r="AF75" i="15"/>
  <c r="K158" i="15" s="1"/>
  <c r="AE75" i="15"/>
  <c r="J158" i="15" s="1"/>
  <c r="AF74" i="15"/>
  <c r="K157" i="15" s="1"/>
  <c r="AE74" i="15"/>
  <c r="J157" i="15" s="1"/>
  <c r="AF73" i="15"/>
  <c r="K156" i="15" s="1"/>
  <c r="AE73" i="15"/>
  <c r="J156" i="15" s="1"/>
  <c r="AF72" i="15"/>
  <c r="K155" i="15" s="1"/>
  <c r="AE72" i="15"/>
  <c r="B155" i="15" s="1"/>
  <c r="AF71" i="15"/>
  <c r="K154" i="15" s="1"/>
  <c r="AE71" i="15"/>
  <c r="J154" i="15" s="1"/>
  <c r="AF70" i="15"/>
  <c r="K153" i="15" s="1"/>
  <c r="AE70" i="15"/>
  <c r="N153" i="15" s="1"/>
  <c r="AF69" i="15"/>
  <c r="S152" i="15" s="1"/>
  <c r="AE69" i="15"/>
  <c r="J152" i="15" s="1"/>
  <c r="AF68" i="15"/>
  <c r="K151" i="15" s="1"/>
  <c r="AE68" i="15"/>
  <c r="J151" i="15" s="1"/>
  <c r="AF67" i="15"/>
  <c r="O150" i="15" s="1"/>
  <c r="AE67" i="15"/>
  <c r="J150" i="15" s="1"/>
  <c r="AF66" i="15"/>
  <c r="K149" i="15" s="1"/>
  <c r="AE66" i="15"/>
  <c r="F149" i="15" s="1"/>
  <c r="AF65" i="15"/>
  <c r="K148" i="15" s="1"/>
  <c r="AE65" i="15"/>
  <c r="J148" i="15" s="1"/>
  <c r="AF64" i="15"/>
  <c r="K147" i="15" s="1"/>
  <c r="AE64" i="15"/>
  <c r="B147" i="15" s="1"/>
  <c r="AF63" i="15"/>
  <c r="G146" i="15" s="1"/>
  <c r="AE63" i="15"/>
  <c r="J146" i="15" s="1"/>
  <c r="AF62" i="15"/>
  <c r="K145" i="15" s="1"/>
  <c r="AE62" i="15"/>
  <c r="N145" i="15" s="1"/>
  <c r="AF61" i="15"/>
  <c r="S144" i="15" s="1"/>
  <c r="AE61" i="15"/>
  <c r="J144" i="15" s="1"/>
  <c r="AF60" i="15"/>
  <c r="K143" i="15" s="1"/>
  <c r="AE60" i="15"/>
  <c r="J143" i="15" s="1"/>
  <c r="AF59" i="15"/>
  <c r="K142" i="15" s="1"/>
  <c r="AE59" i="15"/>
  <c r="J142" i="15" s="1"/>
  <c r="AF58" i="15"/>
  <c r="K141" i="15" s="1"/>
  <c r="AE58" i="15"/>
  <c r="F141" i="15" s="1"/>
  <c r="AF57" i="15"/>
  <c r="K140" i="15" s="1"/>
  <c r="AE57" i="15"/>
  <c r="J140" i="15" s="1"/>
  <c r="AF56" i="15"/>
  <c r="K139" i="15" s="1"/>
  <c r="AE56" i="15"/>
  <c r="J139" i="15" s="1"/>
  <c r="AF55" i="15"/>
  <c r="G138" i="15" s="1"/>
  <c r="AE55" i="15"/>
  <c r="J138" i="15" s="1"/>
  <c r="AF54" i="15"/>
  <c r="K137" i="15" s="1"/>
  <c r="AE54" i="15"/>
  <c r="N137" i="15" s="1"/>
  <c r="AF53" i="15"/>
  <c r="K136" i="15" s="1"/>
  <c r="AE53" i="15"/>
  <c r="J136" i="15" s="1"/>
  <c r="AF52" i="15"/>
  <c r="K135" i="15" s="1"/>
  <c r="AE52" i="15"/>
  <c r="J135" i="15" s="1"/>
  <c r="AF51" i="15"/>
  <c r="K134" i="15" s="1"/>
  <c r="AE51" i="15"/>
  <c r="J134" i="15" s="1"/>
  <c r="AF50" i="15"/>
  <c r="K133" i="15" s="1"/>
  <c r="AE50" i="15"/>
  <c r="J133" i="15" s="1"/>
  <c r="AF49" i="15"/>
  <c r="K132" i="15" s="1"/>
  <c r="AE49" i="15"/>
  <c r="J132" i="15" s="1"/>
  <c r="AF48" i="15"/>
  <c r="K131" i="15" s="1"/>
  <c r="AE48" i="15"/>
  <c r="R131" i="15" s="1"/>
  <c r="AF47" i="15"/>
  <c r="G130" i="15" s="1"/>
  <c r="AE47" i="15"/>
  <c r="J130" i="15" s="1"/>
  <c r="AF46" i="15"/>
  <c r="K129" i="15" s="1"/>
  <c r="AE46" i="15"/>
  <c r="J129" i="15" s="1"/>
  <c r="AF45" i="15"/>
  <c r="C128" i="15" s="1"/>
  <c r="AE45" i="15"/>
  <c r="J128" i="15" s="1"/>
  <c r="AF44" i="15"/>
  <c r="K127" i="15" s="1"/>
  <c r="AE44" i="15"/>
  <c r="J127" i="15" s="1"/>
  <c r="AF43" i="15"/>
  <c r="K126" i="15" s="1"/>
  <c r="AE43" i="15"/>
  <c r="J126" i="15" s="1"/>
  <c r="AF42" i="15"/>
  <c r="K125" i="15" s="1"/>
  <c r="AE42" i="15"/>
  <c r="J125" i="15" s="1"/>
  <c r="AF41" i="15"/>
  <c r="K124" i="15" s="1"/>
  <c r="AE41" i="15"/>
  <c r="J124" i="15" s="1"/>
  <c r="AF40" i="15"/>
  <c r="K123" i="15" s="1"/>
  <c r="AE40" i="15"/>
  <c r="R123" i="15" s="1"/>
  <c r="AF39" i="15"/>
  <c r="K122" i="15" s="1"/>
  <c r="AE39" i="15"/>
  <c r="J122" i="15" s="1"/>
  <c r="AF38" i="15"/>
  <c r="K121" i="15" s="1"/>
  <c r="AE38" i="15"/>
  <c r="N121" i="15" s="1"/>
  <c r="AF37" i="15"/>
  <c r="S120" i="15" s="1"/>
  <c r="AE37" i="15"/>
  <c r="J120" i="15" s="1"/>
  <c r="AF36" i="15"/>
  <c r="K119" i="15" s="1"/>
  <c r="AE36" i="15"/>
  <c r="J119" i="15" s="1"/>
  <c r="AF35" i="15"/>
  <c r="K118" i="15" s="1"/>
  <c r="AE35" i="15"/>
  <c r="J118" i="15" s="1"/>
  <c r="AF34" i="15"/>
  <c r="K117" i="15" s="1"/>
  <c r="AE34" i="15"/>
  <c r="F117" i="15" s="1"/>
  <c r="AF33" i="15"/>
  <c r="K116" i="15" s="1"/>
  <c r="AE33" i="15"/>
  <c r="J116" i="15" s="1"/>
  <c r="AF32" i="15"/>
  <c r="K115" i="15" s="1"/>
  <c r="AE32" i="15"/>
  <c r="J115" i="15" s="1"/>
  <c r="AF31" i="15"/>
  <c r="K114" i="15" s="1"/>
  <c r="AE31" i="15"/>
  <c r="J114" i="15" s="1"/>
  <c r="AF30" i="15"/>
  <c r="K113" i="15" s="1"/>
  <c r="AE30" i="15"/>
  <c r="N113" i="15" s="1"/>
  <c r="AF29" i="15"/>
  <c r="S112" i="15" s="1"/>
  <c r="AE29" i="15"/>
  <c r="J112" i="15" s="1"/>
  <c r="AF28" i="15"/>
  <c r="K111" i="15" s="1"/>
  <c r="AE28" i="15"/>
  <c r="J111" i="15" s="1"/>
  <c r="AF27" i="15"/>
  <c r="O110" i="15" s="1"/>
  <c r="AE27" i="15"/>
  <c r="J110" i="15" s="1"/>
  <c r="AF26" i="15"/>
  <c r="K109" i="15" s="1"/>
  <c r="AE26" i="15"/>
  <c r="F109" i="15" s="1"/>
  <c r="AF25" i="15"/>
  <c r="K108" i="15" s="1"/>
  <c r="AE25" i="15"/>
  <c r="J108" i="15" s="1"/>
  <c r="AF24" i="15"/>
  <c r="K107" i="15" s="1"/>
  <c r="AE24" i="15"/>
  <c r="J107" i="15" s="1"/>
  <c r="AF23" i="15"/>
  <c r="C98" i="15" s="1"/>
  <c r="AE23" i="15"/>
  <c r="J98" i="15" s="1"/>
  <c r="AF22" i="15"/>
  <c r="G106" i="15" s="1"/>
  <c r="AE22" i="15"/>
  <c r="J106" i="15" s="1"/>
  <c r="AF21" i="15"/>
  <c r="K105" i="15" s="1"/>
  <c r="AE21" i="15"/>
  <c r="N105" i="15" s="1"/>
  <c r="AF20" i="15"/>
  <c r="K104" i="15" s="1"/>
  <c r="AE20" i="15"/>
  <c r="J104" i="15" s="1"/>
  <c r="AF19" i="15"/>
  <c r="K103" i="15" s="1"/>
  <c r="AE19" i="15"/>
  <c r="J103" i="15" s="1"/>
  <c r="AF18" i="15"/>
  <c r="K102" i="15" s="1"/>
  <c r="AE18" i="15"/>
  <c r="J102" i="15" s="1"/>
  <c r="AF17" i="15"/>
  <c r="K101" i="15" s="1"/>
  <c r="AE17" i="15"/>
  <c r="J101" i="15" s="1"/>
  <c r="AF16" i="15"/>
  <c r="G100" i="15" s="1"/>
  <c r="AE16" i="15"/>
  <c r="J100" i="15" s="1"/>
  <c r="AF15" i="15"/>
  <c r="K99" i="15" s="1"/>
  <c r="AE15" i="15"/>
  <c r="N99" i="15" s="1"/>
  <c r="AF14" i="15"/>
  <c r="K97" i="15" s="1"/>
  <c r="AE14" i="15"/>
  <c r="J97" i="15" s="1"/>
  <c r="AF13" i="15"/>
  <c r="G88" i="15" s="1"/>
  <c r="AE13" i="15"/>
  <c r="N88" i="15" s="1"/>
  <c r="AF12" i="15"/>
  <c r="C96" i="15" s="1"/>
  <c r="AE12" i="15"/>
  <c r="R96" i="15" s="1"/>
  <c r="AF11" i="15"/>
  <c r="S95" i="15" s="1"/>
  <c r="AE11" i="15"/>
  <c r="B95" i="15" s="1"/>
  <c r="AF10" i="15"/>
  <c r="S94" i="15" s="1"/>
  <c r="AE10" i="15"/>
  <c r="F94" i="15" s="1"/>
  <c r="AF9" i="15"/>
  <c r="O93" i="15" s="1"/>
  <c r="AE9" i="15"/>
  <c r="N93" i="15" s="1"/>
  <c r="AF8" i="15"/>
  <c r="O92" i="15" s="1"/>
  <c r="AE8" i="15"/>
  <c r="R92" i="15" s="1"/>
  <c r="AF7" i="15"/>
  <c r="G91" i="15" s="1"/>
  <c r="AE7" i="15"/>
  <c r="F91" i="15" s="1"/>
  <c r="AF6" i="15"/>
  <c r="O90" i="15" s="1"/>
  <c r="AE6" i="15"/>
  <c r="N90" i="15" s="1"/>
  <c r="AF5" i="15"/>
  <c r="S89" i="15" s="1"/>
  <c r="AE5" i="15"/>
  <c r="R89" i="15" s="1"/>
  <c r="AF4" i="15"/>
  <c r="O87" i="15" s="1"/>
  <c r="AE4" i="15"/>
  <c r="N87" i="15" s="1"/>
  <c r="T105" i="83" l="1"/>
  <c r="V114" i="83"/>
  <c r="U117" i="83"/>
  <c r="V120" i="83"/>
  <c r="U114" i="83"/>
  <c r="V111" i="83"/>
  <c r="T108" i="83"/>
  <c r="U111" i="83"/>
  <c r="T111" i="83"/>
  <c r="U108" i="83"/>
  <c r="T117" i="83"/>
  <c r="V117" i="83"/>
  <c r="T120" i="83"/>
  <c r="T114" i="83"/>
  <c r="U120" i="83"/>
  <c r="V108" i="83"/>
  <c r="O108" i="83"/>
  <c r="O111" i="83"/>
  <c r="P111" i="83"/>
  <c r="P120" i="83"/>
  <c r="P117" i="83"/>
  <c r="P114" i="83"/>
  <c r="O117" i="83"/>
  <c r="N114" i="83"/>
  <c r="N120" i="83"/>
  <c r="N117" i="83"/>
  <c r="P108" i="83"/>
  <c r="N108" i="83"/>
  <c r="N111" i="83"/>
  <c r="O120" i="83"/>
  <c r="O105" i="83"/>
  <c r="P105" i="83"/>
  <c r="N105" i="83"/>
  <c r="O114" i="83"/>
  <c r="X108" i="83"/>
  <c r="X111" i="83"/>
  <c r="Y114" i="83"/>
  <c r="Y108" i="83"/>
  <c r="Y117" i="83"/>
  <c r="W108" i="83"/>
  <c r="W111" i="83"/>
  <c r="W114" i="83"/>
  <c r="X117" i="83"/>
  <c r="W120" i="83"/>
  <c r="W117" i="83"/>
  <c r="W105" i="83"/>
  <c r="Y111" i="83"/>
  <c r="Y120" i="83"/>
  <c r="Y105" i="83"/>
  <c r="X114" i="83"/>
  <c r="X120" i="83"/>
  <c r="X105" i="83"/>
  <c r="AQ117" i="83"/>
  <c r="AZ117" i="83"/>
  <c r="AE117" i="83"/>
  <c r="AH117" i="83"/>
  <c r="AC111" i="83"/>
  <c r="AR111" i="83"/>
  <c r="AK105" i="83"/>
  <c r="AW108" i="83"/>
  <c r="AZ105" i="83"/>
  <c r="AT117" i="83"/>
  <c r="AE108" i="83"/>
  <c r="AC105" i="83"/>
  <c r="AV117" i="83"/>
  <c r="AZ108" i="83"/>
  <c r="Z105" i="83"/>
  <c r="AN105" i="83"/>
  <c r="AT105" i="83"/>
  <c r="AC108" i="83"/>
  <c r="AQ111" i="83"/>
  <c r="AA108" i="83"/>
  <c r="AF108" i="83"/>
  <c r="AO114" i="83"/>
  <c r="AN111" i="83"/>
  <c r="AN117" i="83"/>
  <c r="AI111" i="83"/>
  <c r="AM111" i="83"/>
  <c r="AQ114" i="83"/>
  <c r="AP111" i="83"/>
  <c r="AO111" i="83"/>
  <c r="AF105" i="83"/>
  <c r="AQ120" i="83"/>
  <c r="AF114" i="83"/>
  <c r="Z117" i="83"/>
  <c r="AX105" i="83"/>
  <c r="AK117" i="83"/>
  <c r="AX114" i="83"/>
  <c r="AR120" i="83"/>
  <c r="AW114" i="83"/>
  <c r="AL120" i="83"/>
  <c r="AU108" i="83"/>
  <c r="AU117" i="83"/>
  <c r="AC114" i="83"/>
  <c r="AK120" i="83"/>
  <c r="AY108" i="83"/>
  <c r="AQ108" i="83"/>
  <c r="AX117" i="83"/>
  <c r="AB114" i="83"/>
  <c r="AX108" i="83"/>
  <c r="AC117" i="83"/>
  <c r="AS111" i="83"/>
  <c r="AG108" i="83"/>
  <c r="AZ114" i="83"/>
  <c r="AT108" i="83"/>
  <c r="AJ108" i="83"/>
  <c r="AE114" i="83"/>
  <c r="AJ117" i="83"/>
  <c r="AE120" i="83"/>
  <c r="Z108" i="83"/>
  <c r="AF117" i="83"/>
  <c r="AL114" i="83"/>
  <c r="AT120" i="83"/>
  <c r="AW111" i="83"/>
  <c r="AM108" i="83"/>
  <c r="AI117" i="83"/>
  <c r="AB108" i="83"/>
  <c r="AN108" i="83"/>
  <c r="AB111" i="83"/>
  <c r="AR117" i="83"/>
  <c r="AI108" i="83"/>
  <c r="AD111" i="83"/>
  <c r="AZ111" i="83"/>
  <c r="AD108" i="83"/>
  <c r="AH108" i="83"/>
  <c r="AW117" i="83"/>
  <c r="AX120" i="83"/>
  <c r="AI120" i="83"/>
  <c r="AP117" i="83"/>
  <c r="AE111" i="83"/>
  <c r="AR108" i="83"/>
  <c r="AK108" i="83"/>
  <c r="AB105" i="83"/>
  <c r="AC120" i="83"/>
  <c r="AO120" i="83"/>
  <c r="AL108" i="83"/>
  <c r="AN120" i="83"/>
  <c r="AH111" i="83"/>
  <c r="AB117" i="83"/>
  <c r="AO108" i="83"/>
  <c r="AR105" i="83"/>
  <c r="AT111" i="83"/>
  <c r="AF111" i="83"/>
  <c r="AK111" i="83"/>
  <c r="AH120" i="83"/>
  <c r="AV111" i="83"/>
  <c r="AU120" i="83"/>
  <c r="AA111" i="83"/>
  <c r="AI114" i="83"/>
  <c r="Z120" i="83"/>
  <c r="AH114" i="83"/>
  <c r="AM117" i="83"/>
  <c r="AY111" i="83"/>
  <c r="AP108" i="83"/>
  <c r="AA117" i="83"/>
  <c r="AY117" i="83"/>
  <c r="AT114" i="83"/>
  <c r="AV108" i="83"/>
  <c r="AK114" i="83"/>
  <c r="AL111" i="83"/>
  <c r="AL117" i="83"/>
  <c r="AD117" i="83"/>
  <c r="AG111" i="83"/>
  <c r="AR114" i="83"/>
  <c r="AF120" i="83"/>
  <c r="AN114" i="83"/>
  <c r="AS117" i="83"/>
  <c r="AZ120" i="83"/>
  <c r="AO117" i="83"/>
  <c r="Z111" i="83"/>
  <c r="AS108" i="83"/>
  <c r="AG117" i="83"/>
  <c r="AQ105" i="83"/>
  <c r="AJ111" i="83"/>
  <c r="AX111" i="83"/>
  <c r="AU114" i="83"/>
  <c r="AU111" i="83"/>
  <c r="Z114" i="83"/>
  <c r="AW120" i="83"/>
  <c r="AW105" i="83"/>
  <c r="AU105" i="83"/>
  <c r="AM114" i="83"/>
  <c r="AV120" i="83"/>
  <c r="AV105" i="83"/>
  <c r="AP114" i="83"/>
  <c r="AY105" i="83"/>
  <c r="AY120" i="83"/>
  <c r="AS114" i="83"/>
  <c r="AE105" i="83"/>
  <c r="AD120" i="83"/>
  <c r="AD105" i="83"/>
  <c r="AA105" i="83"/>
  <c r="AA120" i="83"/>
  <c r="AI105" i="83"/>
  <c r="AV114" i="83"/>
  <c r="AG120" i="83"/>
  <c r="AG105" i="83"/>
  <c r="AA114" i="83"/>
  <c r="AY114" i="83"/>
  <c r="AJ120" i="83"/>
  <c r="AJ105" i="83"/>
  <c r="AD114" i="83"/>
  <c r="AM120" i="83"/>
  <c r="AM105" i="83"/>
  <c r="AG114" i="83"/>
  <c r="AP120" i="83"/>
  <c r="AP105" i="83"/>
  <c r="AJ114" i="83"/>
  <c r="AH105" i="83"/>
  <c r="AB120" i="83"/>
  <c r="AS120" i="83"/>
  <c r="AS105" i="83"/>
  <c r="AL105" i="83"/>
  <c r="AO105" i="83"/>
  <c r="C151" i="15"/>
  <c r="C103" i="15"/>
  <c r="C90" i="15"/>
  <c r="C158" i="15"/>
  <c r="C154" i="15"/>
  <c r="C150" i="15"/>
  <c r="C138" i="15"/>
  <c r="C135" i="15"/>
  <c r="C122" i="15"/>
  <c r="C119" i="15"/>
  <c r="C106" i="15"/>
  <c r="C87" i="15"/>
  <c r="C142" i="15"/>
  <c r="C126" i="15"/>
  <c r="C110" i="15"/>
  <c r="C94" i="15"/>
  <c r="C155" i="15"/>
  <c r="C139" i="15"/>
  <c r="C123" i="15"/>
  <c r="C107" i="15"/>
  <c r="C91" i="15"/>
  <c r="C134" i="15"/>
  <c r="C118" i="15"/>
  <c r="C102" i="15"/>
  <c r="C147" i="15"/>
  <c r="C131" i="15"/>
  <c r="C115" i="15"/>
  <c r="C99" i="15"/>
  <c r="C146" i="15"/>
  <c r="C130" i="15"/>
  <c r="C114" i="15"/>
  <c r="C159" i="15"/>
  <c r="C143" i="15"/>
  <c r="C127" i="15"/>
  <c r="C111" i="15"/>
  <c r="C95" i="15"/>
  <c r="B159" i="15"/>
  <c r="B151" i="15"/>
  <c r="B143" i="15"/>
  <c r="B139" i="15"/>
  <c r="B135" i="15"/>
  <c r="B131" i="15"/>
  <c r="B127" i="15"/>
  <c r="B123" i="15"/>
  <c r="B119" i="15"/>
  <c r="B115" i="15"/>
  <c r="B111" i="15"/>
  <c r="B107" i="15"/>
  <c r="B103" i="15"/>
  <c r="B99" i="15"/>
  <c r="B91" i="15"/>
  <c r="B87" i="15"/>
  <c r="B158" i="15"/>
  <c r="B154" i="15"/>
  <c r="B150" i="15"/>
  <c r="B146" i="15"/>
  <c r="B142" i="15"/>
  <c r="B138" i="15"/>
  <c r="B134" i="15"/>
  <c r="B130" i="15"/>
  <c r="B126" i="15"/>
  <c r="B122" i="15"/>
  <c r="B118" i="15"/>
  <c r="B114" i="15"/>
  <c r="B110" i="15"/>
  <c r="B106" i="15"/>
  <c r="B102" i="15"/>
  <c r="B98" i="15"/>
  <c r="B94" i="15"/>
  <c r="B90" i="15"/>
  <c r="C161" i="15"/>
  <c r="C157" i="15"/>
  <c r="C153" i="15"/>
  <c r="C149" i="15"/>
  <c r="C145" i="15"/>
  <c r="C141" i="15"/>
  <c r="C137" i="15"/>
  <c r="C133" i="15"/>
  <c r="C129" i="15"/>
  <c r="C125" i="15"/>
  <c r="C121" i="15"/>
  <c r="C117" i="15"/>
  <c r="C113" i="15"/>
  <c r="C109" i="15"/>
  <c r="C105" i="15"/>
  <c r="C101" i="15"/>
  <c r="C97" i="15"/>
  <c r="C93" i="15"/>
  <c r="C89" i="15"/>
  <c r="B161" i="15"/>
  <c r="B157" i="15"/>
  <c r="B153" i="15"/>
  <c r="B149" i="15"/>
  <c r="B145" i="15"/>
  <c r="B141" i="15"/>
  <c r="B137" i="15"/>
  <c r="B133" i="15"/>
  <c r="B129" i="15"/>
  <c r="B125" i="15"/>
  <c r="B121" i="15"/>
  <c r="B117" i="15"/>
  <c r="B113" i="15"/>
  <c r="B109" i="15"/>
  <c r="B105" i="15"/>
  <c r="B101" i="15"/>
  <c r="B97" i="15"/>
  <c r="B93" i="15"/>
  <c r="B89" i="15"/>
  <c r="C156" i="15"/>
  <c r="C152" i="15"/>
  <c r="C148" i="15"/>
  <c r="C144" i="15"/>
  <c r="C140" i="15"/>
  <c r="C136" i="15"/>
  <c r="C132" i="15"/>
  <c r="C124" i="15"/>
  <c r="C120" i="15"/>
  <c r="C116" i="15"/>
  <c r="C112" i="15"/>
  <c r="C108" i="15"/>
  <c r="C104" i="15"/>
  <c r="C100" i="15"/>
  <c r="C92" i="15"/>
  <c r="C88" i="15"/>
  <c r="K95" i="15"/>
  <c r="B160" i="15"/>
  <c r="B156" i="15"/>
  <c r="B152" i="15"/>
  <c r="B148" i="15"/>
  <c r="B144" i="15"/>
  <c r="B140" i="15"/>
  <c r="B136" i="15"/>
  <c r="B132" i="15"/>
  <c r="B128" i="15"/>
  <c r="B124" i="15"/>
  <c r="B120" i="15"/>
  <c r="B116" i="15"/>
  <c r="B112" i="15"/>
  <c r="B108" i="15"/>
  <c r="B104" i="15"/>
  <c r="B100" i="15"/>
  <c r="B96" i="15"/>
  <c r="B92" i="15"/>
  <c r="B88" i="15"/>
  <c r="K91" i="15"/>
  <c r="O102" i="15"/>
  <c r="K87" i="15"/>
  <c r="J155" i="15"/>
  <c r="J147" i="15"/>
  <c r="J131" i="15"/>
  <c r="J123" i="15"/>
  <c r="J99" i="15"/>
  <c r="J95" i="15"/>
  <c r="J91" i="15"/>
  <c r="J87" i="15"/>
  <c r="K150" i="15"/>
  <c r="K146" i="15"/>
  <c r="K138" i="15"/>
  <c r="K130" i="15"/>
  <c r="K110" i="15"/>
  <c r="K106" i="15"/>
  <c r="K98" i="15"/>
  <c r="K94" i="15"/>
  <c r="K90" i="15"/>
  <c r="J94" i="15"/>
  <c r="J90" i="15"/>
  <c r="K93" i="15"/>
  <c r="K89" i="15"/>
  <c r="J153" i="15"/>
  <c r="J149" i="15"/>
  <c r="J145" i="15"/>
  <c r="J141" i="15"/>
  <c r="J137" i="15"/>
  <c r="J121" i="15"/>
  <c r="J117" i="15"/>
  <c r="J113" i="15"/>
  <c r="J109" i="15"/>
  <c r="J105" i="15"/>
  <c r="J93" i="15"/>
  <c r="J89" i="15"/>
  <c r="R87" i="15"/>
  <c r="K160" i="15"/>
  <c r="K152" i="15"/>
  <c r="K144" i="15"/>
  <c r="K128" i="15"/>
  <c r="K120" i="15"/>
  <c r="K112" i="15"/>
  <c r="K100" i="15"/>
  <c r="K96" i="15"/>
  <c r="K92" i="15"/>
  <c r="K88" i="15"/>
  <c r="J96" i="15"/>
  <c r="J92" i="15"/>
  <c r="J88" i="15"/>
  <c r="G89" i="15"/>
  <c r="S92" i="15"/>
  <c r="S87" i="15"/>
  <c r="R90" i="15"/>
  <c r="G94" i="15"/>
  <c r="F89" i="15"/>
  <c r="G118" i="15"/>
  <c r="S118" i="15"/>
  <c r="G142" i="15"/>
  <c r="S142" i="15"/>
  <c r="N115" i="15"/>
  <c r="F115" i="15"/>
  <c r="N139" i="15"/>
  <c r="F139" i="15"/>
  <c r="F92" i="15"/>
  <c r="G96" i="15"/>
  <c r="S100" i="15"/>
  <c r="O100" i="15"/>
  <c r="O104" i="15"/>
  <c r="G104" i="15"/>
  <c r="O107" i="15"/>
  <c r="G107" i="15"/>
  <c r="S107" i="15"/>
  <c r="G111" i="15"/>
  <c r="S111" i="15"/>
  <c r="O111" i="15"/>
  <c r="O115" i="15"/>
  <c r="G115" i="15"/>
  <c r="S115" i="15"/>
  <c r="G119" i="15"/>
  <c r="S119" i="15"/>
  <c r="O119" i="15"/>
  <c r="O123" i="15"/>
  <c r="G123" i="15"/>
  <c r="S123" i="15"/>
  <c r="G127" i="15"/>
  <c r="S127" i="15"/>
  <c r="O127" i="15"/>
  <c r="O131" i="15"/>
  <c r="G131" i="15"/>
  <c r="S131" i="15"/>
  <c r="G135" i="15"/>
  <c r="S135" i="15"/>
  <c r="O135" i="15"/>
  <c r="O139" i="15"/>
  <c r="G139" i="15"/>
  <c r="S139" i="15"/>
  <c r="G143" i="15"/>
  <c r="S143" i="15"/>
  <c r="O143" i="15"/>
  <c r="O147" i="15"/>
  <c r="G147" i="15"/>
  <c r="S147" i="15"/>
  <c r="G151" i="15"/>
  <c r="S151" i="15"/>
  <c r="O151" i="15"/>
  <c r="O155" i="15"/>
  <c r="G155" i="15"/>
  <c r="S155" i="15"/>
  <c r="G159" i="15"/>
  <c r="S159" i="15"/>
  <c r="O159" i="15"/>
  <c r="F87" i="15"/>
  <c r="O88" i="15"/>
  <c r="S90" i="15"/>
  <c r="N91" i="15"/>
  <c r="G92" i="15"/>
  <c r="R93" i="15"/>
  <c r="F95" i="15"/>
  <c r="O96" i="15"/>
  <c r="G98" i="15"/>
  <c r="S114" i="15"/>
  <c r="O114" i="15"/>
  <c r="G134" i="15"/>
  <c r="S134" i="15"/>
  <c r="S154" i="15"/>
  <c r="O154" i="15"/>
  <c r="R104" i="15"/>
  <c r="N104" i="15"/>
  <c r="F104" i="15"/>
  <c r="N123" i="15"/>
  <c r="F123" i="15"/>
  <c r="F143" i="15"/>
  <c r="R143" i="15"/>
  <c r="N143" i="15"/>
  <c r="N155" i="15"/>
  <c r="F155" i="15"/>
  <c r="R155" i="15"/>
  <c r="N101" i="15"/>
  <c r="F105" i="15"/>
  <c r="R105" i="15"/>
  <c r="F108" i="15"/>
  <c r="R108" i="15"/>
  <c r="N108" i="15"/>
  <c r="R112" i="15"/>
  <c r="N112" i="15"/>
  <c r="F112" i="15"/>
  <c r="F116" i="15"/>
  <c r="R116" i="15"/>
  <c r="N116" i="15"/>
  <c r="R120" i="15"/>
  <c r="N120" i="15"/>
  <c r="F120" i="15"/>
  <c r="F124" i="15"/>
  <c r="R124" i="15"/>
  <c r="N124" i="15"/>
  <c r="R128" i="15"/>
  <c r="N128" i="15"/>
  <c r="F128" i="15"/>
  <c r="F132" i="15"/>
  <c r="R132" i="15"/>
  <c r="N132" i="15"/>
  <c r="R136" i="15"/>
  <c r="N136" i="15"/>
  <c r="F136" i="15"/>
  <c r="F140" i="15"/>
  <c r="R140" i="15"/>
  <c r="N140" i="15"/>
  <c r="R144" i="15"/>
  <c r="N144" i="15"/>
  <c r="F144" i="15"/>
  <c r="F148" i="15"/>
  <c r="R148" i="15"/>
  <c r="N148" i="15"/>
  <c r="R152" i="15"/>
  <c r="N152" i="15"/>
  <c r="F152" i="15"/>
  <c r="F156" i="15"/>
  <c r="R156" i="15"/>
  <c r="N156" i="15"/>
  <c r="R160" i="15"/>
  <c r="N160" i="15"/>
  <c r="F160" i="15"/>
  <c r="G87" i="15"/>
  <c r="R88" i="15"/>
  <c r="F90" i="15"/>
  <c r="O91" i="15"/>
  <c r="S93" i="15"/>
  <c r="N94" i="15"/>
  <c r="G95" i="15"/>
  <c r="S98" i="15"/>
  <c r="O142" i="15"/>
  <c r="O99" i="15"/>
  <c r="G99" i="15"/>
  <c r="S99" i="15"/>
  <c r="G126" i="15"/>
  <c r="S126" i="15"/>
  <c r="N107" i="15"/>
  <c r="F107" i="15"/>
  <c r="N131" i="15"/>
  <c r="F131" i="15"/>
  <c r="F151" i="15"/>
  <c r="R151" i="15"/>
  <c r="N151" i="15"/>
  <c r="F159" i="15"/>
  <c r="R159" i="15"/>
  <c r="N159" i="15"/>
  <c r="S101" i="15"/>
  <c r="O101" i="15"/>
  <c r="G101" i="15"/>
  <c r="G105" i="15"/>
  <c r="S105" i="15"/>
  <c r="O105" i="15"/>
  <c r="G108" i="15"/>
  <c r="S108" i="15"/>
  <c r="O108" i="15"/>
  <c r="O112" i="15"/>
  <c r="G112" i="15"/>
  <c r="G116" i="15"/>
  <c r="S116" i="15"/>
  <c r="O116" i="15"/>
  <c r="O120" i="15"/>
  <c r="G120" i="15"/>
  <c r="G124" i="15"/>
  <c r="S124" i="15"/>
  <c r="O124" i="15"/>
  <c r="O128" i="15"/>
  <c r="G128" i="15"/>
  <c r="G132" i="15"/>
  <c r="S132" i="15"/>
  <c r="O132" i="15"/>
  <c r="O136" i="15"/>
  <c r="G136" i="15"/>
  <c r="G140" i="15"/>
  <c r="S140" i="15"/>
  <c r="O140" i="15"/>
  <c r="O144" i="15"/>
  <c r="G144" i="15"/>
  <c r="G148" i="15"/>
  <c r="S148" i="15"/>
  <c r="O148" i="15"/>
  <c r="O152" i="15"/>
  <c r="G152" i="15"/>
  <c r="G156" i="15"/>
  <c r="S156" i="15"/>
  <c r="O156" i="15"/>
  <c r="O160" i="15"/>
  <c r="G160" i="15"/>
  <c r="S88" i="15"/>
  <c r="N89" i="15"/>
  <c r="G90" i="15"/>
  <c r="R91" i="15"/>
  <c r="F93" i="15"/>
  <c r="O94" i="15"/>
  <c r="S96" i="15"/>
  <c r="G114" i="15"/>
  <c r="S128" i="15"/>
  <c r="S160" i="15"/>
  <c r="G103" i="15"/>
  <c r="S103" i="15"/>
  <c r="O103" i="15"/>
  <c r="S122" i="15"/>
  <c r="O122" i="15"/>
  <c r="S146" i="15"/>
  <c r="O146" i="15"/>
  <c r="G158" i="15"/>
  <c r="S158" i="15"/>
  <c r="F111" i="15"/>
  <c r="R111" i="15"/>
  <c r="N111" i="15"/>
  <c r="F135" i="15"/>
  <c r="R135" i="15"/>
  <c r="N135" i="15"/>
  <c r="F97" i="15"/>
  <c r="R97" i="15"/>
  <c r="N102" i="15"/>
  <c r="F102" i="15"/>
  <c r="R102" i="15"/>
  <c r="F106" i="15"/>
  <c r="R106" i="15"/>
  <c r="N106" i="15"/>
  <c r="R109" i="15"/>
  <c r="N109" i="15"/>
  <c r="F113" i="15"/>
  <c r="R113" i="15"/>
  <c r="R117" i="15"/>
  <c r="N117" i="15"/>
  <c r="F121" i="15"/>
  <c r="R121" i="15"/>
  <c r="R125" i="15"/>
  <c r="N125" i="15"/>
  <c r="F129" i="15"/>
  <c r="R129" i="15"/>
  <c r="R133" i="15"/>
  <c r="N133" i="15"/>
  <c r="F137" i="15"/>
  <c r="R137" i="15"/>
  <c r="R141" i="15"/>
  <c r="N141" i="15"/>
  <c r="F145" i="15"/>
  <c r="R145" i="15"/>
  <c r="R149" i="15"/>
  <c r="N149" i="15"/>
  <c r="F153" i="15"/>
  <c r="R153" i="15"/>
  <c r="R157" i="15"/>
  <c r="N157" i="15"/>
  <c r="F161" i="15"/>
  <c r="R161" i="15"/>
  <c r="AE86" i="15"/>
  <c r="F88" i="15"/>
  <c r="O89" i="15"/>
  <c r="S91" i="15"/>
  <c r="N92" i="15"/>
  <c r="G93" i="15"/>
  <c r="R94" i="15"/>
  <c r="F101" i="15"/>
  <c r="R107" i="15"/>
  <c r="O118" i="15"/>
  <c r="F125" i="15"/>
  <c r="R139" i="15"/>
  <c r="F157" i="15"/>
  <c r="G110" i="15"/>
  <c r="S110" i="15"/>
  <c r="S138" i="15"/>
  <c r="O138" i="15"/>
  <c r="N96" i="15"/>
  <c r="F96" i="15"/>
  <c r="F127" i="15"/>
  <c r="R127" i="15"/>
  <c r="N127" i="15"/>
  <c r="O134" i="15"/>
  <c r="G97" i="15"/>
  <c r="S97" i="15"/>
  <c r="O97" i="15"/>
  <c r="G102" i="15"/>
  <c r="S102" i="15"/>
  <c r="S106" i="15"/>
  <c r="O106" i="15"/>
  <c r="S109" i="15"/>
  <c r="O109" i="15"/>
  <c r="G109" i="15"/>
  <c r="G113" i="15"/>
  <c r="S113" i="15"/>
  <c r="O113" i="15"/>
  <c r="S117" i="15"/>
  <c r="O117" i="15"/>
  <c r="G117" i="15"/>
  <c r="G121" i="15"/>
  <c r="S121" i="15"/>
  <c r="O121" i="15"/>
  <c r="S125" i="15"/>
  <c r="O125" i="15"/>
  <c r="G125" i="15"/>
  <c r="G129" i="15"/>
  <c r="S129" i="15"/>
  <c r="O129" i="15"/>
  <c r="S133" i="15"/>
  <c r="O133" i="15"/>
  <c r="G133" i="15"/>
  <c r="G137" i="15"/>
  <c r="S137" i="15"/>
  <c r="O137" i="15"/>
  <c r="S141" i="15"/>
  <c r="O141" i="15"/>
  <c r="G141" i="15"/>
  <c r="G145" i="15"/>
  <c r="S145" i="15"/>
  <c r="O145" i="15"/>
  <c r="S149" i="15"/>
  <c r="O149" i="15"/>
  <c r="G149" i="15"/>
  <c r="G153" i="15"/>
  <c r="S153" i="15"/>
  <c r="O153" i="15"/>
  <c r="S157" i="15"/>
  <c r="O157" i="15"/>
  <c r="G157" i="15"/>
  <c r="G161" i="15"/>
  <c r="S161" i="15"/>
  <c r="O161" i="15"/>
  <c r="AF86" i="15"/>
  <c r="O95" i="15"/>
  <c r="R101" i="15"/>
  <c r="S104" i="15"/>
  <c r="G122" i="15"/>
  <c r="N129" i="15"/>
  <c r="S136" i="15"/>
  <c r="G154" i="15"/>
  <c r="N161" i="15"/>
  <c r="O98" i="15"/>
  <c r="S130" i="15"/>
  <c r="O130" i="15"/>
  <c r="G150" i="15"/>
  <c r="S150" i="15"/>
  <c r="F100" i="15"/>
  <c r="R100" i="15"/>
  <c r="N100" i="15"/>
  <c r="F119" i="15"/>
  <c r="R119" i="15"/>
  <c r="N119" i="15"/>
  <c r="N147" i="15"/>
  <c r="F147" i="15"/>
  <c r="R95" i="15"/>
  <c r="N95" i="15"/>
  <c r="F99" i="15"/>
  <c r="F103" i="15"/>
  <c r="R103" i="15"/>
  <c r="N103" i="15"/>
  <c r="F98" i="15"/>
  <c r="R98" i="15"/>
  <c r="N98" i="15"/>
  <c r="N110" i="15"/>
  <c r="F110" i="15"/>
  <c r="R110" i="15"/>
  <c r="F114" i="15"/>
  <c r="R114" i="15"/>
  <c r="N114" i="15"/>
  <c r="N118" i="15"/>
  <c r="F118" i="15"/>
  <c r="R118" i="15"/>
  <c r="F122" i="15"/>
  <c r="R122" i="15"/>
  <c r="N122" i="15"/>
  <c r="N126" i="15"/>
  <c r="F126" i="15"/>
  <c r="R126" i="15"/>
  <c r="F130" i="15"/>
  <c r="R130" i="15"/>
  <c r="N130" i="15"/>
  <c r="N134" i="15"/>
  <c r="F134" i="15"/>
  <c r="R134" i="15"/>
  <c r="F138" i="15"/>
  <c r="R138" i="15"/>
  <c r="N138" i="15"/>
  <c r="N142" i="15"/>
  <c r="F142" i="15"/>
  <c r="R142" i="15"/>
  <c r="F146" i="15"/>
  <c r="R146" i="15"/>
  <c r="N146" i="15"/>
  <c r="N150" i="15"/>
  <c r="F150" i="15"/>
  <c r="R150" i="15"/>
  <c r="F154" i="15"/>
  <c r="R154" i="15"/>
  <c r="N154" i="15"/>
  <c r="N158" i="15"/>
  <c r="F158" i="15"/>
  <c r="R158" i="15"/>
  <c r="N97" i="15"/>
  <c r="R99" i="15"/>
  <c r="R115" i="15"/>
  <c r="O126" i="15"/>
  <c r="F133" i="15"/>
  <c r="R147" i="15"/>
  <c r="O158" i="15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F78" i="8"/>
  <c r="AE78" i="8"/>
  <c r="AF77" i="8"/>
  <c r="AA160" i="8" s="1"/>
  <c r="AE77" i="8"/>
  <c r="AF76" i="8"/>
  <c r="AE76" i="8"/>
  <c r="Z159" i="8" s="1"/>
  <c r="AF75" i="8"/>
  <c r="AE75" i="8"/>
  <c r="AF74" i="8"/>
  <c r="AE74" i="8"/>
  <c r="V157" i="8" s="1"/>
  <c r="AF73" i="8"/>
  <c r="S156" i="8" s="1"/>
  <c r="AE73" i="8"/>
  <c r="AF72" i="8"/>
  <c r="AE72" i="8"/>
  <c r="AF71" i="8"/>
  <c r="AE71" i="8"/>
  <c r="AF70" i="8"/>
  <c r="AE70" i="8"/>
  <c r="AF69" i="8"/>
  <c r="K152" i="8" s="1"/>
  <c r="AE69" i="8"/>
  <c r="AF68" i="8"/>
  <c r="AE68" i="8"/>
  <c r="J151" i="8" s="1"/>
  <c r="AF67" i="8"/>
  <c r="W150" i="8" s="1"/>
  <c r="AE67" i="8"/>
  <c r="AF66" i="8"/>
  <c r="AE66" i="8"/>
  <c r="V149" i="8" s="1"/>
  <c r="AF65" i="8"/>
  <c r="S148" i="8" s="1"/>
  <c r="AE65" i="8"/>
  <c r="AF64" i="8"/>
  <c r="AE64" i="8"/>
  <c r="R147" i="8" s="1"/>
  <c r="AF63" i="8"/>
  <c r="AE63" i="8"/>
  <c r="AF62" i="8"/>
  <c r="AE62" i="8"/>
  <c r="N145" i="8" s="1"/>
  <c r="AF61" i="8"/>
  <c r="AA144" i="8" s="1"/>
  <c r="AE61" i="8"/>
  <c r="AF60" i="8"/>
  <c r="AE60" i="8"/>
  <c r="AF59" i="8"/>
  <c r="G142" i="8" s="1"/>
  <c r="AE59" i="8"/>
  <c r="AF58" i="8"/>
  <c r="AE58" i="8"/>
  <c r="AF57" i="8"/>
  <c r="S140" i="8" s="1"/>
  <c r="AE57" i="8"/>
  <c r="N140" i="8" s="1"/>
  <c r="AF56" i="8"/>
  <c r="AA139" i="8" s="1"/>
  <c r="AE56" i="8"/>
  <c r="AF55" i="8"/>
  <c r="O138" i="8" s="1"/>
  <c r="AE55" i="8"/>
  <c r="J138" i="8" s="1"/>
  <c r="AF54" i="8"/>
  <c r="AE54" i="8"/>
  <c r="AF53" i="8"/>
  <c r="AA136" i="8" s="1"/>
  <c r="AE53" i="8"/>
  <c r="V136" i="8" s="1"/>
  <c r="AF52" i="8"/>
  <c r="C135" i="8" s="1"/>
  <c r="AE52" i="8"/>
  <c r="AF51" i="8"/>
  <c r="W134" i="8" s="1"/>
  <c r="AE51" i="8"/>
  <c r="R134" i="8" s="1"/>
  <c r="AF50" i="8"/>
  <c r="AE50" i="8"/>
  <c r="V133" i="8" s="1"/>
  <c r="AF49" i="8"/>
  <c r="C132" i="8" s="1"/>
  <c r="AE49" i="8"/>
  <c r="AF48" i="8"/>
  <c r="AA131" i="8" s="1"/>
  <c r="AE48" i="8"/>
  <c r="R131" i="8" s="1"/>
  <c r="AF47" i="8"/>
  <c r="AE47" i="8"/>
  <c r="AF46" i="8"/>
  <c r="AE46" i="8"/>
  <c r="AF45" i="8"/>
  <c r="K128" i="8" s="1"/>
  <c r="AE45" i="8"/>
  <c r="F128" i="8" s="1"/>
  <c r="AF44" i="8"/>
  <c r="S127" i="8" s="1"/>
  <c r="AE44" i="8"/>
  <c r="Z127" i="8" s="1"/>
  <c r="AF43" i="8"/>
  <c r="AE43" i="8"/>
  <c r="AF42" i="8"/>
  <c r="AE42" i="8"/>
  <c r="F125" i="8" s="1"/>
  <c r="AF41" i="8"/>
  <c r="S124" i="8" s="1"/>
  <c r="AE41" i="8"/>
  <c r="N124" i="8" s="1"/>
  <c r="AF40" i="8"/>
  <c r="AA123" i="8" s="1"/>
  <c r="AE40" i="8"/>
  <c r="AF39" i="8"/>
  <c r="O122" i="8" s="1"/>
  <c r="AE39" i="8"/>
  <c r="J122" i="8" s="1"/>
  <c r="AF38" i="8"/>
  <c r="AE38" i="8"/>
  <c r="AF37" i="8"/>
  <c r="AA120" i="8" s="1"/>
  <c r="AE37" i="8"/>
  <c r="V120" i="8" s="1"/>
  <c r="AF36" i="8"/>
  <c r="C119" i="8" s="1"/>
  <c r="AE36" i="8"/>
  <c r="AF35" i="8"/>
  <c r="W118" i="8" s="1"/>
  <c r="AE35" i="8"/>
  <c r="R118" i="8" s="1"/>
  <c r="AF34" i="8"/>
  <c r="AE34" i="8"/>
  <c r="AF33" i="8"/>
  <c r="S116" i="8" s="1"/>
  <c r="AE33" i="8"/>
  <c r="R116" i="8" s="1"/>
  <c r="AF32" i="8"/>
  <c r="O115" i="8" s="1"/>
  <c r="AE32" i="8"/>
  <c r="F115" i="8" s="1"/>
  <c r="AF31" i="8"/>
  <c r="C114" i="8" s="1"/>
  <c r="AE31" i="8"/>
  <c r="AF30" i="8"/>
  <c r="O113" i="8" s="1"/>
  <c r="AE30" i="8"/>
  <c r="N113" i="8" s="1"/>
  <c r="AF29" i="8"/>
  <c r="S112" i="8" s="1"/>
  <c r="AE29" i="8"/>
  <c r="R112" i="8" s="1"/>
  <c r="AF28" i="8"/>
  <c r="O111" i="8" s="1"/>
  <c r="AE28" i="8"/>
  <c r="R111" i="8" s="1"/>
  <c r="AF27" i="8"/>
  <c r="O110" i="8" s="1"/>
  <c r="AE27" i="8"/>
  <c r="N110" i="8" s="1"/>
  <c r="AF26" i="8"/>
  <c r="AA109" i="8" s="1"/>
  <c r="AE26" i="8"/>
  <c r="N109" i="8" s="1"/>
  <c r="AF25" i="8"/>
  <c r="AA108" i="8" s="1"/>
  <c r="AE25" i="8"/>
  <c r="Z108" i="8" s="1"/>
  <c r="AF24" i="8"/>
  <c r="W107" i="8" s="1"/>
  <c r="AE24" i="8"/>
  <c r="Z107" i="8" s="1"/>
  <c r="AF22" i="8"/>
  <c r="W106" i="8" s="1"/>
  <c r="AE22" i="8"/>
  <c r="V106" i="8" s="1"/>
  <c r="AF21" i="8"/>
  <c r="S105" i="8" s="1"/>
  <c r="AE21" i="8"/>
  <c r="V105" i="8" s="1"/>
  <c r="AF20" i="8"/>
  <c r="S104" i="8" s="1"/>
  <c r="AE20" i="8"/>
  <c r="R104" i="8" s="1"/>
  <c r="AF19" i="8"/>
  <c r="O103" i="8" s="1"/>
  <c r="AE19" i="8"/>
  <c r="R103" i="8" s="1"/>
  <c r="AF18" i="8"/>
  <c r="O102" i="8" s="1"/>
  <c r="AE18" i="8"/>
  <c r="N102" i="8" s="1"/>
  <c r="AF17" i="8"/>
  <c r="AA101" i="8" s="1"/>
  <c r="AE17" i="8"/>
  <c r="N101" i="8" s="1"/>
  <c r="AF16" i="8"/>
  <c r="AA100" i="8" s="1"/>
  <c r="AE16" i="8"/>
  <c r="Z100" i="8" s="1"/>
  <c r="AF15" i="8"/>
  <c r="W99" i="8" s="1"/>
  <c r="AE15" i="8"/>
  <c r="Z99" i="8" s="1"/>
  <c r="AF23" i="8"/>
  <c r="W98" i="8" s="1"/>
  <c r="AE23" i="8"/>
  <c r="V98" i="8" s="1"/>
  <c r="AF14" i="8"/>
  <c r="S97" i="8" s="1"/>
  <c r="AE14" i="8"/>
  <c r="V97" i="8" s="1"/>
  <c r="AF12" i="8"/>
  <c r="S96" i="8" s="1"/>
  <c r="AE12" i="8"/>
  <c r="R96" i="8" s="1"/>
  <c r="AF11" i="8"/>
  <c r="O95" i="8" s="1"/>
  <c r="AE11" i="8"/>
  <c r="R95" i="8" s="1"/>
  <c r="AF10" i="8"/>
  <c r="O94" i="8" s="1"/>
  <c r="AE10" i="8"/>
  <c r="N94" i="8" s="1"/>
  <c r="AF9" i="8"/>
  <c r="AA93" i="8" s="1"/>
  <c r="AE9" i="8"/>
  <c r="N93" i="8" s="1"/>
  <c r="AF8" i="8"/>
  <c r="AA92" i="8" s="1"/>
  <c r="AE8" i="8"/>
  <c r="Z92" i="8" s="1"/>
  <c r="AF7" i="8"/>
  <c r="W91" i="8" s="1"/>
  <c r="AE7" i="8"/>
  <c r="Z91" i="8" s="1"/>
  <c r="AF6" i="8"/>
  <c r="W90" i="8" s="1"/>
  <c r="AE6" i="8"/>
  <c r="V90" i="8" s="1"/>
  <c r="AF5" i="8"/>
  <c r="S89" i="8" s="1"/>
  <c r="AE5" i="8"/>
  <c r="V89" i="8" s="1"/>
  <c r="AF13" i="8"/>
  <c r="S88" i="8" s="1"/>
  <c r="AE13" i="8"/>
  <c r="R88" i="8" s="1"/>
  <c r="AF4" i="8"/>
  <c r="O87" i="8" s="1"/>
  <c r="AE4" i="8"/>
  <c r="R87" i="8" s="1"/>
  <c r="C86" i="15" l="1"/>
  <c r="B86" i="15"/>
  <c r="J86" i="15"/>
  <c r="K86" i="15"/>
  <c r="N86" i="15"/>
  <c r="N165" i="15" s="1"/>
  <c r="R163" i="15" s="1"/>
  <c r="S86" i="15"/>
  <c r="S165" i="15" s="1"/>
  <c r="O163" i="15" s="1"/>
  <c r="R86" i="15"/>
  <c r="R165" i="15" s="1"/>
  <c r="N163" i="15" s="1"/>
  <c r="O86" i="15"/>
  <c r="O165" i="15" s="1"/>
  <c r="S163" i="15" s="1"/>
  <c r="G86" i="15"/>
  <c r="F86" i="15"/>
  <c r="O109" i="8"/>
  <c r="J98" i="8"/>
  <c r="B110" i="8"/>
  <c r="C156" i="8"/>
  <c r="W89" i="8"/>
  <c r="S95" i="8"/>
  <c r="J106" i="8"/>
  <c r="O101" i="8"/>
  <c r="S103" i="8"/>
  <c r="AA91" i="8"/>
  <c r="W97" i="8"/>
  <c r="N100" i="8"/>
  <c r="F112" i="8"/>
  <c r="G89" i="8"/>
  <c r="C95" i="8"/>
  <c r="Z106" i="8"/>
  <c r="V112" i="8"/>
  <c r="F136" i="8"/>
  <c r="C87" i="8"/>
  <c r="Z98" i="8"/>
  <c r="V104" i="8"/>
  <c r="K107" i="8"/>
  <c r="R110" i="8"/>
  <c r="G113" i="8"/>
  <c r="S132" i="8"/>
  <c r="K144" i="8"/>
  <c r="G150" i="8"/>
  <c r="F104" i="8"/>
  <c r="S87" i="8"/>
  <c r="J90" i="8"/>
  <c r="O93" i="8"/>
  <c r="F96" i="8"/>
  <c r="B102" i="8"/>
  <c r="AA107" i="8"/>
  <c r="F120" i="8"/>
  <c r="N92" i="8"/>
  <c r="Z90" i="8"/>
  <c r="V96" i="8"/>
  <c r="K99" i="8"/>
  <c r="R102" i="8"/>
  <c r="G105" i="8"/>
  <c r="C111" i="8"/>
  <c r="J127" i="8"/>
  <c r="F88" i="8"/>
  <c r="B94" i="8"/>
  <c r="AA99" i="8"/>
  <c r="W105" i="8"/>
  <c r="N108" i="8"/>
  <c r="S111" i="8"/>
  <c r="V88" i="8"/>
  <c r="K91" i="8"/>
  <c r="R94" i="8"/>
  <c r="G97" i="8"/>
  <c r="C103" i="8"/>
  <c r="R117" i="8"/>
  <c r="B117" i="8"/>
  <c r="N117" i="8"/>
  <c r="Z117" i="8"/>
  <c r="Z153" i="8"/>
  <c r="J153" i="8"/>
  <c r="V153" i="8"/>
  <c r="F153" i="8"/>
  <c r="R153" i="8"/>
  <c r="B153" i="8"/>
  <c r="S117" i="8"/>
  <c r="C117" i="8"/>
  <c r="AA117" i="8"/>
  <c r="K117" i="8"/>
  <c r="W117" i="8"/>
  <c r="G117" i="8"/>
  <c r="AA121" i="8"/>
  <c r="K121" i="8"/>
  <c r="S121" i="8"/>
  <c r="C121" i="8"/>
  <c r="O121" i="8"/>
  <c r="S125" i="8"/>
  <c r="C125" i="8"/>
  <c r="AA125" i="8"/>
  <c r="K125" i="8"/>
  <c r="W125" i="8"/>
  <c r="G125" i="8"/>
  <c r="AA129" i="8"/>
  <c r="K129" i="8"/>
  <c r="S129" i="8"/>
  <c r="C129" i="8"/>
  <c r="O129" i="8"/>
  <c r="S133" i="8"/>
  <c r="C133" i="8"/>
  <c r="AA133" i="8"/>
  <c r="K133" i="8"/>
  <c r="W133" i="8"/>
  <c r="G133" i="8"/>
  <c r="AA137" i="8"/>
  <c r="K137" i="8"/>
  <c r="S137" i="8"/>
  <c r="C137" i="8"/>
  <c r="O137" i="8"/>
  <c r="S141" i="8"/>
  <c r="C141" i="8"/>
  <c r="AA141" i="8"/>
  <c r="K141" i="8"/>
  <c r="W141" i="8"/>
  <c r="G141" i="8"/>
  <c r="AA145" i="8"/>
  <c r="K145" i="8"/>
  <c r="W145" i="8"/>
  <c r="G145" i="8"/>
  <c r="S145" i="8"/>
  <c r="C145" i="8"/>
  <c r="O145" i="8"/>
  <c r="S149" i="8"/>
  <c r="C149" i="8"/>
  <c r="O149" i="8"/>
  <c r="AA149" i="8"/>
  <c r="K149" i="8"/>
  <c r="W149" i="8"/>
  <c r="G149" i="8"/>
  <c r="AA153" i="8"/>
  <c r="K153" i="8"/>
  <c r="W153" i="8"/>
  <c r="G153" i="8"/>
  <c r="S153" i="8"/>
  <c r="C153" i="8"/>
  <c r="O153" i="8"/>
  <c r="S157" i="8"/>
  <c r="C157" i="8"/>
  <c r="O157" i="8"/>
  <c r="AA157" i="8"/>
  <c r="K157" i="8"/>
  <c r="W157" i="8"/>
  <c r="G157" i="8"/>
  <c r="AA161" i="8"/>
  <c r="K161" i="8"/>
  <c r="W161" i="8"/>
  <c r="G161" i="8"/>
  <c r="S161" i="8"/>
  <c r="C161" i="8"/>
  <c r="O161" i="8"/>
  <c r="F87" i="8"/>
  <c r="V87" i="8"/>
  <c r="G88" i="8"/>
  <c r="W88" i="8"/>
  <c r="J89" i="8"/>
  <c r="Z89" i="8"/>
  <c r="K90" i="8"/>
  <c r="AA90" i="8"/>
  <c r="N91" i="8"/>
  <c r="O92" i="8"/>
  <c r="B93" i="8"/>
  <c r="R93" i="8"/>
  <c r="C94" i="8"/>
  <c r="S94" i="8"/>
  <c r="F95" i="8"/>
  <c r="V95" i="8"/>
  <c r="G96" i="8"/>
  <c r="W96" i="8"/>
  <c r="J97" i="8"/>
  <c r="Z97" i="8"/>
  <c r="K98" i="8"/>
  <c r="AA98" i="8"/>
  <c r="N99" i="8"/>
  <c r="O100" i="8"/>
  <c r="B101" i="8"/>
  <c r="R101" i="8"/>
  <c r="C102" i="8"/>
  <c r="S102" i="8"/>
  <c r="F103" i="8"/>
  <c r="V103" i="8"/>
  <c r="G104" i="8"/>
  <c r="W104" i="8"/>
  <c r="J105" i="8"/>
  <c r="Z105" i="8"/>
  <c r="K106" i="8"/>
  <c r="AA106" i="8"/>
  <c r="N107" i="8"/>
  <c r="O108" i="8"/>
  <c r="B109" i="8"/>
  <c r="R109" i="8"/>
  <c r="C110" i="8"/>
  <c r="S110" i="8"/>
  <c r="F111" i="8"/>
  <c r="V111" i="8"/>
  <c r="G112" i="8"/>
  <c r="W112" i="8"/>
  <c r="J113" i="8"/>
  <c r="B115" i="8"/>
  <c r="B116" i="8"/>
  <c r="F117" i="8"/>
  <c r="K120" i="8"/>
  <c r="G129" i="8"/>
  <c r="B131" i="8"/>
  <c r="K136" i="8"/>
  <c r="N153" i="8"/>
  <c r="J159" i="8"/>
  <c r="Z129" i="8"/>
  <c r="J129" i="8"/>
  <c r="V129" i="8"/>
  <c r="F129" i="8"/>
  <c r="R129" i="8"/>
  <c r="B129" i="8"/>
  <c r="V114" i="8"/>
  <c r="R114" i="8"/>
  <c r="B114" i="8"/>
  <c r="V118" i="8"/>
  <c r="F118" i="8"/>
  <c r="N118" i="8"/>
  <c r="Z118" i="8"/>
  <c r="J118" i="8"/>
  <c r="N122" i="8"/>
  <c r="V122" i="8"/>
  <c r="F122" i="8"/>
  <c r="R122" i="8"/>
  <c r="B122" i="8"/>
  <c r="V126" i="8"/>
  <c r="F126" i="8"/>
  <c r="N126" i="8"/>
  <c r="Z126" i="8"/>
  <c r="J126" i="8"/>
  <c r="N130" i="8"/>
  <c r="V130" i="8"/>
  <c r="F130" i="8"/>
  <c r="R130" i="8"/>
  <c r="B130" i="8"/>
  <c r="V134" i="8"/>
  <c r="F134" i="8"/>
  <c r="N134" i="8"/>
  <c r="Z134" i="8"/>
  <c r="J134" i="8"/>
  <c r="N138" i="8"/>
  <c r="V138" i="8"/>
  <c r="F138" i="8"/>
  <c r="R138" i="8"/>
  <c r="B138" i="8"/>
  <c r="V142" i="8"/>
  <c r="F142" i="8"/>
  <c r="R142" i="8"/>
  <c r="B142" i="8"/>
  <c r="N142" i="8"/>
  <c r="Z142" i="8"/>
  <c r="J142" i="8"/>
  <c r="N146" i="8"/>
  <c r="Z146" i="8"/>
  <c r="J146" i="8"/>
  <c r="V146" i="8"/>
  <c r="F146" i="8"/>
  <c r="R146" i="8"/>
  <c r="B146" i="8"/>
  <c r="V150" i="8"/>
  <c r="F150" i="8"/>
  <c r="R150" i="8"/>
  <c r="B150" i="8"/>
  <c r="N150" i="8"/>
  <c r="Z150" i="8"/>
  <c r="J150" i="8"/>
  <c r="N154" i="8"/>
  <c r="Z154" i="8"/>
  <c r="J154" i="8"/>
  <c r="V154" i="8"/>
  <c r="F154" i="8"/>
  <c r="R154" i="8"/>
  <c r="B154" i="8"/>
  <c r="V158" i="8"/>
  <c r="F158" i="8"/>
  <c r="R158" i="8"/>
  <c r="B158" i="8"/>
  <c r="N158" i="8"/>
  <c r="Z158" i="8"/>
  <c r="J158" i="8"/>
  <c r="G87" i="8"/>
  <c r="W87" i="8"/>
  <c r="J88" i="8"/>
  <c r="Z88" i="8"/>
  <c r="K89" i="8"/>
  <c r="AA89" i="8"/>
  <c r="N90" i="8"/>
  <c r="O91" i="8"/>
  <c r="B92" i="8"/>
  <c r="R92" i="8"/>
  <c r="C93" i="8"/>
  <c r="S93" i="8"/>
  <c r="F94" i="8"/>
  <c r="V94" i="8"/>
  <c r="G95" i="8"/>
  <c r="W95" i="8"/>
  <c r="J96" i="8"/>
  <c r="Z96" i="8"/>
  <c r="K97" i="8"/>
  <c r="AA97" i="8"/>
  <c r="N98" i="8"/>
  <c r="O99" i="8"/>
  <c r="B100" i="8"/>
  <c r="R100" i="8"/>
  <c r="C101" i="8"/>
  <c r="S101" i="8"/>
  <c r="F102" i="8"/>
  <c r="V102" i="8"/>
  <c r="G103" i="8"/>
  <c r="W103" i="8"/>
  <c r="J104" i="8"/>
  <c r="Z104" i="8"/>
  <c r="K105" i="8"/>
  <c r="AA105" i="8"/>
  <c r="N106" i="8"/>
  <c r="O107" i="8"/>
  <c r="B108" i="8"/>
  <c r="R108" i="8"/>
  <c r="C109" i="8"/>
  <c r="S109" i="8"/>
  <c r="F110" i="8"/>
  <c r="V110" i="8"/>
  <c r="G111" i="8"/>
  <c r="W111" i="8"/>
  <c r="J112" i="8"/>
  <c r="Z112" i="8"/>
  <c r="K113" i="8"/>
  <c r="F114" i="8"/>
  <c r="C116" i="8"/>
  <c r="J117" i="8"/>
  <c r="C124" i="8"/>
  <c r="B126" i="8"/>
  <c r="N129" i="8"/>
  <c r="K131" i="8"/>
  <c r="F133" i="8"/>
  <c r="C140" i="8"/>
  <c r="C148" i="8"/>
  <c r="Z137" i="8"/>
  <c r="J137" i="8"/>
  <c r="V137" i="8"/>
  <c r="F137" i="8"/>
  <c r="R137" i="8"/>
  <c r="B137" i="8"/>
  <c r="AA114" i="8"/>
  <c r="K114" i="8"/>
  <c r="W114" i="8"/>
  <c r="G114" i="8"/>
  <c r="S118" i="8"/>
  <c r="C118" i="8"/>
  <c r="O118" i="8"/>
  <c r="AA118" i="8"/>
  <c r="K118" i="8"/>
  <c r="AA122" i="8"/>
  <c r="K122" i="8"/>
  <c r="W122" i="8"/>
  <c r="G122" i="8"/>
  <c r="S122" i="8"/>
  <c r="C122" i="8"/>
  <c r="S126" i="8"/>
  <c r="C126" i="8"/>
  <c r="O126" i="8"/>
  <c r="AA126" i="8"/>
  <c r="K126" i="8"/>
  <c r="AA130" i="8"/>
  <c r="K130" i="8"/>
  <c r="W130" i="8"/>
  <c r="G130" i="8"/>
  <c r="S130" i="8"/>
  <c r="C130" i="8"/>
  <c r="S134" i="8"/>
  <c r="C134" i="8"/>
  <c r="O134" i="8"/>
  <c r="AA134" i="8"/>
  <c r="K134" i="8"/>
  <c r="AA138" i="8"/>
  <c r="K138" i="8"/>
  <c r="W138" i="8"/>
  <c r="G138" i="8"/>
  <c r="S138" i="8"/>
  <c r="C138" i="8"/>
  <c r="S142" i="8"/>
  <c r="C142" i="8"/>
  <c r="O142" i="8"/>
  <c r="AA142" i="8"/>
  <c r="K142" i="8"/>
  <c r="AA146" i="8"/>
  <c r="K146" i="8"/>
  <c r="W146" i="8"/>
  <c r="G146" i="8"/>
  <c r="S146" i="8"/>
  <c r="C146" i="8"/>
  <c r="S150" i="8"/>
  <c r="C150" i="8"/>
  <c r="O150" i="8"/>
  <c r="AA150" i="8"/>
  <c r="K150" i="8"/>
  <c r="AA154" i="8"/>
  <c r="K154" i="8"/>
  <c r="W154" i="8"/>
  <c r="G154" i="8"/>
  <c r="S154" i="8"/>
  <c r="C154" i="8"/>
  <c r="S158" i="8"/>
  <c r="C158" i="8"/>
  <c r="O158" i="8"/>
  <c r="AA158" i="8"/>
  <c r="K158" i="8"/>
  <c r="J87" i="8"/>
  <c r="Z87" i="8"/>
  <c r="K88" i="8"/>
  <c r="AA88" i="8"/>
  <c r="N89" i="8"/>
  <c r="O90" i="8"/>
  <c r="B91" i="8"/>
  <c r="R91" i="8"/>
  <c r="C92" i="8"/>
  <c r="S92" i="8"/>
  <c r="F93" i="8"/>
  <c r="V93" i="8"/>
  <c r="G94" i="8"/>
  <c r="W94" i="8"/>
  <c r="J95" i="8"/>
  <c r="Z95" i="8"/>
  <c r="K96" i="8"/>
  <c r="AA96" i="8"/>
  <c r="N97" i="8"/>
  <c r="O98" i="8"/>
  <c r="B99" i="8"/>
  <c r="R99" i="8"/>
  <c r="C100" i="8"/>
  <c r="S100" i="8"/>
  <c r="F101" i="8"/>
  <c r="V101" i="8"/>
  <c r="G102" i="8"/>
  <c r="W102" i="8"/>
  <c r="J103" i="8"/>
  <c r="Z103" i="8"/>
  <c r="K104" i="8"/>
  <c r="AA104" i="8"/>
  <c r="N105" i="8"/>
  <c r="O106" i="8"/>
  <c r="B107" i="8"/>
  <c r="R107" i="8"/>
  <c r="C108" i="8"/>
  <c r="S108" i="8"/>
  <c r="F109" i="8"/>
  <c r="V109" i="8"/>
  <c r="G110" i="8"/>
  <c r="W110" i="8"/>
  <c r="J111" i="8"/>
  <c r="Z111" i="8"/>
  <c r="K112" i="8"/>
  <c r="AA112" i="8"/>
  <c r="J114" i="8"/>
  <c r="K115" i="8"/>
  <c r="G116" i="8"/>
  <c r="O117" i="8"/>
  <c r="Z122" i="8"/>
  <c r="G126" i="8"/>
  <c r="W129" i="8"/>
  <c r="O133" i="8"/>
  <c r="Z138" i="8"/>
  <c r="W142" i="8"/>
  <c r="O154" i="8"/>
  <c r="F157" i="8"/>
  <c r="Z113" i="8"/>
  <c r="V113" i="8"/>
  <c r="R141" i="8"/>
  <c r="B141" i="8"/>
  <c r="N141" i="8"/>
  <c r="Z141" i="8"/>
  <c r="J141" i="8"/>
  <c r="N115" i="8"/>
  <c r="Z115" i="8"/>
  <c r="J115" i="8"/>
  <c r="V119" i="8"/>
  <c r="F119" i="8"/>
  <c r="R119" i="8"/>
  <c r="B119" i="8"/>
  <c r="N119" i="8"/>
  <c r="N123" i="8"/>
  <c r="Z123" i="8"/>
  <c r="J123" i="8"/>
  <c r="V123" i="8"/>
  <c r="F123" i="8"/>
  <c r="V127" i="8"/>
  <c r="F127" i="8"/>
  <c r="R127" i="8"/>
  <c r="B127" i="8"/>
  <c r="N127" i="8"/>
  <c r="N131" i="8"/>
  <c r="Z131" i="8"/>
  <c r="J131" i="8"/>
  <c r="V131" i="8"/>
  <c r="F131" i="8"/>
  <c r="V135" i="8"/>
  <c r="F135" i="8"/>
  <c r="R135" i="8"/>
  <c r="B135" i="8"/>
  <c r="N135" i="8"/>
  <c r="N139" i="8"/>
  <c r="Z139" i="8"/>
  <c r="J139" i="8"/>
  <c r="V139" i="8"/>
  <c r="F139" i="8"/>
  <c r="V143" i="8"/>
  <c r="F143" i="8"/>
  <c r="R143" i="8"/>
  <c r="B143" i="8"/>
  <c r="N143" i="8"/>
  <c r="N147" i="8"/>
  <c r="Z147" i="8"/>
  <c r="J147" i="8"/>
  <c r="V147" i="8"/>
  <c r="F147" i="8"/>
  <c r="V151" i="8"/>
  <c r="F151" i="8"/>
  <c r="R151" i="8"/>
  <c r="B151" i="8"/>
  <c r="N151" i="8"/>
  <c r="N155" i="8"/>
  <c r="Z155" i="8"/>
  <c r="J155" i="8"/>
  <c r="V155" i="8"/>
  <c r="F155" i="8"/>
  <c r="V159" i="8"/>
  <c r="F159" i="8"/>
  <c r="R159" i="8"/>
  <c r="B159" i="8"/>
  <c r="N159" i="8"/>
  <c r="AE86" i="8"/>
  <c r="K87" i="8"/>
  <c r="AA87" i="8"/>
  <c r="N88" i="8"/>
  <c r="O89" i="8"/>
  <c r="B90" i="8"/>
  <c r="R90" i="8"/>
  <c r="C91" i="8"/>
  <c r="S91" i="8"/>
  <c r="F92" i="8"/>
  <c r="V92" i="8"/>
  <c r="G93" i="8"/>
  <c r="W93" i="8"/>
  <c r="J94" i="8"/>
  <c r="Z94" i="8"/>
  <c r="K95" i="8"/>
  <c r="AA95" i="8"/>
  <c r="N96" i="8"/>
  <c r="O97" i="8"/>
  <c r="B98" i="8"/>
  <c r="R98" i="8"/>
  <c r="C99" i="8"/>
  <c r="S99" i="8"/>
  <c r="F100" i="8"/>
  <c r="V100" i="8"/>
  <c r="G101" i="8"/>
  <c r="W101" i="8"/>
  <c r="J102" i="8"/>
  <c r="Z102" i="8"/>
  <c r="K103" i="8"/>
  <c r="AA103" i="8"/>
  <c r="N104" i="8"/>
  <c r="O105" i="8"/>
  <c r="B106" i="8"/>
  <c r="R106" i="8"/>
  <c r="C107" i="8"/>
  <c r="S107" i="8"/>
  <c r="F108" i="8"/>
  <c r="V108" i="8"/>
  <c r="G109" i="8"/>
  <c r="W109" i="8"/>
  <c r="J110" i="8"/>
  <c r="Z110" i="8"/>
  <c r="K111" i="8"/>
  <c r="AA111" i="8"/>
  <c r="N112" i="8"/>
  <c r="R113" i="8"/>
  <c r="N114" i="8"/>
  <c r="N116" i="8"/>
  <c r="V117" i="8"/>
  <c r="J119" i="8"/>
  <c r="R126" i="8"/>
  <c r="J135" i="8"/>
  <c r="Z151" i="8"/>
  <c r="K160" i="8"/>
  <c r="R133" i="8"/>
  <c r="B133" i="8"/>
  <c r="N133" i="8"/>
  <c r="Z133" i="8"/>
  <c r="J133" i="8"/>
  <c r="V125" i="8"/>
  <c r="V141" i="8"/>
  <c r="W115" i="8"/>
  <c r="G115" i="8"/>
  <c r="S115" i="8"/>
  <c r="C115" i="8"/>
  <c r="W119" i="8"/>
  <c r="G119" i="8"/>
  <c r="O119" i="8"/>
  <c r="AA119" i="8"/>
  <c r="K119" i="8"/>
  <c r="O123" i="8"/>
  <c r="W123" i="8"/>
  <c r="G123" i="8"/>
  <c r="S123" i="8"/>
  <c r="C123" i="8"/>
  <c r="W127" i="8"/>
  <c r="G127" i="8"/>
  <c r="O127" i="8"/>
  <c r="AA127" i="8"/>
  <c r="K127" i="8"/>
  <c r="O131" i="8"/>
  <c r="W131" i="8"/>
  <c r="G131" i="8"/>
  <c r="S131" i="8"/>
  <c r="C131" i="8"/>
  <c r="W135" i="8"/>
  <c r="G135" i="8"/>
  <c r="O135" i="8"/>
  <c r="AA135" i="8"/>
  <c r="K135" i="8"/>
  <c r="O139" i="8"/>
  <c r="W139" i="8"/>
  <c r="G139" i="8"/>
  <c r="S139" i="8"/>
  <c r="C139" i="8"/>
  <c r="W143" i="8"/>
  <c r="G143" i="8"/>
  <c r="S143" i="8"/>
  <c r="C143" i="8"/>
  <c r="O143" i="8"/>
  <c r="AA143" i="8"/>
  <c r="K143" i="8"/>
  <c r="O147" i="8"/>
  <c r="AA147" i="8"/>
  <c r="K147" i="8"/>
  <c r="W147" i="8"/>
  <c r="G147" i="8"/>
  <c r="S147" i="8"/>
  <c r="C147" i="8"/>
  <c r="W151" i="8"/>
  <c r="G151" i="8"/>
  <c r="S151" i="8"/>
  <c r="C151" i="8"/>
  <c r="O151" i="8"/>
  <c r="AA151" i="8"/>
  <c r="K151" i="8"/>
  <c r="O155" i="8"/>
  <c r="AA155" i="8"/>
  <c r="K155" i="8"/>
  <c r="W155" i="8"/>
  <c r="G155" i="8"/>
  <c r="S155" i="8"/>
  <c r="C155" i="8"/>
  <c r="W159" i="8"/>
  <c r="G159" i="8"/>
  <c r="S159" i="8"/>
  <c r="C159" i="8"/>
  <c r="O159" i="8"/>
  <c r="AA159" i="8"/>
  <c r="K159" i="8"/>
  <c r="AF86" i="8"/>
  <c r="N87" i="8"/>
  <c r="O88" i="8"/>
  <c r="B89" i="8"/>
  <c r="R89" i="8"/>
  <c r="C90" i="8"/>
  <c r="S90" i="8"/>
  <c r="F91" i="8"/>
  <c r="V91" i="8"/>
  <c r="G92" i="8"/>
  <c r="W92" i="8"/>
  <c r="J93" i="8"/>
  <c r="Z93" i="8"/>
  <c r="K94" i="8"/>
  <c r="AA94" i="8"/>
  <c r="N95" i="8"/>
  <c r="O96" i="8"/>
  <c r="B97" i="8"/>
  <c r="R97" i="8"/>
  <c r="C98" i="8"/>
  <c r="S98" i="8"/>
  <c r="F99" i="8"/>
  <c r="V99" i="8"/>
  <c r="G100" i="8"/>
  <c r="W100" i="8"/>
  <c r="J101" i="8"/>
  <c r="Z101" i="8"/>
  <c r="K102" i="8"/>
  <c r="AA102" i="8"/>
  <c r="N103" i="8"/>
  <c r="O104" i="8"/>
  <c r="B105" i="8"/>
  <c r="R105" i="8"/>
  <c r="C106" i="8"/>
  <c r="S106" i="8"/>
  <c r="F107" i="8"/>
  <c r="V107" i="8"/>
  <c r="G108" i="8"/>
  <c r="W108" i="8"/>
  <c r="J109" i="8"/>
  <c r="Z109" i="8"/>
  <c r="K110" i="8"/>
  <c r="AA110" i="8"/>
  <c r="N111" i="8"/>
  <c r="O112" i="8"/>
  <c r="B113" i="8"/>
  <c r="S113" i="8"/>
  <c r="O114" i="8"/>
  <c r="R115" i="8"/>
  <c r="S119" i="8"/>
  <c r="G121" i="8"/>
  <c r="B123" i="8"/>
  <c r="W126" i="8"/>
  <c r="J130" i="8"/>
  <c r="S135" i="8"/>
  <c r="G137" i="8"/>
  <c r="B139" i="8"/>
  <c r="J143" i="8"/>
  <c r="O146" i="8"/>
  <c r="F149" i="8"/>
  <c r="B155" i="8"/>
  <c r="Z121" i="8"/>
  <c r="J121" i="8"/>
  <c r="V121" i="8"/>
  <c r="F121" i="8"/>
  <c r="R121" i="8"/>
  <c r="B121" i="8"/>
  <c r="Z145" i="8"/>
  <c r="J145" i="8"/>
  <c r="V145" i="8"/>
  <c r="F145" i="8"/>
  <c r="R145" i="8"/>
  <c r="B145" i="8"/>
  <c r="Z161" i="8"/>
  <c r="J161" i="8"/>
  <c r="V161" i="8"/>
  <c r="F161" i="8"/>
  <c r="R161" i="8"/>
  <c r="B161" i="8"/>
  <c r="Z116" i="8"/>
  <c r="J116" i="8"/>
  <c r="V116" i="8"/>
  <c r="F116" i="8"/>
  <c r="Z120" i="8"/>
  <c r="J120" i="8"/>
  <c r="R120" i="8"/>
  <c r="B120" i="8"/>
  <c r="N120" i="8"/>
  <c r="R124" i="8"/>
  <c r="B124" i="8"/>
  <c r="Z124" i="8"/>
  <c r="J124" i="8"/>
  <c r="V124" i="8"/>
  <c r="F124" i="8"/>
  <c r="Z128" i="8"/>
  <c r="J128" i="8"/>
  <c r="R128" i="8"/>
  <c r="B128" i="8"/>
  <c r="N128" i="8"/>
  <c r="R132" i="8"/>
  <c r="B132" i="8"/>
  <c r="Z132" i="8"/>
  <c r="J132" i="8"/>
  <c r="V132" i="8"/>
  <c r="F132" i="8"/>
  <c r="Z136" i="8"/>
  <c r="J136" i="8"/>
  <c r="R136" i="8"/>
  <c r="B136" i="8"/>
  <c r="N136" i="8"/>
  <c r="R140" i="8"/>
  <c r="B140" i="8"/>
  <c r="Z140" i="8"/>
  <c r="J140" i="8"/>
  <c r="V140" i="8"/>
  <c r="F140" i="8"/>
  <c r="Z144" i="8"/>
  <c r="J144" i="8"/>
  <c r="V144" i="8"/>
  <c r="F144" i="8"/>
  <c r="R144" i="8"/>
  <c r="B144" i="8"/>
  <c r="N144" i="8"/>
  <c r="R148" i="8"/>
  <c r="B148" i="8"/>
  <c r="N148" i="8"/>
  <c r="Z148" i="8"/>
  <c r="J148" i="8"/>
  <c r="V148" i="8"/>
  <c r="F148" i="8"/>
  <c r="Z152" i="8"/>
  <c r="J152" i="8"/>
  <c r="V152" i="8"/>
  <c r="F152" i="8"/>
  <c r="R152" i="8"/>
  <c r="B152" i="8"/>
  <c r="N152" i="8"/>
  <c r="R156" i="8"/>
  <c r="B156" i="8"/>
  <c r="N156" i="8"/>
  <c r="Z156" i="8"/>
  <c r="J156" i="8"/>
  <c r="V156" i="8"/>
  <c r="F156" i="8"/>
  <c r="Z160" i="8"/>
  <c r="J160" i="8"/>
  <c r="V160" i="8"/>
  <c r="F160" i="8"/>
  <c r="R160" i="8"/>
  <c r="B160" i="8"/>
  <c r="N160" i="8"/>
  <c r="B88" i="8"/>
  <c r="C89" i="8"/>
  <c r="F90" i="8"/>
  <c r="G91" i="8"/>
  <c r="J92" i="8"/>
  <c r="K93" i="8"/>
  <c r="B96" i="8"/>
  <c r="C97" i="8"/>
  <c r="F98" i="8"/>
  <c r="G99" i="8"/>
  <c r="J100" i="8"/>
  <c r="K101" i="8"/>
  <c r="B104" i="8"/>
  <c r="C105" i="8"/>
  <c r="F106" i="8"/>
  <c r="G107" i="8"/>
  <c r="J108" i="8"/>
  <c r="K109" i="8"/>
  <c r="B112" i="8"/>
  <c r="C113" i="8"/>
  <c r="W113" i="8"/>
  <c r="S114" i="8"/>
  <c r="V115" i="8"/>
  <c r="B118" i="8"/>
  <c r="Z119" i="8"/>
  <c r="N121" i="8"/>
  <c r="K123" i="8"/>
  <c r="V128" i="8"/>
  <c r="O130" i="8"/>
  <c r="B134" i="8"/>
  <c r="Z135" i="8"/>
  <c r="N137" i="8"/>
  <c r="K139" i="8"/>
  <c r="F141" i="8"/>
  <c r="Z143" i="8"/>
  <c r="R155" i="8"/>
  <c r="G158" i="8"/>
  <c r="R125" i="8"/>
  <c r="B125" i="8"/>
  <c r="N125" i="8"/>
  <c r="Z125" i="8"/>
  <c r="J125" i="8"/>
  <c r="R149" i="8"/>
  <c r="B149" i="8"/>
  <c r="N149" i="8"/>
  <c r="Z149" i="8"/>
  <c r="J149" i="8"/>
  <c r="R157" i="8"/>
  <c r="B157" i="8"/>
  <c r="N157" i="8"/>
  <c r="Z157" i="8"/>
  <c r="J157" i="8"/>
  <c r="O116" i="8"/>
  <c r="AA116" i="8"/>
  <c r="K116" i="8"/>
  <c r="W120" i="8"/>
  <c r="G120" i="8"/>
  <c r="S120" i="8"/>
  <c r="C120" i="8"/>
  <c r="O120" i="8"/>
  <c r="O124" i="8"/>
  <c r="AA124" i="8"/>
  <c r="K124" i="8"/>
  <c r="W124" i="8"/>
  <c r="G124" i="8"/>
  <c r="W128" i="8"/>
  <c r="G128" i="8"/>
  <c r="S128" i="8"/>
  <c r="C128" i="8"/>
  <c r="O128" i="8"/>
  <c r="O132" i="8"/>
  <c r="AA132" i="8"/>
  <c r="K132" i="8"/>
  <c r="W132" i="8"/>
  <c r="G132" i="8"/>
  <c r="W136" i="8"/>
  <c r="G136" i="8"/>
  <c r="S136" i="8"/>
  <c r="C136" i="8"/>
  <c r="O136" i="8"/>
  <c r="O140" i="8"/>
  <c r="AA140" i="8"/>
  <c r="K140" i="8"/>
  <c r="W140" i="8"/>
  <c r="G140" i="8"/>
  <c r="W144" i="8"/>
  <c r="G144" i="8"/>
  <c r="S144" i="8"/>
  <c r="C144" i="8"/>
  <c r="O144" i="8"/>
  <c r="O148" i="8"/>
  <c r="AA148" i="8"/>
  <c r="K148" i="8"/>
  <c r="W148" i="8"/>
  <c r="G148" i="8"/>
  <c r="W152" i="8"/>
  <c r="G152" i="8"/>
  <c r="S152" i="8"/>
  <c r="C152" i="8"/>
  <c r="O152" i="8"/>
  <c r="O156" i="8"/>
  <c r="AA156" i="8"/>
  <c r="K156" i="8"/>
  <c r="W156" i="8"/>
  <c r="G156" i="8"/>
  <c r="W160" i="8"/>
  <c r="G160" i="8"/>
  <c r="S160" i="8"/>
  <c r="C160" i="8"/>
  <c r="O160" i="8"/>
  <c r="B87" i="8"/>
  <c r="C88" i="8"/>
  <c r="F89" i="8"/>
  <c r="G90" i="8"/>
  <c r="J91" i="8"/>
  <c r="K92" i="8"/>
  <c r="B95" i="8"/>
  <c r="C96" i="8"/>
  <c r="F97" i="8"/>
  <c r="G98" i="8"/>
  <c r="J99" i="8"/>
  <c r="K100" i="8"/>
  <c r="B103" i="8"/>
  <c r="C104" i="8"/>
  <c r="F105" i="8"/>
  <c r="G106" i="8"/>
  <c r="J107" i="8"/>
  <c r="K108" i="8"/>
  <c r="B111" i="8"/>
  <c r="C112" i="8"/>
  <c r="F113" i="8"/>
  <c r="AA113" i="8"/>
  <c r="Z114" i="8"/>
  <c r="AA115" i="8"/>
  <c r="W116" i="8"/>
  <c r="G118" i="8"/>
  <c r="W121" i="8"/>
  <c r="R123" i="8"/>
  <c r="O125" i="8"/>
  <c r="C127" i="8"/>
  <c r="AA128" i="8"/>
  <c r="Z130" i="8"/>
  <c r="N132" i="8"/>
  <c r="G134" i="8"/>
  <c r="W137" i="8"/>
  <c r="R139" i="8"/>
  <c r="O141" i="8"/>
  <c r="B147" i="8"/>
  <c r="AA152" i="8"/>
  <c r="W158" i="8"/>
  <c r="N161" i="8"/>
  <c r="S164" i="15" l="1"/>
  <c r="O164" i="15"/>
  <c r="R164" i="15"/>
  <c r="N164" i="15"/>
  <c r="C86" i="8"/>
  <c r="S86" i="8"/>
  <c r="R86" i="8"/>
  <c r="O86" i="8"/>
  <c r="K86" i="8"/>
  <c r="B86" i="8"/>
  <c r="W86" i="8"/>
  <c r="AA86" i="8"/>
  <c r="Z86" i="8"/>
  <c r="G86" i="8"/>
  <c r="J86" i="8"/>
  <c r="V86" i="8"/>
  <c r="N86" i="8"/>
  <c r="F86" i="8"/>
</calcChain>
</file>

<file path=xl/sharedStrings.xml><?xml version="1.0" encoding="utf-8"?>
<sst xmlns="http://schemas.openxmlformats.org/spreadsheetml/2006/main" count="1023" uniqueCount="152">
  <si>
    <t>例子</t>
    <phoneticPr fontId="1" type="noConversion"/>
  </si>
  <si>
    <t>best</t>
    <phoneticPr fontId="1" type="noConversion"/>
  </si>
  <si>
    <t>avg</t>
    <phoneticPr fontId="1" type="noConversion"/>
  </si>
  <si>
    <t>SD</t>
    <phoneticPr fontId="1" type="noConversion"/>
  </si>
  <si>
    <t>time</t>
    <phoneticPr fontId="1" type="noConversion"/>
  </si>
  <si>
    <t>'scp41'</t>
  </si>
  <si>
    <t>'scp410'</t>
  </si>
  <si>
    <t>'scp42'</t>
  </si>
  <si>
    <t>'scp43'</t>
  </si>
  <si>
    <t>'scp44'</t>
  </si>
  <si>
    <t>'scp45'</t>
  </si>
  <si>
    <t>'scp46'</t>
  </si>
  <si>
    <t>'scp47'</t>
  </si>
  <si>
    <t>'scp48'</t>
  </si>
  <si>
    <t>'scp49'</t>
  </si>
  <si>
    <t>'scp51'</t>
  </si>
  <si>
    <t>'scp510'</t>
  </si>
  <si>
    <t>'scp52'</t>
  </si>
  <si>
    <t>'scp53'</t>
  </si>
  <si>
    <t>'scp54'</t>
  </si>
  <si>
    <t>'scp55'</t>
  </si>
  <si>
    <t>'scp56'</t>
  </si>
  <si>
    <t>'scp57'</t>
  </si>
  <si>
    <t>'scp58'</t>
  </si>
  <si>
    <t>'scp59'</t>
  </si>
  <si>
    <t>'scp61'</t>
  </si>
  <si>
    <t>'scp62'</t>
  </si>
  <si>
    <t>'scp63'</t>
  </si>
  <si>
    <t>'scp64'</t>
  </si>
  <si>
    <t>'scp65'</t>
  </si>
  <si>
    <t>'scpa1'</t>
  </si>
  <si>
    <t>'scpa2'</t>
  </si>
  <si>
    <t>'scpa3'</t>
  </si>
  <si>
    <t>'scpa4'</t>
  </si>
  <si>
    <t>'scpa5'</t>
  </si>
  <si>
    <t>'scpb1'</t>
  </si>
  <si>
    <t>'scpb2'</t>
  </si>
  <si>
    <t>'scpb3'</t>
  </si>
  <si>
    <t>'scpb4'</t>
  </si>
  <si>
    <t>'scpb5'</t>
  </si>
  <si>
    <t>'scpc1'</t>
  </si>
  <si>
    <t>'scpc2'</t>
  </si>
  <si>
    <t>'scpc3'</t>
  </si>
  <si>
    <t>'scpc4'</t>
  </si>
  <si>
    <t>'scpc5'</t>
  </si>
  <si>
    <t>'scpclr10'</t>
  </si>
  <si>
    <t>'scpclr11'</t>
  </si>
  <si>
    <t>'scpclr12'</t>
  </si>
  <si>
    <t>'scpclr13'</t>
  </si>
  <si>
    <t>'scpcyc06'</t>
  </si>
  <si>
    <t>'scpcyc07'</t>
  </si>
  <si>
    <t>'scpcyc08'</t>
  </si>
  <si>
    <t>'scpcyc09'</t>
  </si>
  <si>
    <t>'scpcyc10'</t>
  </si>
  <si>
    <t>'scpcyc11'</t>
  </si>
  <si>
    <t>'scpd1'</t>
  </si>
  <si>
    <t>'scpd2'</t>
  </si>
  <si>
    <t>'scpd3'</t>
  </si>
  <si>
    <t>'scpd4'</t>
  </si>
  <si>
    <t>'scpd5'</t>
  </si>
  <si>
    <t>'scpnre1'</t>
  </si>
  <si>
    <t>'scpnre2'</t>
  </si>
  <si>
    <t>'scpnre3'</t>
  </si>
  <si>
    <t>'scpnre4'</t>
  </si>
  <si>
    <t>'scpnre5'</t>
  </si>
  <si>
    <t>'scpnrf1'</t>
  </si>
  <si>
    <t>'scpnrf2'</t>
  </si>
  <si>
    <t>'scpnrf3'</t>
  </si>
  <si>
    <t>'scpnrf4'</t>
  </si>
  <si>
    <t>'scpnrf5'</t>
  </si>
  <si>
    <t>'scpnrg1'</t>
  </si>
  <si>
    <t>'scpnrg2'</t>
  </si>
  <si>
    <t>'scpnrg3'</t>
  </si>
  <si>
    <t>'scpnrg4'</t>
  </si>
  <si>
    <t>'scpnrg5'</t>
  </si>
  <si>
    <t>'scpnrh1'</t>
  </si>
  <si>
    <t>'scpnrh2'</t>
  </si>
  <si>
    <t>'scpnrh3'</t>
  </si>
  <si>
    <t>'scpnrh4'</t>
  </si>
  <si>
    <t>'scpnrh5'</t>
  </si>
  <si>
    <t>Avg</t>
    <phoneticPr fontId="1" type="noConversion"/>
  </si>
  <si>
    <t>CPLEX</t>
    <phoneticPr fontId="1" type="noConversion"/>
  </si>
  <si>
    <t>RNKC</t>
    <phoneticPr fontId="1" type="noConversion"/>
  </si>
  <si>
    <t>ABPSO0_0</t>
    <phoneticPr fontId="1" type="noConversion"/>
  </si>
  <si>
    <t>↓</t>
    <phoneticPr fontId="1" type="noConversion"/>
  </si>
  <si>
    <t>best_max</t>
    <phoneticPr fontId="1" type="noConversion"/>
  </si>
  <si>
    <t>best_avg</t>
    <phoneticPr fontId="1" type="noConversion"/>
  </si>
  <si>
    <t>best_num</t>
    <phoneticPr fontId="1" type="noConversion"/>
  </si>
  <si>
    <t>MAE6_3(IsPermitExpand = false)</t>
    <phoneticPr fontId="1" type="noConversion"/>
  </si>
  <si>
    <t>MAE6_4(IsPermitReduce = false)</t>
    <phoneticPr fontId="1" type="noConversion"/>
  </si>
  <si>
    <t>MAE6_5(IsPermitReduce= IsPermitExpand = false)</t>
    <phoneticPr fontId="1" type="noConversion"/>
  </si>
  <si>
    <t>MAE6</t>
    <phoneticPr fontId="1" type="noConversion"/>
  </si>
  <si>
    <t>win</t>
    <phoneticPr fontId="1" type="noConversion"/>
  </si>
  <si>
    <t>lost</t>
    <phoneticPr fontId="1" type="noConversion"/>
  </si>
  <si>
    <t>equal</t>
    <phoneticPr fontId="1" type="noConversion"/>
  </si>
  <si>
    <t>K90</t>
    <phoneticPr fontId="1" type="noConversion"/>
  </si>
  <si>
    <t>K95</t>
    <phoneticPr fontId="1" type="noConversion"/>
  </si>
  <si>
    <t>师徒 vs ABPSO_5000</t>
    <phoneticPr fontId="1" type="noConversion"/>
  </si>
  <si>
    <t>lose</t>
    <phoneticPr fontId="1" type="noConversion"/>
  </si>
  <si>
    <t>师徒 vs ABPSO_10000</t>
    <phoneticPr fontId="1" type="noConversion"/>
  </si>
  <si>
    <t>师徒 vs ABPSO_15000</t>
  </si>
  <si>
    <t>师徒 vs ABPSO_20000</t>
  </si>
  <si>
    <t>师徒 vs ABPSO_25000</t>
  </si>
  <si>
    <t>师徒 vs ABPSO_30000</t>
  </si>
  <si>
    <t>师徒 vs ABPSO_20000</t>
    <phoneticPr fontId="1" type="noConversion"/>
  </si>
  <si>
    <t>师徒 vs ABPSO_40000</t>
  </si>
  <si>
    <t>师徒 vs ABPSO_50000</t>
  </si>
  <si>
    <t>师徒 vs ABPSO_60000</t>
  </si>
  <si>
    <t>#Best</t>
    <phoneticPr fontId="1" type="noConversion"/>
  </si>
  <si>
    <t>Min_avg</t>
    <phoneticPr fontId="1" type="noConversion"/>
  </si>
  <si>
    <t>Min_worst</t>
    <phoneticPr fontId="1" type="noConversion"/>
  </si>
  <si>
    <t>#AvgRank</t>
    <phoneticPr fontId="1" type="noConversion"/>
  </si>
  <si>
    <t>Alg12</t>
  </si>
  <si>
    <t>SR</t>
  </si>
  <si>
    <t>SR</t>
    <phoneticPr fontId="1" type="noConversion"/>
  </si>
  <si>
    <t>NC</t>
  </si>
  <si>
    <t>NC</t>
    <phoneticPr fontId="1" type="noConversion"/>
  </si>
  <si>
    <t>RT</t>
    <phoneticPr fontId="1" type="noConversion"/>
  </si>
  <si>
    <t>CyberShake</t>
  </si>
  <si>
    <t>Epigenomics</t>
  </si>
  <si>
    <t>LIGO</t>
  </si>
  <si>
    <t>Montage</t>
  </si>
  <si>
    <t>Sipht</t>
  </si>
  <si>
    <t>MaxSR</t>
    <phoneticPr fontId="1" type="noConversion"/>
  </si>
  <si>
    <t>benchmark</t>
  </si>
  <si>
    <t>deadline factor</t>
  </si>
  <si>
    <t>deadline</t>
  </si>
  <si>
    <t>Alg11</t>
    <phoneticPr fontId="1" type="noConversion"/>
  </si>
  <si>
    <t>Alg13</t>
    <phoneticPr fontId="1" type="noConversion"/>
  </si>
  <si>
    <t>Alg14</t>
    <phoneticPr fontId="1" type="noConversion"/>
  </si>
  <si>
    <t>Alg15</t>
    <phoneticPr fontId="1" type="noConversion"/>
  </si>
  <si>
    <t>Alg16</t>
    <phoneticPr fontId="1" type="noConversion"/>
  </si>
  <si>
    <t/>
  </si>
  <si>
    <t>Alg3</t>
    <phoneticPr fontId="1" type="noConversion"/>
  </si>
  <si>
    <t>Alg4</t>
    <phoneticPr fontId="1" type="noConversion"/>
  </si>
  <si>
    <t>Alg5</t>
    <phoneticPr fontId="1" type="noConversion"/>
  </si>
  <si>
    <t>Alg6</t>
    <phoneticPr fontId="1" type="noConversion"/>
  </si>
  <si>
    <t>Alg7</t>
    <phoneticPr fontId="1" type="noConversion"/>
  </si>
  <si>
    <t>Alg8</t>
    <phoneticPr fontId="1" type="noConversion"/>
  </si>
  <si>
    <t>Alg9</t>
    <phoneticPr fontId="1" type="noConversion"/>
  </si>
  <si>
    <t>Alg10</t>
    <phoneticPr fontId="1" type="noConversion"/>
  </si>
  <si>
    <t>RT</t>
  </si>
  <si>
    <t>#AvgRank</t>
  </si>
  <si>
    <t>#Best</t>
  </si>
  <si>
    <t>ALL</t>
    <phoneticPr fontId="1" type="noConversion"/>
  </si>
  <si>
    <t>CyberShake</t>
    <phoneticPr fontId="1" type="noConversion"/>
  </si>
  <si>
    <t>#AvgValue</t>
  </si>
  <si>
    <t>#AvgValue</t>
    <phoneticPr fontId="1" type="noConversion"/>
  </si>
  <si>
    <t>BFWS</t>
  </si>
  <si>
    <t>BFWS</t>
    <phoneticPr fontId="1" type="noConversion"/>
  </si>
  <si>
    <t>BFWS_f</t>
    <phoneticPr fontId="1" type="noConversion"/>
  </si>
  <si>
    <t>BFWS_b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</si>
</sst>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_);[Red]\(0.0\)"/>
    <numFmt numFmtId="178" formatCode="0.00_);[Red]\(0.00\)"/>
    <numFmt numFmtId="179" formatCode="0_);[Red]\(0\)"/>
    <numFmt numFmtId="180" formatCode="0_ "/>
    <numFmt numFmtId="181" formatCode="0.00_ "/>
    <numFmt numFmtId="182" formatCode="0.000_);[Red]\(0.000\)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6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quotePrefix="1" applyFon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2" xfId="0" applyNumberFormat="1" applyBorder="1" applyAlignment="1">
      <alignment horizontal="center"/>
    </xf>
    <xf numFmtId="178" fontId="2" fillId="0" borderId="7" xfId="0" applyNumberFormat="1" applyFont="1" applyBorder="1" applyAlignment="1">
      <alignment horizontal="center"/>
    </xf>
    <xf numFmtId="178" fontId="3" fillId="0" borderId="9" xfId="0" applyNumberFormat="1" applyFont="1" applyBorder="1" applyAlignment="1">
      <alignment horizontal="center"/>
    </xf>
    <xf numFmtId="178" fontId="3" fillId="0" borderId="7" xfId="0" applyNumberFormat="1" applyFont="1" applyBorder="1" applyAlignment="1">
      <alignment horizontal="center"/>
    </xf>
    <xf numFmtId="178" fontId="3" fillId="0" borderId="10" xfId="0" applyNumberFormat="1" applyFont="1" applyBorder="1" applyAlignment="1">
      <alignment horizontal="center"/>
    </xf>
    <xf numFmtId="178" fontId="0" fillId="0" borderId="9" xfId="0" applyNumberFormat="1" applyBorder="1" applyAlignment="1">
      <alignment horizontal="center"/>
    </xf>
    <xf numFmtId="178" fontId="3" fillId="0" borderId="5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179" fontId="3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7" fillId="0" borderId="0" xfId="0" applyFont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178" fontId="4" fillId="0" borderId="9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8" fontId="4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77" fontId="0" fillId="0" borderId="14" xfId="0" applyNumberFormat="1" applyBorder="1" applyAlignment="1">
      <alignment horizontal="center"/>
    </xf>
    <xf numFmtId="178" fontId="0" fillId="0" borderId="16" xfId="0" applyNumberForma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0" fontId="0" fillId="0" borderId="14" xfId="0" applyBorder="1"/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8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177" fontId="2" fillId="0" borderId="0" xfId="0" applyNumberFormat="1" applyFont="1" applyAlignment="1">
      <alignment horizontal="center"/>
    </xf>
    <xf numFmtId="178" fontId="2" fillId="0" borderId="9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8" xfId="0" applyNumberFormat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9" xfId="0" applyNumberFormat="1" applyFont="1" applyBorder="1" applyAlignment="1">
      <alignment horizontal="center"/>
    </xf>
    <xf numFmtId="11" fontId="0" fillId="0" borderId="0" xfId="0" applyNumberFormat="1"/>
    <xf numFmtId="11" fontId="3" fillId="0" borderId="33" xfId="0" applyNumberFormat="1" applyFont="1" applyBorder="1" applyAlignment="1">
      <alignment horizontal="center"/>
    </xf>
    <xf numFmtId="11" fontId="3" fillId="0" borderId="34" xfId="0" applyNumberFormat="1" applyFont="1" applyBorder="1" applyAlignment="1">
      <alignment horizontal="center"/>
    </xf>
    <xf numFmtId="11" fontId="3" fillId="0" borderId="35" xfId="0" applyNumberFormat="1" applyFont="1" applyBorder="1" applyAlignment="1">
      <alignment horizontal="center"/>
    </xf>
    <xf numFmtId="11" fontId="0" fillId="0" borderId="9" xfId="0" applyNumberFormat="1" applyBorder="1"/>
    <xf numFmtId="179" fontId="11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vertical="center"/>
    </xf>
    <xf numFmtId="11" fontId="2" fillId="0" borderId="0" xfId="0" applyNumberFormat="1" applyFont="1" applyAlignment="1">
      <alignment horizontal="center"/>
    </xf>
    <xf numFmtId="11" fontId="14" fillId="0" borderId="0" xfId="0" applyNumberFormat="1" applyFont="1" applyAlignment="1">
      <alignment vertical="center" wrapText="1"/>
    </xf>
    <xf numFmtId="179" fontId="5" fillId="0" borderId="0" xfId="0" applyNumberFormat="1" applyFont="1" applyAlignment="1">
      <alignment horizontal="center" vertical="center"/>
    </xf>
    <xf numFmtId="180" fontId="11" fillId="0" borderId="0" xfId="0" applyNumberFormat="1" applyFont="1" applyAlignment="1">
      <alignment horizontal="center" vertical="center"/>
    </xf>
    <xf numFmtId="0" fontId="3" fillId="0" borderId="32" xfId="0" applyFont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3" fillId="0" borderId="6" xfId="0" applyNumberFormat="1" applyFont="1" applyBorder="1" applyAlignment="1">
      <alignment horizontal="center"/>
    </xf>
    <xf numFmtId="11" fontId="3" fillId="0" borderId="7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/>
    </xf>
    <xf numFmtId="10" fontId="4" fillId="0" borderId="39" xfId="0" applyNumberFormat="1" applyFont="1" applyBorder="1" applyAlignment="1">
      <alignment horizontal="center"/>
    </xf>
    <xf numFmtId="10" fontId="4" fillId="0" borderId="42" xfId="0" applyNumberFormat="1" applyFont="1" applyBorder="1" applyAlignment="1">
      <alignment horizontal="center"/>
    </xf>
    <xf numFmtId="10" fontId="4" fillId="0" borderId="40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10" fontId="3" fillId="0" borderId="42" xfId="0" applyNumberFormat="1" applyFont="1" applyBorder="1" applyAlignment="1">
      <alignment horizontal="center"/>
    </xf>
    <xf numFmtId="10" fontId="3" fillId="0" borderId="40" xfId="0" applyNumberFormat="1" applyFont="1" applyBorder="1" applyAlignment="1">
      <alignment horizontal="center"/>
    </xf>
    <xf numFmtId="181" fontId="3" fillId="0" borderId="37" xfId="0" applyNumberFormat="1" applyFont="1" applyBorder="1" applyAlignment="1">
      <alignment horizontal="center"/>
    </xf>
    <xf numFmtId="181" fontId="3" fillId="0" borderId="36" xfId="0" applyNumberFormat="1" applyFont="1" applyBorder="1" applyAlignment="1">
      <alignment horizontal="center"/>
    </xf>
    <xf numFmtId="181" fontId="3" fillId="0" borderId="32" xfId="0" applyNumberFormat="1" applyFont="1" applyBorder="1" applyAlignment="1">
      <alignment horizontal="center"/>
    </xf>
    <xf numFmtId="181" fontId="4" fillId="0" borderId="37" xfId="0" applyNumberFormat="1" applyFont="1" applyBorder="1" applyAlignment="1">
      <alignment horizontal="center"/>
    </xf>
    <xf numFmtId="181" fontId="4" fillId="0" borderId="36" xfId="0" applyNumberFormat="1" applyFont="1" applyBorder="1" applyAlignment="1">
      <alignment horizontal="center"/>
    </xf>
    <xf numFmtId="181" fontId="4" fillId="0" borderId="32" xfId="0" applyNumberFormat="1" applyFont="1" applyBorder="1" applyAlignment="1">
      <alignment horizontal="center"/>
    </xf>
    <xf numFmtId="181" fontId="3" fillId="0" borderId="10" xfId="0" applyNumberFormat="1" applyFont="1" applyBorder="1" applyAlignment="1">
      <alignment horizontal="center"/>
    </xf>
    <xf numFmtId="181" fontId="3" fillId="0" borderId="43" xfId="0" applyNumberFormat="1" applyFont="1" applyBorder="1" applyAlignment="1">
      <alignment horizontal="center"/>
    </xf>
    <xf numFmtId="181" fontId="3" fillId="0" borderId="41" xfId="0" applyNumberFormat="1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6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/>
    </xf>
    <xf numFmtId="0" fontId="3" fillId="0" borderId="48" xfId="0" applyFont="1" applyBorder="1" applyAlignment="1">
      <alignment horizontal="center" wrapText="1"/>
    </xf>
    <xf numFmtId="11" fontId="12" fillId="0" borderId="48" xfId="0" applyNumberFormat="1" applyFont="1" applyBorder="1" applyAlignment="1">
      <alignment horizontal="center"/>
    </xf>
    <xf numFmtId="11" fontId="12" fillId="0" borderId="49" xfId="0" applyNumberFormat="1" applyFont="1" applyBorder="1" applyAlignment="1">
      <alignment horizontal="center"/>
    </xf>
    <xf numFmtId="11" fontId="12" fillId="0" borderId="50" xfId="0" applyNumberFormat="1" applyFont="1" applyBorder="1" applyAlignment="1">
      <alignment horizontal="center"/>
    </xf>
    <xf numFmtId="181" fontId="4" fillId="0" borderId="41" xfId="0" applyNumberFormat="1" applyFont="1" applyBorder="1" applyAlignment="1">
      <alignment horizontal="center"/>
    </xf>
    <xf numFmtId="181" fontId="4" fillId="0" borderId="43" xfId="0" applyNumberFormat="1" applyFont="1" applyBorder="1" applyAlignment="1">
      <alignment horizontal="center"/>
    </xf>
    <xf numFmtId="181" fontId="4" fillId="0" borderId="10" xfId="0" applyNumberFormat="1" applyFont="1" applyBorder="1" applyAlignment="1">
      <alignment horizontal="center"/>
    </xf>
    <xf numFmtId="11" fontId="3" fillId="0" borderId="47" xfId="0" applyNumberFormat="1" applyFont="1" applyBorder="1" applyAlignment="1">
      <alignment horizontal="center"/>
    </xf>
    <xf numFmtId="10" fontId="3" fillId="0" borderId="40" xfId="0" applyNumberFormat="1" applyFont="1" applyBorder="1" applyAlignment="1">
      <alignment horizontal="center" vertical="center"/>
    </xf>
    <xf numFmtId="181" fontId="3" fillId="0" borderId="32" xfId="0" applyNumberFormat="1" applyFont="1" applyBorder="1" applyAlignment="1">
      <alignment horizontal="center" vertical="center"/>
    </xf>
    <xf numFmtId="181" fontId="3" fillId="0" borderId="41" xfId="0" applyNumberFormat="1" applyFont="1" applyBorder="1" applyAlignment="1">
      <alignment horizontal="center" vertical="center"/>
    </xf>
    <xf numFmtId="10" fontId="3" fillId="0" borderId="42" xfId="0" applyNumberFormat="1" applyFont="1" applyBorder="1" applyAlignment="1">
      <alignment horizontal="center" vertical="center"/>
    </xf>
    <xf numFmtId="181" fontId="3" fillId="0" borderId="36" xfId="0" applyNumberFormat="1" applyFont="1" applyBorder="1" applyAlignment="1">
      <alignment horizontal="center" vertical="center"/>
    </xf>
    <xf numFmtId="181" fontId="3" fillId="0" borderId="43" xfId="0" applyNumberFormat="1" applyFont="1" applyBorder="1" applyAlignment="1">
      <alignment horizontal="center" vertical="center"/>
    </xf>
    <xf numFmtId="10" fontId="3" fillId="0" borderId="39" xfId="0" applyNumberFormat="1" applyFont="1" applyBorder="1" applyAlignment="1">
      <alignment horizontal="center" vertical="center"/>
    </xf>
    <xf numFmtId="181" fontId="3" fillId="0" borderId="37" xfId="0" applyNumberFormat="1" applyFont="1" applyBorder="1" applyAlignment="1">
      <alignment horizontal="center" vertical="center"/>
    </xf>
    <xf numFmtId="181" fontId="3" fillId="0" borderId="10" xfId="0" applyNumberFormat="1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11" fontId="14" fillId="0" borderId="44" xfId="0" applyNumberFormat="1" applyFont="1" applyBorder="1" applyAlignment="1">
      <alignment horizontal="center" vertical="center" wrapText="1"/>
    </xf>
    <xf numFmtId="11" fontId="14" fillId="0" borderId="45" xfId="0" applyNumberFormat="1" applyFont="1" applyBorder="1" applyAlignment="1">
      <alignment horizontal="center" vertical="center" wrapText="1"/>
    </xf>
    <xf numFmtId="11" fontId="14" fillId="0" borderId="46" xfId="0" applyNumberFormat="1" applyFont="1" applyBorder="1" applyAlignment="1">
      <alignment horizontal="center" vertical="center" wrapText="1"/>
    </xf>
    <xf numFmtId="11" fontId="14" fillId="0" borderId="33" xfId="0" applyNumberFormat="1" applyFont="1" applyBorder="1" applyAlignment="1">
      <alignment horizontal="center" vertical="center" wrapText="1"/>
    </xf>
    <xf numFmtId="11" fontId="14" fillId="0" borderId="34" xfId="0" applyNumberFormat="1" applyFont="1" applyBorder="1" applyAlignment="1">
      <alignment horizontal="center" vertical="center" wrapText="1"/>
    </xf>
    <xf numFmtId="11" fontId="14" fillId="0" borderId="35" xfId="0" applyNumberFormat="1" applyFont="1" applyBorder="1" applyAlignment="1">
      <alignment horizontal="center" vertical="center" wrapText="1"/>
    </xf>
    <xf numFmtId="11" fontId="15" fillId="0" borderId="0" xfId="0" applyNumberFormat="1" applyFont="1" applyAlignment="1">
      <alignment vertical="center" wrapText="1"/>
    </xf>
    <xf numFmtId="11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5" fillId="0" borderId="50" xfId="0" applyFont="1" applyBorder="1" applyAlignment="1">
      <alignment horizontal="center" vertical="center"/>
    </xf>
    <xf numFmtId="181" fontId="3" fillId="0" borderId="50" xfId="0" applyNumberFormat="1" applyFont="1" applyBorder="1" applyAlignment="1">
      <alignment horizontal="center" vertical="center"/>
    </xf>
    <xf numFmtId="179" fontId="3" fillId="3" borderId="0" xfId="0" applyNumberFormat="1" applyFont="1" applyFill="1" applyAlignment="1">
      <alignment horizontal="center"/>
    </xf>
    <xf numFmtId="181" fontId="3" fillId="0" borderId="51" xfId="0" applyNumberFormat="1" applyFont="1" applyBorder="1" applyAlignment="1">
      <alignment horizontal="center"/>
    </xf>
    <xf numFmtId="10" fontId="3" fillId="0" borderId="52" xfId="0" applyNumberFormat="1" applyFont="1" applyBorder="1" applyAlignment="1">
      <alignment horizontal="center"/>
    </xf>
    <xf numFmtId="181" fontId="3" fillId="0" borderId="22" xfId="0" applyNumberFormat="1" applyFont="1" applyBorder="1" applyAlignment="1">
      <alignment horizontal="center"/>
    </xf>
    <xf numFmtId="10" fontId="4" fillId="0" borderId="52" xfId="0" applyNumberFormat="1" applyFont="1" applyBorder="1" applyAlignment="1">
      <alignment horizontal="center"/>
    </xf>
    <xf numFmtId="181" fontId="4" fillId="0" borderId="22" xfId="0" applyNumberFormat="1" applyFont="1" applyBorder="1" applyAlignment="1">
      <alignment horizontal="center"/>
    </xf>
    <xf numFmtId="181" fontId="4" fillId="0" borderId="51" xfId="0" applyNumberFormat="1" applyFont="1" applyBorder="1" applyAlignment="1">
      <alignment horizontal="center"/>
    </xf>
    <xf numFmtId="10" fontId="3" fillId="0" borderId="52" xfId="0" applyNumberFormat="1" applyFont="1" applyBorder="1" applyAlignment="1">
      <alignment horizontal="center" vertical="center"/>
    </xf>
    <xf numFmtId="181" fontId="3" fillId="0" borderId="22" xfId="0" applyNumberFormat="1" applyFont="1" applyBorder="1" applyAlignment="1">
      <alignment horizontal="center" vertical="center"/>
    </xf>
    <xf numFmtId="181" fontId="3" fillId="0" borderId="5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textRotation="255" wrapText="1"/>
    </xf>
    <xf numFmtId="180" fontId="16" fillId="4" borderId="17" xfId="0" applyNumberFormat="1" applyFont="1" applyFill="1" applyBorder="1" applyAlignment="1">
      <alignment horizontal="center" vertical="center"/>
    </xf>
    <xf numFmtId="180" fontId="16" fillId="4" borderId="19" xfId="0" applyNumberFormat="1" applyFont="1" applyFill="1" applyBorder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178" fontId="17" fillId="4" borderId="0" xfId="0" applyNumberFormat="1" applyFont="1" applyFill="1" applyAlignment="1">
      <alignment vertical="center"/>
    </xf>
    <xf numFmtId="180" fontId="16" fillId="4" borderId="0" xfId="0" applyNumberFormat="1" applyFont="1" applyFill="1" applyAlignment="1">
      <alignment horizontal="center" vertical="center"/>
    </xf>
    <xf numFmtId="180" fontId="17" fillId="4" borderId="0" xfId="0" applyNumberFormat="1" applyFont="1" applyFill="1" applyAlignment="1">
      <alignment vertical="center"/>
    </xf>
    <xf numFmtId="181" fontId="16" fillId="4" borderId="0" xfId="0" applyNumberFormat="1" applyFont="1" applyFill="1" applyAlignment="1">
      <alignment horizontal="center" vertical="center"/>
    </xf>
    <xf numFmtId="181" fontId="17" fillId="4" borderId="0" xfId="0" applyNumberFormat="1" applyFont="1" applyFill="1" applyAlignment="1">
      <alignment vertical="center"/>
    </xf>
    <xf numFmtId="180" fontId="16" fillId="4" borderId="8" xfId="0" applyNumberFormat="1" applyFont="1" applyFill="1" applyBorder="1" applyAlignment="1">
      <alignment horizontal="center" vertical="center"/>
    </xf>
    <xf numFmtId="180" fontId="16" fillId="4" borderId="53" xfId="0" applyNumberFormat="1" applyFont="1" applyFill="1" applyBorder="1" applyAlignment="1">
      <alignment horizontal="center" vertical="center"/>
    </xf>
    <xf numFmtId="180" fontId="16" fillId="4" borderId="54" xfId="0" applyNumberFormat="1" applyFont="1" applyFill="1" applyBorder="1" applyAlignment="1">
      <alignment horizontal="center" vertical="center"/>
    </xf>
    <xf numFmtId="180" fontId="18" fillId="4" borderId="53" xfId="0" applyNumberFormat="1" applyFont="1" applyFill="1" applyBorder="1" applyAlignment="1">
      <alignment horizontal="center" vertical="center"/>
    </xf>
    <xf numFmtId="180" fontId="18" fillId="4" borderId="54" xfId="0" applyNumberFormat="1" applyFont="1" applyFill="1" applyBorder="1" applyAlignment="1">
      <alignment horizontal="center" vertical="center"/>
    </xf>
    <xf numFmtId="178" fontId="11" fillId="5" borderId="0" xfId="0" applyNumberFormat="1" applyFont="1" applyFill="1" applyAlignment="1">
      <alignment vertical="center"/>
    </xf>
    <xf numFmtId="179" fontId="5" fillId="5" borderId="38" xfId="0" applyNumberFormat="1" applyFont="1" applyFill="1" applyBorder="1" applyAlignment="1">
      <alignment horizontal="center" vertical="center"/>
    </xf>
    <xf numFmtId="179" fontId="11" fillId="5" borderId="1" xfId="0" applyNumberFormat="1" applyFont="1" applyFill="1" applyBorder="1" applyAlignment="1">
      <alignment horizontal="center" vertical="center"/>
    </xf>
    <xf numFmtId="179" fontId="11" fillId="5" borderId="55" xfId="0" applyNumberFormat="1" applyFont="1" applyFill="1" applyBorder="1" applyAlignment="1">
      <alignment horizontal="center" vertical="center"/>
    </xf>
    <xf numFmtId="179" fontId="11" fillId="5" borderId="56" xfId="0" applyNumberFormat="1" applyFont="1" applyFill="1" applyBorder="1" applyAlignment="1">
      <alignment horizontal="center" vertical="center"/>
    </xf>
    <xf numFmtId="180" fontId="11" fillId="5" borderId="55" xfId="0" applyNumberFormat="1" applyFont="1" applyFill="1" applyBorder="1" applyAlignment="1">
      <alignment horizontal="center" vertical="center"/>
    </xf>
    <xf numFmtId="180" fontId="11" fillId="5" borderId="56" xfId="0" applyNumberFormat="1" applyFont="1" applyFill="1" applyBorder="1" applyAlignment="1">
      <alignment horizontal="center" vertical="center"/>
    </xf>
    <xf numFmtId="180" fontId="11" fillId="5" borderId="1" xfId="0" applyNumberFormat="1" applyFont="1" applyFill="1" applyBorder="1" applyAlignment="1">
      <alignment horizontal="center" vertical="center"/>
    </xf>
    <xf numFmtId="180" fontId="11" fillId="5" borderId="7" xfId="0" applyNumberFormat="1" applyFont="1" applyFill="1" applyBorder="1" applyAlignment="1">
      <alignment horizontal="center" vertical="center"/>
    </xf>
    <xf numFmtId="179" fontId="11" fillId="5" borderId="0" xfId="0" applyNumberFormat="1" applyFont="1" applyFill="1" applyAlignment="1">
      <alignment horizontal="center" vertical="center"/>
    </xf>
    <xf numFmtId="179" fontId="11" fillId="5" borderId="0" xfId="0" applyNumberFormat="1" applyFont="1" applyFill="1" applyAlignment="1">
      <alignment vertical="center"/>
    </xf>
    <xf numFmtId="0" fontId="14" fillId="0" borderId="44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180" fontId="19" fillId="4" borderId="18" xfId="0" applyNumberFormat="1" applyFont="1" applyFill="1" applyBorder="1" applyAlignment="1">
      <alignment horizontal="center" vertical="center"/>
    </xf>
    <xf numFmtId="179" fontId="20" fillId="5" borderId="28" xfId="0" applyNumberFormat="1" applyFont="1" applyFill="1" applyBorder="1" applyAlignment="1">
      <alignment horizontal="center" vertical="center"/>
    </xf>
    <xf numFmtId="180" fontId="20" fillId="5" borderId="28" xfId="0" applyNumberFormat="1" applyFont="1" applyFill="1" applyBorder="1" applyAlignment="1">
      <alignment horizontal="center" vertical="center"/>
    </xf>
    <xf numFmtId="180" fontId="16" fillId="4" borderId="6" xfId="0" applyNumberFormat="1" applyFont="1" applyFill="1" applyBorder="1" applyAlignment="1">
      <alignment horizontal="center" vertical="center"/>
    </xf>
    <xf numFmtId="180" fontId="16" fillId="4" borderId="55" xfId="0" applyNumberFormat="1" applyFont="1" applyFill="1" applyBorder="1" applyAlignment="1">
      <alignment horizontal="center" vertical="center"/>
    </xf>
    <xf numFmtId="180" fontId="19" fillId="4" borderId="28" xfId="0" applyNumberFormat="1" applyFont="1" applyFill="1" applyBorder="1" applyAlignment="1">
      <alignment horizontal="center" vertical="center"/>
    </xf>
    <xf numFmtId="180" fontId="16" fillId="4" borderId="56" xfId="0" applyNumberFormat="1" applyFont="1" applyFill="1" applyBorder="1" applyAlignment="1">
      <alignment horizontal="center" vertical="center"/>
    </xf>
    <xf numFmtId="180" fontId="18" fillId="4" borderId="55" xfId="0" applyNumberFormat="1" applyFont="1" applyFill="1" applyBorder="1" applyAlignment="1">
      <alignment horizontal="center" vertical="center"/>
    </xf>
    <xf numFmtId="180" fontId="18" fillId="4" borderId="56" xfId="0" applyNumberFormat="1" applyFont="1" applyFill="1" applyBorder="1" applyAlignment="1">
      <alignment horizontal="center" vertical="center"/>
    </xf>
    <xf numFmtId="180" fontId="16" fillId="4" borderId="57" xfId="0" applyNumberFormat="1" applyFont="1" applyFill="1" applyBorder="1" applyAlignment="1">
      <alignment horizontal="center" vertical="center"/>
    </xf>
    <xf numFmtId="180" fontId="16" fillId="4" borderId="58" xfId="0" applyNumberFormat="1" applyFont="1" applyFill="1" applyBorder="1" applyAlignment="1">
      <alignment horizontal="center" vertical="center"/>
    </xf>
    <xf numFmtId="178" fontId="16" fillId="4" borderId="33" xfId="0" applyNumberFormat="1" applyFont="1" applyFill="1" applyBorder="1" applyAlignment="1">
      <alignment horizontal="center" vertical="center"/>
    </xf>
    <xf numFmtId="178" fontId="16" fillId="4" borderId="49" xfId="0" applyNumberFormat="1" applyFont="1" applyFill="1" applyBorder="1" applyAlignment="1">
      <alignment horizontal="center" vertical="center"/>
    </xf>
    <xf numFmtId="178" fontId="19" fillId="4" borderId="48" xfId="0" applyNumberFormat="1" applyFont="1" applyFill="1" applyBorder="1" applyAlignment="1">
      <alignment horizontal="center" vertical="center"/>
    </xf>
    <xf numFmtId="178" fontId="16" fillId="4" borderId="50" xfId="0" applyNumberFormat="1" applyFont="1" applyFill="1" applyBorder="1" applyAlignment="1">
      <alignment horizontal="center" vertical="center"/>
    </xf>
    <xf numFmtId="178" fontId="18" fillId="4" borderId="49" xfId="0" applyNumberFormat="1" applyFont="1" applyFill="1" applyBorder="1" applyAlignment="1">
      <alignment horizontal="center" vertical="center"/>
    </xf>
    <xf numFmtId="178" fontId="18" fillId="4" borderId="50" xfId="0" applyNumberFormat="1" applyFont="1" applyFill="1" applyBorder="1" applyAlignment="1">
      <alignment horizontal="center" vertical="center"/>
    </xf>
    <xf numFmtId="178" fontId="16" fillId="4" borderId="59" xfId="0" applyNumberFormat="1" applyFont="1" applyFill="1" applyBorder="1" applyAlignment="1">
      <alignment horizontal="center" vertical="center"/>
    </xf>
    <xf numFmtId="178" fontId="16" fillId="4" borderId="60" xfId="0" applyNumberFormat="1" applyFont="1" applyFill="1" applyBorder="1" applyAlignment="1">
      <alignment horizontal="center" vertical="center"/>
    </xf>
    <xf numFmtId="181" fontId="16" fillId="4" borderId="33" xfId="0" applyNumberFormat="1" applyFont="1" applyFill="1" applyBorder="1" applyAlignment="1">
      <alignment horizontal="center" vertical="center"/>
    </xf>
    <xf numFmtId="181" fontId="16" fillId="4" borderId="49" xfId="0" applyNumberFormat="1" applyFont="1" applyFill="1" applyBorder="1" applyAlignment="1">
      <alignment horizontal="center" vertical="center"/>
    </xf>
    <xf numFmtId="181" fontId="19" fillId="4" borderId="48" xfId="0" applyNumberFormat="1" applyFont="1" applyFill="1" applyBorder="1" applyAlignment="1">
      <alignment horizontal="center" vertical="center"/>
    </xf>
    <xf numFmtId="181" fontId="16" fillId="4" borderId="50" xfId="0" applyNumberFormat="1" applyFont="1" applyFill="1" applyBorder="1" applyAlignment="1">
      <alignment horizontal="center" vertical="center"/>
    </xf>
    <xf numFmtId="181" fontId="18" fillId="4" borderId="49" xfId="0" applyNumberFormat="1" applyFont="1" applyFill="1" applyBorder="1" applyAlignment="1">
      <alignment horizontal="center" vertical="center"/>
    </xf>
    <xf numFmtId="181" fontId="18" fillId="4" borderId="50" xfId="0" applyNumberFormat="1" applyFont="1" applyFill="1" applyBorder="1" applyAlignment="1">
      <alignment horizontal="center" vertical="center"/>
    </xf>
    <xf numFmtId="181" fontId="16" fillId="4" borderId="59" xfId="0" applyNumberFormat="1" applyFont="1" applyFill="1" applyBorder="1" applyAlignment="1">
      <alignment horizontal="center" vertical="center"/>
    </xf>
    <xf numFmtId="181" fontId="16" fillId="4" borderId="60" xfId="0" applyNumberFormat="1" applyFont="1" applyFill="1" applyBorder="1" applyAlignment="1">
      <alignment horizontal="center" vertical="center"/>
    </xf>
    <xf numFmtId="178" fontId="5" fillId="5" borderId="61" xfId="0" applyNumberFormat="1" applyFont="1" applyFill="1" applyBorder="1" applyAlignment="1">
      <alignment horizontal="center" vertical="center"/>
    </xf>
    <xf numFmtId="178" fontId="11" fillId="5" borderId="0" xfId="0" applyNumberFormat="1" applyFont="1" applyFill="1" applyAlignment="1">
      <alignment horizontal="center" vertical="center"/>
    </xf>
    <xf numFmtId="178" fontId="13" fillId="5" borderId="0" xfId="0" applyNumberFormat="1" applyFont="1" applyFill="1" applyAlignment="1">
      <alignment horizontal="center" vertical="center"/>
    </xf>
    <xf numFmtId="178" fontId="11" fillId="5" borderId="53" xfId="0" applyNumberFormat="1" applyFont="1" applyFill="1" applyBorder="1" applyAlignment="1">
      <alignment horizontal="center" vertical="center"/>
    </xf>
    <xf numFmtId="178" fontId="20" fillId="5" borderId="18" xfId="0" applyNumberFormat="1" applyFont="1" applyFill="1" applyBorder="1" applyAlignment="1">
      <alignment horizontal="center" vertical="center"/>
    </xf>
    <xf numFmtId="178" fontId="11" fillId="5" borderId="54" xfId="0" applyNumberFormat="1" applyFont="1" applyFill="1" applyBorder="1" applyAlignment="1">
      <alignment horizontal="center" vertical="center"/>
    </xf>
    <xf numFmtId="178" fontId="13" fillId="5" borderId="53" xfId="0" applyNumberFormat="1" applyFont="1" applyFill="1" applyBorder="1" applyAlignment="1">
      <alignment horizontal="center" vertical="center"/>
    </xf>
    <xf numFmtId="178" fontId="13" fillId="5" borderId="54" xfId="0" applyNumberFormat="1" applyFont="1" applyFill="1" applyBorder="1" applyAlignment="1">
      <alignment horizontal="center" vertical="center"/>
    </xf>
    <xf numFmtId="178" fontId="11" fillId="5" borderId="9" xfId="0" applyNumberFormat="1" applyFont="1" applyFill="1" applyBorder="1" applyAlignment="1">
      <alignment horizontal="center" vertical="center"/>
    </xf>
    <xf numFmtId="178" fontId="11" fillId="5" borderId="62" xfId="0" applyNumberFormat="1" applyFont="1" applyFill="1" applyBorder="1" applyAlignment="1">
      <alignment horizontal="center" vertical="center"/>
    </xf>
    <xf numFmtId="179" fontId="11" fillId="5" borderId="63" xfId="0" applyNumberFormat="1" applyFont="1" applyFill="1" applyBorder="1" applyAlignment="1">
      <alignment horizontal="center" vertical="center"/>
    </xf>
    <xf numFmtId="178" fontId="20" fillId="5" borderId="48" xfId="0" applyNumberFormat="1" applyFont="1" applyFill="1" applyBorder="1" applyAlignment="1">
      <alignment horizontal="center" vertical="center"/>
    </xf>
    <xf numFmtId="178" fontId="13" fillId="5" borderId="62" xfId="0" applyNumberFormat="1" applyFont="1" applyFill="1" applyBorder="1" applyAlignment="1">
      <alignment horizontal="center" vertical="center"/>
    </xf>
    <xf numFmtId="178" fontId="11" fillId="5" borderId="49" xfId="0" applyNumberFormat="1" applyFont="1" applyFill="1" applyBorder="1" applyAlignment="1">
      <alignment horizontal="center" vertical="center"/>
    </xf>
    <xf numFmtId="178" fontId="11" fillId="5" borderId="60" xfId="0" applyNumberFormat="1" applyFont="1" applyFill="1" applyBorder="1" applyAlignment="1">
      <alignment horizontal="center" vertical="center"/>
    </xf>
    <xf numFmtId="180" fontId="11" fillId="5" borderId="63" xfId="0" applyNumberFormat="1" applyFont="1" applyFill="1" applyBorder="1" applyAlignment="1">
      <alignment horizontal="center" vertical="center"/>
    </xf>
    <xf numFmtId="178" fontId="20" fillId="5" borderId="17" xfId="0" applyNumberFormat="1" applyFont="1" applyFill="1" applyBorder="1" applyAlignment="1">
      <alignment horizontal="center" vertical="center"/>
    </xf>
    <xf numFmtId="178" fontId="20" fillId="5" borderId="60" xfId="0" applyNumberFormat="1" applyFont="1" applyFill="1" applyBorder="1" applyAlignment="1">
      <alignment horizontal="center" vertical="center"/>
    </xf>
    <xf numFmtId="180" fontId="20" fillId="5" borderId="58" xfId="0" applyNumberFormat="1" applyFont="1" applyFill="1" applyBorder="1" applyAlignment="1">
      <alignment horizontal="center" vertical="center"/>
    </xf>
    <xf numFmtId="180" fontId="16" fillId="4" borderId="7" xfId="0" applyNumberFormat="1" applyFont="1" applyFill="1" applyBorder="1" applyAlignment="1">
      <alignment horizontal="center" vertical="center"/>
    </xf>
    <xf numFmtId="180" fontId="19" fillId="4" borderId="58" xfId="0" applyNumberFormat="1" applyFont="1" applyFill="1" applyBorder="1" applyAlignment="1">
      <alignment horizontal="center" vertical="center"/>
    </xf>
    <xf numFmtId="178" fontId="13" fillId="5" borderId="64" xfId="0" applyNumberFormat="1" applyFont="1" applyFill="1" applyBorder="1" applyAlignment="1">
      <alignment horizontal="center" vertical="center"/>
    </xf>
    <xf numFmtId="180" fontId="18" fillId="4" borderId="7" xfId="0" applyNumberFormat="1" applyFont="1" applyFill="1" applyBorder="1" applyAlignment="1">
      <alignment horizontal="center" vertical="center"/>
    </xf>
    <xf numFmtId="178" fontId="11" fillId="5" borderId="64" xfId="0" applyNumberFormat="1" applyFont="1" applyFill="1" applyBorder="1" applyAlignment="1">
      <alignment horizontal="center" vertical="center"/>
    </xf>
    <xf numFmtId="180" fontId="16" fillId="4" borderId="1" xfId="0" applyNumberFormat="1" applyFont="1" applyFill="1" applyBorder="1" applyAlignment="1">
      <alignment horizontal="center" vertical="center"/>
    </xf>
    <xf numFmtId="178" fontId="11" fillId="5" borderId="17" xfId="0" applyNumberFormat="1" applyFont="1" applyFill="1" applyBorder="1" applyAlignment="1">
      <alignment horizontal="center" vertical="center"/>
    </xf>
    <xf numFmtId="178" fontId="16" fillId="4" borderId="35" xfId="0" applyNumberFormat="1" applyFont="1" applyFill="1" applyBorder="1" applyAlignment="1">
      <alignment horizontal="center" vertical="center"/>
    </xf>
    <xf numFmtId="178" fontId="5" fillId="5" borderId="6" xfId="0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5" borderId="7" xfId="0" applyNumberFormat="1" applyFont="1" applyFill="1" applyBorder="1" applyAlignment="1">
      <alignment horizontal="center" vertical="center"/>
    </xf>
    <xf numFmtId="178" fontId="16" fillId="4" borderId="8" xfId="0" applyNumberFormat="1" applyFont="1" applyFill="1" applyBorder="1" applyAlignment="1">
      <alignment horizontal="center" vertical="center"/>
    </xf>
    <xf numFmtId="178" fontId="16" fillId="4" borderId="53" xfId="0" applyNumberFormat="1" applyFont="1" applyFill="1" applyBorder="1" applyAlignment="1">
      <alignment horizontal="center" vertical="center"/>
    </xf>
    <xf numFmtId="178" fontId="19" fillId="4" borderId="18" xfId="0" applyNumberFormat="1" applyFont="1" applyFill="1" applyBorder="1" applyAlignment="1">
      <alignment horizontal="center" vertical="center"/>
    </xf>
    <xf numFmtId="178" fontId="16" fillId="4" borderId="54" xfId="0" applyNumberFormat="1" applyFont="1" applyFill="1" applyBorder="1" applyAlignment="1">
      <alignment horizontal="center" vertical="center"/>
    </xf>
    <xf numFmtId="178" fontId="18" fillId="4" borderId="54" xfId="0" applyNumberFormat="1" applyFont="1" applyFill="1" applyBorder="1" applyAlignment="1">
      <alignment horizontal="center" vertical="center"/>
    </xf>
    <xf numFmtId="178" fontId="16" fillId="4" borderId="19" xfId="0" applyNumberFormat="1" applyFont="1" applyFill="1" applyBorder="1" applyAlignment="1">
      <alignment horizontal="center" vertical="center"/>
    </xf>
    <xf numFmtId="178" fontId="16" fillId="4" borderId="17" xfId="0" applyNumberFormat="1" applyFont="1" applyFill="1" applyBorder="1" applyAlignment="1">
      <alignment horizontal="center" vertical="center"/>
    </xf>
    <xf numFmtId="180" fontId="16" fillId="4" borderId="9" xfId="0" applyNumberFormat="1" applyFont="1" applyFill="1" applyBorder="1" applyAlignment="1">
      <alignment horizontal="center" vertical="center"/>
    </xf>
    <xf numFmtId="180" fontId="11" fillId="5" borderId="0" xfId="0" applyNumberFormat="1" applyFont="1" applyFill="1" applyAlignment="1">
      <alignment horizontal="center" vertical="center"/>
    </xf>
    <xf numFmtId="180" fontId="18" fillId="4" borderId="9" xfId="0" applyNumberFormat="1" applyFont="1" applyFill="1" applyBorder="1" applyAlignment="1">
      <alignment horizontal="center" vertical="center"/>
    </xf>
    <xf numFmtId="180" fontId="11" fillId="5" borderId="53" xfId="0" applyNumberFormat="1" applyFont="1" applyFill="1" applyBorder="1" applyAlignment="1">
      <alignment horizontal="center" vertical="center"/>
    </xf>
    <xf numFmtId="180" fontId="20" fillId="5" borderId="18" xfId="0" applyNumberFormat="1" applyFont="1" applyFill="1" applyBorder="1" applyAlignment="1">
      <alignment horizontal="center" vertical="center"/>
    </xf>
    <xf numFmtId="180" fontId="11" fillId="5" borderId="64" xfId="0" applyNumberFormat="1" applyFont="1" applyFill="1" applyBorder="1" applyAlignment="1">
      <alignment horizontal="center" vertical="center"/>
    </xf>
    <xf numFmtId="180" fontId="11" fillId="5" borderId="9" xfId="0" applyNumberFormat="1" applyFont="1" applyFill="1" applyBorder="1" applyAlignment="1">
      <alignment horizontal="center" vertical="center"/>
    </xf>
    <xf numFmtId="178" fontId="11" fillId="5" borderId="35" xfId="0" applyNumberFormat="1" applyFont="1" applyFill="1" applyBorder="1" applyAlignment="1">
      <alignment horizontal="center" vertical="center"/>
    </xf>
    <xf numFmtId="179" fontId="11" fillId="5" borderId="9" xfId="0" applyNumberFormat="1" applyFont="1" applyFill="1" applyBorder="1" applyAlignment="1">
      <alignment horizontal="center" vertical="center"/>
    </xf>
    <xf numFmtId="178" fontId="5" fillId="5" borderId="66" xfId="0" applyNumberFormat="1" applyFont="1" applyFill="1" applyBorder="1" applyAlignment="1">
      <alignment horizontal="center" vertical="center"/>
    </xf>
    <xf numFmtId="179" fontId="5" fillId="5" borderId="65" xfId="0" applyNumberFormat="1" applyFont="1" applyFill="1" applyBorder="1" applyAlignment="1">
      <alignment horizontal="center" vertical="center"/>
    </xf>
    <xf numFmtId="178" fontId="13" fillId="5" borderId="33" xfId="0" applyNumberFormat="1" applyFont="1" applyFill="1" applyBorder="1" applyAlignment="1">
      <alignment horizontal="center" vertical="center"/>
    </xf>
    <xf numFmtId="178" fontId="13" fillId="5" borderId="35" xfId="0" applyNumberFormat="1" applyFont="1" applyFill="1" applyBorder="1" applyAlignment="1">
      <alignment horizontal="center" vertical="center"/>
    </xf>
    <xf numFmtId="179" fontId="11" fillId="5" borderId="8" xfId="0" applyNumberFormat="1" applyFont="1" applyFill="1" applyBorder="1" applyAlignment="1">
      <alignment horizontal="center" vertical="center"/>
    </xf>
    <xf numFmtId="178" fontId="11" fillId="5" borderId="33" xfId="0" applyNumberFormat="1" applyFont="1" applyFill="1" applyBorder="1" applyAlignment="1">
      <alignment horizontal="center" vertical="center"/>
    </xf>
    <xf numFmtId="180" fontId="11" fillId="5" borderId="17" xfId="0" applyNumberFormat="1" applyFont="1" applyFill="1" applyBorder="1" applyAlignment="1">
      <alignment horizontal="center" vertical="center"/>
    </xf>
    <xf numFmtId="180" fontId="11" fillId="5" borderId="8" xfId="0" applyNumberFormat="1" applyFont="1" applyFill="1" applyBorder="1" applyAlignment="1">
      <alignment horizontal="center" vertical="center"/>
    </xf>
    <xf numFmtId="178" fontId="20" fillId="5" borderId="49" xfId="0" applyNumberFormat="1" applyFont="1" applyFill="1" applyBorder="1" applyAlignment="1">
      <alignment horizontal="center" vertical="center"/>
    </xf>
    <xf numFmtId="179" fontId="20" fillId="5" borderId="53" xfId="0" applyNumberFormat="1" applyFont="1" applyFill="1" applyBorder="1" applyAlignment="1">
      <alignment horizontal="center" vertical="center"/>
    </xf>
    <xf numFmtId="180" fontId="20" fillId="5" borderId="53" xfId="0" applyNumberFormat="1" applyFont="1" applyFill="1" applyBorder="1" applyAlignment="1">
      <alignment horizontal="center" vertical="center"/>
    </xf>
    <xf numFmtId="181" fontId="19" fillId="4" borderId="18" xfId="0" applyNumberFormat="1" applyFont="1" applyFill="1" applyBorder="1" applyAlignment="1">
      <alignment horizontal="center" vertical="center"/>
    </xf>
    <xf numFmtId="181" fontId="16" fillId="4" borderId="54" xfId="0" applyNumberFormat="1" applyFont="1" applyFill="1" applyBorder="1" applyAlignment="1">
      <alignment horizontal="center" vertical="center"/>
    </xf>
    <xf numFmtId="181" fontId="18" fillId="4" borderId="54" xfId="0" applyNumberFormat="1" applyFont="1" applyFill="1" applyBorder="1" applyAlignment="1">
      <alignment horizontal="center" vertical="center"/>
    </xf>
    <xf numFmtId="181" fontId="16" fillId="4" borderId="19" xfId="0" applyNumberFormat="1" applyFont="1" applyFill="1" applyBorder="1" applyAlignment="1">
      <alignment horizontal="center" vertical="center"/>
    </xf>
    <xf numFmtId="178" fontId="16" fillId="4" borderId="9" xfId="0" applyNumberFormat="1" applyFont="1" applyFill="1" applyBorder="1" applyAlignment="1">
      <alignment horizontal="center" vertical="center"/>
    </xf>
    <xf numFmtId="178" fontId="19" fillId="4" borderId="28" xfId="0" applyNumberFormat="1" applyFont="1" applyFill="1" applyBorder="1" applyAlignment="1">
      <alignment horizontal="center" vertical="center"/>
    </xf>
    <xf numFmtId="178" fontId="18" fillId="4" borderId="7" xfId="0" applyNumberFormat="1" applyFont="1" applyFill="1" applyBorder="1" applyAlignment="1">
      <alignment horizontal="center" vertical="center"/>
    </xf>
    <xf numFmtId="178" fontId="16" fillId="4" borderId="7" xfId="0" applyNumberFormat="1" applyFont="1" applyFill="1" applyBorder="1" applyAlignment="1">
      <alignment horizontal="center" vertical="center"/>
    </xf>
    <xf numFmtId="178" fontId="5" fillId="5" borderId="67" xfId="0" applyNumberFormat="1" applyFont="1" applyFill="1" applyBorder="1" applyAlignment="1">
      <alignment horizontal="center" vertical="center"/>
    </xf>
    <xf numFmtId="178" fontId="20" fillId="5" borderId="55" xfId="0" applyNumberFormat="1" applyFont="1" applyFill="1" applyBorder="1" applyAlignment="1">
      <alignment horizontal="center" vertical="center"/>
    </xf>
    <xf numFmtId="178" fontId="20" fillId="5" borderId="0" xfId="0" applyNumberFormat="1" applyFont="1" applyFill="1" applyAlignment="1">
      <alignment horizontal="center" vertical="center"/>
    </xf>
    <xf numFmtId="10" fontId="16" fillId="4" borderId="53" xfId="0" applyNumberFormat="1" applyFont="1" applyFill="1" applyBorder="1" applyAlignment="1">
      <alignment horizontal="center" vertical="center"/>
    </xf>
    <xf numFmtId="10" fontId="18" fillId="4" borderId="53" xfId="0" applyNumberFormat="1" applyFont="1" applyFill="1" applyBorder="1" applyAlignment="1">
      <alignment horizontal="center" vertical="center"/>
    </xf>
    <xf numFmtId="10" fontId="16" fillId="4" borderId="17" xfId="0" applyNumberFormat="1" applyFont="1" applyFill="1" applyBorder="1" applyAlignment="1">
      <alignment horizontal="center" vertical="center"/>
    </xf>
    <xf numFmtId="10" fontId="11" fillId="5" borderId="6" xfId="0" applyNumberFormat="1" applyFont="1" applyFill="1" applyBorder="1" applyAlignment="1">
      <alignment horizontal="center" vertical="center"/>
    </xf>
    <xf numFmtId="10" fontId="18" fillId="4" borderId="55" xfId="0" applyNumberFormat="1" applyFont="1" applyFill="1" applyBorder="1" applyAlignment="1">
      <alignment horizontal="center" vertical="center"/>
    </xf>
    <xf numFmtId="10" fontId="16" fillId="4" borderId="55" xfId="0" applyNumberFormat="1" applyFont="1" applyFill="1" applyBorder="1" applyAlignment="1">
      <alignment horizontal="center" vertical="center"/>
    </xf>
    <xf numFmtId="182" fontId="11" fillId="5" borderId="7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45" xfId="0" applyNumberFormat="1" applyBorder="1" applyAlignment="1">
      <alignment horizontal="center"/>
    </xf>
    <xf numFmtId="11" fontId="0" fillId="0" borderId="34" xfId="0" applyNumberFormat="1" applyBorder="1" applyAlignment="1">
      <alignment horizontal="center"/>
    </xf>
    <xf numFmtId="178" fontId="5" fillId="4" borderId="33" xfId="0" applyNumberFormat="1" applyFont="1" applyFill="1" applyBorder="1" applyAlignment="1">
      <alignment horizontal="center" vertical="center"/>
    </xf>
    <xf numFmtId="178" fontId="5" fillId="4" borderId="34" xfId="0" applyNumberFormat="1" applyFont="1" applyFill="1" applyBorder="1" applyAlignment="1">
      <alignment horizontal="center" vertical="center"/>
    </xf>
    <xf numFmtId="178" fontId="5" fillId="4" borderId="35" xfId="0" applyNumberFormat="1" applyFont="1" applyFill="1" applyBorder="1" applyAlignment="1">
      <alignment horizontal="center" vertical="center"/>
    </xf>
    <xf numFmtId="178" fontId="5" fillId="4" borderId="6" xfId="0" applyNumberFormat="1" applyFont="1" applyFill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center" vertical="center"/>
    </xf>
    <xf numFmtId="178" fontId="5" fillId="4" borderId="7" xfId="0" applyNumberFormat="1" applyFont="1" applyFill="1" applyBorder="1" applyAlignment="1">
      <alignment horizontal="center" vertical="center"/>
    </xf>
    <xf numFmtId="181" fontId="5" fillId="4" borderId="33" xfId="0" applyNumberFormat="1" applyFont="1" applyFill="1" applyBorder="1" applyAlignment="1">
      <alignment horizontal="center" vertical="center"/>
    </xf>
    <xf numFmtId="181" fontId="5" fillId="4" borderId="34" xfId="0" applyNumberFormat="1" applyFont="1" applyFill="1" applyBorder="1" applyAlignment="1">
      <alignment horizontal="center" vertical="center"/>
    </xf>
    <xf numFmtId="181" fontId="5" fillId="4" borderId="35" xfId="0" applyNumberFormat="1" applyFont="1" applyFill="1" applyBorder="1" applyAlignment="1">
      <alignment horizontal="center" vertical="center"/>
    </xf>
    <xf numFmtId="181" fontId="5" fillId="4" borderId="6" xfId="0" applyNumberFormat="1" applyFont="1" applyFill="1" applyBorder="1" applyAlignment="1">
      <alignment horizontal="center" vertical="center"/>
    </xf>
    <xf numFmtId="181" fontId="5" fillId="4" borderId="1" xfId="0" applyNumberFormat="1" applyFont="1" applyFill="1" applyBorder="1" applyAlignment="1">
      <alignment horizontal="center" vertical="center"/>
    </xf>
    <xf numFmtId="181" fontId="5" fillId="4" borderId="7" xfId="0" applyNumberFormat="1" applyFont="1" applyFill="1" applyBorder="1" applyAlignment="1">
      <alignment horizontal="center" vertical="center"/>
    </xf>
    <xf numFmtId="178" fontId="5" fillId="5" borderId="33" xfId="0" applyNumberFormat="1" applyFont="1" applyFill="1" applyBorder="1" applyAlignment="1">
      <alignment horizontal="center" vertical="center"/>
    </xf>
    <xf numFmtId="178" fontId="5" fillId="5" borderId="34" xfId="0" applyNumberFormat="1" applyFont="1" applyFill="1" applyBorder="1" applyAlignment="1">
      <alignment horizontal="center" vertical="center"/>
    </xf>
    <xf numFmtId="178" fontId="5" fillId="5" borderId="35" xfId="0" applyNumberFormat="1" applyFont="1" applyFill="1" applyBorder="1" applyAlignment="1">
      <alignment horizontal="center" vertical="center"/>
    </xf>
    <xf numFmtId="178" fontId="5" fillId="5" borderId="6" xfId="0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5" borderId="7" xfId="0" applyNumberFormat="1" applyFont="1" applyFill="1" applyBorder="1" applyAlignment="1">
      <alignment horizontal="center" vertical="center"/>
    </xf>
    <xf numFmtId="178" fontId="5" fillId="5" borderId="8" xfId="0" applyNumberFormat="1" applyFont="1" applyFill="1" applyBorder="1" applyAlignment="1">
      <alignment horizontal="center" vertical="center"/>
    </xf>
    <xf numFmtId="178" fontId="5" fillId="5" borderId="0" xfId="0" applyNumberFormat="1" applyFont="1" applyFill="1" applyAlignment="1">
      <alignment horizontal="center" vertical="center"/>
    </xf>
    <xf numFmtId="178" fontId="5" fillId="5" borderId="9" xfId="0" applyNumberFormat="1" applyFont="1" applyFill="1" applyBorder="1" applyAlignment="1">
      <alignment horizontal="center" vertical="center"/>
    </xf>
    <xf numFmtId="178" fontId="5" fillId="4" borderId="8" xfId="0" applyNumberFormat="1" applyFont="1" applyFill="1" applyBorder="1" applyAlignment="1">
      <alignment horizontal="center" vertical="center"/>
    </xf>
    <xf numFmtId="178" fontId="5" fillId="4" borderId="0" xfId="0" applyNumberFormat="1" applyFont="1" applyFill="1" applyAlignment="1">
      <alignment horizontal="center" vertical="center"/>
    </xf>
    <xf numFmtId="178" fontId="5" fillId="4" borderId="9" xfId="0" applyNumberFormat="1" applyFont="1" applyFill="1" applyBorder="1" applyAlignment="1">
      <alignment horizontal="center" vertical="center"/>
    </xf>
    <xf numFmtId="181" fontId="5" fillId="4" borderId="8" xfId="0" applyNumberFormat="1" applyFont="1" applyFill="1" applyBorder="1" applyAlignment="1">
      <alignment horizontal="center" vertical="center"/>
    </xf>
    <xf numFmtId="181" fontId="5" fillId="4" borderId="0" xfId="0" applyNumberFormat="1" applyFont="1" applyFill="1" applyAlignment="1">
      <alignment horizontal="center" vertical="center"/>
    </xf>
    <xf numFmtId="181" fontId="5" fillId="4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</cellXfs>
  <cellStyles count="1">
    <cellStyle name="常规" xfId="0" builtinId="0"/>
  </cellStyles>
  <dxfs count="19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CyberShake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Avg!$L$2</c:f>
              <c:strCache>
                <c:ptCount val="1"/>
                <c:pt idx="0">
                  <c:v>BFWS_f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Avg!$L$4:$L$23</c:f>
              <c:numCache>
                <c:formatCode>0.00_ </c:formatCode>
                <c:ptCount val="20"/>
                <c:pt idx="0">
                  <c:v>84.090333333333334</c:v>
                </c:pt>
                <c:pt idx="1">
                  <c:v>56.376333333333328</c:v>
                </c:pt>
                <c:pt idx="2">
                  <c:v>30.02333333333333</c:v>
                </c:pt>
                <c:pt idx="3">
                  <c:v>21.537999999999997</c:v>
                </c:pt>
                <c:pt idx="4">
                  <c:v>15.805666666666667</c:v>
                </c:pt>
                <c:pt idx="5">
                  <c:v>14.287999999999998</c:v>
                </c:pt>
                <c:pt idx="6">
                  <c:v>12.653666666666666</c:v>
                </c:pt>
                <c:pt idx="7">
                  <c:v>11.162666666666667</c:v>
                </c:pt>
                <c:pt idx="8">
                  <c:v>9.913333333333334</c:v>
                </c:pt>
                <c:pt idx="9">
                  <c:v>9.1259999999999994</c:v>
                </c:pt>
                <c:pt idx="10">
                  <c:v>8.9740000000000002</c:v>
                </c:pt>
                <c:pt idx="11">
                  <c:v>8.5636666666666663</c:v>
                </c:pt>
                <c:pt idx="12">
                  <c:v>7.8329999999999993</c:v>
                </c:pt>
                <c:pt idx="13">
                  <c:v>7.1426666666666669</c:v>
                </c:pt>
                <c:pt idx="14">
                  <c:v>6.594333333333334</c:v>
                </c:pt>
                <c:pt idx="15">
                  <c:v>6.59</c:v>
                </c:pt>
                <c:pt idx="16">
                  <c:v>6.181333333333332</c:v>
                </c:pt>
                <c:pt idx="17">
                  <c:v>5.7313333333333327</c:v>
                </c:pt>
                <c:pt idx="18">
                  <c:v>5.5150000000000006</c:v>
                </c:pt>
                <c:pt idx="19">
                  <c:v>5.1563333333333334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F-49E0-8409-0FEDD46DC6ED}"/>
            </c:ext>
          </c:extLst>
        </c:ser>
        <c:ser>
          <c:idx val="3"/>
          <c:order val="3"/>
          <c:tx>
            <c:strRef>
              <c:f>Avg!$O$2</c:f>
              <c:strCache>
                <c:ptCount val="1"/>
                <c:pt idx="0">
                  <c:v>BFWS_b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Avg!$O$4:$O$23</c:f>
              <c:numCache>
                <c:formatCode>0.00_ </c:formatCode>
                <c:ptCount val="20"/>
                <c:pt idx="0">
                  <c:v>105.43799999999999</c:v>
                </c:pt>
                <c:pt idx="1">
                  <c:v>60.129999999999995</c:v>
                </c:pt>
                <c:pt idx="2">
                  <c:v>35.306000000000004</c:v>
                </c:pt>
                <c:pt idx="3">
                  <c:v>30.663666666666668</c:v>
                </c:pt>
                <c:pt idx="4">
                  <c:v>22.462333333333333</c:v>
                </c:pt>
                <c:pt idx="5">
                  <c:v>19.462</c:v>
                </c:pt>
                <c:pt idx="6">
                  <c:v>17.687000000000001</c:v>
                </c:pt>
                <c:pt idx="7">
                  <c:v>14.320333333333332</c:v>
                </c:pt>
                <c:pt idx="8">
                  <c:v>12.806666666666667</c:v>
                </c:pt>
                <c:pt idx="9">
                  <c:v>11.906000000000001</c:v>
                </c:pt>
                <c:pt idx="10">
                  <c:v>11.566000000000001</c:v>
                </c:pt>
                <c:pt idx="11">
                  <c:v>11.581666666666669</c:v>
                </c:pt>
                <c:pt idx="12">
                  <c:v>11.783333333333333</c:v>
                </c:pt>
                <c:pt idx="13">
                  <c:v>10.217000000000001</c:v>
                </c:pt>
                <c:pt idx="14">
                  <c:v>9.3173333333333321</c:v>
                </c:pt>
                <c:pt idx="15">
                  <c:v>8.658666666666667</c:v>
                </c:pt>
                <c:pt idx="16">
                  <c:v>7.8653333333333331</c:v>
                </c:pt>
                <c:pt idx="17">
                  <c:v>7.6076666666666668</c:v>
                </c:pt>
                <c:pt idx="18">
                  <c:v>7.562333333333334</c:v>
                </c:pt>
                <c:pt idx="19">
                  <c:v>7.6759999999999993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F-49E0-8409-0FEDD46DC6ED}"/>
            </c:ext>
          </c:extLst>
        </c:ser>
        <c:ser>
          <c:idx val="4"/>
          <c:order val="4"/>
          <c:tx>
            <c:strRef>
              <c:f>Avg!$R$2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  <c:extLst xmlns:c15="http://schemas.microsoft.com/office/drawing/2012/chart"/>
            </c:numRef>
          </c:cat>
          <c:val>
            <c:numRef>
              <c:f>Avg!$R$4:$R$23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F6F-49E0-8409-0FEDD46DC6ED}"/>
            </c:ext>
          </c:extLst>
        </c:ser>
        <c:ser>
          <c:idx val="5"/>
          <c:order val="5"/>
          <c:tx>
            <c:strRef>
              <c:f>Avg!$U$2</c:f>
              <c:strCache>
                <c:ptCount val="1"/>
                <c:pt idx="0">
                  <c:v>BFWS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Avg!$U$4:$U$23</c:f>
              <c:numCache>
                <c:formatCode>0.00_ </c:formatCode>
                <c:ptCount val="20"/>
                <c:pt idx="0">
                  <c:v>75.447999999999993</c:v>
                </c:pt>
                <c:pt idx="1">
                  <c:v>47.665333333333329</c:v>
                </c:pt>
                <c:pt idx="2">
                  <c:v>25.866666666666664</c:v>
                </c:pt>
                <c:pt idx="3">
                  <c:v>20.137333333333331</c:v>
                </c:pt>
                <c:pt idx="4">
                  <c:v>14.763333333333334</c:v>
                </c:pt>
                <c:pt idx="5">
                  <c:v>13.352666666666666</c:v>
                </c:pt>
                <c:pt idx="6">
                  <c:v>11.378333333333332</c:v>
                </c:pt>
                <c:pt idx="7">
                  <c:v>10.533333333333333</c:v>
                </c:pt>
                <c:pt idx="8">
                  <c:v>9.3379999999999992</c:v>
                </c:pt>
                <c:pt idx="9">
                  <c:v>8.6159999999999997</c:v>
                </c:pt>
                <c:pt idx="10">
                  <c:v>8.3373333333333335</c:v>
                </c:pt>
                <c:pt idx="11">
                  <c:v>7.7319999999999993</c:v>
                </c:pt>
                <c:pt idx="12">
                  <c:v>7.2203333333333335</c:v>
                </c:pt>
                <c:pt idx="13">
                  <c:v>6.5286666666666662</c:v>
                </c:pt>
                <c:pt idx="14">
                  <c:v>6.0976666666666661</c:v>
                </c:pt>
                <c:pt idx="15">
                  <c:v>5.7319999999999993</c:v>
                </c:pt>
                <c:pt idx="16">
                  <c:v>5.8503333333333343</c:v>
                </c:pt>
                <c:pt idx="17">
                  <c:v>5.3136666666666663</c:v>
                </c:pt>
                <c:pt idx="18">
                  <c:v>5.2043333333333335</c:v>
                </c:pt>
                <c:pt idx="19">
                  <c:v>4.8733333333333331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6F-49E0-8409-0FEDD46DC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478959"/>
        <c:axId val="1535501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Avg!$C$4:$C$23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Avg!$F$4:$F$23</c15:sqref>
                        </c15:formulaRef>
                      </c:ext>
                    </c:extLst>
                    <c:numCache>
                      <c:formatCode>0.00_ 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F6F-49E0-8409-0FEDD46DC6E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Avg!$I$2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Avg!$I$4:$I$23</c15:sqref>
                        </c15:formulaRef>
                      </c:ext>
                    </c:extLst>
                    <c:numCache>
                      <c:formatCode>0.00_ 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6F-49E0-8409-0FEDD46DC6ED}"/>
                  </c:ext>
                </c:extLst>
              </c15:ser>
            </c15:filteredLineSeries>
          </c:ext>
        </c:extLst>
      </c:lineChart>
      <c:catAx>
        <c:axId val="153547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400" b="1" i="1" u="none" strike="noStrike" baseline="0">
                    <a:effectLst/>
                  </a:rPr>
                  <a:t>λ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501423"/>
        <c:crosses val="autoZero"/>
        <c:auto val="1"/>
        <c:lblAlgn val="ctr"/>
        <c:lblOffset val="100"/>
        <c:noMultiLvlLbl val="0"/>
      </c:catAx>
      <c:valAx>
        <c:axId val="1535501423"/>
        <c:scaling>
          <c:logBase val="2"/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/>
                  <a:t>NC</a:t>
                </a:r>
                <a:endParaRPr lang="zh-CN" altLang="en-US" sz="12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4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Montage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2"/>
          <c:order val="2"/>
          <c:tx>
            <c:strRef>
              <c:f>Avg!$K$2</c:f>
              <c:strCache>
                <c:ptCount val="1"/>
                <c:pt idx="0">
                  <c:v>BFWS_f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Avg!$K$64:$K$83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7-48DF-8B47-56835C7B4F57}"/>
            </c:ext>
          </c:extLst>
        </c:ser>
        <c:ser>
          <c:idx val="3"/>
          <c:order val="3"/>
          <c:tx>
            <c:strRef>
              <c:f>Avg!$N$2</c:f>
              <c:strCache>
                <c:ptCount val="1"/>
                <c:pt idx="0">
                  <c:v>BFWS_b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Avg!$N$64:$N$83</c:f>
              <c:numCache>
                <c:formatCode>0.00%</c:formatCode>
                <c:ptCount val="20"/>
                <c:pt idx="0">
                  <c:v>0.38900000000000001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7-48DF-8B47-56835C7B4F57}"/>
            </c:ext>
          </c:extLst>
        </c:ser>
        <c:ser>
          <c:idx val="4"/>
          <c:order val="4"/>
          <c:tx>
            <c:strRef>
              <c:f>Avg!$Q$2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  <c:extLst xmlns:c15="http://schemas.microsoft.com/office/drawing/2012/chart"/>
            </c:numRef>
          </c:cat>
          <c:val>
            <c:numRef>
              <c:f>Avg!$Q$64:$Q$83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7E7-48DF-8B47-56835C7B4F57}"/>
            </c:ext>
          </c:extLst>
        </c:ser>
        <c:ser>
          <c:idx val="5"/>
          <c:order val="5"/>
          <c:tx>
            <c:strRef>
              <c:f>Avg!$T$2</c:f>
              <c:strCache>
                <c:ptCount val="1"/>
                <c:pt idx="0">
                  <c:v>BFWS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Avg!$T$64:$T$83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7-48DF-8B47-56835C7B4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908783"/>
        <c:axId val="1996911695"/>
        <c:axId val="281398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uri="{02D57815-91ED-43cb-92C2-25804820EDAC}">
                        <c15:formulaRef>
                          <c15:sqref>Avg!$C$64:$C$83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Avg!$E$64:$E$83</c15:sqref>
                        </c15:formulaRef>
                      </c:ext>
                    </c:extLst>
                    <c:numCache>
                      <c:formatCode>0.00%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E7-48DF-8B47-56835C7B4F5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Avg!$H$2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Avg!$C$64:$C$83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Avg!$H$64:$H$83</c15:sqref>
                        </c15:formulaRef>
                      </c:ext>
                    </c:extLst>
                    <c:numCache>
                      <c:formatCode>0.00%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E7-48DF-8B47-56835C7B4F57}"/>
                  </c:ext>
                </c:extLst>
              </c15:ser>
            </c15:filteredLineSeries>
          </c:ext>
        </c:extLst>
      </c:line3DChart>
      <c:catAx>
        <c:axId val="199690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600" b="1" i="1" baseline="0">
                    <a:effectLst/>
                  </a:rPr>
                  <a:t>λ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911695"/>
        <c:crosses val="autoZero"/>
        <c:auto val="1"/>
        <c:lblAlgn val="ctr"/>
        <c:lblOffset val="100"/>
        <c:noMultiLvlLbl val="0"/>
      </c:catAx>
      <c:valAx>
        <c:axId val="19969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1"/>
                  <a:t>SR</a:t>
                </a:r>
                <a:endParaRPr lang="zh-CN" altLang="en-US" sz="14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908783"/>
        <c:crosses val="autoZero"/>
        <c:crossBetween val="between"/>
        <c:majorUnit val="0.2"/>
      </c:valAx>
      <c:serAx>
        <c:axId val="281398271"/>
        <c:scaling>
          <c:orientation val="minMax"/>
        </c:scaling>
        <c:delete val="1"/>
        <c:axPos val="b"/>
        <c:majorTickMark val="out"/>
        <c:minorTickMark val="none"/>
        <c:tickLblPos val="nextTo"/>
        <c:crossAx val="1996911695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Sipht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2"/>
          <c:order val="2"/>
          <c:tx>
            <c:strRef>
              <c:f>Avg!$K$2</c:f>
              <c:strCache>
                <c:ptCount val="1"/>
                <c:pt idx="0">
                  <c:v>BFWS_f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Avg!$K$84:$K$103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A-47D1-BE44-B5025776ED4D}"/>
            </c:ext>
          </c:extLst>
        </c:ser>
        <c:ser>
          <c:idx val="3"/>
          <c:order val="3"/>
          <c:tx>
            <c:strRef>
              <c:f>Avg!$N$2</c:f>
              <c:strCache>
                <c:ptCount val="1"/>
                <c:pt idx="0">
                  <c:v>BFWS_b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Avg!$N$84:$N$103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A-47D1-BE44-B5025776ED4D}"/>
            </c:ext>
          </c:extLst>
        </c:ser>
        <c:ser>
          <c:idx val="4"/>
          <c:order val="4"/>
          <c:tx>
            <c:strRef>
              <c:f>Avg!$Q$2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  <c:extLst xmlns:c15="http://schemas.microsoft.com/office/drawing/2012/chart"/>
            </c:numRef>
          </c:cat>
          <c:val>
            <c:numRef>
              <c:f>Avg!$Q$84:$Q$103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F3A-47D1-BE44-B5025776ED4D}"/>
            </c:ext>
          </c:extLst>
        </c:ser>
        <c:ser>
          <c:idx val="5"/>
          <c:order val="5"/>
          <c:tx>
            <c:strRef>
              <c:f>Avg!$T$2</c:f>
              <c:strCache>
                <c:ptCount val="1"/>
                <c:pt idx="0">
                  <c:v>BFWS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Avg!$T$84:$T$103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3A-47D1-BE44-B5025776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631"/>
        <c:axId val="11501903"/>
        <c:axId val="2748317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uri="{02D57815-91ED-43cb-92C2-25804820EDAC}">
                        <c15:formulaRef>
                          <c15:sqref>Avg!$C$84:$C$103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Avg!$E$84:$E$103</c15:sqref>
                        </c15:formulaRef>
                      </c:ext>
                    </c:extLst>
                    <c:numCache>
                      <c:formatCode>0.00%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3A-47D1-BE44-B5025776ED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Avg!$H$2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Avg!$C$84:$C$103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Avg!$H$84:$H$103</c15:sqref>
                        </c15:formulaRef>
                      </c:ext>
                    </c:extLst>
                    <c:numCache>
                      <c:formatCode>0.00%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F3A-47D1-BE44-B5025776ED4D}"/>
                  </c:ext>
                </c:extLst>
              </c15:ser>
            </c15:filteredLineSeries>
          </c:ext>
        </c:extLst>
      </c:line3DChart>
      <c:catAx>
        <c:axId val="115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600" b="1" i="1" baseline="0">
                    <a:effectLst/>
                  </a:rPr>
                  <a:t>λ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1903"/>
        <c:crosses val="autoZero"/>
        <c:auto val="1"/>
        <c:lblAlgn val="ctr"/>
        <c:lblOffset val="100"/>
        <c:noMultiLvlLbl val="0"/>
      </c:catAx>
      <c:valAx>
        <c:axId val="11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/>
                  <a:t>SR</a:t>
                </a:r>
                <a:endParaRPr lang="zh-CN" altLang="en-US" sz="12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5631"/>
        <c:crosses val="autoZero"/>
        <c:crossBetween val="between"/>
        <c:majorUnit val="0.2"/>
      </c:valAx>
      <c:serAx>
        <c:axId val="274831711"/>
        <c:scaling>
          <c:orientation val="minMax"/>
        </c:scaling>
        <c:delete val="1"/>
        <c:axPos val="b"/>
        <c:majorTickMark val="out"/>
        <c:minorTickMark val="none"/>
        <c:tickLblPos val="nextTo"/>
        <c:crossAx val="115019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u="none" strike="noStrike" baseline="0">
                <a:effectLst/>
              </a:rPr>
              <a:t>Epigenomics</a:t>
            </a:r>
            <a:r>
              <a:rPr lang="en-US" altLang="zh-CN" sz="1800" b="1" i="0" u="none" strike="noStrike" baseline="0"/>
              <a:t> </a:t>
            </a:r>
            <a:endParaRPr lang="zh-C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Avg!$L$2</c:f>
              <c:strCache>
                <c:ptCount val="1"/>
                <c:pt idx="0">
                  <c:v>BFWS_f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Avg!$L$24:$L$43</c:f>
              <c:numCache>
                <c:formatCode>0.00_ </c:formatCode>
                <c:ptCount val="20"/>
                <c:pt idx="0">
                  <c:v>2.4776666666666665</c:v>
                </c:pt>
                <c:pt idx="1">
                  <c:v>2.1826666666666665</c:v>
                </c:pt>
                <c:pt idx="2">
                  <c:v>1.2589999999999999</c:v>
                </c:pt>
                <c:pt idx="3">
                  <c:v>1.1346666666666667</c:v>
                </c:pt>
                <c:pt idx="4">
                  <c:v>1.034</c:v>
                </c:pt>
                <c:pt idx="5">
                  <c:v>0.85733333333333339</c:v>
                </c:pt>
                <c:pt idx="6">
                  <c:v>0.81199999999999994</c:v>
                </c:pt>
                <c:pt idx="7">
                  <c:v>0.7586666666666666</c:v>
                </c:pt>
                <c:pt idx="8">
                  <c:v>0.73133333333333328</c:v>
                </c:pt>
                <c:pt idx="9">
                  <c:v>0.68733333333333324</c:v>
                </c:pt>
                <c:pt idx="10">
                  <c:v>0.64333333333333342</c:v>
                </c:pt>
                <c:pt idx="11">
                  <c:v>0.57966666666666666</c:v>
                </c:pt>
                <c:pt idx="12">
                  <c:v>0.57700000000000007</c:v>
                </c:pt>
                <c:pt idx="13">
                  <c:v>0.57600000000000007</c:v>
                </c:pt>
                <c:pt idx="14">
                  <c:v>0.59866666666666668</c:v>
                </c:pt>
                <c:pt idx="15">
                  <c:v>0.57766666666666666</c:v>
                </c:pt>
                <c:pt idx="16">
                  <c:v>0.61233333333333329</c:v>
                </c:pt>
                <c:pt idx="17">
                  <c:v>0.624</c:v>
                </c:pt>
                <c:pt idx="18">
                  <c:v>0.59233333333333327</c:v>
                </c:pt>
                <c:pt idx="19">
                  <c:v>0.58500000000000008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9-45AA-A053-DFD1F3A706D3}"/>
            </c:ext>
          </c:extLst>
        </c:ser>
        <c:ser>
          <c:idx val="3"/>
          <c:order val="3"/>
          <c:tx>
            <c:strRef>
              <c:f>Avg!$O$2</c:f>
              <c:strCache>
                <c:ptCount val="1"/>
                <c:pt idx="0">
                  <c:v>BFWS_b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Avg!$O$24:$O$43</c:f>
              <c:numCache>
                <c:formatCode>0.00_ </c:formatCode>
                <c:ptCount val="20"/>
                <c:pt idx="0">
                  <c:v>2.3893333333333335</c:v>
                </c:pt>
                <c:pt idx="1">
                  <c:v>1.6849999999999998</c:v>
                </c:pt>
                <c:pt idx="2">
                  <c:v>1.1866666666666665</c:v>
                </c:pt>
                <c:pt idx="3">
                  <c:v>0.94633333333333336</c:v>
                </c:pt>
                <c:pt idx="4">
                  <c:v>0.89066666666666672</c:v>
                </c:pt>
                <c:pt idx="5">
                  <c:v>0.76100000000000001</c:v>
                </c:pt>
                <c:pt idx="6">
                  <c:v>0.70166666666666666</c:v>
                </c:pt>
                <c:pt idx="7">
                  <c:v>0.65066666666666673</c:v>
                </c:pt>
                <c:pt idx="8">
                  <c:v>0.65100000000000013</c:v>
                </c:pt>
                <c:pt idx="9">
                  <c:v>0.60400000000000009</c:v>
                </c:pt>
                <c:pt idx="10">
                  <c:v>0.59133333333333338</c:v>
                </c:pt>
                <c:pt idx="11">
                  <c:v>0.55833333333333324</c:v>
                </c:pt>
                <c:pt idx="12">
                  <c:v>0.54766666666666663</c:v>
                </c:pt>
                <c:pt idx="13">
                  <c:v>0.52800000000000002</c:v>
                </c:pt>
                <c:pt idx="14">
                  <c:v>0.52733333333333332</c:v>
                </c:pt>
                <c:pt idx="15">
                  <c:v>0.52799999999999991</c:v>
                </c:pt>
                <c:pt idx="16">
                  <c:v>0.54533333333333334</c:v>
                </c:pt>
                <c:pt idx="17">
                  <c:v>0.54099999999999993</c:v>
                </c:pt>
                <c:pt idx="18">
                  <c:v>0.54499999999999993</c:v>
                </c:pt>
                <c:pt idx="19">
                  <c:v>0.54199999999999993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C9-45AA-A053-DFD1F3A706D3}"/>
            </c:ext>
          </c:extLst>
        </c:ser>
        <c:ser>
          <c:idx val="4"/>
          <c:order val="4"/>
          <c:tx>
            <c:strRef>
              <c:f>Avg!$R$2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  <c:extLst xmlns:c15="http://schemas.microsoft.com/office/drawing/2012/chart"/>
            </c:numRef>
          </c:cat>
          <c:val>
            <c:numRef>
              <c:f>Avg!$R$24:$R$43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1C9-45AA-A053-DFD1F3A706D3}"/>
            </c:ext>
          </c:extLst>
        </c:ser>
        <c:ser>
          <c:idx val="5"/>
          <c:order val="5"/>
          <c:tx>
            <c:strRef>
              <c:f>Avg!$U$2</c:f>
              <c:strCache>
                <c:ptCount val="1"/>
                <c:pt idx="0">
                  <c:v>BFWS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Avg!$U$24:$U$43</c:f>
              <c:numCache>
                <c:formatCode>0.00_ </c:formatCode>
                <c:ptCount val="20"/>
                <c:pt idx="0">
                  <c:v>2.3413333333333335</c:v>
                </c:pt>
                <c:pt idx="1">
                  <c:v>1.6836666666666666</c:v>
                </c:pt>
                <c:pt idx="2">
                  <c:v>1.1756666666666666</c:v>
                </c:pt>
                <c:pt idx="3">
                  <c:v>0.93933333333333335</c:v>
                </c:pt>
                <c:pt idx="4">
                  <c:v>0.90499999999999992</c:v>
                </c:pt>
                <c:pt idx="5">
                  <c:v>0.76600000000000001</c:v>
                </c:pt>
                <c:pt idx="6">
                  <c:v>0.71899999999999997</c:v>
                </c:pt>
                <c:pt idx="7">
                  <c:v>0.65966666666666673</c:v>
                </c:pt>
                <c:pt idx="8">
                  <c:v>0.68233333333333335</c:v>
                </c:pt>
                <c:pt idx="9">
                  <c:v>0.63600000000000001</c:v>
                </c:pt>
                <c:pt idx="10">
                  <c:v>0.59266666666666667</c:v>
                </c:pt>
                <c:pt idx="11">
                  <c:v>0.56366666666666665</c:v>
                </c:pt>
                <c:pt idx="12">
                  <c:v>0.54433333333333334</c:v>
                </c:pt>
                <c:pt idx="13">
                  <c:v>0.52366666666666672</c:v>
                </c:pt>
                <c:pt idx="14">
                  <c:v>0.53866666666666674</c:v>
                </c:pt>
                <c:pt idx="15">
                  <c:v>0.54633333333333334</c:v>
                </c:pt>
                <c:pt idx="16">
                  <c:v>0.54866666666666664</c:v>
                </c:pt>
                <c:pt idx="17">
                  <c:v>0.57500000000000007</c:v>
                </c:pt>
                <c:pt idx="18">
                  <c:v>0.55166666666666675</c:v>
                </c:pt>
                <c:pt idx="19">
                  <c:v>0.55066666666666664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C9-45AA-A053-DFD1F3A70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078831"/>
        <c:axId val="1429075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Avg!$C$24:$C$43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Avg!$F$24:$F$43</c15:sqref>
                        </c15:formulaRef>
                      </c:ext>
                    </c:extLst>
                    <c:numCache>
                      <c:formatCode>0.00_ 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C9-45AA-A053-DFD1F3A706D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Avg!$I$2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Avg!$C$24:$C$43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Avg!$I$24:$I$43</c15:sqref>
                        </c15:formulaRef>
                      </c:ext>
                    </c:extLst>
                    <c:numCache>
                      <c:formatCode>0.00_ 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C9-45AA-A053-DFD1F3A706D3}"/>
                  </c:ext>
                </c:extLst>
              </c15:ser>
            </c15:filteredLineSeries>
          </c:ext>
        </c:extLst>
      </c:lineChart>
      <c:catAx>
        <c:axId val="142907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400" b="1" i="1" u="none" strike="noStrike" baseline="0">
                    <a:effectLst/>
                  </a:rPr>
                  <a:t>λ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075919"/>
        <c:crosses val="autoZero"/>
        <c:auto val="1"/>
        <c:lblAlgn val="ctr"/>
        <c:lblOffset val="100"/>
        <c:noMultiLvlLbl val="0"/>
      </c:catAx>
      <c:valAx>
        <c:axId val="142907591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 baseline="0">
                    <a:effectLst/>
                  </a:rPr>
                  <a:t>NC</a:t>
                </a:r>
                <a:endParaRPr lang="zh-CN" altLang="zh-CN" sz="12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07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LIGO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Avg!$L$2</c:f>
              <c:strCache>
                <c:ptCount val="1"/>
                <c:pt idx="0">
                  <c:v>BFWS_f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Avg!$L$44:$L$63</c:f>
              <c:numCache>
                <c:formatCode>0.00_ </c:formatCode>
                <c:ptCount val="20"/>
                <c:pt idx="0">
                  <c:v>28.164666666666665</c:v>
                </c:pt>
                <c:pt idx="1">
                  <c:v>20.102666666666668</c:v>
                </c:pt>
                <c:pt idx="2">
                  <c:v>12.549999999999999</c:v>
                </c:pt>
                <c:pt idx="3">
                  <c:v>10.046333333333331</c:v>
                </c:pt>
                <c:pt idx="4">
                  <c:v>8.0736666666666661</c:v>
                </c:pt>
                <c:pt idx="5">
                  <c:v>6.4846666666666666</c:v>
                </c:pt>
                <c:pt idx="6">
                  <c:v>5.4256666666666673</c:v>
                </c:pt>
                <c:pt idx="7">
                  <c:v>4.7290000000000001</c:v>
                </c:pt>
                <c:pt idx="8">
                  <c:v>4.3336666666666668</c:v>
                </c:pt>
                <c:pt idx="9">
                  <c:v>3.9159999999999999</c:v>
                </c:pt>
                <c:pt idx="10">
                  <c:v>3.7556666666666665</c:v>
                </c:pt>
                <c:pt idx="11">
                  <c:v>3.1560000000000001</c:v>
                </c:pt>
                <c:pt idx="12">
                  <c:v>3.0413333333333328</c:v>
                </c:pt>
                <c:pt idx="13">
                  <c:v>2.8256666666666668</c:v>
                </c:pt>
                <c:pt idx="14">
                  <c:v>2.5256666666666665</c:v>
                </c:pt>
                <c:pt idx="15">
                  <c:v>2.3186666666666667</c:v>
                </c:pt>
                <c:pt idx="16">
                  <c:v>2.3279999999999998</c:v>
                </c:pt>
                <c:pt idx="17">
                  <c:v>2.2296666666666667</c:v>
                </c:pt>
                <c:pt idx="18">
                  <c:v>2.2286666666666668</c:v>
                </c:pt>
                <c:pt idx="19">
                  <c:v>1.9343333333333332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5-4614-A782-00832CD4A808}"/>
            </c:ext>
          </c:extLst>
        </c:ser>
        <c:ser>
          <c:idx val="3"/>
          <c:order val="3"/>
          <c:tx>
            <c:strRef>
              <c:f>Avg!$O$2</c:f>
              <c:strCache>
                <c:ptCount val="1"/>
                <c:pt idx="0">
                  <c:v>BFWS_b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Avg!$O$44:$O$63</c:f>
              <c:numCache>
                <c:formatCode>0.00_ </c:formatCode>
                <c:ptCount val="20"/>
                <c:pt idx="0">
                  <c:v>25.381</c:v>
                </c:pt>
                <c:pt idx="1">
                  <c:v>17.261333333333337</c:v>
                </c:pt>
                <c:pt idx="2">
                  <c:v>11.503333333333336</c:v>
                </c:pt>
                <c:pt idx="3">
                  <c:v>8.7036666666666651</c:v>
                </c:pt>
                <c:pt idx="4">
                  <c:v>7.1016666666666666</c:v>
                </c:pt>
                <c:pt idx="5">
                  <c:v>5.6356666666666664</c:v>
                </c:pt>
                <c:pt idx="6">
                  <c:v>4.7736666666666663</c:v>
                </c:pt>
                <c:pt idx="7">
                  <c:v>4.2763333333333335</c:v>
                </c:pt>
                <c:pt idx="8">
                  <c:v>3.8180000000000001</c:v>
                </c:pt>
                <c:pt idx="9">
                  <c:v>3.4266666666666672</c:v>
                </c:pt>
                <c:pt idx="10">
                  <c:v>3.1206666666666667</c:v>
                </c:pt>
                <c:pt idx="11">
                  <c:v>2.9396666666666671</c:v>
                </c:pt>
                <c:pt idx="12">
                  <c:v>2.7273333333333336</c:v>
                </c:pt>
                <c:pt idx="13">
                  <c:v>2.431</c:v>
                </c:pt>
                <c:pt idx="14">
                  <c:v>2.2559999999999998</c:v>
                </c:pt>
                <c:pt idx="15">
                  <c:v>2.1356666666666668</c:v>
                </c:pt>
                <c:pt idx="16">
                  <c:v>2.0093333333333336</c:v>
                </c:pt>
                <c:pt idx="17">
                  <c:v>1.9373333333333334</c:v>
                </c:pt>
                <c:pt idx="18">
                  <c:v>1.8526666666666667</c:v>
                </c:pt>
                <c:pt idx="19">
                  <c:v>1.7990000000000002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5-4614-A782-00832CD4A808}"/>
            </c:ext>
          </c:extLst>
        </c:ser>
        <c:ser>
          <c:idx val="4"/>
          <c:order val="4"/>
          <c:tx>
            <c:strRef>
              <c:f>Avg!$R$2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  <c:extLst xmlns:c15="http://schemas.microsoft.com/office/drawing/2012/chart"/>
            </c:numRef>
          </c:cat>
          <c:val>
            <c:numRef>
              <c:f>Avg!$R$44:$R$63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805-4614-A782-00832CD4A808}"/>
            </c:ext>
          </c:extLst>
        </c:ser>
        <c:ser>
          <c:idx val="5"/>
          <c:order val="5"/>
          <c:tx>
            <c:strRef>
              <c:f>Avg!$U$2</c:f>
              <c:strCache>
                <c:ptCount val="1"/>
                <c:pt idx="0">
                  <c:v>BFWS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Avg!$U$44:$U$63</c:f>
              <c:numCache>
                <c:formatCode>0.00_ </c:formatCode>
                <c:ptCount val="20"/>
                <c:pt idx="0">
                  <c:v>23.657999999999998</c:v>
                </c:pt>
                <c:pt idx="1">
                  <c:v>18.367666666666668</c:v>
                </c:pt>
                <c:pt idx="2">
                  <c:v>11.432</c:v>
                </c:pt>
                <c:pt idx="3">
                  <c:v>9.0300000000000011</c:v>
                </c:pt>
                <c:pt idx="4">
                  <c:v>7.0429999999999993</c:v>
                </c:pt>
                <c:pt idx="5">
                  <c:v>5.6543333333333337</c:v>
                </c:pt>
                <c:pt idx="6">
                  <c:v>4.9433333333333334</c:v>
                </c:pt>
                <c:pt idx="7">
                  <c:v>4.2016666666666671</c:v>
                </c:pt>
                <c:pt idx="8">
                  <c:v>3.8046666666666664</c:v>
                </c:pt>
                <c:pt idx="9">
                  <c:v>3.436666666666667</c:v>
                </c:pt>
                <c:pt idx="10">
                  <c:v>3.0249999999999999</c:v>
                </c:pt>
                <c:pt idx="11">
                  <c:v>2.9589999999999996</c:v>
                </c:pt>
                <c:pt idx="12">
                  <c:v>2.6440000000000001</c:v>
                </c:pt>
                <c:pt idx="13">
                  <c:v>2.4183333333333334</c:v>
                </c:pt>
                <c:pt idx="14">
                  <c:v>2.218</c:v>
                </c:pt>
                <c:pt idx="15">
                  <c:v>2.2063333333333333</c:v>
                </c:pt>
                <c:pt idx="16">
                  <c:v>1.9829999999999999</c:v>
                </c:pt>
                <c:pt idx="17">
                  <c:v>2.0143333333333331</c:v>
                </c:pt>
                <c:pt idx="18">
                  <c:v>1.992</c:v>
                </c:pt>
                <c:pt idx="19">
                  <c:v>1.8493333333333333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05-4614-A782-00832CD4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904111"/>
        <c:axId val="659414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Avg!$C$44:$C$63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Avg!$F$44:$F$63</c15:sqref>
                        </c15:formulaRef>
                      </c:ext>
                    </c:extLst>
                    <c:numCache>
                      <c:formatCode>0.00_ 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05-4614-A782-00832CD4A80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Avg!$I$2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Avg!$C$44:$C$63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Avg!$I$44:$I$63</c15:sqref>
                        </c15:formulaRef>
                      </c:ext>
                    </c:extLst>
                    <c:numCache>
                      <c:formatCode>0.00_ 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05-4614-A782-00832CD4A808}"/>
                  </c:ext>
                </c:extLst>
              </c15:ser>
            </c15:filteredLineSeries>
          </c:ext>
        </c:extLst>
      </c:lineChart>
      <c:catAx>
        <c:axId val="87490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400" b="1" i="1" u="none" strike="noStrike" baseline="0">
                    <a:effectLst/>
                  </a:rPr>
                  <a:t>λ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14255"/>
        <c:crosses val="autoZero"/>
        <c:auto val="1"/>
        <c:lblAlgn val="ctr"/>
        <c:lblOffset val="100"/>
        <c:noMultiLvlLbl val="0"/>
      </c:catAx>
      <c:valAx>
        <c:axId val="65941425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 baseline="0">
                    <a:effectLst/>
                  </a:rPr>
                  <a:t>NC</a:t>
                </a:r>
                <a:endParaRPr lang="zh-CN" altLang="zh-CN" sz="12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9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Montage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Avg!$L$2</c:f>
              <c:strCache>
                <c:ptCount val="1"/>
                <c:pt idx="0">
                  <c:v>BFWS_f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Avg!$L$64:$L$83</c:f>
              <c:numCache>
                <c:formatCode>0.00_ </c:formatCode>
                <c:ptCount val="20"/>
                <c:pt idx="0">
                  <c:v>276.21000000000004</c:v>
                </c:pt>
                <c:pt idx="1">
                  <c:v>266.73900000000003</c:v>
                </c:pt>
                <c:pt idx="2">
                  <c:v>133.779</c:v>
                </c:pt>
                <c:pt idx="3">
                  <c:v>109.02766666666666</c:v>
                </c:pt>
                <c:pt idx="4">
                  <c:v>78.26733333333334</c:v>
                </c:pt>
                <c:pt idx="5">
                  <c:v>61.484333333333332</c:v>
                </c:pt>
                <c:pt idx="6">
                  <c:v>55.350666666666662</c:v>
                </c:pt>
                <c:pt idx="7">
                  <c:v>50.818000000000005</c:v>
                </c:pt>
                <c:pt idx="8">
                  <c:v>44.970666666666666</c:v>
                </c:pt>
                <c:pt idx="9">
                  <c:v>42.508000000000003</c:v>
                </c:pt>
                <c:pt idx="10">
                  <c:v>40.259666666666668</c:v>
                </c:pt>
                <c:pt idx="11">
                  <c:v>37.733333333333334</c:v>
                </c:pt>
                <c:pt idx="12">
                  <c:v>35.456333333333333</c:v>
                </c:pt>
                <c:pt idx="13">
                  <c:v>32.563000000000002</c:v>
                </c:pt>
                <c:pt idx="14">
                  <c:v>31.004666666666665</c:v>
                </c:pt>
                <c:pt idx="15">
                  <c:v>29.651666666666667</c:v>
                </c:pt>
                <c:pt idx="16">
                  <c:v>27.326999999999998</c:v>
                </c:pt>
                <c:pt idx="17">
                  <c:v>26.467333333333332</c:v>
                </c:pt>
                <c:pt idx="18">
                  <c:v>24.921999999999997</c:v>
                </c:pt>
                <c:pt idx="19">
                  <c:v>23.604666666666663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9-431E-B17D-AED5D568CB7C}"/>
            </c:ext>
          </c:extLst>
        </c:ser>
        <c:ser>
          <c:idx val="3"/>
          <c:order val="3"/>
          <c:tx>
            <c:strRef>
              <c:f>Avg!$O$2</c:f>
              <c:strCache>
                <c:ptCount val="1"/>
                <c:pt idx="0">
                  <c:v>BFWS_b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Avg!$O$64:$O$83</c:f>
              <c:numCache>
                <c:formatCode>0.00_ </c:formatCode>
                <c:ptCount val="20"/>
                <c:pt idx="1">
                  <c:v>179.17100000000002</c:v>
                </c:pt>
                <c:pt idx="2">
                  <c:v>169.67366666666666</c:v>
                </c:pt>
                <c:pt idx="3">
                  <c:v>121.42100000000001</c:v>
                </c:pt>
                <c:pt idx="4">
                  <c:v>84.342666666666673</c:v>
                </c:pt>
                <c:pt idx="5">
                  <c:v>69.283666666666662</c:v>
                </c:pt>
                <c:pt idx="6">
                  <c:v>51.522666666666673</c:v>
                </c:pt>
                <c:pt idx="7">
                  <c:v>46.05533333333333</c:v>
                </c:pt>
                <c:pt idx="8">
                  <c:v>41.524999999999999</c:v>
                </c:pt>
                <c:pt idx="9">
                  <c:v>43.574333333333335</c:v>
                </c:pt>
                <c:pt idx="10">
                  <c:v>42.092666666666666</c:v>
                </c:pt>
                <c:pt idx="11">
                  <c:v>32.782999999999994</c:v>
                </c:pt>
                <c:pt idx="12">
                  <c:v>36.000999999999998</c:v>
                </c:pt>
                <c:pt idx="13">
                  <c:v>31.350999999999999</c:v>
                </c:pt>
                <c:pt idx="14">
                  <c:v>30.195333333333334</c:v>
                </c:pt>
                <c:pt idx="15">
                  <c:v>24.768666666666665</c:v>
                </c:pt>
                <c:pt idx="16">
                  <c:v>25.824999999999999</c:v>
                </c:pt>
                <c:pt idx="17">
                  <c:v>23.218666666666664</c:v>
                </c:pt>
                <c:pt idx="18">
                  <c:v>24.197333333333333</c:v>
                </c:pt>
                <c:pt idx="19">
                  <c:v>21.456999999999997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9-431E-B17D-AED5D568CB7C}"/>
            </c:ext>
          </c:extLst>
        </c:ser>
        <c:ser>
          <c:idx val="4"/>
          <c:order val="4"/>
          <c:tx>
            <c:strRef>
              <c:f>Avg!$R$2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  <c:extLst xmlns:c15="http://schemas.microsoft.com/office/drawing/2012/chart"/>
            </c:numRef>
          </c:cat>
          <c:val>
            <c:numRef>
              <c:f>Avg!$R$64:$R$83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739-431E-B17D-AED5D568CB7C}"/>
            </c:ext>
          </c:extLst>
        </c:ser>
        <c:ser>
          <c:idx val="5"/>
          <c:order val="5"/>
          <c:tx>
            <c:strRef>
              <c:f>Avg!$U$2</c:f>
              <c:strCache>
                <c:ptCount val="1"/>
                <c:pt idx="0">
                  <c:v>BFWS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Avg!$C$64:$C$83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Avg!$U$64:$U$83</c:f>
              <c:numCache>
                <c:formatCode>0.00_ </c:formatCode>
                <c:ptCount val="20"/>
                <c:pt idx="0">
                  <c:v>237.63499999999999</c:v>
                </c:pt>
                <c:pt idx="1">
                  <c:v>148.50033333333332</c:v>
                </c:pt>
                <c:pt idx="2">
                  <c:v>71.307000000000002</c:v>
                </c:pt>
                <c:pt idx="3">
                  <c:v>56.487000000000002</c:v>
                </c:pt>
                <c:pt idx="4">
                  <c:v>43.181000000000004</c:v>
                </c:pt>
                <c:pt idx="5">
                  <c:v>32.283000000000001</c:v>
                </c:pt>
                <c:pt idx="6">
                  <c:v>27.308666666666667</c:v>
                </c:pt>
                <c:pt idx="7">
                  <c:v>23.186333333333334</c:v>
                </c:pt>
                <c:pt idx="8">
                  <c:v>19.945666666666664</c:v>
                </c:pt>
                <c:pt idx="9">
                  <c:v>18.719000000000001</c:v>
                </c:pt>
                <c:pt idx="10">
                  <c:v>21.049000000000003</c:v>
                </c:pt>
                <c:pt idx="11">
                  <c:v>16.715333333333334</c:v>
                </c:pt>
                <c:pt idx="12">
                  <c:v>16.272333333333336</c:v>
                </c:pt>
                <c:pt idx="13">
                  <c:v>12.500999999999999</c:v>
                </c:pt>
                <c:pt idx="14">
                  <c:v>10.255000000000001</c:v>
                </c:pt>
                <c:pt idx="15">
                  <c:v>10.677</c:v>
                </c:pt>
                <c:pt idx="16">
                  <c:v>10.575333333333333</c:v>
                </c:pt>
                <c:pt idx="17">
                  <c:v>9.7326666666666668</c:v>
                </c:pt>
                <c:pt idx="18">
                  <c:v>9.8196666666666665</c:v>
                </c:pt>
                <c:pt idx="19">
                  <c:v>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39-431E-B17D-AED5D568C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461071"/>
        <c:axId val="1535463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Avg!$C$64:$C$83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Avg!$F$64:$F$83</c15:sqref>
                        </c15:formulaRef>
                      </c:ext>
                    </c:extLst>
                    <c:numCache>
                      <c:formatCode>0.00_ 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39-431E-B17D-AED5D568CB7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Avg!$I$2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Avg!$C$64:$C$83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Avg!$I$64:$I$83</c15:sqref>
                        </c15:formulaRef>
                      </c:ext>
                    </c:extLst>
                    <c:numCache>
                      <c:formatCode>0.00_ 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39-431E-B17D-AED5D568CB7C}"/>
                  </c:ext>
                </c:extLst>
              </c15:ser>
            </c15:filteredLineSeries>
          </c:ext>
        </c:extLst>
      </c:lineChart>
      <c:catAx>
        <c:axId val="153546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400" b="1" i="1" u="none" strike="noStrike" baseline="0">
                    <a:effectLst/>
                  </a:rPr>
                  <a:t>λ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463983"/>
        <c:crosses val="autoZero"/>
        <c:auto val="1"/>
        <c:lblAlgn val="ctr"/>
        <c:lblOffset val="100"/>
        <c:noMultiLvlLbl val="0"/>
      </c:catAx>
      <c:valAx>
        <c:axId val="1535463983"/>
        <c:scaling>
          <c:logBase val="2"/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 baseline="0">
                    <a:effectLst/>
                  </a:rPr>
                  <a:t>NC</a:t>
                </a:r>
                <a:endParaRPr lang="zh-CN" altLang="zh-CN" sz="12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46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Sipht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Avg!$L$2</c:f>
              <c:strCache>
                <c:ptCount val="1"/>
                <c:pt idx="0">
                  <c:v>BFWS_f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Avg!$L$84:$L$103</c:f>
              <c:numCache>
                <c:formatCode>0.00_ </c:formatCode>
                <c:ptCount val="20"/>
                <c:pt idx="0">
                  <c:v>7.23</c:v>
                </c:pt>
                <c:pt idx="1">
                  <c:v>5.1970000000000001</c:v>
                </c:pt>
                <c:pt idx="2">
                  <c:v>3.218</c:v>
                </c:pt>
                <c:pt idx="3">
                  <c:v>2.6166666666666667</c:v>
                </c:pt>
                <c:pt idx="4">
                  <c:v>1.9790000000000001</c:v>
                </c:pt>
                <c:pt idx="5">
                  <c:v>1.5813333333333333</c:v>
                </c:pt>
                <c:pt idx="6">
                  <c:v>1.4126666666666665</c:v>
                </c:pt>
                <c:pt idx="7">
                  <c:v>1.323</c:v>
                </c:pt>
                <c:pt idx="8">
                  <c:v>1.1083333333333332</c:v>
                </c:pt>
                <c:pt idx="9">
                  <c:v>1.07</c:v>
                </c:pt>
                <c:pt idx="10">
                  <c:v>0.99633333333333329</c:v>
                </c:pt>
                <c:pt idx="11">
                  <c:v>0.89200000000000002</c:v>
                </c:pt>
                <c:pt idx="12">
                  <c:v>0.77100000000000002</c:v>
                </c:pt>
                <c:pt idx="13">
                  <c:v>0.76700000000000002</c:v>
                </c:pt>
                <c:pt idx="14">
                  <c:v>0.72599999999999998</c:v>
                </c:pt>
                <c:pt idx="15">
                  <c:v>0.69533333333333325</c:v>
                </c:pt>
                <c:pt idx="16">
                  <c:v>0.61833333333333329</c:v>
                </c:pt>
                <c:pt idx="17">
                  <c:v>0.625</c:v>
                </c:pt>
                <c:pt idx="18">
                  <c:v>0.627</c:v>
                </c:pt>
                <c:pt idx="19">
                  <c:v>0.64866666666666661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C-4865-8932-8854062F7BC3}"/>
            </c:ext>
          </c:extLst>
        </c:ser>
        <c:ser>
          <c:idx val="3"/>
          <c:order val="3"/>
          <c:tx>
            <c:strRef>
              <c:f>Avg!$O$2</c:f>
              <c:strCache>
                <c:ptCount val="1"/>
                <c:pt idx="0">
                  <c:v>BFWS_b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Avg!$O$84:$O$103</c:f>
              <c:numCache>
                <c:formatCode>0.00_ </c:formatCode>
                <c:ptCount val="20"/>
                <c:pt idx="0">
                  <c:v>7.9560000000000004</c:v>
                </c:pt>
                <c:pt idx="1">
                  <c:v>6.6589999999999998</c:v>
                </c:pt>
                <c:pt idx="2">
                  <c:v>3.9303333333333335</c:v>
                </c:pt>
                <c:pt idx="3">
                  <c:v>3.3309999999999995</c:v>
                </c:pt>
                <c:pt idx="4">
                  <c:v>2.5186666666666668</c:v>
                </c:pt>
                <c:pt idx="5">
                  <c:v>2.0933333333333333</c:v>
                </c:pt>
                <c:pt idx="6">
                  <c:v>1.633</c:v>
                </c:pt>
                <c:pt idx="7">
                  <c:v>1.3603333333333332</c:v>
                </c:pt>
                <c:pt idx="8">
                  <c:v>1.4390000000000001</c:v>
                </c:pt>
                <c:pt idx="9">
                  <c:v>1.2843333333333333</c:v>
                </c:pt>
                <c:pt idx="10">
                  <c:v>1.1356666666666666</c:v>
                </c:pt>
                <c:pt idx="11">
                  <c:v>1.0943333333333332</c:v>
                </c:pt>
                <c:pt idx="12">
                  <c:v>1.0783333333333334</c:v>
                </c:pt>
                <c:pt idx="13">
                  <c:v>0.83433333333333337</c:v>
                </c:pt>
                <c:pt idx="14">
                  <c:v>0.81066666666666665</c:v>
                </c:pt>
                <c:pt idx="15">
                  <c:v>0.80366666666666664</c:v>
                </c:pt>
                <c:pt idx="16">
                  <c:v>0.79466666666666663</c:v>
                </c:pt>
                <c:pt idx="17">
                  <c:v>0.72199999999999998</c:v>
                </c:pt>
                <c:pt idx="18">
                  <c:v>0.64500000000000002</c:v>
                </c:pt>
                <c:pt idx="19">
                  <c:v>0.70566666666666666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C-4865-8932-8854062F7BC3}"/>
            </c:ext>
          </c:extLst>
        </c:ser>
        <c:ser>
          <c:idx val="4"/>
          <c:order val="4"/>
          <c:tx>
            <c:strRef>
              <c:f>Avg!$R$2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  <c:extLst xmlns:c15="http://schemas.microsoft.com/office/drawing/2012/chart"/>
            </c:numRef>
          </c:cat>
          <c:val>
            <c:numRef>
              <c:f>Avg!$R$84:$R$103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56C-4865-8932-8854062F7BC3}"/>
            </c:ext>
          </c:extLst>
        </c:ser>
        <c:ser>
          <c:idx val="5"/>
          <c:order val="5"/>
          <c:tx>
            <c:strRef>
              <c:f>Avg!$U$2</c:f>
              <c:strCache>
                <c:ptCount val="1"/>
                <c:pt idx="0">
                  <c:v>BFWS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Avg!$C$84:$C$103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Avg!$U$84:$U$103</c:f>
              <c:numCache>
                <c:formatCode>0.00_ </c:formatCode>
                <c:ptCount val="20"/>
                <c:pt idx="0">
                  <c:v>6.5156666666666672</c:v>
                </c:pt>
                <c:pt idx="1">
                  <c:v>4.9450000000000003</c:v>
                </c:pt>
                <c:pt idx="2">
                  <c:v>3.2469999999999999</c:v>
                </c:pt>
                <c:pt idx="3">
                  <c:v>2.2880000000000003</c:v>
                </c:pt>
                <c:pt idx="4">
                  <c:v>1.9996666666666665</c:v>
                </c:pt>
                <c:pt idx="5">
                  <c:v>1.6393333333333333</c:v>
                </c:pt>
                <c:pt idx="6">
                  <c:v>1.5506666666666666</c:v>
                </c:pt>
                <c:pt idx="7">
                  <c:v>1.2563333333333333</c:v>
                </c:pt>
                <c:pt idx="8">
                  <c:v>1.0649999999999999</c:v>
                </c:pt>
                <c:pt idx="9">
                  <c:v>1.0369999999999999</c:v>
                </c:pt>
                <c:pt idx="10">
                  <c:v>0.95366666666666677</c:v>
                </c:pt>
                <c:pt idx="11">
                  <c:v>0.81433333333333335</c:v>
                </c:pt>
                <c:pt idx="12">
                  <c:v>0.79166666666666663</c:v>
                </c:pt>
                <c:pt idx="13">
                  <c:v>0.76066666666666671</c:v>
                </c:pt>
                <c:pt idx="14">
                  <c:v>0.72599999999999998</c:v>
                </c:pt>
                <c:pt idx="15">
                  <c:v>0.62866666666666671</c:v>
                </c:pt>
                <c:pt idx="16">
                  <c:v>0.61833333333333329</c:v>
                </c:pt>
                <c:pt idx="17">
                  <c:v>0.625</c:v>
                </c:pt>
                <c:pt idx="18">
                  <c:v>0.60033333333333327</c:v>
                </c:pt>
                <c:pt idx="19">
                  <c:v>0.64866666666666661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6C-4865-8932-8854062F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965951"/>
        <c:axId val="14539439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Avg!$C$84:$C$103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Avg!$F$84:$F$103</c15:sqref>
                        </c15:formulaRef>
                      </c:ext>
                    </c:extLst>
                    <c:numCache>
                      <c:formatCode>0.00_ 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6C-4865-8932-8854062F7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Avg!$I$2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Avg!$C$84:$C$103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Avg!$I$84:$I$103</c15:sqref>
                        </c15:formulaRef>
                      </c:ext>
                    </c:extLst>
                    <c:numCache>
                      <c:formatCode>0.00_ 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56C-4865-8932-8854062F7BC3}"/>
                  </c:ext>
                </c:extLst>
              </c15:ser>
            </c15:filteredLineSeries>
          </c:ext>
        </c:extLst>
      </c:lineChart>
      <c:catAx>
        <c:axId val="145396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400" b="1" i="1" u="none" strike="noStrike" baseline="0">
                    <a:effectLst/>
                  </a:rPr>
                  <a:t>λ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943903"/>
        <c:crosses val="autoZero"/>
        <c:auto val="1"/>
        <c:lblAlgn val="ctr"/>
        <c:lblOffset val="100"/>
        <c:noMultiLvlLbl val="0"/>
      </c:catAx>
      <c:valAx>
        <c:axId val="145394390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 baseline="0">
                    <a:effectLst/>
                  </a:rPr>
                  <a:t>NC</a:t>
                </a:r>
                <a:endParaRPr lang="zh-CN" altLang="zh-CN" sz="12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9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(Avg!$G$2,Avg!$J$2,Avg!$M$2,Avg!$P$2,Avg!$S$2,Avg!$V$2)</c15:sqref>
                  </c15:fullRef>
                </c:ext>
              </c:extLst>
              <c:f>(Avg!$M$2,Avg!$P$2,Avg!$S$2,Avg!$V$2)</c:f>
              <c:strCache>
                <c:ptCount val="3"/>
                <c:pt idx="0">
                  <c:v>BFWS_f</c:v>
                </c:pt>
                <c:pt idx="1">
                  <c:v>BFWS_b</c:v>
                </c:pt>
                <c:pt idx="2">
                  <c:v>BFWS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(Avg!$G$121,Avg!$J$121,Avg!$M$121,Avg!$P$121,Avg!$S$121,Avg!$V$121)</c15:sqref>
                  </c15:fullRef>
                </c:ext>
              </c:extLst>
              <c:f>(Avg!$M$121,Avg!$P$121,Avg!$S$121,Avg!$V$121)</c:f>
              <c:numCache>
                <c:formatCode>0.000_);[Red]\(0.000\)</c:formatCode>
                <c:ptCount val="3"/>
                <c:pt idx="0">
                  <c:v>1.0607955554666666</c:v>
                </c:pt>
                <c:pt idx="1">
                  <c:v>1.4407587777666664</c:v>
                </c:pt>
                <c:pt idx="2">
                  <c:v>3.541918000099999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6-44BB-B626-3EDBE02943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3633183"/>
        <c:axId val="2003629439"/>
      </c:barChart>
      <c:catAx>
        <c:axId val="200363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 i="1"/>
                  <a:t>algorithm</a:t>
                </a:r>
                <a:endParaRPr lang="zh-CN" altLang="en-US" sz="16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629439"/>
        <c:crosses val="autoZero"/>
        <c:auto val="1"/>
        <c:lblAlgn val="ctr"/>
        <c:lblOffset val="100"/>
        <c:noMultiLvlLbl val="0"/>
      </c:catAx>
      <c:valAx>
        <c:axId val="20036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1" baseline="0">
                    <a:effectLst/>
                  </a:rPr>
                  <a:t>average runtime/s </a:t>
                </a:r>
                <a:endParaRPr lang="zh-CN" altLang="zh-CN" b="1" i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6331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CyberShake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2"/>
          <c:order val="2"/>
          <c:tx>
            <c:strRef>
              <c:f>Avg!$K$2</c:f>
              <c:strCache>
                <c:ptCount val="1"/>
                <c:pt idx="0">
                  <c:v>BFWS_f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Avg!$K$4:$K$23</c:f>
              <c:numCache>
                <c:formatCode>0.00%</c:formatCode>
                <c:ptCount val="20"/>
                <c:pt idx="0">
                  <c:v>0.38900000000000001</c:v>
                </c:pt>
                <c:pt idx="1">
                  <c:v>0.70000000000000007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F-40C3-8B4A-A1853A7EF222}"/>
            </c:ext>
          </c:extLst>
        </c:ser>
        <c:ser>
          <c:idx val="3"/>
          <c:order val="3"/>
          <c:tx>
            <c:strRef>
              <c:f>Avg!$N$2</c:f>
              <c:strCache>
                <c:ptCount val="1"/>
                <c:pt idx="0">
                  <c:v>BFWS_b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Avg!$N$4:$N$23</c:f>
              <c:numCache>
                <c:formatCode>0.00%</c:formatCode>
                <c:ptCount val="20"/>
                <c:pt idx="0">
                  <c:v>6.6666666666666666E-2</c:v>
                </c:pt>
                <c:pt idx="1">
                  <c:v>0.67766666666666664</c:v>
                </c:pt>
                <c:pt idx="2">
                  <c:v>0.7443333333333334</c:v>
                </c:pt>
                <c:pt idx="3">
                  <c:v>0.86666666666666659</c:v>
                </c:pt>
                <c:pt idx="4">
                  <c:v>0.95566666666666666</c:v>
                </c:pt>
                <c:pt idx="5">
                  <c:v>0.96666666666666667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F-40C3-8B4A-A1853A7EF222}"/>
            </c:ext>
          </c:extLst>
        </c:ser>
        <c:ser>
          <c:idx val="4"/>
          <c:order val="4"/>
          <c:tx>
            <c:strRef>
              <c:f>Avg!$Q$2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  <c:extLst xmlns:c15="http://schemas.microsoft.com/office/drawing/2012/chart"/>
            </c:numRef>
          </c:cat>
          <c:val>
            <c:numRef>
              <c:f>Avg!$Q$4:$Q$23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7EF-40C3-8B4A-A1853A7EF222}"/>
            </c:ext>
          </c:extLst>
        </c:ser>
        <c:ser>
          <c:idx val="5"/>
          <c:order val="5"/>
          <c:tx>
            <c:strRef>
              <c:f>Avg!$T$2</c:f>
              <c:strCache>
                <c:ptCount val="1"/>
                <c:pt idx="0">
                  <c:v>BFWS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Avg!$C$4:$C$23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Avg!$T$4:$T$23</c:f>
              <c:numCache>
                <c:formatCode>0.00%</c:formatCode>
                <c:ptCount val="20"/>
                <c:pt idx="0">
                  <c:v>0.87766666666666671</c:v>
                </c:pt>
                <c:pt idx="1">
                  <c:v>0.97800000000000009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EF-40C3-8B4A-A1853A7E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45823"/>
        <c:axId val="2003530847"/>
        <c:axId val="267327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uri="{02D57815-91ED-43cb-92C2-25804820EDAC}">
                        <c15:formulaRef>
                          <c15:sqref>Avg!$C$4:$C$23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Avg!$E$4:$E$23</c15:sqref>
                        </c15:formulaRef>
                      </c:ext>
                    </c:extLst>
                    <c:numCache>
                      <c:formatCode>0.00%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EF-40C3-8B4A-A1853A7EF2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Avg!$H$2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Avg!$H$4:$H$23</c15:sqref>
                        </c15:formulaRef>
                      </c:ext>
                    </c:extLst>
                    <c:numCache>
                      <c:formatCode>0.00%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EF-40C3-8B4A-A1853A7EF222}"/>
                  </c:ext>
                </c:extLst>
              </c15:ser>
            </c15:filteredLineSeries>
          </c:ext>
        </c:extLst>
      </c:line3DChart>
      <c:catAx>
        <c:axId val="200354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800" b="1" i="1" baseline="0">
                    <a:effectLst/>
                  </a:rPr>
                  <a:t>λ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530847"/>
        <c:crosses val="autoZero"/>
        <c:auto val="1"/>
        <c:lblAlgn val="ctr"/>
        <c:lblOffset val="100"/>
        <c:noMultiLvlLbl val="0"/>
      </c:catAx>
      <c:valAx>
        <c:axId val="20035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1"/>
                  <a:t>SR</a:t>
                </a:r>
                <a:endParaRPr lang="zh-CN" altLang="en-US" sz="14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545823"/>
        <c:crosses val="autoZero"/>
        <c:crossBetween val="between"/>
        <c:majorUnit val="0.2"/>
      </c:valAx>
      <c:serAx>
        <c:axId val="267327983"/>
        <c:scaling>
          <c:orientation val="minMax"/>
        </c:scaling>
        <c:delete val="1"/>
        <c:axPos val="b"/>
        <c:majorTickMark val="out"/>
        <c:minorTickMark val="none"/>
        <c:tickLblPos val="nextTo"/>
        <c:crossAx val="20035308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Epigenomics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2"/>
          <c:order val="2"/>
          <c:tx>
            <c:strRef>
              <c:f>Avg!$K$2</c:f>
              <c:strCache>
                <c:ptCount val="1"/>
                <c:pt idx="0">
                  <c:v>BFWS_f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Avg!$K$24:$K$43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5-4330-B099-63C1D2BE3356}"/>
            </c:ext>
          </c:extLst>
        </c:ser>
        <c:ser>
          <c:idx val="3"/>
          <c:order val="3"/>
          <c:tx>
            <c:strRef>
              <c:f>Avg!$N$2</c:f>
              <c:strCache>
                <c:ptCount val="1"/>
                <c:pt idx="0">
                  <c:v>BFWS_b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Avg!$N$24:$N$43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5-4330-B099-63C1D2BE3356}"/>
            </c:ext>
          </c:extLst>
        </c:ser>
        <c:ser>
          <c:idx val="4"/>
          <c:order val="4"/>
          <c:tx>
            <c:strRef>
              <c:f>Avg!$Q$2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  <c:extLst xmlns:c15="http://schemas.microsoft.com/office/drawing/2012/chart"/>
            </c:numRef>
          </c:cat>
          <c:val>
            <c:numRef>
              <c:f>Avg!$Q$24:$Q$43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125-4330-B099-63C1D2BE3356}"/>
            </c:ext>
          </c:extLst>
        </c:ser>
        <c:ser>
          <c:idx val="5"/>
          <c:order val="5"/>
          <c:tx>
            <c:strRef>
              <c:f>Avg!$T$2</c:f>
              <c:strCache>
                <c:ptCount val="1"/>
                <c:pt idx="0">
                  <c:v>BFWS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Avg!$C$24:$C$43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Avg!$T$24:$T$43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25-4330-B099-63C1D2BE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28767"/>
        <c:axId val="2003533759"/>
        <c:axId val="2891378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uri="{02D57815-91ED-43cb-92C2-25804820EDAC}">
                        <c15:formulaRef>
                          <c15:sqref>Avg!$C$24:$C$43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Avg!$E$24:$E$43</c15:sqref>
                        </c15:formulaRef>
                      </c:ext>
                    </c:extLst>
                    <c:numCache>
                      <c:formatCode>0.00%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125-4330-B099-63C1D2BE335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Avg!$H$2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Avg!$C$24:$C$43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Avg!$H$24:$H$43</c15:sqref>
                        </c15:formulaRef>
                      </c:ext>
                    </c:extLst>
                    <c:numCache>
                      <c:formatCode>0.00%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125-4330-B099-63C1D2BE3356}"/>
                  </c:ext>
                </c:extLst>
              </c15:ser>
            </c15:filteredLineSeries>
          </c:ext>
        </c:extLst>
      </c:line3DChart>
      <c:catAx>
        <c:axId val="200352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600" b="1" i="1" baseline="0">
                    <a:effectLst/>
                  </a:rPr>
                  <a:t>λ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533759"/>
        <c:crosses val="autoZero"/>
        <c:auto val="1"/>
        <c:lblAlgn val="ctr"/>
        <c:lblOffset val="100"/>
        <c:noMultiLvlLbl val="0"/>
      </c:catAx>
      <c:valAx>
        <c:axId val="20035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1"/>
                  <a:t>SR</a:t>
                </a:r>
                <a:endParaRPr lang="zh-CN" altLang="en-US" sz="14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528767"/>
        <c:crosses val="autoZero"/>
        <c:crossBetween val="between"/>
        <c:majorUnit val="0.2"/>
      </c:valAx>
      <c:serAx>
        <c:axId val="289137887"/>
        <c:scaling>
          <c:orientation val="minMax"/>
        </c:scaling>
        <c:delete val="1"/>
        <c:axPos val="b"/>
        <c:majorTickMark val="out"/>
        <c:minorTickMark val="none"/>
        <c:tickLblPos val="nextTo"/>
        <c:crossAx val="20035337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LIGO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2"/>
          <c:order val="2"/>
          <c:tx>
            <c:strRef>
              <c:f>Avg!$K$2</c:f>
              <c:strCache>
                <c:ptCount val="1"/>
                <c:pt idx="0">
                  <c:v>BFWS_f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Avg!$K$44:$K$63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2-460D-9580-D9A455BAF3FB}"/>
            </c:ext>
          </c:extLst>
        </c:ser>
        <c:ser>
          <c:idx val="3"/>
          <c:order val="3"/>
          <c:tx>
            <c:strRef>
              <c:f>Avg!$N$2</c:f>
              <c:strCache>
                <c:ptCount val="1"/>
                <c:pt idx="0">
                  <c:v>BFWS_b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Avg!$N$44:$N$63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2-460D-9580-D9A455BAF3FB}"/>
            </c:ext>
          </c:extLst>
        </c:ser>
        <c:ser>
          <c:idx val="4"/>
          <c:order val="4"/>
          <c:tx>
            <c:strRef>
              <c:f>Avg!$Q$2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  <c:extLst xmlns:c15="http://schemas.microsoft.com/office/drawing/2012/chart"/>
            </c:numRef>
          </c:cat>
          <c:val>
            <c:numRef>
              <c:f>Avg!$Q$44:$Q$63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B72-460D-9580-D9A455BAF3FB}"/>
            </c:ext>
          </c:extLst>
        </c:ser>
        <c:ser>
          <c:idx val="5"/>
          <c:order val="5"/>
          <c:tx>
            <c:strRef>
              <c:f>Avg!$T$2</c:f>
              <c:strCache>
                <c:ptCount val="1"/>
                <c:pt idx="0">
                  <c:v>BFWS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Avg!$C$44:$C$63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Avg!$T$44:$T$63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72-460D-9580-D9A455BA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98415"/>
        <c:axId val="1536289679"/>
        <c:axId val="2456497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uri="{02D57815-91ED-43cb-92C2-25804820EDAC}">
                        <c15:formulaRef>
                          <c15:sqref>Avg!$C$44:$C$63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Avg!$E$44:$E$63</c15:sqref>
                        </c15:formulaRef>
                      </c:ext>
                    </c:extLst>
                    <c:numCache>
                      <c:formatCode>0.00%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72-460D-9580-D9A455BAF3F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Avg!$H$2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Avg!$C$44:$C$63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Avg!$H$44:$H$63</c15:sqref>
                        </c15:formulaRef>
                      </c:ext>
                    </c:extLst>
                    <c:numCache>
                      <c:formatCode>0.00%</c:formatCode>
                      <c:ptCount val="2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72-460D-9580-D9A455BAF3FB}"/>
                  </c:ext>
                </c:extLst>
              </c15:ser>
            </c15:filteredLineSeries>
          </c:ext>
        </c:extLst>
      </c:line3DChart>
      <c:catAx>
        <c:axId val="15362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600" b="1" i="1" baseline="0">
                    <a:effectLst/>
                  </a:rPr>
                  <a:t>λ</a:t>
                </a:r>
                <a:endParaRPr lang="zh-CN" altLang="zh-CN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289679"/>
        <c:crosses val="autoZero"/>
        <c:auto val="1"/>
        <c:lblAlgn val="ctr"/>
        <c:lblOffset val="100"/>
        <c:noMultiLvlLbl val="0"/>
      </c:catAx>
      <c:valAx>
        <c:axId val="15362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1"/>
                  <a:t>SR</a:t>
                </a:r>
                <a:endParaRPr lang="zh-CN" altLang="en-US" sz="14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298415"/>
        <c:crosses val="autoZero"/>
        <c:crossBetween val="between"/>
        <c:majorUnit val="0.2"/>
      </c:valAx>
      <c:serAx>
        <c:axId val="245649775"/>
        <c:scaling>
          <c:orientation val="minMax"/>
        </c:scaling>
        <c:delete val="1"/>
        <c:axPos val="b"/>
        <c:majorTickMark val="out"/>
        <c:minorTickMark val="none"/>
        <c:tickLblPos val="nextTo"/>
        <c:crossAx val="15362896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100853</xdr:colOff>
      <xdr:row>324</xdr:row>
      <xdr:rowOff>10654</xdr:rowOff>
    </xdr:from>
    <xdr:to>
      <xdr:col>7</xdr:col>
      <xdr:colOff>605119</xdr:colOff>
      <xdr:row>344</xdr:row>
      <xdr:rowOff>156883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41D53A3-2CEE-5917-9C7E-92BFD5BF7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235322</xdr:colOff>
      <xdr:row>324</xdr:row>
      <xdr:rowOff>1126</xdr:rowOff>
    </xdr:from>
    <xdr:to>
      <xdr:col>14</xdr:col>
      <xdr:colOff>717175</xdr:colOff>
      <xdr:row>344</xdr:row>
      <xdr:rowOff>168087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D081016-5F9B-EA6C-1766-52A341E3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470646</xdr:colOff>
      <xdr:row>323</xdr:row>
      <xdr:rowOff>201704</xdr:rowOff>
    </xdr:from>
    <xdr:to>
      <xdr:col>25</xdr:col>
      <xdr:colOff>414622</xdr:colOff>
      <xdr:row>345</xdr:row>
      <xdr:rowOff>11205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EB3AB43-A6E3-9ECA-3FD3-1E6867464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571501</xdr:colOff>
      <xdr:row>348</xdr:row>
      <xdr:rowOff>1120</xdr:rowOff>
    </xdr:from>
    <xdr:to>
      <xdr:col>11</xdr:col>
      <xdr:colOff>100853</xdr:colOff>
      <xdr:row>369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35FDE63-4E30-5965-1DE6-1E645840D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661151</xdr:colOff>
      <xdr:row>348</xdr:row>
      <xdr:rowOff>1</xdr:rowOff>
    </xdr:from>
    <xdr:to>
      <xdr:col>22</xdr:col>
      <xdr:colOff>246534</xdr:colOff>
      <xdr:row>369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EC380BA-787C-B9DE-3B1E-B9383DF39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354005</xdr:colOff>
      <xdr:row>333</xdr:row>
      <xdr:rowOff>96150</xdr:rowOff>
    </xdr:from>
    <xdr:to>
      <xdr:col>32</xdr:col>
      <xdr:colOff>235326</xdr:colOff>
      <xdr:row>353</xdr:row>
      <xdr:rowOff>52244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0F1018-AC4D-E322-53F0-4A1941D6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89662</xdr:colOff>
      <xdr:row>2</xdr:row>
      <xdr:rowOff>175294</xdr:rowOff>
    </xdr:from>
    <xdr:to>
      <xdr:col>33</xdr:col>
      <xdr:colOff>425839</xdr:colOff>
      <xdr:row>22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AEB9E6-0C8A-6634-D6A8-2DC2334B1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112074</xdr:colOff>
      <xdr:row>22</xdr:row>
      <xdr:rowOff>201222</xdr:rowOff>
    </xdr:from>
    <xdr:to>
      <xdr:col>33</xdr:col>
      <xdr:colOff>425839</xdr:colOff>
      <xdr:row>43</xdr:row>
      <xdr:rowOff>11206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BEB74EA-64C6-F8F1-2BAA-F3686F8B8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134485</xdr:colOff>
      <xdr:row>43</xdr:row>
      <xdr:rowOff>7520</xdr:rowOff>
    </xdr:from>
    <xdr:to>
      <xdr:col>33</xdr:col>
      <xdr:colOff>425838</xdr:colOff>
      <xdr:row>62</xdr:row>
      <xdr:rowOff>190500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DAB68F4-2971-931F-14FA-D14C345B4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145692</xdr:colOff>
      <xdr:row>62</xdr:row>
      <xdr:rowOff>179293</xdr:rowOff>
    </xdr:from>
    <xdr:to>
      <xdr:col>33</xdr:col>
      <xdr:colOff>437044</xdr:colOff>
      <xdr:row>82</xdr:row>
      <xdr:rowOff>190500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F7F2AB9-C9F6-4A9D-B0B3-16BDC3830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123280</xdr:colOff>
      <xdr:row>83</xdr:row>
      <xdr:rowOff>1</xdr:rowOff>
    </xdr:from>
    <xdr:to>
      <xdr:col>33</xdr:col>
      <xdr:colOff>437045</xdr:colOff>
      <xdr:row>103</xdr:row>
      <xdr:rowOff>22413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ABEF484-C167-9A1C-98A5-CA4DA12F6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F7BC-9726-49EB-AB97-320D19FE8994}">
  <dimension ref="D4:J24"/>
  <sheetViews>
    <sheetView zoomScale="130" zoomScaleNormal="130" workbookViewId="0">
      <selection activeCell="K12" sqref="K12"/>
    </sheetView>
  </sheetViews>
  <sheetFormatPr defaultRowHeight="14.25" x14ac:dyDescent="0.2"/>
  <cols>
    <col min="4" max="4" width="18.25" customWidth="1"/>
    <col min="5" max="5" width="9" style="42" customWidth="1"/>
  </cols>
  <sheetData>
    <row r="4" spans="4:10" x14ac:dyDescent="0.2">
      <c r="D4" s="62"/>
      <c r="E4" s="63"/>
      <c r="F4" s="62"/>
      <c r="G4" s="62"/>
    </row>
    <row r="5" spans="4:10" x14ac:dyDescent="0.2">
      <c r="D5" s="301"/>
      <c r="E5" s="298" t="s">
        <v>95</v>
      </c>
      <c r="F5" s="299"/>
      <c r="G5" s="300"/>
      <c r="H5" s="298" t="s">
        <v>96</v>
      </c>
      <c r="I5" s="299"/>
      <c r="J5" s="300"/>
    </row>
    <row r="6" spans="4:10" ht="15" thickBot="1" x14ac:dyDescent="0.25">
      <c r="D6" s="302"/>
      <c r="E6" s="75" t="s">
        <v>92</v>
      </c>
      <c r="F6" s="76" t="s">
        <v>94</v>
      </c>
      <c r="G6" s="77" t="s">
        <v>98</v>
      </c>
      <c r="H6" s="75" t="s">
        <v>92</v>
      </c>
      <c r="I6" s="76" t="s">
        <v>94</v>
      </c>
      <c r="J6" s="77" t="s">
        <v>98</v>
      </c>
    </row>
    <row r="7" spans="4:10" x14ac:dyDescent="0.2">
      <c r="D7" s="68" t="s">
        <v>97</v>
      </c>
      <c r="E7" s="60">
        <v>5</v>
      </c>
      <c r="F7" s="1">
        <v>57</v>
      </c>
      <c r="G7" s="59">
        <v>13</v>
      </c>
      <c r="H7" s="1">
        <v>9</v>
      </c>
      <c r="I7" s="1">
        <v>59</v>
      </c>
      <c r="J7" s="59">
        <v>7</v>
      </c>
    </row>
    <row r="8" spans="4:10" x14ac:dyDescent="0.2">
      <c r="D8" s="68" t="s">
        <v>99</v>
      </c>
      <c r="E8" s="60">
        <v>3</v>
      </c>
      <c r="F8" s="1">
        <v>61</v>
      </c>
      <c r="G8" s="59">
        <v>11</v>
      </c>
      <c r="H8" s="1">
        <v>7</v>
      </c>
      <c r="I8" s="1">
        <v>60</v>
      </c>
      <c r="J8" s="59">
        <v>8</v>
      </c>
    </row>
    <row r="9" spans="4:10" x14ac:dyDescent="0.2">
      <c r="D9" s="68" t="s">
        <v>100</v>
      </c>
      <c r="E9" s="60">
        <v>5</v>
      </c>
      <c r="F9" s="1">
        <v>61</v>
      </c>
      <c r="G9" s="59">
        <v>9</v>
      </c>
      <c r="H9" s="1">
        <v>10</v>
      </c>
      <c r="I9" s="1">
        <v>57</v>
      </c>
      <c r="J9" s="59">
        <v>8</v>
      </c>
    </row>
    <row r="10" spans="4:10" x14ac:dyDescent="0.2">
      <c r="D10" s="68" t="s">
        <v>101</v>
      </c>
      <c r="E10" s="60">
        <v>5</v>
      </c>
      <c r="F10" s="1">
        <v>60</v>
      </c>
      <c r="G10" s="59">
        <v>10</v>
      </c>
      <c r="H10" s="1">
        <v>8</v>
      </c>
      <c r="I10" s="1">
        <v>60</v>
      </c>
      <c r="J10" s="59">
        <v>7</v>
      </c>
    </row>
    <row r="11" spans="4:10" x14ac:dyDescent="0.2">
      <c r="D11" s="71" t="s">
        <v>102</v>
      </c>
      <c r="E11" s="72">
        <v>4</v>
      </c>
      <c r="F11" s="73">
        <v>59</v>
      </c>
      <c r="G11" s="74">
        <v>12</v>
      </c>
      <c r="H11" s="73">
        <v>6</v>
      </c>
      <c r="I11" s="73">
        <v>59</v>
      </c>
      <c r="J11" s="74">
        <v>10</v>
      </c>
    </row>
    <row r="12" spans="4:10" x14ac:dyDescent="0.2">
      <c r="D12" s="69" t="s">
        <v>103</v>
      </c>
      <c r="E12" s="66">
        <v>5</v>
      </c>
      <c r="F12" s="67">
        <v>58</v>
      </c>
      <c r="G12" s="61">
        <v>12</v>
      </c>
      <c r="H12" s="67">
        <v>6</v>
      </c>
      <c r="I12" s="67">
        <v>61</v>
      </c>
      <c r="J12" s="61">
        <v>8</v>
      </c>
    </row>
    <row r="17" spans="4:10" x14ac:dyDescent="0.2">
      <c r="D17" s="301"/>
      <c r="E17" s="298" t="s">
        <v>95</v>
      </c>
      <c r="F17" s="299"/>
      <c r="G17" s="300"/>
      <c r="H17" s="298" t="s">
        <v>96</v>
      </c>
      <c r="I17" s="299"/>
      <c r="J17" s="300"/>
    </row>
    <row r="18" spans="4:10" ht="15" thickBot="1" x14ac:dyDescent="0.25">
      <c r="D18" s="302"/>
      <c r="E18" s="75" t="s">
        <v>92</v>
      </c>
      <c r="F18" s="76" t="s">
        <v>94</v>
      </c>
      <c r="G18" s="77" t="s">
        <v>98</v>
      </c>
      <c r="H18" s="75" t="s">
        <v>92</v>
      </c>
      <c r="I18" s="76" t="s">
        <v>94</v>
      </c>
      <c r="J18" s="77" t="s">
        <v>98</v>
      </c>
    </row>
    <row r="19" spans="4:10" x14ac:dyDescent="0.2">
      <c r="D19" s="68" t="s">
        <v>99</v>
      </c>
      <c r="E19" s="64">
        <v>3</v>
      </c>
      <c r="F19" s="43">
        <v>61</v>
      </c>
      <c r="G19" s="65">
        <v>11</v>
      </c>
      <c r="H19" s="1">
        <v>7</v>
      </c>
      <c r="I19" s="1">
        <v>60</v>
      </c>
      <c r="J19" s="59">
        <v>8</v>
      </c>
    </row>
    <row r="20" spans="4:10" x14ac:dyDescent="0.2">
      <c r="D20" s="68" t="s">
        <v>104</v>
      </c>
      <c r="E20" s="60">
        <v>5</v>
      </c>
      <c r="F20" s="1">
        <v>60</v>
      </c>
      <c r="G20" s="59">
        <v>10</v>
      </c>
      <c r="H20" s="1">
        <v>8</v>
      </c>
      <c r="I20" s="1">
        <v>60</v>
      </c>
      <c r="J20" s="59">
        <v>7</v>
      </c>
    </row>
    <row r="21" spans="4:10" x14ac:dyDescent="0.2">
      <c r="D21" s="68" t="s">
        <v>103</v>
      </c>
      <c r="E21" s="60">
        <v>5</v>
      </c>
      <c r="F21" s="1">
        <v>58</v>
      </c>
      <c r="G21" s="59">
        <v>12</v>
      </c>
      <c r="H21" s="1">
        <v>6</v>
      </c>
      <c r="I21" s="1">
        <v>61</v>
      </c>
      <c r="J21" s="59">
        <v>8</v>
      </c>
    </row>
    <row r="22" spans="4:10" x14ac:dyDescent="0.2">
      <c r="D22" s="68" t="s">
        <v>105</v>
      </c>
      <c r="E22" s="60">
        <v>6</v>
      </c>
      <c r="F22" s="1">
        <v>59</v>
      </c>
      <c r="G22" s="59">
        <v>10</v>
      </c>
      <c r="H22" s="1">
        <v>9</v>
      </c>
      <c r="I22" s="1">
        <v>59</v>
      </c>
      <c r="J22" s="59">
        <v>7</v>
      </c>
    </row>
    <row r="23" spans="4:10" x14ac:dyDescent="0.2">
      <c r="D23" s="68" t="s">
        <v>106</v>
      </c>
      <c r="E23" s="60">
        <v>5</v>
      </c>
      <c r="F23" s="1">
        <v>58</v>
      </c>
      <c r="G23" s="59">
        <v>12</v>
      </c>
      <c r="H23" s="1">
        <v>9</v>
      </c>
      <c r="I23" s="1">
        <v>60</v>
      </c>
      <c r="J23" s="59">
        <v>6</v>
      </c>
    </row>
    <row r="24" spans="4:10" ht="15" thickBot="1" x14ac:dyDescent="0.25">
      <c r="D24" s="70" t="s">
        <v>107</v>
      </c>
      <c r="E24" s="66">
        <v>6</v>
      </c>
      <c r="F24" s="67">
        <v>54</v>
      </c>
      <c r="G24" s="61">
        <v>15</v>
      </c>
      <c r="H24" s="67">
        <v>8</v>
      </c>
      <c r="I24" s="67">
        <v>59</v>
      </c>
      <c r="J24" s="61">
        <v>8</v>
      </c>
    </row>
  </sheetData>
  <mergeCells count="6">
    <mergeCell ref="E5:G5"/>
    <mergeCell ref="H5:J5"/>
    <mergeCell ref="D5:D6"/>
    <mergeCell ref="D17:D18"/>
    <mergeCell ref="E17:G17"/>
    <mergeCell ref="H17:J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AA28-9773-4591-9204-CC01041C25C2}">
  <dimension ref="A1:BE498"/>
  <sheetViews>
    <sheetView topLeftCell="AG91" zoomScaleNormal="100" workbookViewId="0">
      <selection activeCell="F100" sqref="F100"/>
    </sheetView>
  </sheetViews>
  <sheetFormatPr defaultRowHeight="15" x14ac:dyDescent="0.25"/>
  <cols>
    <col min="1" max="1" width="9" style="3"/>
    <col min="2" max="2" width="11.25" style="3" customWidth="1"/>
    <col min="3" max="3" width="12.625" style="3" customWidth="1"/>
    <col min="4" max="4" width="10.25" style="3" customWidth="1"/>
    <col min="5" max="5" width="9.625" style="80" bestFit="1" customWidth="1"/>
    <col min="6" max="6" width="9.625" style="79" bestFit="1" customWidth="1"/>
    <col min="7" max="7" width="10.125" style="78" customWidth="1"/>
    <col min="8" max="8" width="9.625" style="80" bestFit="1" customWidth="1"/>
    <col min="9" max="9" width="9.625" style="79" bestFit="1" customWidth="1"/>
    <col min="10" max="10" width="9.125" style="78" bestFit="1" customWidth="1"/>
    <col min="11" max="11" width="9" style="80" customWidth="1"/>
    <col min="12" max="12" width="9" style="79" customWidth="1"/>
    <col min="13" max="13" width="9" style="78" customWidth="1"/>
    <col min="14" max="14" width="10.125" style="80" bestFit="1" customWidth="1"/>
    <col min="15" max="15" width="10.125" style="79" bestFit="1" customWidth="1"/>
    <col min="16" max="16" width="9" style="78" customWidth="1"/>
    <col min="17" max="17" width="9" style="81" customWidth="1"/>
    <col min="18" max="18" width="9" style="82" customWidth="1"/>
    <col min="19" max="19" width="9" style="83" customWidth="1"/>
    <col min="20" max="20" width="9" style="81" customWidth="1"/>
    <col min="21" max="22" width="9" style="82" customWidth="1"/>
    <col min="23" max="53" width="9" style="79" customWidth="1"/>
    <col min="54" max="54" width="9" style="84" customWidth="1"/>
    <col min="55" max="56" width="9" style="82" customWidth="1"/>
    <col min="57" max="57" width="9" style="3"/>
  </cols>
  <sheetData>
    <row r="1" spans="1:57" ht="24" customHeight="1" thickBot="1" x14ac:dyDescent="0.3">
      <c r="E1" s="303"/>
      <c r="F1" s="303"/>
      <c r="G1" s="303"/>
      <c r="H1" s="303"/>
      <c r="I1" s="303"/>
      <c r="J1" s="303"/>
      <c r="K1" s="305"/>
      <c r="L1" s="305"/>
      <c r="M1" s="305"/>
      <c r="N1" s="303"/>
      <c r="O1" s="303"/>
      <c r="P1" s="303"/>
      <c r="Q1" s="305"/>
      <c r="R1" s="305"/>
      <c r="S1" s="305"/>
      <c r="T1" s="303"/>
      <c r="U1" s="303"/>
      <c r="V1" s="303"/>
      <c r="W1" s="303"/>
      <c r="X1" s="303"/>
      <c r="Y1" s="303"/>
      <c r="Z1" s="305"/>
      <c r="AA1" s="305"/>
      <c r="AB1" s="305"/>
      <c r="AC1" s="303"/>
      <c r="AD1" s="303"/>
      <c r="AE1" s="303"/>
      <c r="AF1" s="305"/>
      <c r="AG1" s="305"/>
      <c r="AH1" s="305"/>
      <c r="AI1" s="303"/>
      <c r="AJ1" s="303"/>
      <c r="AK1" s="303"/>
      <c r="AL1" s="304"/>
      <c r="AM1" s="304"/>
      <c r="AN1" s="304"/>
      <c r="AO1" s="305"/>
      <c r="AP1" s="305"/>
      <c r="AQ1" s="305"/>
      <c r="AR1" s="303"/>
      <c r="AS1" s="303"/>
      <c r="AT1" s="303"/>
      <c r="AU1" s="304"/>
      <c r="AV1" s="304"/>
      <c r="AW1" s="304"/>
      <c r="AX1" s="305"/>
      <c r="AY1" s="305"/>
      <c r="AZ1" s="305"/>
    </row>
    <row r="2" spans="1:57" s="152" customFormat="1" ht="54" customHeight="1" thickBot="1" x14ac:dyDescent="0.25">
      <c r="A2" s="141" t="s">
        <v>132</v>
      </c>
      <c r="B2" s="142" t="s">
        <v>124</v>
      </c>
      <c r="C2" s="142" t="s">
        <v>125</v>
      </c>
      <c r="D2" s="153" t="s">
        <v>126</v>
      </c>
      <c r="E2" s="143"/>
      <c r="F2" s="144"/>
      <c r="G2" s="145"/>
      <c r="H2" s="143"/>
      <c r="I2" s="144"/>
      <c r="J2" s="145"/>
      <c r="K2" s="143" t="s">
        <v>132</v>
      </c>
      <c r="L2" s="144" t="s">
        <v>133</v>
      </c>
      <c r="M2" s="145" t="s">
        <v>132</v>
      </c>
      <c r="N2" s="143" t="s">
        <v>132</v>
      </c>
      <c r="O2" s="144" t="s">
        <v>134</v>
      </c>
      <c r="P2" s="145" t="s">
        <v>132</v>
      </c>
      <c r="Q2" s="143" t="s">
        <v>132</v>
      </c>
      <c r="R2" s="144" t="s">
        <v>135</v>
      </c>
      <c r="S2" s="145" t="s">
        <v>132</v>
      </c>
      <c r="T2" s="143" t="s">
        <v>132</v>
      </c>
      <c r="U2" s="144" t="s">
        <v>136</v>
      </c>
      <c r="V2" s="145" t="s">
        <v>132</v>
      </c>
      <c r="W2" s="146" t="s">
        <v>132</v>
      </c>
      <c r="X2" s="147" t="s">
        <v>137</v>
      </c>
      <c r="Y2" s="148" t="s">
        <v>132</v>
      </c>
      <c r="Z2" s="146" t="s">
        <v>132</v>
      </c>
      <c r="AA2" s="147" t="s">
        <v>138</v>
      </c>
      <c r="AB2" s="148" t="s">
        <v>132</v>
      </c>
      <c r="AC2" s="146" t="s">
        <v>132</v>
      </c>
      <c r="AD2" s="147" t="s">
        <v>139</v>
      </c>
      <c r="AE2" s="148" t="s">
        <v>132</v>
      </c>
      <c r="AF2" s="146" t="s">
        <v>132</v>
      </c>
      <c r="AG2" s="147" t="s">
        <v>140</v>
      </c>
      <c r="AH2" s="148" t="s">
        <v>132</v>
      </c>
      <c r="AI2" s="146"/>
      <c r="AJ2" s="147" t="s">
        <v>127</v>
      </c>
      <c r="AK2" s="148"/>
      <c r="AL2" s="146" t="s">
        <v>112</v>
      </c>
      <c r="AM2" s="147"/>
      <c r="AN2" s="148"/>
      <c r="AO2" s="146"/>
      <c r="AP2" s="147" t="s">
        <v>128</v>
      </c>
      <c r="AQ2" s="148"/>
      <c r="AR2" s="146"/>
      <c r="AS2" s="147" t="s">
        <v>129</v>
      </c>
      <c r="AT2" s="148"/>
      <c r="AU2" s="146"/>
      <c r="AV2" s="147" t="s">
        <v>130</v>
      </c>
      <c r="AW2" s="148"/>
      <c r="AX2" s="146"/>
      <c r="AY2" s="147" t="s">
        <v>131</v>
      </c>
      <c r="AZ2" s="148"/>
      <c r="BA2" s="92"/>
      <c r="BB2" s="149"/>
      <c r="BC2" s="150"/>
      <c r="BD2" s="150"/>
      <c r="BE2" s="151"/>
    </row>
    <row r="3" spans="1:57" x14ac:dyDescent="0.25">
      <c r="A3" s="116"/>
      <c r="B3" s="123"/>
      <c r="C3" s="124"/>
      <c r="D3" s="154"/>
      <c r="E3" s="126" t="s">
        <v>113</v>
      </c>
      <c r="F3" s="125" t="s">
        <v>115</v>
      </c>
      <c r="G3" s="127" t="s">
        <v>141</v>
      </c>
      <c r="H3" s="126" t="s">
        <v>113</v>
      </c>
      <c r="I3" s="125" t="s">
        <v>115</v>
      </c>
      <c r="J3" s="127" t="s">
        <v>141</v>
      </c>
      <c r="K3" s="126" t="s">
        <v>114</v>
      </c>
      <c r="L3" s="125" t="s">
        <v>116</v>
      </c>
      <c r="M3" s="127" t="s">
        <v>117</v>
      </c>
      <c r="N3" s="126" t="s">
        <v>114</v>
      </c>
      <c r="O3" s="125" t="s">
        <v>116</v>
      </c>
      <c r="P3" s="127" t="s">
        <v>117</v>
      </c>
      <c r="Q3" s="126" t="s">
        <v>114</v>
      </c>
      <c r="R3" s="125" t="s">
        <v>116</v>
      </c>
      <c r="S3" s="127" t="s">
        <v>117</v>
      </c>
      <c r="T3" s="126" t="s">
        <v>114</v>
      </c>
      <c r="U3" s="125" t="s">
        <v>116</v>
      </c>
      <c r="V3" s="127" t="s">
        <v>117</v>
      </c>
      <c r="W3" s="126" t="s">
        <v>114</v>
      </c>
      <c r="X3" s="125" t="s">
        <v>116</v>
      </c>
      <c r="Y3" s="127" t="s">
        <v>117</v>
      </c>
      <c r="Z3" s="126" t="s">
        <v>114</v>
      </c>
      <c r="AA3" s="125" t="s">
        <v>116</v>
      </c>
      <c r="AB3" s="127" t="s">
        <v>117</v>
      </c>
      <c r="AC3" s="126" t="s">
        <v>114</v>
      </c>
      <c r="AD3" s="125" t="s">
        <v>116</v>
      </c>
      <c r="AE3" s="127" t="s">
        <v>117</v>
      </c>
      <c r="AF3" s="126" t="s">
        <v>114</v>
      </c>
      <c r="AG3" s="125" t="s">
        <v>116</v>
      </c>
      <c r="AH3" s="127" t="s">
        <v>117</v>
      </c>
      <c r="AI3" s="126" t="s">
        <v>114</v>
      </c>
      <c r="AJ3" s="125" t="s">
        <v>116</v>
      </c>
      <c r="AK3" s="127" t="s">
        <v>117</v>
      </c>
      <c r="AL3" s="126" t="s">
        <v>114</v>
      </c>
      <c r="AM3" s="125" t="s">
        <v>116</v>
      </c>
      <c r="AN3" s="127" t="s">
        <v>117</v>
      </c>
      <c r="AO3" s="126" t="s">
        <v>114</v>
      </c>
      <c r="AP3" s="125" t="s">
        <v>116</v>
      </c>
      <c r="AQ3" s="127" t="s">
        <v>117</v>
      </c>
      <c r="AR3" s="126" t="s">
        <v>114</v>
      </c>
      <c r="AS3" s="125" t="s">
        <v>116</v>
      </c>
      <c r="AT3" s="127" t="s">
        <v>117</v>
      </c>
      <c r="AU3" s="126" t="s">
        <v>114</v>
      </c>
      <c r="AV3" s="125" t="s">
        <v>116</v>
      </c>
      <c r="AW3" s="127" t="s">
        <v>117</v>
      </c>
      <c r="AX3" s="126" t="s">
        <v>114</v>
      </c>
      <c r="AY3" s="125" t="s">
        <v>116</v>
      </c>
      <c r="AZ3" s="127" t="s">
        <v>117</v>
      </c>
      <c r="BA3" s="91"/>
      <c r="BC3" s="85" t="s">
        <v>123</v>
      </c>
      <c r="BD3" s="86" t="s">
        <v>109</v>
      </c>
      <c r="BE3" s="87" t="s">
        <v>110</v>
      </c>
    </row>
    <row r="4" spans="1:57" x14ac:dyDescent="0.25">
      <c r="A4" s="119">
        <v>1</v>
      </c>
      <c r="B4" s="95" t="s">
        <v>118</v>
      </c>
      <c r="C4" s="99">
        <v>0</v>
      </c>
      <c r="D4" s="115">
        <v>33.315367056039669</v>
      </c>
      <c r="E4" s="106"/>
      <c r="F4" s="109"/>
      <c r="G4" s="115"/>
      <c r="H4" s="103"/>
      <c r="I4" s="112"/>
      <c r="J4" s="128"/>
      <c r="K4" s="106"/>
      <c r="L4" s="109"/>
      <c r="M4" s="115"/>
      <c r="N4" s="106"/>
      <c r="O4" s="109"/>
      <c r="P4" s="115"/>
      <c r="Q4" s="103"/>
      <c r="R4" s="112"/>
      <c r="S4" s="128"/>
      <c r="T4" s="132"/>
      <c r="U4" s="133"/>
      <c r="V4" s="134"/>
      <c r="W4" s="106"/>
      <c r="X4" s="109"/>
      <c r="Y4" s="115"/>
      <c r="Z4" s="106"/>
      <c r="AA4" s="109"/>
      <c r="AB4" s="115"/>
      <c r="AC4" s="106"/>
      <c r="AD4" s="109"/>
      <c r="AE4" s="115"/>
      <c r="AF4" s="106"/>
      <c r="AG4" s="109"/>
      <c r="AH4" s="115"/>
      <c r="AI4" s="106"/>
      <c r="AJ4" s="109"/>
      <c r="AK4" s="115"/>
      <c r="AL4" s="106"/>
      <c r="AM4" s="109"/>
      <c r="AN4" s="115"/>
      <c r="AO4" s="106"/>
      <c r="AP4" s="109"/>
      <c r="AQ4" s="115"/>
      <c r="AR4" s="106"/>
      <c r="AS4" s="109"/>
      <c r="AT4" s="115"/>
      <c r="AU4" s="106"/>
      <c r="AV4" s="109"/>
      <c r="AW4" s="115"/>
      <c r="AX4" s="106"/>
      <c r="AY4" s="109"/>
      <c r="AZ4" s="115"/>
      <c r="BA4" s="82"/>
      <c r="BC4" s="81">
        <f>MAX(E4,N4,H4,Q4,K4,T4,W4,Z4,AC4,AF4,AI4,AL4,AO4,AR4,AU4,AX4)</f>
        <v>0</v>
      </c>
      <c r="BD4" s="82">
        <f>MIN(F4,O4,I4,R4,L4,U4,X4,AA4,AD4,AG4,AJ4,AM4,AP4,AS4,AV4,AY4)</f>
        <v>0</v>
      </c>
      <c r="BE4" s="83">
        <f>MIN(G4,P4,J4,S4,M4,V4,Y4,AB4,AE4,AH4,AK4,AN4,AQ4,AT4,AW4,AZ4)</f>
        <v>0</v>
      </c>
    </row>
    <row r="5" spans="1:57" x14ac:dyDescent="0.25">
      <c r="A5" s="119">
        <v>2</v>
      </c>
      <c r="B5" s="95" t="s">
        <v>118</v>
      </c>
      <c r="C5" s="99">
        <v>1</v>
      </c>
      <c r="D5" s="115">
        <v>44.420489408052894</v>
      </c>
      <c r="E5" s="106"/>
      <c r="F5" s="109"/>
      <c r="G5" s="115"/>
      <c r="H5" s="103"/>
      <c r="I5" s="112"/>
      <c r="J5" s="128"/>
      <c r="K5" s="106"/>
      <c r="L5" s="109"/>
      <c r="M5" s="115"/>
      <c r="N5" s="106"/>
      <c r="O5" s="109"/>
      <c r="P5" s="115"/>
      <c r="Q5" s="103"/>
      <c r="R5" s="112"/>
      <c r="S5" s="128"/>
      <c r="T5" s="132"/>
      <c r="U5" s="133"/>
      <c r="V5" s="134"/>
      <c r="W5" s="106"/>
      <c r="X5" s="109"/>
      <c r="Y5" s="115"/>
      <c r="Z5" s="106"/>
      <c r="AA5" s="109"/>
      <c r="AB5" s="115"/>
      <c r="AC5" s="106"/>
      <c r="AD5" s="109"/>
      <c r="AE5" s="115"/>
      <c r="AF5" s="106"/>
      <c r="AG5" s="109"/>
      <c r="AH5" s="115"/>
      <c r="AI5" s="106"/>
      <c r="AJ5" s="109"/>
      <c r="AK5" s="115"/>
      <c r="AL5" s="106"/>
      <c r="AM5" s="109"/>
      <c r="AN5" s="115"/>
      <c r="AO5" s="106"/>
      <c r="AP5" s="109"/>
      <c r="AQ5" s="115"/>
      <c r="AR5" s="106"/>
      <c r="AS5" s="109"/>
      <c r="AT5" s="115"/>
      <c r="AU5" s="106"/>
      <c r="AV5" s="109"/>
      <c r="AW5" s="115"/>
      <c r="AX5" s="106"/>
      <c r="AY5" s="109"/>
      <c r="AZ5" s="115"/>
      <c r="BA5" s="82"/>
      <c r="BC5" s="81">
        <f t="shared" ref="BC5:BC68" si="0">MAX(E5,N5,H5,Q5,K5,T5,W5,Z5,AC5,AF5,AI5,AL5,AO5,AR5,AU5,AX5)</f>
        <v>0</v>
      </c>
      <c r="BD5" s="82">
        <f t="shared" ref="BD5:BE68" si="1">MIN(F5,O5,I5,R5,L5,U5,X5,AA5,AD5,AG5,AJ5,AM5,AP5,AS5,AV5,AY5)</f>
        <v>0</v>
      </c>
      <c r="BE5" s="83">
        <f t="shared" si="1"/>
        <v>0</v>
      </c>
    </row>
    <row r="6" spans="1:57" x14ac:dyDescent="0.25">
      <c r="A6" s="119">
        <v>3</v>
      </c>
      <c r="B6" s="95" t="s">
        <v>118</v>
      </c>
      <c r="C6" s="99">
        <v>2</v>
      </c>
      <c r="D6" s="115">
        <v>66.630734112079338</v>
      </c>
      <c r="E6" s="106"/>
      <c r="F6" s="109"/>
      <c r="G6" s="115"/>
      <c r="H6" s="103"/>
      <c r="I6" s="112"/>
      <c r="J6" s="128"/>
      <c r="K6" s="106"/>
      <c r="L6" s="109"/>
      <c r="M6" s="115"/>
      <c r="N6" s="106"/>
      <c r="O6" s="109"/>
      <c r="P6" s="115"/>
      <c r="Q6" s="103"/>
      <c r="R6" s="112"/>
      <c r="S6" s="128"/>
      <c r="T6" s="132"/>
      <c r="U6" s="133"/>
      <c r="V6" s="134"/>
      <c r="W6" s="106"/>
      <c r="X6" s="109"/>
      <c r="Y6" s="115"/>
      <c r="Z6" s="106"/>
      <c r="AA6" s="109"/>
      <c r="AB6" s="115"/>
      <c r="AC6" s="106"/>
      <c r="AD6" s="109"/>
      <c r="AE6" s="115"/>
      <c r="AF6" s="106"/>
      <c r="AG6" s="109"/>
      <c r="AH6" s="115"/>
      <c r="AI6" s="106"/>
      <c r="AJ6" s="109"/>
      <c r="AK6" s="115"/>
      <c r="AL6" s="106"/>
      <c r="AM6" s="109"/>
      <c r="AN6" s="115"/>
      <c r="AO6" s="106"/>
      <c r="AP6" s="109"/>
      <c r="AQ6" s="115"/>
      <c r="AR6" s="106"/>
      <c r="AS6" s="109"/>
      <c r="AT6" s="115"/>
      <c r="AU6" s="106"/>
      <c r="AV6" s="109"/>
      <c r="AW6" s="115"/>
      <c r="AX6" s="106"/>
      <c r="AY6" s="109"/>
      <c r="AZ6" s="115"/>
      <c r="BA6" s="82"/>
      <c r="BC6" s="81">
        <f t="shared" si="0"/>
        <v>0</v>
      </c>
      <c r="BD6" s="82">
        <f t="shared" si="1"/>
        <v>0</v>
      </c>
      <c r="BE6" s="83">
        <f t="shared" si="1"/>
        <v>0</v>
      </c>
    </row>
    <row r="7" spans="1:57" x14ac:dyDescent="0.25">
      <c r="A7" s="119">
        <v>4</v>
      </c>
      <c r="B7" s="95" t="s">
        <v>118</v>
      </c>
      <c r="C7" s="99">
        <v>3</v>
      </c>
      <c r="D7" s="115">
        <v>88.840978816105789</v>
      </c>
      <c r="E7" s="106"/>
      <c r="F7" s="109"/>
      <c r="G7" s="115"/>
      <c r="H7" s="103"/>
      <c r="I7" s="112"/>
      <c r="J7" s="128"/>
      <c r="K7" s="106"/>
      <c r="L7" s="109"/>
      <c r="M7" s="115"/>
      <c r="N7" s="106"/>
      <c r="O7" s="109"/>
      <c r="P7" s="115"/>
      <c r="Q7" s="103"/>
      <c r="R7" s="112"/>
      <c r="S7" s="128"/>
      <c r="T7" s="132"/>
      <c r="U7" s="133"/>
      <c r="V7" s="134"/>
      <c r="W7" s="106"/>
      <c r="X7" s="109"/>
      <c r="Y7" s="115"/>
      <c r="Z7" s="106"/>
      <c r="AA7" s="109"/>
      <c r="AB7" s="115"/>
      <c r="AC7" s="106"/>
      <c r="AD7" s="109"/>
      <c r="AE7" s="115"/>
      <c r="AF7" s="106"/>
      <c r="AG7" s="109"/>
      <c r="AH7" s="115"/>
      <c r="AI7" s="106"/>
      <c r="AJ7" s="109"/>
      <c r="AK7" s="115"/>
      <c r="AL7" s="106"/>
      <c r="AM7" s="109"/>
      <c r="AN7" s="115"/>
      <c r="AO7" s="106"/>
      <c r="AP7" s="109"/>
      <c r="AQ7" s="115"/>
      <c r="AR7" s="106"/>
      <c r="AS7" s="109"/>
      <c r="AT7" s="115"/>
      <c r="AU7" s="106"/>
      <c r="AV7" s="109"/>
      <c r="AW7" s="115"/>
      <c r="AX7" s="106"/>
      <c r="AY7" s="109"/>
      <c r="AZ7" s="115"/>
      <c r="BA7" s="82"/>
      <c r="BC7" s="81">
        <f t="shared" si="0"/>
        <v>0</v>
      </c>
      <c r="BD7" s="82">
        <f t="shared" si="1"/>
        <v>0</v>
      </c>
      <c r="BE7" s="83">
        <f t="shared" si="1"/>
        <v>0</v>
      </c>
    </row>
    <row r="8" spans="1:57" x14ac:dyDescent="0.25">
      <c r="A8" s="119">
        <v>5</v>
      </c>
      <c r="B8" s="95" t="s">
        <v>118</v>
      </c>
      <c r="C8" s="99">
        <v>4</v>
      </c>
      <c r="D8" s="115">
        <v>111.05122352013224</v>
      </c>
      <c r="E8" s="106"/>
      <c r="F8" s="109"/>
      <c r="G8" s="115"/>
      <c r="H8" s="103"/>
      <c r="I8" s="112"/>
      <c r="J8" s="128"/>
      <c r="K8" s="106"/>
      <c r="L8" s="109"/>
      <c r="M8" s="115"/>
      <c r="N8" s="106"/>
      <c r="O8" s="109"/>
      <c r="P8" s="115"/>
      <c r="Q8" s="103"/>
      <c r="R8" s="112"/>
      <c r="S8" s="128"/>
      <c r="T8" s="132"/>
      <c r="U8" s="133"/>
      <c r="V8" s="134"/>
      <c r="W8" s="106"/>
      <c r="X8" s="109"/>
      <c r="Y8" s="115"/>
      <c r="Z8" s="106"/>
      <c r="AA8" s="109"/>
      <c r="AB8" s="115"/>
      <c r="AC8" s="106"/>
      <c r="AD8" s="109"/>
      <c r="AE8" s="115"/>
      <c r="AF8" s="106"/>
      <c r="AG8" s="109"/>
      <c r="AH8" s="115"/>
      <c r="AI8" s="106"/>
      <c r="AJ8" s="109"/>
      <c r="AK8" s="115"/>
      <c r="AL8" s="106"/>
      <c r="AM8" s="109"/>
      <c r="AN8" s="115"/>
      <c r="AO8" s="106"/>
      <c r="AP8" s="109"/>
      <c r="AQ8" s="115"/>
      <c r="AR8" s="106"/>
      <c r="AS8" s="109"/>
      <c r="AT8" s="115"/>
      <c r="AU8" s="106"/>
      <c r="AV8" s="109"/>
      <c r="AW8" s="115"/>
      <c r="AX8" s="106"/>
      <c r="AY8" s="109"/>
      <c r="AZ8" s="115"/>
      <c r="BA8" s="82"/>
      <c r="BC8" s="81">
        <f t="shared" si="0"/>
        <v>0</v>
      </c>
      <c r="BD8" s="82">
        <f t="shared" si="1"/>
        <v>0</v>
      </c>
      <c r="BE8" s="83">
        <f t="shared" si="1"/>
        <v>0</v>
      </c>
    </row>
    <row r="9" spans="1:57" x14ac:dyDescent="0.25">
      <c r="A9" s="119">
        <v>6</v>
      </c>
      <c r="B9" s="95" t="s">
        <v>118</v>
      </c>
      <c r="C9" s="99">
        <v>5</v>
      </c>
      <c r="D9" s="115">
        <v>133.26146822415868</v>
      </c>
      <c r="E9" s="106"/>
      <c r="F9" s="109"/>
      <c r="G9" s="115"/>
      <c r="H9" s="103"/>
      <c r="I9" s="112"/>
      <c r="J9" s="128"/>
      <c r="K9" s="106"/>
      <c r="L9" s="109"/>
      <c r="M9" s="115"/>
      <c r="N9" s="106"/>
      <c r="O9" s="109"/>
      <c r="P9" s="115"/>
      <c r="Q9" s="103"/>
      <c r="R9" s="112"/>
      <c r="S9" s="128"/>
      <c r="T9" s="132"/>
      <c r="U9" s="133"/>
      <c r="V9" s="134"/>
      <c r="W9" s="106"/>
      <c r="X9" s="109"/>
      <c r="Y9" s="115"/>
      <c r="Z9" s="106"/>
      <c r="AA9" s="109"/>
      <c r="AB9" s="115"/>
      <c r="AC9" s="106"/>
      <c r="AD9" s="109"/>
      <c r="AE9" s="115"/>
      <c r="AF9" s="106"/>
      <c r="AG9" s="109"/>
      <c r="AH9" s="115"/>
      <c r="AI9" s="106"/>
      <c r="AJ9" s="109"/>
      <c r="AK9" s="115"/>
      <c r="AL9" s="106"/>
      <c r="AM9" s="109"/>
      <c r="AN9" s="115"/>
      <c r="AO9" s="106"/>
      <c r="AP9" s="109"/>
      <c r="AQ9" s="115"/>
      <c r="AR9" s="106"/>
      <c r="AS9" s="109"/>
      <c r="AT9" s="115"/>
      <c r="AU9" s="106"/>
      <c r="AV9" s="109"/>
      <c r="AW9" s="115"/>
      <c r="AX9" s="106"/>
      <c r="AY9" s="109"/>
      <c r="AZ9" s="115"/>
      <c r="BA9" s="82"/>
      <c r="BC9" s="81">
        <f t="shared" si="0"/>
        <v>0</v>
      </c>
      <c r="BD9" s="82">
        <f t="shared" si="1"/>
        <v>0</v>
      </c>
      <c r="BE9" s="83">
        <f t="shared" si="1"/>
        <v>0</v>
      </c>
    </row>
    <row r="10" spans="1:57" x14ac:dyDescent="0.25">
      <c r="A10" s="119">
        <v>7</v>
      </c>
      <c r="B10" s="95" t="s">
        <v>118</v>
      </c>
      <c r="C10" s="99">
        <v>6</v>
      </c>
      <c r="D10" s="115">
        <v>155.47171292818513</v>
      </c>
      <c r="E10" s="106"/>
      <c r="F10" s="109"/>
      <c r="G10" s="115"/>
      <c r="H10" s="103"/>
      <c r="I10" s="112"/>
      <c r="J10" s="128"/>
      <c r="K10" s="106"/>
      <c r="L10" s="109"/>
      <c r="M10" s="115"/>
      <c r="N10" s="106"/>
      <c r="O10" s="109"/>
      <c r="P10" s="115"/>
      <c r="Q10" s="103"/>
      <c r="R10" s="112"/>
      <c r="S10" s="128"/>
      <c r="T10" s="132"/>
      <c r="U10" s="133"/>
      <c r="V10" s="134"/>
      <c r="W10" s="106"/>
      <c r="X10" s="109"/>
      <c r="Y10" s="115"/>
      <c r="Z10" s="106"/>
      <c r="AA10" s="109"/>
      <c r="AB10" s="115"/>
      <c r="AC10" s="106"/>
      <c r="AD10" s="109"/>
      <c r="AE10" s="115"/>
      <c r="AF10" s="106"/>
      <c r="AG10" s="109"/>
      <c r="AH10" s="115"/>
      <c r="AI10" s="106"/>
      <c r="AJ10" s="109"/>
      <c r="AK10" s="115"/>
      <c r="AL10" s="106"/>
      <c r="AM10" s="109"/>
      <c r="AN10" s="115"/>
      <c r="AO10" s="106"/>
      <c r="AP10" s="109"/>
      <c r="AQ10" s="115"/>
      <c r="AR10" s="106"/>
      <c r="AS10" s="109"/>
      <c r="AT10" s="115"/>
      <c r="AU10" s="106"/>
      <c r="AV10" s="109"/>
      <c r="AW10" s="115"/>
      <c r="AX10" s="106"/>
      <c r="AY10" s="109"/>
      <c r="AZ10" s="115"/>
      <c r="BA10" s="82"/>
      <c r="BC10" s="81">
        <f t="shared" si="0"/>
        <v>0</v>
      </c>
      <c r="BD10" s="82">
        <f t="shared" si="1"/>
        <v>0</v>
      </c>
      <c r="BE10" s="83">
        <f t="shared" si="1"/>
        <v>0</v>
      </c>
    </row>
    <row r="11" spans="1:57" x14ac:dyDescent="0.25">
      <c r="A11" s="119">
        <v>8</v>
      </c>
      <c r="B11" s="95" t="s">
        <v>118</v>
      </c>
      <c r="C11" s="99">
        <v>7</v>
      </c>
      <c r="D11" s="115">
        <v>177.68195763221158</v>
      </c>
      <c r="E11" s="106"/>
      <c r="F11" s="109"/>
      <c r="G11" s="115"/>
      <c r="H11" s="103"/>
      <c r="I11" s="112"/>
      <c r="J11" s="128"/>
      <c r="K11" s="106"/>
      <c r="L11" s="109"/>
      <c r="M11" s="115"/>
      <c r="N11" s="106"/>
      <c r="O11" s="109"/>
      <c r="P11" s="115"/>
      <c r="Q11" s="103"/>
      <c r="R11" s="112"/>
      <c r="S11" s="128"/>
      <c r="T11" s="132"/>
      <c r="U11" s="133"/>
      <c r="V11" s="134"/>
      <c r="W11" s="106"/>
      <c r="X11" s="109"/>
      <c r="Y11" s="115"/>
      <c r="Z11" s="106"/>
      <c r="AA11" s="109"/>
      <c r="AB11" s="115"/>
      <c r="AC11" s="106"/>
      <c r="AD11" s="109"/>
      <c r="AE11" s="115"/>
      <c r="AF11" s="106"/>
      <c r="AG11" s="109"/>
      <c r="AH11" s="115"/>
      <c r="AI11" s="106"/>
      <c r="AJ11" s="109"/>
      <c r="AK11" s="115"/>
      <c r="AL11" s="106"/>
      <c r="AM11" s="109"/>
      <c r="AN11" s="115"/>
      <c r="AO11" s="106"/>
      <c r="AP11" s="109"/>
      <c r="AQ11" s="115"/>
      <c r="AR11" s="106"/>
      <c r="AS11" s="109"/>
      <c r="AT11" s="115"/>
      <c r="AU11" s="106"/>
      <c r="AV11" s="109"/>
      <c r="AW11" s="115"/>
      <c r="AX11" s="106"/>
      <c r="AY11" s="109"/>
      <c r="AZ11" s="115"/>
      <c r="BA11" s="82"/>
      <c r="BC11" s="81">
        <f t="shared" si="0"/>
        <v>0</v>
      </c>
      <c r="BD11" s="82">
        <f t="shared" si="1"/>
        <v>0</v>
      </c>
      <c r="BE11" s="83">
        <f t="shared" si="1"/>
        <v>0</v>
      </c>
    </row>
    <row r="12" spans="1:57" x14ac:dyDescent="0.25">
      <c r="A12" s="119">
        <v>9</v>
      </c>
      <c r="B12" s="95" t="s">
        <v>118</v>
      </c>
      <c r="C12" s="99">
        <v>8</v>
      </c>
      <c r="D12" s="115">
        <v>199.89220233623803</v>
      </c>
      <c r="E12" s="106"/>
      <c r="F12" s="109"/>
      <c r="G12" s="115"/>
      <c r="H12" s="103"/>
      <c r="I12" s="112"/>
      <c r="J12" s="128"/>
      <c r="K12" s="106"/>
      <c r="L12" s="109"/>
      <c r="M12" s="115"/>
      <c r="N12" s="106"/>
      <c r="O12" s="109"/>
      <c r="P12" s="115"/>
      <c r="Q12" s="103"/>
      <c r="R12" s="112"/>
      <c r="S12" s="128"/>
      <c r="T12" s="132"/>
      <c r="U12" s="133"/>
      <c r="V12" s="134"/>
      <c r="W12" s="106"/>
      <c r="X12" s="109"/>
      <c r="Y12" s="115"/>
      <c r="Z12" s="106"/>
      <c r="AA12" s="109"/>
      <c r="AB12" s="115"/>
      <c r="AC12" s="106"/>
      <c r="AD12" s="109"/>
      <c r="AE12" s="115"/>
      <c r="AF12" s="106"/>
      <c r="AG12" s="109"/>
      <c r="AH12" s="115"/>
      <c r="AI12" s="106"/>
      <c r="AJ12" s="109"/>
      <c r="AK12" s="115"/>
      <c r="AL12" s="106"/>
      <c r="AM12" s="109"/>
      <c r="AN12" s="115"/>
      <c r="AO12" s="106"/>
      <c r="AP12" s="109"/>
      <c r="AQ12" s="115"/>
      <c r="AR12" s="106"/>
      <c r="AS12" s="109"/>
      <c r="AT12" s="115"/>
      <c r="AU12" s="106"/>
      <c r="AV12" s="109"/>
      <c r="AW12" s="115"/>
      <c r="AX12" s="106"/>
      <c r="AY12" s="109"/>
      <c r="AZ12" s="115"/>
      <c r="BA12" s="82"/>
      <c r="BC12" s="81">
        <f t="shared" si="0"/>
        <v>0</v>
      </c>
      <c r="BD12" s="82">
        <f t="shared" si="1"/>
        <v>0</v>
      </c>
      <c r="BE12" s="83">
        <f t="shared" si="1"/>
        <v>0</v>
      </c>
    </row>
    <row r="13" spans="1:57" x14ac:dyDescent="0.25">
      <c r="A13" s="119">
        <v>10</v>
      </c>
      <c r="B13" s="95" t="s">
        <v>118</v>
      </c>
      <c r="C13" s="99">
        <v>9</v>
      </c>
      <c r="D13" s="115">
        <v>222.10244704026448</v>
      </c>
      <c r="E13" s="106"/>
      <c r="F13" s="109"/>
      <c r="G13" s="115"/>
      <c r="H13" s="103"/>
      <c r="I13" s="112"/>
      <c r="J13" s="128"/>
      <c r="K13" s="106"/>
      <c r="L13" s="109"/>
      <c r="M13" s="115"/>
      <c r="N13" s="106"/>
      <c r="O13" s="109"/>
      <c r="P13" s="115"/>
      <c r="Q13" s="103"/>
      <c r="R13" s="112"/>
      <c r="S13" s="128"/>
      <c r="T13" s="132"/>
      <c r="U13" s="133"/>
      <c r="V13" s="134"/>
      <c r="W13" s="106"/>
      <c r="X13" s="109"/>
      <c r="Y13" s="115"/>
      <c r="Z13" s="106"/>
      <c r="AA13" s="109"/>
      <c r="AB13" s="115"/>
      <c r="AC13" s="106"/>
      <c r="AD13" s="109"/>
      <c r="AE13" s="115"/>
      <c r="AF13" s="106"/>
      <c r="AG13" s="109"/>
      <c r="AH13" s="115"/>
      <c r="AI13" s="106"/>
      <c r="AJ13" s="109"/>
      <c r="AK13" s="115"/>
      <c r="AL13" s="106"/>
      <c r="AM13" s="109"/>
      <c r="AN13" s="115"/>
      <c r="AO13" s="106"/>
      <c r="AP13" s="109"/>
      <c r="AQ13" s="115"/>
      <c r="AR13" s="106"/>
      <c r="AS13" s="109"/>
      <c r="AT13" s="115"/>
      <c r="AU13" s="106"/>
      <c r="AV13" s="109"/>
      <c r="AW13" s="115"/>
      <c r="AX13" s="106"/>
      <c r="AY13" s="109"/>
      <c r="AZ13" s="115"/>
      <c r="BA13" s="82"/>
      <c r="BC13" s="81">
        <f t="shared" si="0"/>
        <v>0</v>
      </c>
      <c r="BD13" s="82">
        <f t="shared" si="1"/>
        <v>0</v>
      </c>
      <c r="BE13" s="83">
        <f t="shared" si="1"/>
        <v>0</v>
      </c>
    </row>
    <row r="14" spans="1:57" x14ac:dyDescent="0.25">
      <c r="A14" s="119">
        <v>11</v>
      </c>
      <c r="B14" s="95" t="s">
        <v>118</v>
      </c>
      <c r="C14" s="99">
        <v>10</v>
      </c>
      <c r="D14" s="115">
        <v>244.31269174429093</v>
      </c>
      <c r="E14" s="106"/>
      <c r="F14" s="109"/>
      <c r="G14" s="115"/>
      <c r="H14" s="103"/>
      <c r="I14" s="112"/>
      <c r="J14" s="128"/>
      <c r="K14" s="106"/>
      <c r="L14" s="109"/>
      <c r="M14" s="115"/>
      <c r="N14" s="106"/>
      <c r="O14" s="109"/>
      <c r="P14" s="115"/>
      <c r="Q14" s="103"/>
      <c r="R14" s="112"/>
      <c r="S14" s="128"/>
      <c r="T14" s="132"/>
      <c r="U14" s="133"/>
      <c r="V14" s="134"/>
      <c r="W14" s="106"/>
      <c r="X14" s="109"/>
      <c r="Y14" s="115"/>
      <c r="Z14" s="106"/>
      <c r="AA14" s="109"/>
      <c r="AB14" s="115"/>
      <c r="AC14" s="106"/>
      <c r="AD14" s="109"/>
      <c r="AE14" s="115"/>
      <c r="AF14" s="106"/>
      <c r="AG14" s="109"/>
      <c r="AH14" s="115"/>
      <c r="AI14" s="106"/>
      <c r="AJ14" s="109"/>
      <c r="AK14" s="115"/>
      <c r="AL14" s="106"/>
      <c r="AM14" s="109"/>
      <c r="AN14" s="115"/>
      <c r="AO14" s="106"/>
      <c r="AP14" s="109"/>
      <c r="AQ14" s="115"/>
      <c r="AR14" s="106"/>
      <c r="AS14" s="109"/>
      <c r="AT14" s="115"/>
      <c r="AU14" s="106"/>
      <c r="AV14" s="109"/>
      <c r="AW14" s="115"/>
      <c r="AX14" s="106"/>
      <c r="AY14" s="109"/>
      <c r="AZ14" s="115"/>
      <c r="BA14" s="82"/>
      <c r="BC14" s="81">
        <f t="shared" si="0"/>
        <v>0</v>
      </c>
      <c r="BD14" s="82">
        <f t="shared" si="1"/>
        <v>0</v>
      </c>
      <c r="BE14" s="83">
        <f t="shared" si="1"/>
        <v>0</v>
      </c>
    </row>
    <row r="15" spans="1:57" x14ac:dyDescent="0.25">
      <c r="A15" s="119">
        <v>12</v>
      </c>
      <c r="B15" s="95" t="s">
        <v>118</v>
      </c>
      <c r="C15" s="99">
        <v>11</v>
      </c>
      <c r="D15" s="115">
        <v>266.52293644831735</v>
      </c>
      <c r="E15" s="106"/>
      <c r="F15" s="109"/>
      <c r="G15" s="115"/>
      <c r="H15" s="103"/>
      <c r="I15" s="112"/>
      <c r="J15" s="128"/>
      <c r="K15" s="106"/>
      <c r="L15" s="109"/>
      <c r="M15" s="115"/>
      <c r="N15" s="106"/>
      <c r="O15" s="109"/>
      <c r="P15" s="115"/>
      <c r="Q15" s="103"/>
      <c r="R15" s="112"/>
      <c r="S15" s="128"/>
      <c r="T15" s="132"/>
      <c r="U15" s="133"/>
      <c r="V15" s="134"/>
      <c r="W15" s="106"/>
      <c r="X15" s="109"/>
      <c r="Y15" s="115"/>
      <c r="Z15" s="106"/>
      <c r="AA15" s="109"/>
      <c r="AB15" s="115"/>
      <c r="AC15" s="106"/>
      <c r="AD15" s="109"/>
      <c r="AE15" s="115"/>
      <c r="AF15" s="106"/>
      <c r="AG15" s="109"/>
      <c r="AH15" s="115"/>
      <c r="AI15" s="106"/>
      <c r="AJ15" s="109"/>
      <c r="AK15" s="115"/>
      <c r="AL15" s="106"/>
      <c r="AM15" s="109"/>
      <c r="AN15" s="115"/>
      <c r="AO15" s="106"/>
      <c r="AP15" s="109"/>
      <c r="AQ15" s="115"/>
      <c r="AR15" s="106"/>
      <c r="AS15" s="109"/>
      <c r="AT15" s="115"/>
      <c r="AU15" s="106"/>
      <c r="AV15" s="109"/>
      <c r="AW15" s="115"/>
      <c r="AX15" s="106"/>
      <c r="AY15" s="109"/>
      <c r="AZ15" s="115"/>
      <c r="BA15" s="82"/>
      <c r="BC15" s="81">
        <f t="shared" si="0"/>
        <v>0</v>
      </c>
      <c r="BD15" s="82">
        <f t="shared" si="1"/>
        <v>0</v>
      </c>
      <c r="BE15" s="83">
        <f t="shared" si="1"/>
        <v>0</v>
      </c>
    </row>
    <row r="16" spans="1:57" x14ac:dyDescent="0.25">
      <c r="A16" s="119">
        <v>13</v>
      </c>
      <c r="B16" s="95" t="s">
        <v>118</v>
      </c>
      <c r="C16" s="99">
        <v>12</v>
      </c>
      <c r="D16" s="115">
        <v>288.73318115234383</v>
      </c>
      <c r="E16" s="106"/>
      <c r="F16" s="109"/>
      <c r="G16" s="115"/>
      <c r="H16" s="103"/>
      <c r="I16" s="112"/>
      <c r="J16" s="128"/>
      <c r="K16" s="106"/>
      <c r="L16" s="109"/>
      <c r="M16" s="115"/>
      <c r="N16" s="106"/>
      <c r="O16" s="109"/>
      <c r="P16" s="115"/>
      <c r="Q16" s="103"/>
      <c r="R16" s="112"/>
      <c r="S16" s="128"/>
      <c r="T16" s="132"/>
      <c r="U16" s="133"/>
      <c r="V16" s="134"/>
      <c r="W16" s="106"/>
      <c r="X16" s="109"/>
      <c r="Y16" s="115"/>
      <c r="Z16" s="106"/>
      <c r="AA16" s="109"/>
      <c r="AB16" s="115"/>
      <c r="AC16" s="106"/>
      <c r="AD16" s="109"/>
      <c r="AE16" s="115"/>
      <c r="AF16" s="106"/>
      <c r="AG16" s="109"/>
      <c r="AH16" s="115"/>
      <c r="AI16" s="106"/>
      <c r="AJ16" s="109"/>
      <c r="AK16" s="115"/>
      <c r="AL16" s="106"/>
      <c r="AM16" s="109"/>
      <c r="AN16" s="115"/>
      <c r="AO16" s="106"/>
      <c r="AP16" s="109"/>
      <c r="AQ16" s="115"/>
      <c r="AR16" s="106"/>
      <c r="AS16" s="109"/>
      <c r="AT16" s="115"/>
      <c r="AU16" s="106"/>
      <c r="AV16" s="109"/>
      <c r="AW16" s="115"/>
      <c r="AX16" s="106"/>
      <c r="AY16" s="109"/>
      <c r="AZ16" s="115"/>
      <c r="BA16" s="82"/>
      <c r="BC16" s="81">
        <f t="shared" si="0"/>
        <v>0</v>
      </c>
      <c r="BD16" s="82">
        <f t="shared" si="1"/>
        <v>0</v>
      </c>
      <c r="BE16" s="83">
        <f t="shared" si="1"/>
        <v>0</v>
      </c>
    </row>
    <row r="17" spans="1:57" x14ac:dyDescent="0.25">
      <c r="A17" s="119">
        <v>14</v>
      </c>
      <c r="B17" s="95" t="s">
        <v>118</v>
      </c>
      <c r="C17" s="99">
        <v>13</v>
      </c>
      <c r="D17" s="115">
        <v>310.94342585637025</v>
      </c>
      <c r="E17" s="106"/>
      <c r="F17" s="109"/>
      <c r="G17" s="115"/>
      <c r="H17" s="103"/>
      <c r="I17" s="112"/>
      <c r="J17" s="128"/>
      <c r="K17" s="106"/>
      <c r="L17" s="109"/>
      <c r="M17" s="115"/>
      <c r="N17" s="106"/>
      <c r="O17" s="109"/>
      <c r="P17" s="115"/>
      <c r="Q17" s="103"/>
      <c r="R17" s="112"/>
      <c r="S17" s="128"/>
      <c r="T17" s="132"/>
      <c r="U17" s="133"/>
      <c r="V17" s="134"/>
      <c r="W17" s="106"/>
      <c r="X17" s="109"/>
      <c r="Y17" s="115"/>
      <c r="Z17" s="106"/>
      <c r="AA17" s="109"/>
      <c r="AB17" s="115"/>
      <c r="AC17" s="106"/>
      <c r="AD17" s="109"/>
      <c r="AE17" s="115"/>
      <c r="AF17" s="106"/>
      <c r="AG17" s="109"/>
      <c r="AH17" s="115"/>
      <c r="AI17" s="106"/>
      <c r="AJ17" s="109"/>
      <c r="AK17" s="115"/>
      <c r="AL17" s="106"/>
      <c r="AM17" s="109"/>
      <c r="AN17" s="115"/>
      <c r="AO17" s="106"/>
      <c r="AP17" s="109"/>
      <c r="AQ17" s="115"/>
      <c r="AR17" s="106"/>
      <c r="AS17" s="109"/>
      <c r="AT17" s="115"/>
      <c r="AU17" s="106"/>
      <c r="AV17" s="109"/>
      <c r="AW17" s="115"/>
      <c r="AX17" s="106"/>
      <c r="AY17" s="109"/>
      <c r="AZ17" s="115"/>
      <c r="BA17" s="82"/>
      <c r="BC17" s="81">
        <f t="shared" si="0"/>
        <v>0</v>
      </c>
      <c r="BD17" s="82">
        <f t="shared" si="1"/>
        <v>0</v>
      </c>
      <c r="BE17" s="83">
        <f t="shared" si="1"/>
        <v>0</v>
      </c>
    </row>
    <row r="18" spans="1:57" x14ac:dyDescent="0.25">
      <c r="A18" s="119">
        <v>15</v>
      </c>
      <c r="B18" s="95" t="s">
        <v>118</v>
      </c>
      <c r="C18" s="99">
        <v>14</v>
      </c>
      <c r="D18" s="115">
        <v>333.15367056039673</v>
      </c>
      <c r="E18" s="106"/>
      <c r="F18" s="109"/>
      <c r="G18" s="115"/>
      <c r="H18" s="103"/>
      <c r="I18" s="112"/>
      <c r="J18" s="128"/>
      <c r="K18" s="106"/>
      <c r="L18" s="109"/>
      <c r="M18" s="115"/>
      <c r="N18" s="106"/>
      <c r="O18" s="109"/>
      <c r="P18" s="115"/>
      <c r="Q18" s="103"/>
      <c r="R18" s="112"/>
      <c r="S18" s="128"/>
      <c r="T18" s="132"/>
      <c r="U18" s="133"/>
      <c r="V18" s="134"/>
      <c r="W18" s="106"/>
      <c r="X18" s="109"/>
      <c r="Y18" s="115"/>
      <c r="Z18" s="106"/>
      <c r="AA18" s="109"/>
      <c r="AB18" s="115"/>
      <c r="AC18" s="106"/>
      <c r="AD18" s="109"/>
      <c r="AE18" s="115"/>
      <c r="AF18" s="106"/>
      <c r="AG18" s="109"/>
      <c r="AH18" s="115"/>
      <c r="AI18" s="106"/>
      <c r="AJ18" s="109"/>
      <c r="AK18" s="115"/>
      <c r="AL18" s="106"/>
      <c r="AM18" s="109"/>
      <c r="AN18" s="115"/>
      <c r="AO18" s="106"/>
      <c r="AP18" s="109"/>
      <c r="AQ18" s="115"/>
      <c r="AR18" s="106"/>
      <c r="AS18" s="109"/>
      <c r="AT18" s="115"/>
      <c r="AU18" s="106"/>
      <c r="AV18" s="109"/>
      <c r="AW18" s="115"/>
      <c r="AX18" s="106"/>
      <c r="AY18" s="109"/>
      <c r="AZ18" s="115"/>
      <c r="BA18" s="82"/>
      <c r="BC18" s="81">
        <f t="shared" si="0"/>
        <v>0</v>
      </c>
      <c r="BD18" s="82">
        <f t="shared" si="1"/>
        <v>0</v>
      </c>
      <c r="BE18" s="83">
        <f t="shared" si="1"/>
        <v>0</v>
      </c>
    </row>
    <row r="19" spans="1:57" x14ac:dyDescent="0.25">
      <c r="A19" s="119">
        <v>16</v>
      </c>
      <c r="B19" s="95" t="s">
        <v>118</v>
      </c>
      <c r="C19" s="99">
        <v>15</v>
      </c>
      <c r="D19" s="115">
        <v>355.36391526442316</v>
      </c>
      <c r="E19" s="106"/>
      <c r="F19" s="109"/>
      <c r="G19" s="115"/>
      <c r="H19" s="103"/>
      <c r="I19" s="112"/>
      <c r="J19" s="128"/>
      <c r="K19" s="106"/>
      <c r="L19" s="109"/>
      <c r="M19" s="115"/>
      <c r="N19" s="106"/>
      <c r="O19" s="109"/>
      <c r="P19" s="115"/>
      <c r="Q19" s="103"/>
      <c r="R19" s="112"/>
      <c r="S19" s="128"/>
      <c r="T19" s="132"/>
      <c r="U19" s="133"/>
      <c r="V19" s="134"/>
      <c r="W19" s="106"/>
      <c r="X19" s="109"/>
      <c r="Y19" s="115"/>
      <c r="Z19" s="106"/>
      <c r="AA19" s="109"/>
      <c r="AB19" s="115"/>
      <c r="AC19" s="106"/>
      <c r="AD19" s="109"/>
      <c r="AE19" s="115"/>
      <c r="AF19" s="106"/>
      <c r="AG19" s="109"/>
      <c r="AH19" s="115"/>
      <c r="AI19" s="106"/>
      <c r="AJ19" s="109"/>
      <c r="AK19" s="115"/>
      <c r="AL19" s="106"/>
      <c r="AM19" s="109"/>
      <c r="AN19" s="115"/>
      <c r="AO19" s="106"/>
      <c r="AP19" s="109"/>
      <c r="AQ19" s="115"/>
      <c r="AR19" s="106"/>
      <c r="AS19" s="109"/>
      <c r="AT19" s="115"/>
      <c r="AU19" s="106"/>
      <c r="AV19" s="109"/>
      <c r="AW19" s="115"/>
      <c r="AX19" s="106"/>
      <c r="AY19" s="109"/>
      <c r="AZ19" s="115"/>
      <c r="BA19" s="82"/>
      <c r="BC19" s="81">
        <f t="shared" si="0"/>
        <v>0</v>
      </c>
      <c r="BD19" s="82">
        <f t="shared" si="1"/>
        <v>0</v>
      </c>
      <c r="BE19" s="83">
        <f t="shared" si="1"/>
        <v>0</v>
      </c>
    </row>
    <row r="20" spans="1:57" x14ac:dyDescent="0.25">
      <c r="A20" s="119">
        <v>17</v>
      </c>
      <c r="B20" s="95" t="s">
        <v>118</v>
      </c>
      <c r="C20" s="99">
        <v>16</v>
      </c>
      <c r="D20" s="115">
        <v>377.57415996844958</v>
      </c>
      <c r="E20" s="106"/>
      <c r="F20" s="109"/>
      <c r="G20" s="115"/>
      <c r="H20" s="103"/>
      <c r="I20" s="112"/>
      <c r="J20" s="128"/>
      <c r="K20" s="106"/>
      <c r="L20" s="109"/>
      <c r="M20" s="115"/>
      <c r="N20" s="106"/>
      <c r="O20" s="109"/>
      <c r="P20" s="115"/>
      <c r="Q20" s="103"/>
      <c r="R20" s="112"/>
      <c r="S20" s="128"/>
      <c r="T20" s="132"/>
      <c r="U20" s="133"/>
      <c r="V20" s="134"/>
      <c r="W20" s="106"/>
      <c r="X20" s="109"/>
      <c r="Y20" s="115"/>
      <c r="Z20" s="106"/>
      <c r="AA20" s="109"/>
      <c r="AB20" s="115"/>
      <c r="AC20" s="106"/>
      <c r="AD20" s="109"/>
      <c r="AE20" s="115"/>
      <c r="AF20" s="106"/>
      <c r="AG20" s="109"/>
      <c r="AH20" s="115"/>
      <c r="AI20" s="106"/>
      <c r="AJ20" s="109"/>
      <c r="AK20" s="115"/>
      <c r="AL20" s="106"/>
      <c r="AM20" s="109"/>
      <c r="AN20" s="115"/>
      <c r="AO20" s="106"/>
      <c r="AP20" s="109"/>
      <c r="AQ20" s="115"/>
      <c r="AR20" s="106"/>
      <c r="AS20" s="109"/>
      <c r="AT20" s="115"/>
      <c r="AU20" s="106"/>
      <c r="AV20" s="109"/>
      <c r="AW20" s="115"/>
      <c r="AX20" s="106"/>
      <c r="AY20" s="109"/>
      <c r="AZ20" s="115"/>
      <c r="BA20" s="82"/>
      <c r="BB20" s="88"/>
      <c r="BC20" s="81">
        <f t="shared" si="0"/>
        <v>0</v>
      </c>
      <c r="BD20" s="82">
        <f t="shared" si="1"/>
        <v>0</v>
      </c>
      <c r="BE20" s="83">
        <f t="shared" si="1"/>
        <v>0</v>
      </c>
    </row>
    <row r="21" spans="1:57" x14ac:dyDescent="0.25">
      <c r="A21" s="119">
        <v>18</v>
      </c>
      <c r="B21" s="95" t="s">
        <v>118</v>
      </c>
      <c r="C21" s="99">
        <v>17</v>
      </c>
      <c r="D21" s="115">
        <v>399.78440467247606</v>
      </c>
      <c r="E21" s="106"/>
      <c r="F21" s="109"/>
      <c r="G21" s="115"/>
      <c r="H21" s="103"/>
      <c r="I21" s="112"/>
      <c r="J21" s="128"/>
      <c r="K21" s="106"/>
      <c r="L21" s="109"/>
      <c r="M21" s="115"/>
      <c r="N21" s="106"/>
      <c r="O21" s="109"/>
      <c r="P21" s="115"/>
      <c r="Q21" s="103"/>
      <c r="R21" s="112"/>
      <c r="S21" s="128"/>
      <c r="T21" s="132"/>
      <c r="U21" s="133"/>
      <c r="V21" s="134"/>
      <c r="W21" s="106"/>
      <c r="X21" s="109"/>
      <c r="Y21" s="115"/>
      <c r="Z21" s="106"/>
      <c r="AA21" s="109"/>
      <c r="AB21" s="115"/>
      <c r="AC21" s="106"/>
      <c r="AD21" s="109"/>
      <c r="AE21" s="115"/>
      <c r="AF21" s="106"/>
      <c r="AG21" s="109"/>
      <c r="AH21" s="115"/>
      <c r="AI21" s="106"/>
      <c r="AJ21" s="109"/>
      <c r="AK21" s="115"/>
      <c r="AL21" s="106"/>
      <c r="AM21" s="109"/>
      <c r="AN21" s="115"/>
      <c r="AO21" s="106"/>
      <c r="AP21" s="109"/>
      <c r="AQ21" s="115"/>
      <c r="AR21" s="106"/>
      <c r="AS21" s="109"/>
      <c r="AT21" s="115"/>
      <c r="AU21" s="106"/>
      <c r="AV21" s="109"/>
      <c r="AW21" s="115"/>
      <c r="AX21" s="106"/>
      <c r="AY21" s="109"/>
      <c r="AZ21" s="115"/>
      <c r="BA21" s="82"/>
      <c r="BC21" s="81">
        <f t="shared" si="0"/>
        <v>0</v>
      </c>
      <c r="BD21" s="82">
        <f t="shared" si="1"/>
        <v>0</v>
      </c>
      <c r="BE21" s="83">
        <f t="shared" si="1"/>
        <v>0</v>
      </c>
    </row>
    <row r="22" spans="1:57" x14ac:dyDescent="0.25">
      <c r="A22" s="119">
        <v>19</v>
      </c>
      <c r="B22" s="95" t="s">
        <v>118</v>
      </c>
      <c r="C22" s="99">
        <v>18</v>
      </c>
      <c r="D22" s="115">
        <v>421.99464937650248</v>
      </c>
      <c r="E22" s="106"/>
      <c r="F22" s="109"/>
      <c r="G22" s="115"/>
      <c r="H22" s="103"/>
      <c r="I22" s="112"/>
      <c r="J22" s="128"/>
      <c r="K22" s="106"/>
      <c r="L22" s="109"/>
      <c r="M22" s="115"/>
      <c r="N22" s="106"/>
      <c r="O22" s="109"/>
      <c r="P22" s="115"/>
      <c r="Q22" s="103"/>
      <c r="R22" s="112"/>
      <c r="S22" s="128"/>
      <c r="T22" s="132"/>
      <c r="U22" s="133"/>
      <c r="V22" s="134"/>
      <c r="W22" s="106"/>
      <c r="X22" s="109"/>
      <c r="Y22" s="115"/>
      <c r="Z22" s="106"/>
      <c r="AA22" s="109"/>
      <c r="AB22" s="115"/>
      <c r="AC22" s="106"/>
      <c r="AD22" s="109"/>
      <c r="AE22" s="115"/>
      <c r="AF22" s="106"/>
      <c r="AG22" s="109"/>
      <c r="AH22" s="115"/>
      <c r="AI22" s="106"/>
      <c r="AJ22" s="109"/>
      <c r="AK22" s="115"/>
      <c r="AL22" s="106"/>
      <c r="AM22" s="109"/>
      <c r="AN22" s="115"/>
      <c r="AO22" s="106"/>
      <c r="AP22" s="109"/>
      <c r="AQ22" s="115"/>
      <c r="AR22" s="106"/>
      <c r="AS22" s="109"/>
      <c r="AT22" s="115"/>
      <c r="AU22" s="106"/>
      <c r="AV22" s="109"/>
      <c r="AW22" s="115"/>
      <c r="AX22" s="106"/>
      <c r="AY22" s="109"/>
      <c r="AZ22" s="115"/>
      <c r="BA22" s="82"/>
      <c r="BC22" s="81">
        <f t="shared" si="0"/>
        <v>0</v>
      </c>
      <c r="BD22" s="82">
        <f t="shared" si="1"/>
        <v>0</v>
      </c>
      <c r="BE22" s="83">
        <f t="shared" si="1"/>
        <v>0</v>
      </c>
    </row>
    <row r="23" spans="1:57" ht="15.75" thickBot="1" x14ac:dyDescent="0.3">
      <c r="A23" s="120">
        <v>20</v>
      </c>
      <c r="B23" s="121" t="s">
        <v>118</v>
      </c>
      <c r="C23" s="122">
        <v>19</v>
      </c>
      <c r="D23" s="114">
        <v>444.20489408052896</v>
      </c>
      <c r="E23" s="105"/>
      <c r="F23" s="108"/>
      <c r="G23" s="114"/>
      <c r="H23" s="102"/>
      <c r="I23" s="111"/>
      <c r="J23" s="129"/>
      <c r="K23" s="105"/>
      <c r="L23" s="108"/>
      <c r="M23" s="114"/>
      <c r="N23" s="105"/>
      <c r="O23" s="108"/>
      <c r="P23" s="114"/>
      <c r="Q23" s="102"/>
      <c r="R23" s="111"/>
      <c r="S23" s="129"/>
      <c r="T23" s="135"/>
      <c r="U23" s="136"/>
      <c r="V23" s="137"/>
      <c r="W23" s="105"/>
      <c r="X23" s="108"/>
      <c r="Y23" s="114"/>
      <c r="Z23" s="105"/>
      <c r="AA23" s="108"/>
      <c r="AB23" s="114"/>
      <c r="AC23" s="105"/>
      <c r="AD23" s="108"/>
      <c r="AE23" s="114"/>
      <c r="AF23" s="105"/>
      <c r="AG23" s="108"/>
      <c r="AH23" s="114"/>
      <c r="AI23" s="105"/>
      <c r="AJ23" s="108"/>
      <c r="AK23" s="114"/>
      <c r="AL23" s="105"/>
      <c r="AM23" s="108"/>
      <c r="AN23" s="114"/>
      <c r="AO23" s="105"/>
      <c r="AP23" s="108"/>
      <c r="AQ23" s="114"/>
      <c r="AR23" s="105"/>
      <c r="AS23" s="108"/>
      <c r="AT23" s="114"/>
      <c r="AU23" s="105"/>
      <c r="AV23" s="108"/>
      <c r="AW23" s="114"/>
      <c r="AX23" s="105"/>
      <c r="AY23" s="108"/>
      <c r="AZ23" s="114"/>
      <c r="BA23" s="82"/>
      <c r="BC23" s="81">
        <f t="shared" si="0"/>
        <v>0</v>
      </c>
      <c r="BD23" s="82">
        <f t="shared" si="1"/>
        <v>0</v>
      </c>
      <c r="BE23" s="83">
        <f t="shared" si="1"/>
        <v>0</v>
      </c>
    </row>
    <row r="24" spans="1:57" x14ac:dyDescent="0.25">
      <c r="A24" s="116">
        <v>21</v>
      </c>
      <c r="B24" s="117" t="s">
        <v>119</v>
      </c>
      <c r="C24" s="118">
        <v>0</v>
      </c>
      <c r="D24" s="113">
        <v>1964.083269230769</v>
      </c>
      <c r="E24" s="104"/>
      <c r="F24" s="107"/>
      <c r="G24" s="113"/>
      <c r="H24" s="101"/>
      <c r="I24" s="110"/>
      <c r="J24" s="130"/>
      <c r="K24" s="104"/>
      <c r="L24" s="107"/>
      <c r="M24" s="113"/>
      <c r="N24" s="104"/>
      <c r="O24" s="107"/>
      <c r="P24" s="113"/>
      <c r="Q24" s="101"/>
      <c r="R24" s="110"/>
      <c r="S24" s="130"/>
      <c r="T24" s="138"/>
      <c r="U24" s="139"/>
      <c r="V24" s="140"/>
      <c r="W24" s="104"/>
      <c r="X24" s="107"/>
      <c r="Y24" s="113"/>
      <c r="Z24" s="104"/>
      <c r="AA24" s="107"/>
      <c r="AB24" s="113"/>
      <c r="AC24" s="104"/>
      <c r="AD24" s="107"/>
      <c r="AE24" s="113"/>
      <c r="AF24" s="104"/>
      <c r="AG24" s="107"/>
      <c r="AH24" s="113"/>
      <c r="AI24" s="104"/>
      <c r="AJ24" s="107"/>
      <c r="AK24" s="113"/>
      <c r="AL24" s="104"/>
      <c r="AM24" s="107"/>
      <c r="AN24" s="113"/>
      <c r="AO24" s="104"/>
      <c r="AP24" s="107"/>
      <c r="AQ24" s="113"/>
      <c r="AR24" s="104"/>
      <c r="AS24" s="107"/>
      <c r="AT24" s="113"/>
      <c r="AU24" s="104"/>
      <c r="AV24" s="107"/>
      <c r="AW24" s="113"/>
      <c r="AX24" s="104"/>
      <c r="AY24" s="107"/>
      <c r="AZ24" s="113"/>
      <c r="BA24" s="82"/>
      <c r="BC24" s="81">
        <f t="shared" si="0"/>
        <v>0</v>
      </c>
      <c r="BD24" s="82">
        <f t="shared" si="1"/>
        <v>0</v>
      </c>
      <c r="BE24" s="83">
        <f t="shared" si="1"/>
        <v>0</v>
      </c>
    </row>
    <row r="25" spans="1:57" x14ac:dyDescent="0.25">
      <c r="A25" s="119">
        <v>22</v>
      </c>
      <c r="B25" s="95" t="s">
        <v>119</v>
      </c>
      <c r="C25" s="99">
        <v>1</v>
      </c>
      <c r="D25" s="115">
        <v>2618.7776923076922</v>
      </c>
      <c r="E25" s="106"/>
      <c r="F25" s="109"/>
      <c r="G25" s="115"/>
      <c r="H25" s="103"/>
      <c r="I25" s="112"/>
      <c r="J25" s="128"/>
      <c r="K25" s="106"/>
      <c r="L25" s="109"/>
      <c r="M25" s="115"/>
      <c r="N25" s="106"/>
      <c r="O25" s="109"/>
      <c r="P25" s="115"/>
      <c r="Q25" s="103"/>
      <c r="R25" s="112"/>
      <c r="S25" s="128"/>
      <c r="T25" s="132"/>
      <c r="U25" s="133"/>
      <c r="V25" s="134"/>
      <c r="W25" s="106"/>
      <c r="X25" s="109"/>
      <c r="Y25" s="115"/>
      <c r="Z25" s="106"/>
      <c r="AA25" s="109"/>
      <c r="AB25" s="115"/>
      <c r="AC25" s="106"/>
      <c r="AD25" s="109"/>
      <c r="AE25" s="115"/>
      <c r="AF25" s="106"/>
      <c r="AG25" s="109"/>
      <c r="AH25" s="115"/>
      <c r="AI25" s="106"/>
      <c r="AJ25" s="109"/>
      <c r="AK25" s="115"/>
      <c r="AL25" s="106"/>
      <c r="AM25" s="109"/>
      <c r="AN25" s="115"/>
      <c r="AO25" s="106"/>
      <c r="AP25" s="109"/>
      <c r="AQ25" s="115"/>
      <c r="AR25" s="106"/>
      <c r="AS25" s="109"/>
      <c r="AT25" s="115"/>
      <c r="AU25" s="106"/>
      <c r="AV25" s="109"/>
      <c r="AW25" s="115"/>
      <c r="AX25" s="106"/>
      <c r="AY25" s="109"/>
      <c r="AZ25" s="115"/>
      <c r="BA25" s="82"/>
      <c r="BC25" s="81">
        <f t="shared" si="0"/>
        <v>0</v>
      </c>
      <c r="BD25" s="82">
        <f t="shared" si="1"/>
        <v>0</v>
      </c>
      <c r="BE25" s="83">
        <f t="shared" si="1"/>
        <v>0</v>
      </c>
    </row>
    <row r="26" spans="1:57" x14ac:dyDescent="0.25">
      <c r="A26" s="119">
        <v>23</v>
      </c>
      <c r="B26" s="95" t="s">
        <v>119</v>
      </c>
      <c r="C26" s="99">
        <v>2</v>
      </c>
      <c r="D26" s="115">
        <v>3928.166538461538</v>
      </c>
      <c r="E26" s="106"/>
      <c r="F26" s="109"/>
      <c r="G26" s="115"/>
      <c r="H26" s="103"/>
      <c r="I26" s="112"/>
      <c r="J26" s="128"/>
      <c r="K26" s="106"/>
      <c r="L26" s="109"/>
      <c r="M26" s="115"/>
      <c r="N26" s="106"/>
      <c r="O26" s="109"/>
      <c r="P26" s="115"/>
      <c r="Q26" s="103"/>
      <c r="R26" s="112"/>
      <c r="S26" s="128"/>
      <c r="T26" s="132"/>
      <c r="U26" s="133"/>
      <c r="V26" s="134"/>
      <c r="W26" s="106"/>
      <c r="X26" s="109"/>
      <c r="Y26" s="115"/>
      <c r="Z26" s="106"/>
      <c r="AA26" s="109"/>
      <c r="AB26" s="115"/>
      <c r="AC26" s="106"/>
      <c r="AD26" s="109"/>
      <c r="AE26" s="115"/>
      <c r="AF26" s="106"/>
      <c r="AG26" s="109"/>
      <c r="AH26" s="115"/>
      <c r="AI26" s="106"/>
      <c r="AJ26" s="109"/>
      <c r="AK26" s="115"/>
      <c r="AL26" s="106"/>
      <c r="AM26" s="109"/>
      <c r="AN26" s="115"/>
      <c r="AO26" s="106"/>
      <c r="AP26" s="109"/>
      <c r="AQ26" s="115"/>
      <c r="AR26" s="106"/>
      <c r="AS26" s="109"/>
      <c r="AT26" s="115"/>
      <c r="AU26" s="106"/>
      <c r="AV26" s="109"/>
      <c r="AW26" s="115"/>
      <c r="AX26" s="106"/>
      <c r="AY26" s="109"/>
      <c r="AZ26" s="115"/>
      <c r="BA26" s="82"/>
      <c r="BC26" s="81">
        <f t="shared" si="0"/>
        <v>0</v>
      </c>
      <c r="BD26" s="82">
        <f t="shared" si="1"/>
        <v>0</v>
      </c>
      <c r="BE26" s="83">
        <f t="shared" si="1"/>
        <v>0</v>
      </c>
    </row>
    <row r="27" spans="1:57" x14ac:dyDescent="0.25">
      <c r="A27" s="119">
        <v>24</v>
      </c>
      <c r="B27" s="95" t="s">
        <v>119</v>
      </c>
      <c r="C27" s="99">
        <v>3</v>
      </c>
      <c r="D27" s="115">
        <v>5237.5553846153844</v>
      </c>
      <c r="E27" s="106"/>
      <c r="F27" s="109"/>
      <c r="G27" s="115"/>
      <c r="H27" s="103"/>
      <c r="I27" s="112"/>
      <c r="J27" s="128"/>
      <c r="K27" s="106"/>
      <c r="L27" s="109"/>
      <c r="M27" s="115"/>
      <c r="N27" s="106"/>
      <c r="O27" s="109"/>
      <c r="P27" s="115"/>
      <c r="Q27" s="103"/>
      <c r="R27" s="112"/>
      <c r="S27" s="128"/>
      <c r="T27" s="132"/>
      <c r="U27" s="133"/>
      <c r="V27" s="134"/>
      <c r="W27" s="106"/>
      <c r="X27" s="109"/>
      <c r="Y27" s="115"/>
      <c r="Z27" s="106"/>
      <c r="AA27" s="109"/>
      <c r="AB27" s="115"/>
      <c r="AC27" s="106"/>
      <c r="AD27" s="109"/>
      <c r="AE27" s="115"/>
      <c r="AF27" s="106"/>
      <c r="AG27" s="109"/>
      <c r="AH27" s="115"/>
      <c r="AI27" s="106"/>
      <c r="AJ27" s="109"/>
      <c r="AK27" s="115"/>
      <c r="AL27" s="106"/>
      <c r="AM27" s="109"/>
      <c r="AN27" s="115"/>
      <c r="AO27" s="106"/>
      <c r="AP27" s="109"/>
      <c r="AQ27" s="115"/>
      <c r="AR27" s="106"/>
      <c r="AS27" s="109"/>
      <c r="AT27" s="115"/>
      <c r="AU27" s="106"/>
      <c r="AV27" s="109"/>
      <c r="AW27" s="115"/>
      <c r="AX27" s="106"/>
      <c r="AY27" s="109"/>
      <c r="AZ27" s="115"/>
      <c r="BA27" s="82"/>
      <c r="BC27" s="81">
        <f t="shared" si="0"/>
        <v>0</v>
      </c>
      <c r="BD27" s="82">
        <f t="shared" si="1"/>
        <v>0</v>
      </c>
      <c r="BE27" s="83">
        <f t="shared" si="1"/>
        <v>0</v>
      </c>
    </row>
    <row r="28" spans="1:57" x14ac:dyDescent="0.25">
      <c r="A28" s="119">
        <v>25</v>
      </c>
      <c r="B28" s="95" t="s">
        <v>119</v>
      </c>
      <c r="C28" s="99">
        <v>4</v>
      </c>
      <c r="D28" s="115">
        <v>6546.9442307692307</v>
      </c>
      <c r="E28" s="106"/>
      <c r="F28" s="109"/>
      <c r="G28" s="115"/>
      <c r="H28" s="103"/>
      <c r="I28" s="112"/>
      <c r="J28" s="128"/>
      <c r="K28" s="106"/>
      <c r="L28" s="109"/>
      <c r="M28" s="115"/>
      <c r="N28" s="106"/>
      <c r="O28" s="109"/>
      <c r="P28" s="115"/>
      <c r="Q28" s="103"/>
      <c r="R28" s="112"/>
      <c r="S28" s="128"/>
      <c r="T28" s="132"/>
      <c r="U28" s="133"/>
      <c r="V28" s="134"/>
      <c r="W28" s="106"/>
      <c r="X28" s="109"/>
      <c r="Y28" s="115"/>
      <c r="Z28" s="106"/>
      <c r="AA28" s="109"/>
      <c r="AB28" s="115"/>
      <c r="AC28" s="106"/>
      <c r="AD28" s="109"/>
      <c r="AE28" s="115"/>
      <c r="AF28" s="106"/>
      <c r="AG28" s="109"/>
      <c r="AH28" s="115"/>
      <c r="AI28" s="106"/>
      <c r="AJ28" s="109"/>
      <c r="AK28" s="115"/>
      <c r="AL28" s="106"/>
      <c r="AM28" s="109"/>
      <c r="AN28" s="115"/>
      <c r="AO28" s="106"/>
      <c r="AP28" s="109"/>
      <c r="AQ28" s="115"/>
      <c r="AR28" s="106"/>
      <c r="AS28" s="109"/>
      <c r="AT28" s="115"/>
      <c r="AU28" s="106"/>
      <c r="AV28" s="109"/>
      <c r="AW28" s="115"/>
      <c r="AX28" s="106"/>
      <c r="AY28" s="109"/>
      <c r="AZ28" s="115"/>
      <c r="BA28" s="82"/>
      <c r="BC28" s="81">
        <f t="shared" si="0"/>
        <v>0</v>
      </c>
      <c r="BD28" s="82">
        <f t="shared" si="1"/>
        <v>0</v>
      </c>
      <c r="BE28" s="83">
        <f t="shared" si="1"/>
        <v>0</v>
      </c>
    </row>
    <row r="29" spans="1:57" x14ac:dyDescent="0.25">
      <c r="A29" s="119">
        <v>26</v>
      </c>
      <c r="B29" s="95" t="s">
        <v>119</v>
      </c>
      <c r="C29" s="99">
        <v>5</v>
      </c>
      <c r="D29" s="115">
        <v>7856.3330769230761</v>
      </c>
      <c r="E29" s="106"/>
      <c r="F29" s="109"/>
      <c r="G29" s="115"/>
      <c r="H29" s="103"/>
      <c r="I29" s="112"/>
      <c r="J29" s="128"/>
      <c r="K29" s="106"/>
      <c r="L29" s="109"/>
      <c r="M29" s="115"/>
      <c r="N29" s="106"/>
      <c r="O29" s="109"/>
      <c r="P29" s="115"/>
      <c r="Q29" s="103"/>
      <c r="R29" s="112"/>
      <c r="S29" s="128"/>
      <c r="T29" s="132"/>
      <c r="U29" s="133"/>
      <c r="V29" s="134"/>
      <c r="W29" s="106"/>
      <c r="X29" s="109"/>
      <c r="Y29" s="115"/>
      <c r="Z29" s="106"/>
      <c r="AA29" s="109"/>
      <c r="AB29" s="115"/>
      <c r="AC29" s="106"/>
      <c r="AD29" s="109"/>
      <c r="AE29" s="115"/>
      <c r="AF29" s="106"/>
      <c r="AG29" s="109"/>
      <c r="AH29" s="115"/>
      <c r="AI29" s="106"/>
      <c r="AJ29" s="109"/>
      <c r="AK29" s="115"/>
      <c r="AL29" s="106"/>
      <c r="AM29" s="109"/>
      <c r="AN29" s="115"/>
      <c r="AO29" s="106"/>
      <c r="AP29" s="109"/>
      <c r="AQ29" s="115"/>
      <c r="AR29" s="106"/>
      <c r="AS29" s="109"/>
      <c r="AT29" s="115"/>
      <c r="AU29" s="106"/>
      <c r="AV29" s="109"/>
      <c r="AW29" s="115"/>
      <c r="AX29" s="106"/>
      <c r="AY29" s="109"/>
      <c r="AZ29" s="115"/>
      <c r="BA29" s="82"/>
      <c r="BC29" s="81">
        <f t="shared" si="0"/>
        <v>0</v>
      </c>
      <c r="BD29" s="82">
        <f t="shared" si="1"/>
        <v>0</v>
      </c>
      <c r="BE29" s="83">
        <f t="shared" si="1"/>
        <v>0</v>
      </c>
    </row>
    <row r="30" spans="1:57" x14ac:dyDescent="0.25">
      <c r="A30" s="119">
        <v>27</v>
      </c>
      <c r="B30" s="95" t="s">
        <v>119</v>
      </c>
      <c r="C30" s="99">
        <v>6</v>
      </c>
      <c r="D30" s="115">
        <v>9165.7219230769224</v>
      </c>
      <c r="E30" s="106"/>
      <c r="F30" s="109"/>
      <c r="G30" s="115"/>
      <c r="H30" s="103"/>
      <c r="I30" s="112"/>
      <c r="J30" s="128"/>
      <c r="K30" s="106"/>
      <c r="L30" s="109"/>
      <c r="M30" s="115"/>
      <c r="N30" s="106"/>
      <c r="O30" s="109"/>
      <c r="P30" s="115"/>
      <c r="Q30" s="103"/>
      <c r="R30" s="112"/>
      <c r="S30" s="128"/>
      <c r="T30" s="132"/>
      <c r="U30" s="133"/>
      <c r="V30" s="134"/>
      <c r="W30" s="106"/>
      <c r="X30" s="109"/>
      <c r="Y30" s="115"/>
      <c r="Z30" s="106"/>
      <c r="AA30" s="109"/>
      <c r="AB30" s="115"/>
      <c r="AC30" s="106"/>
      <c r="AD30" s="109"/>
      <c r="AE30" s="115"/>
      <c r="AF30" s="106"/>
      <c r="AG30" s="109"/>
      <c r="AH30" s="115"/>
      <c r="AI30" s="106"/>
      <c r="AJ30" s="109"/>
      <c r="AK30" s="115"/>
      <c r="AL30" s="106"/>
      <c r="AM30" s="109"/>
      <c r="AN30" s="115"/>
      <c r="AO30" s="106"/>
      <c r="AP30" s="109"/>
      <c r="AQ30" s="115"/>
      <c r="AR30" s="106"/>
      <c r="AS30" s="109"/>
      <c r="AT30" s="115"/>
      <c r="AU30" s="106"/>
      <c r="AV30" s="109"/>
      <c r="AW30" s="115"/>
      <c r="AX30" s="106"/>
      <c r="AY30" s="109"/>
      <c r="AZ30" s="115"/>
      <c r="BA30" s="82"/>
      <c r="BC30" s="81">
        <f t="shared" si="0"/>
        <v>0</v>
      </c>
      <c r="BD30" s="82">
        <f t="shared" si="1"/>
        <v>0</v>
      </c>
      <c r="BE30" s="83">
        <f t="shared" si="1"/>
        <v>0</v>
      </c>
    </row>
    <row r="31" spans="1:57" x14ac:dyDescent="0.25">
      <c r="A31" s="119">
        <v>28</v>
      </c>
      <c r="B31" s="95" t="s">
        <v>119</v>
      </c>
      <c r="C31" s="99">
        <v>7</v>
      </c>
      <c r="D31" s="115">
        <v>10475.110769230769</v>
      </c>
      <c r="E31" s="106"/>
      <c r="F31" s="109"/>
      <c r="G31" s="115"/>
      <c r="H31" s="103"/>
      <c r="I31" s="112"/>
      <c r="J31" s="128"/>
      <c r="K31" s="106"/>
      <c r="L31" s="109"/>
      <c r="M31" s="115"/>
      <c r="N31" s="106"/>
      <c r="O31" s="109"/>
      <c r="P31" s="115"/>
      <c r="Q31" s="103"/>
      <c r="R31" s="112"/>
      <c r="S31" s="128"/>
      <c r="T31" s="132"/>
      <c r="U31" s="133"/>
      <c r="V31" s="134"/>
      <c r="W31" s="106"/>
      <c r="X31" s="109"/>
      <c r="Y31" s="115"/>
      <c r="Z31" s="106"/>
      <c r="AA31" s="109"/>
      <c r="AB31" s="115"/>
      <c r="AC31" s="106"/>
      <c r="AD31" s="109"/>
      <c r="AE31" s="115"/>
      <c r="AF31" s="106"/>
      <c r="AG31" s="109"/>
      <c r="AH31" s="115"/>
      <c r="AI31" s="106"/>
      <c r="AJ31" s="109"/>
      <c r="AK31" s="115"/>
      <c r="AL31" s="106"/>
      <c r="AM31" s="109"/>
      <c r="AN31" s="115"/>
      <c r="AO31" s="106"/>
      <c r="AP31" s="109"/>
      <c r="AQ31" s="115"/>
      <c r="AR31" s="106"/>
      <c r="AS31" s="109"/>
      <c r="AT31" s="115"/>
      <c r="AU31" s="106"/>
      <c r="AV31" s="109"/>
      <c r="AW31" s="115"/>
      <c r="AX31" s="106"/>
      <c r="AY31" s="109"/>
      <c r="AZ31" s="115"/>
      <c r="BA31" s="82"/>
      <c r="BC31" s="81">
        <f t="shared" si="0"/>
        <v>0</v>
      </c>
      <c r="BD31" s="82">
        <f t="shared" si="1"/>
        <v>0</v>
      </c>
      <c r="BE31" s="83">
        <f t="shared" si="1"/>
        <v>0</v>
      </c>
    </row>
    <row r="32" spans="1:57" x14ac:dyDescent="0.25">
      <c r="A32" s="119">
        <v>29</v>
      </c>
      <c r="B32" s="95" t="s">
        <v>119</v>
      </c>
      <c r="C32" s="99">
        <v>8</v>
      </c>
      <c r="D32" s="115">
        <v>11784.499615384615</v>
      </c>
      <c r="E32" s="106"/>
      <c r="F32" s="109"/>
      <c r="G32" s="115"/>
      <c r="H32" s="103"/>
      <c r="I32" s="112"/>
      <c r="J32" s="128"/>
      <c r="K32" s="106"/>
      <c r="L32" s="109"/>
      <c r="M32" s="115"/>
      <c r="N32" s="106"/>
      <c r="O32" s="109"/>
      <c r="P32" s="115"/>
      <c r="Q32" s="103"/>
      <c r="R32" s="112"/>
      <c r="S32" s="128"/>
      <c r="T32" s="132"/>
      <c r="U32" s="133"/>
      <c r="V32" s="134"/>
      <c r="W32" s="106"/>
      <c r="X32" s="109"/>
      <c r="Y32" s="115"/>
      <c r="Z32" s="106"/>
      <c r="AA32" s="109"/>
      <c r="AB32" s="115"/>
      <c r="AC32" s="106"/>
      <c r="AD32" s="109"/>
      <c r="AE32" s="115"/>
      <c r="AF32" s="106"/>
      <c r="AG32" s="109"/>
      <c r="AH32" s="115"/>
      <c r="AI32" s="106"/>
      <c r="AJ32" s="109"/>
      <c r="AK32" s="115"/>
      <c r="AL32" s="106"/>
      <c r="AM32" s="109"/>
      <c r="AN32" s="115"/>
      <c r="AO32" s="106"/>
      <c r="AP32" s="109"/>
      <c r="AQ32" s="115"/>
      <c r="AR32" s="106"/>
      <c r="AS32" s="109"/>
      <c r="AT32" s="115"/>
      <c r="AU32" s="106"/>
      <c r="AV32" s="109"/>
      <c r="AW32" s="115"/>
      <c r="AX32" s="106"/>
      <c r="AY32" s="109"/>
      <c r="AZ32" s="115"/>
      <c r="BA32" s="82"/>
      <c r="BC32" s="81">
        <f t="shared" si="0"/>
        <v>0</v>
      </c>
      <c r="BD32" s="82">
        <f t="shared" si="1"/>
        <v>0</v>
      </c>
      <c r="BE32" s="83">
        <f t="shared" si="1"/>
        <v>0</v>
      </c>
    </row>
    <row r="33" spans="1:57" x14ac:dyDescent="0.25">
      <c r="A33" s="119">
        <v>30</v>
      </c>
      <c r="B33" s="95" t="s">
        <v>119</v>
      </c>
      <c r="C33" s="99">
        <v>9</v>
      </c>
      <c r="D33" s="115">
        <v>13093.888461538461</v>
      </c>
      <c r="E33" s="106"/>
      <c r="F33" s="109"/>
      <c r="G33" s="115"/>
      <c r="H33" s="103"/>
      <c r="I33" s="112"/>
      <c r="J33" s="128"/>
      <c r="K33" s="106"/>
      <c r="L33" s="109"/>
      <c r="M33" s="115"/>
      <c r="N33" s="106"/>
      <c r="O33" s="109"/>
      <c r="P33" s="115"/>
      <c r="Q33" s="103"/>
      <c r="R33" s="112"/>
      <c r="S33" s="128"/>
      <c r="T33" s="132"/>
      <c r="U33" s="133"/>
      <c r="V33" s="134"/>
      <c r="W33" s="106"/>
      <c r="X33" s="109"/>
      <c r="Y33" s="115"/>
      <c r="Z33" s="106"/>
      <c r="AA33" s="109"/>
      <c r="AB33" s="115"/>
      <c r="AC33" s="106"/>
      <c r="AD33" s="109"/>
      <c r="AE33" s="115"/>
      <c r="AF33" s="106"/>
      <c r="AG33" s="109"/>
      <c r="AH33" s="115"/>
      <c r="AI33" s="106"/>
      <c r="AJ33" s="109"/>
      <c r="AK33" s="115"/>
      <c r="AL33" s="106"/>
      <c r="AM33" s="109"/>
      <c r="AN33" s="115"/>
      <c r="AO33" s="106"/>
      <c r="AP33" s="109"/>
      <c r="AQ33" s="115"/>
      <c r="AR33" s="106"/>
      <c r="AS33" s="109"/>
      <c r="AT33" s="115"/>
      <c r="AU33" s="106"/>
      <c r="AV33" s="109"/>
      <c r="AW33" s="115"/>
      <c r="AX33" s="106"/>
      <c r="AY33" s="109"/>
      <c r="AZ33" s="115"/>
      <c r="BA33" s="82"/>
      <c r="BC33" s="81">
        <f t="shared" si="0"/>
        <v>0</v>
      </c>
      <c r="BD33" s="82">
        <f t="shared" si="1"/>
        <v>0</v>
      </c>
      <c r="BE33" s="83">
        <f t="shared" si="1"/>
        <v>0</v>
      </c>
    </row>
    <row r="34" spans="1:57" x14ac:dyDescent="0.25">
      <c r="A34" s="119">
        <v>31</v>
      </c>
      <c r="B34" s="95" t="s">
        <v>119</v>
      </c>
      <c r="C34" s="99">
        <v>10</v>
      </c>
      <c r="D34" s="115">
        <v>14403.277307692308</v>
      </c>
      <c r="E34" s="106"/>
      <c r="F34" s="109"/>
      <c r="G34" s="115"/>
      <c r="H34" s="103"/>
      <c r="I34" s="112"/>
      <c r="J34" s="128"/>
      <c r="K34" s="106"/>
      <c r="L34" s="109"/>
      <c r="M34" s="115"/>
      <c r="N34" s="106"/>
      <c r="O34" s="109"/>
      <c r="P34" s="115"/>
      <c r="Q34" s="103"/>
      <c r="R34" s="112"/>
      <c r="S34" s="128"/>
      <c r="T34" s="132"/>
      <c r="U34" s="133"/>
      <c r="V34" s="134"/>
      <c r="W34" s="106"/>
      <c r="X34" s="109"/>
      <c r="Y34" s="115"/>
      <c r="Z34" s="106"/>
      <c r="AA34" s="109"/>
      <c r="AB34" s="115"/>
      <c r="AC34" s="106"/>
      <c r="AD34" s="109"/>
      <c r="AE34" s="115"/>
      <c r="AF34" s="106"/>
      <c r="AG34" s="109"/>
      <c r="AH34" s="115"/>
      <c r="AI34" s="106"/>
      <c r="AJ34" s="109"/>
      <c r="AK34" s="115"/>
      <c r="AL34" s="106"/>
      <c r="AM34" s="109"/>
      <c r="AN34" s="115"/>
      <c r="AO34" s="106"/>
      <c r="AP34" s="109"/>
      <c r="AQ34" s="115"/>
      <c r="AR34" s="106"/>
      <c r="AS34" s="109"/>
      <c r="AT34" s="115"/>
      <c r="AU34" s="106"/>
      <c r="AV34" s="109"/>
      <c r="AW34" s="115"/>
      <c r="AX34" s="106"/>
      <c r="AY34" s="109"/>
      <c r="AZ34" s="115"/>
      <c r="BA34" s="82"/>
      <c r="BC34" s="81">
        <f t="shared" si="0"/>
        <v>0</v>
      </c>
      <c r="BD34" s="82">
        <f t="shared" si="1"/>
        <v>0</v>
      </c>
      <c r="BE34" s="83">
        <f t="shared" si="1"/>
        <v>0</v>
      </c>
    </row>
    <row r="35" spans="1:57" x14ac:dyDescent="0.25">
      <c r="A35" s="119">
        <v>32</v>
      </c>
      <c r="B35" s="95" t="s">
        <v>119</v>
      </c>
      <c r="C35" s="99">
        <v>11</v>
      </c>
      <c r="D35" s="115">
        <v>15712.666153846152</v>
      </c>
      <c r="E35" s="106"/>
      <c r="F35" s="109"/>
      <c r="G35" s="115"/>
      <c r="H35" s="103"/>
      <c r="I35" s="112"/>
      <c r="J35" s="128"/>
      <c r="K35" s="106"/>
      <c r="L35" s="109"/>
      <c r="M35" s="115"/>
      <c r="N35" s="106"/>
      <c r="O35" s="109"/>
      <c r="P35" s="115"/>
      <c r="Q35" s="103"/>
      <c r="R35" s="112"/>
      <c r="S35" s="128"/>
      <c r="T35" s="132"/>
      <c r="U35" s="133"/>
      <c r="V35" s="134"/>
      <c r="W35" s="106"/>
      <c r="X35" s="109"/>
      <c r="Y35" s="115"/>
      <c r="Z35" s="106"/>
      <c r="AA35" s="109"/>
      <c r="AB35" s="115"/>
      <c r="AC35" s="106"/>
      <c r="AD35" s="109"/>
      <c r="AE35" s="115"/>
      <c r="AF35" s="106"/>
      <c r="AG35" s="109"/>
      <c r="AH35" s="115"/>
      <c r="AI35" s="106"/>
      <c r="AJ35" s="109"/>
      <c r="AK35" s="115"/>
      <c r="AL35" s="106"/>
      <c r="AM35" s="109"/>
      <c r="AN35" s="115"/>
      <c r="AO35" s="106"/>
      <c r="AP35" s="109"/>
      <c r="AQ35" s="115"/>
      <c r="AR35" s="106"/>
      <c r="AS35" s="109"/>
      <c r="AT35" s="115"/>
      <c r="AU35" s="106"/>
      <c r="AV35" s="109"/>
      <c r="AW35" s="115"/>
      <c r="AX35" s="106"/>
      <c r="AY35" s="109"/>
      <c r="AZ35" s="115"/>
      <c r="BA35" s="82"/>
      <c r="BC35" s="81">
        <f t="shared" si="0"/>
        <v>0</v>
      </c>
      <c r="BD35" s="82">
        <f t="shared" si="1"/>
        <v>0</v>
      </c>
      <c r="BE35" s="83">
        <f t="shared" si="1"/>
        <v>0</v>
      </c>
    </row>
    <row r="36" spans="1:57" x14ac:dyDescent="0.25">
      <c r="A36" s="119">
        <v>33</v>
      </c>
      <c r="B36" s="95" t="s">
        <v>119</v>
      </c>
      <c r="C36" s="99">
        <v>12</v>
      </c>
      <c r="D36" s="115">
        <v>17022.055</v>
      </c>
      <c r="E36" s="106"/>
      <c r="F36" s="109"/>
      <c r="G36" s="115"/>
      <c r="H36" s="103"/>
      <c r="I36" s="112"/>
      <c r="J36" s="128"/>
      <c r="K36" s="106"/>
      <c r="L36" s="109"/>
      <c r="M36" s="115"/>
      <c r="N36" s="106"/>
      <c r="O36" s="109"/>
      <c r="P36" s="115"/>
      <c r="Q36" s="103"/>
      <c r="R36" s="112"/>
      <c r="S36" s="128"/>
      <c r="T36" s="132"/>
      <c r="U36" s="133"/>
      <c r="V36" s="134"/>
      <c r="W36" s="106"/>
      <c r="X36" s="109"/>
      <c r="Y36" s="115"/>
      <c r="Z36" s="106"/>
      <c r="AA36" s="109"/>
      <c r="AB36" s="115"/>
      <c r="AC36" s="106"/>
      <c r="AD36" s="109"/>
      <c r="AE36" s="115"/>
      <c r="AF36" s="106"/>
      <c r="AG36" s="109"/>
      <c r="AH36" s="115"/>
      <c r="AI36" s="106"/>
      <c r="AJ36" s="109"/>
      <c r="AK36" s="115"/>
      <c r="AL36" s="106"/>
      <c r="AM36" s="109"/>
      <c r="AN36" s="115"/>
      <c r="AO36" s="106"/>
      <c r="AP36" s="109"/>
      <c r="AQ36" s="115"/>
      <c r="AR36" s="106"/>
      <c r="AS36" s="109"/>
      <c r="AT36" s="115"/>
      <c r="AU36" s="106"/>
      <c r="AV36" s="109"/>
      <c r="AW36" s="115"/>
      <c r="AX36" s="106"/>
      <c r="AY36" s="109"/>
      <c r="AZ36" s="115"/>
      <c r="BA36" s="82"/>
      <c r="BC36" s="81">
        <f t="shared" si="0"/>
        <v>0</v>
      </c>
      <c r="BD36" s="82">
        <f t="shared" si="1"/>
        <v>0</v>
      </c>
      <c r="BE36" s="83">
        <f t="shared" si="1"/>
        <v>0</v>
      </c>
    </row>
    <row r="37" spans="1:57" x14ac:dyDescent="0.25">
      <c r="A37" s="119">
        <v>34</v>
      </c>
      <c r="B37" s="95" t="s">
        <v>119</v>
      </c>
      <c r="C37" s="99">
        <v>13</v>
      </c>
      <c r="D37" s="115">
        <v>18331.443846153845</v>
      </c>
      <c r="E37" s="106"/>
      <c r="F37" s="109"/>
      <c r="G37" s="115"/>
      <c r="H37" s="103"/>
      <c r="I37" s="112"/>
      <c r="J37" s="128"/>
      <c r="K37" s="106"/>
      <c r="L37" s="109"/>
      <c r="M37" s="115"/>
      <c r="N37" s="106"/>
      <c r="O37" s="109"/>
      <c r="P37" s="115"/>
      <c r="Q37" s="103"/>
      <c r="R37" s="112"/>
      <c r="S37" s="128"/>
      <c r="T37" s="132"/>
      <c r="U37" s="133"/>
      <c r="V37" s="134"/>
      <c r="W37" s="106"/>
      <c r="X37" s="109"/>
      <c r="Y37" s="115"/>
      <c r="Z37" s="106"/>
      <c r="AA37" s="109"/>
      <c r="AB37" s="115"/>
      <c r="AC37" s="106"/>
      <c r="AD37" s="109"/>
      <c r="AE37" s="115"/>
      <c r="AF37" s="106"/>
      <c r="AG37" s="109"/>
      <c r="AH37" s="115"/>
      <c r="AI37" s="106"/>
      <c r="AJ37" s="109"/>
      <c r="AK37" s="115"/>
      <c r="AL37" s="106"/>
      <c r="AM37" s="109"/>
      <c r="AN37" s="115"/>
      <c r="AO37" s="106"/>
      <c r="AP37" s="109"/>
      <c r="AQ37" s="115"/>
      <c r="AR37" s="106"/>
      <c r="AS37" s="109"/>
      <c r="AT37" s="115"/>
      <c r="AU37" s="106"/>
      <c r="AV37" s="109"/>
      <c r="AW37" s="115"/>
      <c r="AX37" s="106"/>
      <c r="AY37" s="109"/>
      <c r="AZ37" s="115"/>
      <c r="BA37" s="82"/>
      <c r="BC37" s="81">
        <f t="shared" si="0"/>
        <v>0</v>
      </c>
      <c r="BD37" s="82">
        <f t="shared" si="1"/>
        <v>0</v>
      </c>
      <c r="BE37" s="83">
        <f t="shared" si="1"/>
        <v>0</v>
      </c>
    </row>
    <row r="38" spans="1:57" x14ac:dyDescent="0.25">
      <c r="A38" s="119">
        <v>35</v>
      </c>
      <c r="B38" s="95" t="s">
        <v>119</v>
      </c>
      <c r="C38" s="99">
        <v>14</v>
      </c>
      <c r="D38" s="115">
        <v>19640.832692307693</v>
      </c>
      <c r="E38" s="106"/>
      <c r="F38" s="109"/>
      <c r="G38" s="115"/>
      <c r="H38" s="103"/>
      <c r="I38" s="112"/>
      <c r="J38" s="128"/>
      <c r="K38" s="106"/>
      <c r="L38" s="109"/>
      <c r="M38" s="115"/>
      <c r="N38" s="106"/>
      <c r="O38" s="109"/>
      <c r="P38" s="115"/>
      <c r="Q38" s="103"/>
      <c r="R38" s="112"/>
      <c r="S38" s="128"/>
      <c r="T38" s="132"/>
      <c r="U38" s="133"/>
      <c r="V38" s="134"/>
      <c r="W38" s="106"/>
      <c r="X38" s="109"/>
      <c r="Y38" s="115"/>
      <c r="Z38" s="106"/>
      <c r="AA38" s="109"/>
      <c r="AB38" s="115"/>
      <c r="AC38" s="106"/>
      <c r="AD38" s="109"/>
      <c r="AE38" s="115"/>
      <c r="AF38" s="106"/>
      <c r="AG38" s="109"/>
      <c r="AH38" s="115"/>
      <c r="AI38" s="106"/>
      <c r="AJ38" s="109"/>
      <c r="AK38" s="115"/>
      <c r="AL38" s="106"/>
      <c r="AM38" s="109"/>
      <c r="AN38" s="115"/>
      <c r="AO38" s="106"/>
      <c r="AP38" s="109"/>
      <c r="AQ38" s="115"/>
      <c r="AR38" s="106"/>
      <c r="AS38" s="109"/>
      <c r="AT38" s="115"/>
      <c r="AU38" s="106"/>
      <c r="AV38" s="109"/>
      <c r="AW38" s="115"/>
      <c r="AX38" s="106"/>
      <c r="AY38" s="109"/>
      <c r="AZ38" s="115"/>
      <c r="BA38" s="82"/>
      <c r="BC38" s="81">
        <f t="shared" si="0"/>
        <v>0</v>
      </c>
      <c r="BD38" s="82">
        <f t="shared" si="1"/>
        <v>0</v>
      </c>
      <c r="BE38" s="83">
        <f t="shared" si="1"/>
        <v>0</v>
      </c>
    </row>
    <row r="39" spans="1:57" x14ac:dyDescent="0.25">
      <c r="A39" s="119">
        <v>36</v>
      </c>
      <c r="B39" s="95" t="s">
        <v>119</v>
      </c>
      <c r="C39" s="99">
        <v>15</v>
      </c>
      <c r="D39" s="115">
        <v>20950.221538461537</v>
      </c>
      <c r="E39" s="106"/>
      <c r="F39" s="109"/>
      <c r="G39" s="115"/>
      <c r="H39" s="103"/>
      <c r="I39" s="112"/>
      <c r="J39" s="128"/>
      <c r="K39" s="106"/>
      <c r="L39" s="109"/>
      <c r="M39" s="115"/>
      <c r="N39" s="106"/>
      <c r="O39" s="109"/>
      <c r="P39" s="115"/>
      <c r="Q39" s="103"/>
      <c r="R39" s="112"/>
      <c r="S39" s="128"/>
      <c r="T39" s="132"/>
      <c r="U39" s="133"/>
      <c r="V39" s="134"/>
      <c r="W39" s="106"/>
      <c r="X39" s="109"/>
      <c r="Y39" s="115"/>
      <c r="Z39" s="106"/>
      <c r="AA39" s="109"/>
      <c r="AB39" s="115"/>
      <c r="AC39" s="106"/>
      <c r="AD39" s="109"/>
      <c r="AE39" s="115"/>
      <c r="AF39" s="106"/>
      <c r="AG39" s="109"/>
      <c r="AH39" s="115"/>
      <c r="AI39" s="106"/>
      <c r="AJ39" s="109"/>
      <c r="AK39" s="115"/>
      <c r="AL39" s="106"/>
      <c r="AM39" s="109"/>
      <c r="AN39" s="115"/>
      <c r="AO39" s="106"/>
      <c r="AP39" s="109"/>
      <c r="AQ39" s="115"/>
      <c r="AR39" s="106"/>
      <c r="AS39" s="109"/>
      <c r="AT39" s="115"/>
      <c r="AU39" s="106"/>
      <c r="AV39" s="109"/>
      <c r="AW39" s="115"/>
      <c r="AX39" s="106"/>
      <c r="AY39" s="109"/>
      <c r="AZ39" s="115"/>
      <c r="BA39" s="82"/>
      <c r="BC39" s="81">
        <f t="shared" si="0"/>
        <v>0</v>
      </c>
      <c r="BD39" s="82">
        <f t="shared" si="1"/>
        <v>0</v>
      </c>
      <c r="BE39" s="83">
        <f t="shared" si="1"/>
        <v>0</v>
      </c>
    </row>
    <row r="40" spans="1:57" x14ac:dyDescent="0.25">
      <c r="A40" s="119">
        <v>37</v>
      </c>
      <c r="B40" s="95" t="s">
        <v>119</v>
      </c>
      <c r="C40" s="99">
        <v>16</v>
      </c>
      <c r="D40" s="115">
        <v>22259.610384615382</v>
      </c>
      <c r="E40" s="106"/>
      <c r="F40" s="109"/>
      <c r="G40" s="115"/>
      <c r="H40" s="103"/>
      <c r="I40" s="112"/>
      <c r="J40" s="128"/>
      <c r="K40" s="106"/>
      <c r="L40" s="109"/>
      <c r="M40" s="115"/>
      <c r="N40" s="106"/>
      <c r="O40" s="109"/>
      <c r="P40" s="115"/>
      <c r="Q40" s="103"/>
      <c r="R40" s="112"/>
      <c r="S40" s="128"/>
      <c r="T40" s="132"/>
      <c r="U40" s="133"/>
      <c r="V40" s="134"/>
      <c r="W40" s="106"/>
      <c r="X40" s="109"/>
      <c r="Y40" s="115"/>
      <c r="Z40" s="106"/>
      <c r="AA40" s="109"/>
      <c r="AB40" s="115"/>
      <c r="AC40" s="106"/>
      <c r="AD40" s="109"/>
      <c r="AE40" s="115"/>
      <c r="AF40" s="106"/>
      <c r="AG40" s="109"/>
      <c r="AH40" s="115"/>
      <c r="AI40" s="106"/>
      <c r="AJ40" s="109"/>
      <c r="AK40" s="115"/>
      <c r="AL40" s="106"/>
      <c r="AM40" s="109"/>
      <c r="AN40" s="115"/>
      <c r="AO40" s="106"/>
      <c r="AP40" s="109"/>
      <c r="AQ40" s="115"/>
      <c r="AR40" s="106"/>
      <c r="AS40" s="109"/>
      <c r="AT40" s="115"/>
      <c r="AU40" s="106"/>
      <c r="AV40" s="109"/>
      <c r="AW40" s="115"/>
      <c r="AX40" s="106"/>
      <c r="AY40" s="109"/>
      <c r="AZ40" s="115"/>
      <c r="BA40" s="82"/>
      <c r="BC40" s="81">
        <f t="shared" si="0"/>
        <v>0</v>
      </c>
      <c r="BD40" s="82">
        <f t="shared" si="1"/>
        <v>0</v>
      </c>
      <c r="BE40" s="83">
        <f t="shared" si="1"/>
        <v>0</v>
      </c>
    </row>
    <row r="41" spans="1:57" x14ac:dyDescent="0.25">
      <c r="A41" s="119">
        <v>38</v>
      </c>
      <c r="B41" s="95" t="s">
        <v>119</v>
      </c>
      <c r="C41" s="99">
        <v>17</v>
      </c>
      <c r="D41" s="115">
        <v>23568.99923076923</v>
      </c>
      <c r="E41" s="106"/>
      <c r="F41" s="109"/>
      <c r="G41" s="115"/>
      <c r="H41" s="103"/>
      <c r="I41" s="112"/>
      <c r="J41" s="128"/>
      <c r="K41" s="106"/>
      <c r="L41" s="109"/>
      <c r="M41" s="115"/>
      <c r="N41" s="106"/>
      <c r="O41" s="109"/>
      <c r="P41" s="115"/>
      <c r="Q41" s="103"/>
      <c r="R41" s="112"/>
      <c r="S41" s="128"/>
      <c r="T41" s="132"/>
      <c r="U41" s="133"/>
      <c r="V41" s="134"/>
      <c r="W41" s="106"/>
      <c r="X41" s="109"/>
      <c r="Y41" s="115"/>
      <c r="Z41" s="106"/>
      <c r="AA41" s="109"/>
      <c r="AB41" s="115"/>
      <c r="AC41" s="106"/>
      <c r="AD41" s="109"/>
      <c r="AE41" s="115"/>
      <c r="AF41" s="106"/>
      <c r="AG41" s="109"/>
      <c r="AH41" s="115"/>
      <c r="AI41" s="106"/>
      <c r="AJ41" s="109"/>
      <c r="AK41" s="115"/>
      <c r="AL41" s="106"/>
      <c r="AM41" s="109"/>
      <c r="AN41" s="115"/>
      <c r="AO41" s="106"/>
      <c r="AP41" s="109"/>
      <c r="AQ41" s="115"/>
      <c r="AR41" s="106"/>
      <c r="AS41" s="109"/>
      <c r="AT41" s="115"/>
      <c r="AU41" s="106"/>
      <c r="AV41" s="109"/>
      <c r="AW41" s="115"/>
      <c r="AX41" s="106"/>
      <c r="AY41" s="109"/>
      <c r="AZ41" s="115"/>
      <c r="BA41" s="82"/>
      <c r="BC41" s="81">
        <f t="shared" si="0"/>
        <v>0</v>
      </c>
      <c r="BD41" s="82">
        <f t="shared" si="1"/>
        <v>0</v>
      </c>
      <c r="BE41" s="83">
        <f t="shared" si="1"/>
        <v>0</v>
      </c>
    </row>
    <row r="42" spans="1:57" x14ac:dyDescent="0.25">
      <c r="A42" s="119">
        <v>39</v>
      </c>
      <c r="B42" s="95" t="s">
        <v>119</v>
      </c>
      <c r="C42" s="99">
        <v>18</v>
      </c>
      <c r="D42" s="115">
        <v>24878.388076923075</v>
      </c>
      <c r="E42" s="106"/>
      <c r="F42" s="109"/>
      <c r="G42" s="115"/>
      <c r="H42" s="103"/>
      <c r="I42" s="112"/>
      <c r="J42" s="128"/>
      <c r="K42" s="106"/>
      <c r="L42" s="109"/>
      <c r="M42" s="115"/>
      <c r="N42" s="106"/>
      <c r="O42" s="109"/>
      <c r="P42" s="115"/>
      <c r="Q42" s="103"/>
      <c r="R42" s="112"/>
      <c r="S42" s="128"/>
      <c r="T42" s="132"/>
      <c r="U42" s="133"/>
      <c r="V42" s="134"/>
      <c r="W42" s="106"/>
      <c r="X42" s="109"/>
      <c r="Y42" s="115"/>
      <c r="Z42" s="106"/>
      <c r="AA42" s="109"/>
      <c r="AB42" s="115"/>
      <c r="AC42" s="106"/>
      <c r="AD42" s="109"/>
      <c r="AE42" s="115"/>
      <c r="AF42" s="106"/>
      <c r="AG42" s="109"/>
      <c r="AH42" s="115"/>
      <c r="AI42" s="106"/>
      <c r="AJ42" s="109"/>
      <c r="AK42" s="115"/>
      <c r="AL42" s="106"/>
      <c r="AM42" s="109"/>
      <c r="AN42" s="115"/>
      <c r="AO42" s="106"/>
      <c r="AP42" s="109"/>
      <c r="AQ42" s="115"/>
      <c r="AR42" s="106"/>
      <c r="AS42" s="109"/>
      <c r="AT42" s="115"/>
      <c r="AU42" s="106"/>
      <c r="AV42" s="109"/>
      <c r="AW42" s="115"/>
      <c r="AX42" s="106"/>
      <c r="AY42" s="109"/>
      <c r="AZ42" s="115"/>
      <c r="BA42" s="82"/>
      <c r="BC42" s="81">
        <f t="shared" si="0"/>
        <v>0</v>
      </c>
      <c r="BD42" s="82">
        <f t="shared" si="1"/>
        <v>0</v>
      </c>
      <c r="BE42" s="83">
        <f t="shared" si="1"/>
        <v>0</v>
      </c>
    </row>
    <row r="43" spans="1:57" ht="15.75" thickBot="1" x14ac:dyDescent="0.3">
      <c r="A43" s="120">
        <v>40</v>
      </c>
      <c r="B43" s="121" t="s">
        <v>119</v>
      </c>
      <c r="C43" s="122">
        <v>19</v>
      </c>
      <c r="D43" s="114">
        <v>26187.776923076923</v>
      </c>
      <c r="E43" s="105"/>
      <c r="F43" s="108"/>
      <c r="G43" s="114"/>
      <c r="H43" s="102"/>
      <c r="I43" s="111"/>
      <c r="J43" s="129"/>
      <c r="K43" s="105"/>
      <c r="L43" s="108"/>
      <c r="M43" s="114"/>
      <c r="N43" s="105"/>
      <c r="O43" s="108"/>
      <c r="P43" s="114"/>
      <c r="Q43" s="102"/>
      <c r="R43" s="111"/>
      <c r="S43" s="129"/>
      <c r="T43" s="135"/>
      <c r="U43" s="136"/>
      <c r="V43" s="137"/>
      <c r="W43" s="105"/>
      <c r="X43" s="108"/>
      <c r="Y43" s="114"/>
      <c r="Z43" s="105"/>
      <c r="AA43" s="108"/>
      <c r="AB43" s="114"/>
      <c r="AC43" s="105"/>
      <c r="AD43" s="108"/>
      <c r="AE43" s="114"/>
      <c r="AF43" s="105"/>
      <c r="AG43" s="108"/>
      <c r="AH43" s="114"/>
      <c r="AI43" s="105"/>
      <c r="AJ43" s="108"/>
      <c r="AK43" s="114"/>
      <c r="AL43" s="105"/>
      <c r="AM43" s="108"/>
      <c r="AN43" s="114"/>
      <c r="AO43" s="105"/>
      <c r="AP43" s="108"/>
      <c r="AQ43" s="114"/>
      <c r="AR43" s="105"/>
      <c r="AS43" s="108"/>
      <c r="AT43" s="114"/>
      <c r="AU43" s="105"/>
      <c r="AV43" s="108"/>
      <c r="AW43" s="114"/>
      <c r="AX43" s="105"/>
      <c r="AY43" s="108"/>
      <c r="AZ43" s="114"/>
      <c r="BA43" s="82"/>
      <c r="BC43" s="81">
        <f t="shared" si="0"/>
        <v>0</v>
      </c>
      <c r="BD43" s="82">
        <f t="shared" si="1"/>
        <v>0</v>
      </c>
      <c r="BE43" s="83">
        <f t="shared" si="1"/>
        <v>0</v>
      </c>
    </row>
    <row r="44" spans="1:57" x14ac:dyDescent="0.25">
      <c r="A44" s="116">
        <v>41</v>
      </c>
      <c r="B44" s="117" t="s">
        <v>120</v>
      </c>
      <c r="C44" s="118">
        <v>0</v>
      </c>
      <c r="D44" s="113">
        <v>81.55261156302231</v>
      </c>
      <c r="E44" s="104"/>
      <c r="F44" s="107"/>
      <c r="G44" s="113"/>
      <c r="H44" s="101"/>
      <c r="I44" s="110"/>
      <c r="J44" s="130"/>
      <c r="K44" s="104"/>
      <c r="L44" s="107"/>
      <c r="M44" s="113"/>
      <c r="N44" s="104"/>
      <c r="O44" s="107"/>
      <c r="P44" s="113"/>
      <c r="Q44" s="101"/>
      <c r="R44" s="110"/>
      <c r="S44" s="130"/>
      <c r="T44" s="138"/>
      <c r="U44" s="139"/>
      <c r="V44" s="140"/>
      <c r="W44" s="104"/>
      <c r="X44" s="107"/>
      <c r="Y44" s="113"/>
      <c r="Z44" s="104"/>
      <c r="AA44" s="107"/>
      <c r="AB44" s="113"/>
      <c r="AC44" s="104"/>
      <c r="AD44" s="107"/>
      <c r="AE44" s="113"/>
      <c r="AF44" s="104"/>
      <c r="AG44" s="107"/>
      <c r="AH44" s="113"/>
      <c r="AI44" s="104"/>
      <c r="AJ44" s="107"/>
      <c r="AK44" s="113"/>
      <c r="AL44" s="104"/>
      <c r="AM44" s="107"/>
      <c r="AN44" s="113"/>
      <c r="AO44" s="104"/>
      <c r="AP44" s="107"/>
      <c r="AQ44" s="113"/>
      <c r="AR44" s="104"/>
      <c r="AS44" s="107"/>
      <c r="AT44" s="113"/>
      <c r="AU44" s="104"/>
      <c r="AV44" s="107"/>
      <c r="AW44" s="113"/>
      <c r="AX44" s="104"/>
      <c r="AY44" s="107"/>
      <c r="AZ44" s="113"/>
      <c r="BA44" s="82"/>
      <c r="BC44" s="81">
        <f t="shared" si="0"/>
        <v>0</v>
      </c>
      <c r="BD44" s="82">
        <f t="shared" si="1"/>
        <v>0</v>
      </c>
      <c r="BE44" s="83">
        <f t="shared" si="1"/>
        <v>0</v>
      </c>
    </row>
    <row r="45" spans="1:57" x14ac:dyDescent="0.25">
      <c r="A45" s="119">
        <v>42</v>
      </c>
      <c r="B45" s="95" t="s">
        <v>120</v>
      </c>
      <c r="C45" s="99">
        <v>1</v>
      </c>
      <c r="D45" s="115">
        <v>108.73681541736309</v>
      </c>
      <c r="E45" s="106"/>
      <c r="F45" s="109"/>
      <c r="G45" s="115"/>
      <c r="H45" s="103"/>
      <c r="I45" s="112"/>
      <c r="J45" s="128"/>
      <c r="K45" s="106"/>
      <c r="L45" s="109"/>
      <c r="M45" s="115"/>
      <c r="N45" s="106"/>
      <c r="O45" s="109"/>
      <c r="P45" s="115"/>
      <c r="Q45" s="103"/>
      <c r="R45" s="112"/>
      <c r="S45" s="128"/>
      <c r="T45" s="132"/>
      <c r="U45" s="133"/>
      <c r="V45" s="134"/>
      <c r="W45" s="106"/>
      <c r="X45" s="109"/>
      <c r="Y45" s="115"/>
      <c r="Z45" s="106"/>
      <c r="AA45" s="109"/>
      <c r="AB45" s="115"/>
      <c r="AC45" s="106"/>
      <c r="AD45" s="109"/>
      <c r="AE45" s="115"/>
      <c r="AF45" s="106"/>
      <c r="AG45" s="109"/>
      <c r="AH45" s="115"/>
      <c r="AI45" s="106"/>
      <c r="AJ45" s="109"/>
      <c r="AK45" s="115"/>
      <c r="AL45" s="106"/>
      <c r="AM45" s="109"/>
      <c r="AN45" s="115"/>
      <c r="AO45" s="106"/>
      <c r="AP45" s="109"/>
      <c r="AQ45" s="115"/>
      <c r="AR45" s="106"/>
      <c r="AS45" s="109"/>
      <c r="AT45" s="115"/>
      <c r="AU45" s="106"/>
      <c r="AV45" s="109"/>
      <c r="AW45" s="115"/>
      <c r="AX45" s="106"/>
      <c r="AY45" s="109"/>
      <c r="AZ45" s="115"/>
      <c r="BA45" s="82"/>
      <c r="BC45" s="81">
        <f t="shared" si="0"/>
        <v>0</v>
      </c>
      <c r="BD45" s="82">
        <f t="shared" si="1"/>
        <v>0</v>
      </c>
      <c r="BE45" s="83">
        <f t="shared" si="1"/>
        <v>0</v>
      </c>
    </row>
    <row r="46" spans="1:57" x14ac:dyDescent="0.25">
      <c r="A46" s="119">
        <v>43</v>
      </c>
      <c r="B46" s="95" t="s">
        <v>120</v>
      </c>
      <c r="C46" s="99">
        <v>2</v>
      </c>
      <c r="D46" s="115">
        <v>163.10522312604462</v>
      </c>
      <c r="E46" s="106"/>
      <c r="F46" s="109"/>
      <c r="G46" s="115"/>
      <c r="H46" s="103"/>
      <c r="I46" s="112"/>
      <c r="J46" s="128"/>
      <c r="K46" s="106"/>
      <c r="L46" s="109"/>
      <c r="M46" s="115"/>
      <c r="N46" s="106"/>
      <c r="O46" s="109"/>
      <c r="P46" s="115"/>
      <c r="Q46" s="103"/>
      <c r="R46" s="112"/>
      <c r="S46" s="128"/>
      <c r="T46" s="132"/>
      <c r="U46" s="133"/>
      <c r="V46" s="134"/>
      <c r="W46" s="106"/>
      <c r="X46" s="109"/>
      <c r="Y46" s="115"/>
      <c r="Z46" s="106"/>
      <c r="AA46" s="109"/>
      <c r="AB46" s="115"/>
      <c r="AC46" s="106"/>
      <c r="AD46" s="109"/>
      <c r="AE46" s="115"/>
      <c r="AF46" s="106"/>
      <c r="AG46" s="109"/>
      <c r="AH46" s="115"/>
      <c r="AI46" s="106"/>
      <c r="AJ46" s="109"/>
      <c r="AK46" s="115"/>
      <c r="AL46" s="106"/>
      <c r="AM46" s="109"/>
      <c r="AN46" s="115"/>
      <c r="AO46" s="106"/>
      <c r="AP46" s="109"/>
      <c r="AQ46" s="115"/>
      <c r="AR46" s="106"/>
      <c r="AS46" s="109"/>
      <c r="AT46" s="115"/>
      <c r="AU46" s="106"/>
      <c r="AV46" s="109"/>
      <c r="AW46" s="115"/>
      <c r="AX46" s="106"/>
      <c r="AY46" s="109"/>
      <c r="AZ46" s="115"/>
      <c r="BA46" s="82"/>
      <c r="BC46" s="81">
        <f t="shared" si="0"/>
        <v>0</v>
      </c>
      <c r="BD46" s="82">
        <f t="shared" si="1"/>
        <v>0</v>
      </c>
      <c r="BE46" s="83">
        <f t="shared" si="1"/>
        <v>0</v>
      </c>
    </row>
    <row r="47" spans="1:57" x14ac:dyDescent="0.25">
      <c r="A47" s="119">
        <v>44</v>
      </c>
      <c r="B47" s="95" t="s">
        <v>120</v>
      </c>
      <c r="C47" s="99">
        <v>3</v>
      </c>
      <c r="D47" s="115">
        <v>217.47363083472618</v>
      </c>
      <c r="E47" s="106"/>
      <c r="F47" s="109"/>
      <c r="G47" s="115"/>
      <c r="H47" s="103"/>
      <c r="I47" s="112"/>
      <c r="J47" s="128"/>
      <c r="K47" s="106"/>
      <c r="L47" s="109"/>
      <c r="M47" s="115"/>
      <c r="N47" s="106"/>
      <c r="O47" s="109"/>
      <c r="P47" s="115"/>
      <c r="Q47" s="103"/>
      <c r="R47" s="112"/>
      <c r="S47" s="128"/>
      <c r="T47" s="132"/>
      <c r="U47" s="133"/>
      <c r="V47" s="134"/>
      <c r="W47" s="106"/>
      <c r="X47" s="109"/>
      <c r="Y47" s="115"/>
      <c r="Z47" s="106"/>
      <c r="AA47" s="109"/>
      <c r="AB47" s="115"/>
      <c r="AC47" s="106"/>
      <c r="AD47" s="109"/>
      <c r="AE47" s="115"/>
      <c r="AF47" s="106"/>
      <c r="AG47" s="109"/>
      <c r="AH47" s="115"/>
      <c r="AI47" s="106"/>
      <c r="AJ47" s="109"/>
      <c r="AK47" s="115"/>
      <c r="AL47" s="106"/>
      <c r="AM47" s="109"/>
      <c r="AN47" s="115"/>
      <c r="AO47" s="106"/>
      <c r="AP47" s="109"/>
      <c r="AQ47" s="115"/>
      <c r="AR47" s="106"/>
      <c r="AS47" s="109"/>
      <c r="AT47" s="115"/>
      <c r="AU47" s="106"/>
      <c r="AV47" s="109"/>
      <c r="AW47" s="115"/>
      <c r="AX47" s="106"/>
      <c r="AY47" s="109"/>
      <c r="AZ47" s="115"/>
      <c r="BA47" s="82"/>
      <c r="BC47" s="81">
        <f t="shared" si="0"/>
        <v>0</v>
      </c>
      <c r="BD47" s="82">
        <f t="shared" si="1"/>
        <v>0</v>
      </c>
      <c r="BE47" s="83">
        <f t="shared" si="1"/>
        <v>0</v>
      </c>
    </row>
    <row r="48" spans="1:57" x14ac:dyDescent="0.25">
      <c r="A48" s="119">
        <v>45</v>
      </c>
      <c r="B48" s="95" t="s">
        <v>120</v>
      </c>
      <c r="C48" s="99">
        <v>4</v>
      </c>
      <c r="D48" s="115">
        <v>271.84203854340774</v>
      </c>
      <c r="E48" s="106"/>
      <c r="F48" s="109"/>
      <c r="G48" s="115"/>
      <c r="H48" s="103"/>
      <c r="I48" s="112"/>
      <c r="J48" s="128"/>
      <c r="K48" s="106"/>
      <c r="L48" s="109"/>
      <c r="M48" s="115"/>
      <c r="N48" s="106"/>
      <c r="O48" s="109"/>
      <c r="P48" s="115"/>
      <c r="Q48" s="103"/>
      <c r="R48" s="112"/>
      <c r="S48" s="128"/>
      <c r="T48" s="132"/>
      <c r="U48" s="133"/>
      <c r="V48" s="134"/>
      <c r="W48" s="106"/>
      <c r="X48" s="109"/>
      <c r="Y48" s="115"/>
      <c r="Z48" s="106"/>
      <c r="AA48" s="109"/>
      <c r="AB48" s="115"/>
      <c r="AC48" s="106"/>
      <c r="AD48" s="109"/>
      <c r="AE48" s="115"/>
      <c r="AF48" s="106"/>
      <c r="AG48" s="109"/>
      <c r="AH48" s="115"/>
      <c r="AI48" s="106"/>
      <c r="AJ48" s="109"/>
      <c r="AK48" s="115"/>
      <c r="AL48" s="106"/>
      <c r="AM48" s="109"/>
      <c r="AN48" s="115"/>
      <c r="AO48" s="106"/>
      <c r="AP48" s="109"/>
      <c r="AQ48" s="115"/>
      <c r="AR48" s="106"/>
      <c r="AS48" s="109"/>
      <c r="AT48" s="115"/>
      <c r="AU48" s="106"/>
      <c r="AV48" s="109"/>
      <c r="AW48" s="115"/>
      <c r="AX48" s="106"/>
      <c r="AY48" s="109"/>
      <c r="AZ48" s="115"/>
      <c r="BA48" s="82"/>
      <c r="BC48" s="81">
        <f t="shared" si="0"/>
        <v>0</v>
      </c>
      <c r="BD48" s="82">
        <f t="shared" si="1"/>
        <v>0</v>
      </c>
      <c r="BE48" s="83">
        <f t="shared" si="1"/>
        <v>0</v>
      </c>
    </row>
    <row r="49" spans="1:57" x14ac:dyDescent="0.25">
      <c r="A49" s="119">
        <v>46</v>
      </c>
      <c r="B49" s="95" t="s">
        <v>120</v>
      </c>
      <c r="C49" s="99">
        <v>5</v>
      </c>
      <c r="D49" s="115">
        <v>326.21044625208924</v>
      </c>
      <c r="E49" s="106"/>
      <c r="F49" s="109"/>
      <c r="G49" s="115"/>
      <c r="H49" s="103"/>
      <c r="I49" s="112"/>
      <c r="J49" s="128"/>
      <c r="K49" s="106"/>
      <c r="L49" s="109"/>
      <c r="M49" s="115"/>
      <c r="N49" s="106"/>
      <c r="O49" s="109"/>
      <c r="P49" s="115"/>
      <c r="Q49" s="103"/>
      <c r="R49" s="112"/>
      <c r="S49" s="128"/>
      <c r="T49" s="132"/>
      <c r="U49" s="133"/>
      <c r="V49" s="134"/>
      <c r="W49" s="106"/>
      <c r="X49" s="109"/>
      <c r="Y49" s="115"/>
      <c r="Z49" s="106"/>
      <c r="AA49" s="109"/>
      <c r="AB49" s="115"/>
      <c r="AC49" s="106"/>
      <c r="AD49" s="109"/>
      <c r="AE49" s="115"/>
      <c r="AF49" s="106"/>
      <c r="AG49" s="109"/>
      <c r="AH49" s="115"/>
      <c r="AI49" s="106"/>
      <c r="AJ49" s="109"/>
      <c r="AK49" s="115"/>
      <c r="AL49" s="106"/>
      <c r="AM49" s="109"/>
      <c r="AN49" s="115"/>
      <c r="AO49" s="106"/>
      <c r="AP49" s="109"/>
      <c r="AQ49" s="115"/>
      <c r="AR49" s="106"/>
      <c r="AS49" s="109"/>
      <c r="AT49" s="115"/>
      <c r="AU49" s="106"/>
      <c r="AV49" s="109"/>
      <c r="AW49" s="115"/>
      <c r="AX49" s="106"/>
      <c r="AY49" s="109"/>
      <c r="AZ49" s="115"/>
      <c r="BA49" s="82"/>
      <c r="BB49" s="88"/>
      <c r="BC49" s="81">
        <f t="shared" si="0"/>
        <v>0</v>
      </c>
      <c r="BD49" s="82">
        <f t="shared" si="1"/>
        <v>0</v>
      </c>
      <c r="BE49" s="83">
        <f t="shared" si="1"/>
        <v>0</v>
      </c>
    </row>
    <row r="50" spans="1:57" x14ac:dyDescent="0.25">
      <c r="A50" s="119">
        <v>47</v>
      </c>
      <c r="B50" s="95" t="s">
        <v>120</v>
      </c>
      <c r="C50" s="99">
        <v>6</v>
      </c>
      <c r="D50" s="115">
        <v>380.5788539607708</v>
      </c>
      <c r="E50" s="106"/>
      <c r="F50" s="109"/>
      <c r="G50" s="115"/>
      <c r="H50" s="103"/>
      <c r="I50" s="112"/>
      <c r="J50" s="128"/>
      <c r="K50" s="106"/>
      <c r="L50" s="109"/>
      <c r="M50" s="115"/>
      <c r="N50" s="106"/>
      <c r="O50" s="109"/>
      <c r="P50" s="115"/>
      <c r="Q50" s="103"/>
      <c r="R50" s="112"/>
      <c r="S50" s="128"/>
      <c r="T50" s="132"/>
      <c r="U50" s="133"/>
      <c r="V50" s="134"/>
      <c r="W50" s="106"/>
      <c r="X50" s="109"/>
      <c r="Y50" s="115"/>
      <c r="Z50" s="106"/>
      <c r="AA50" s="109"/>
      <c r="AB50" s="115"/>
      <c r="AC50" s="106"/>
      <c r="AD50" s="109"/>
      <c r="AE50" s="115"/>
      <c r="AF50" s="106"/>
      <c r="AG50" s="109"/>
      <c r="AH50" s="115"/>
      <c r="AI50" s="106"/>
      <c r="AJ50" s="109"/>
      <c r="AK50" s="115"/>
      <c r="AL50" s="106"/>
      <c r="AM50" s="109"/>
      <c r="AN50" s="115"/>
      <c r="AO50" s="106"/>
      <c r="AP50" s="109"/>
      <c r="AQ50" s="115"/>
      <c r="AR50" s="106"/>
      <c r="AS50" s="109"/>
      <c r="AT50" s="115"/>
      <c r="AU50" s="106"/>
      <c r="AV50" s="109"/>
      <c r="AW50" s="115"/>
      <c r="AX50" s="106"/>
      <c r="AY50" s="109"/>
      <c r="AZ50" s="115"/>
      <c r="BA50" s="82"/>
      <c r="BC50" s="81">
        <f t="shared" si="0"/>
        <v>0</v>
      </c>
      <c r="BD50" s="82">
        <f t="shared" si="1"/>
        <v>0</v>
      </c>
      <c r="BE50" s="83">
        <f t="shared" si="1"/>
        <v>0</v>
      </c>
    </row>
    <row r="51" spans="1:57" x14ac:dyDescent="0.25">
      <c r="A51" s="119">
        <v>48</v>
      </c>
      <c r="B51" s="95" t="s">
        <v>120</v>
      </c>
      <c r="C51" s="99">
        <v>7</v>
      </c>
      <c r="D51" s="115">
        <v>434.94726166945236</v>
      </c>
      <c r="E51" s="106"/>
      <c r="F51" s="109"/>
      <c r="G51" s="115"/>
      <c r="H51" s="103"/>
      <c r="I51" s="112"/>
      <c r="J51" s="128"/>
      <c r="K51" s="106"/>
      <c r="L51" s="109"/>
      <c r="M51" s="115"/>
      <c r="N51" s="106"/>
      <c r="O51" s="109"/>
      <c r="P51" s="115"/>
      <c r="Q51" s="103"/>
      <c r="R51" s="112"/>
      <c r="S51" s="128"/>
      <c r="T51" s="132"/>
      <c r="U51" s="133"/>
      <c r="V51" s="134"/>
      <c r="W51" s="106"/>
      <c r="X51" s="109"/>
      <c r="Y51" s="115"/>
      <c r="Z51" s="106"/>
      <c r="AA51" s="109"/>
      <c r="AB51" s="115"/>
      <c r="AC51" s="106"/>
      <c r="AD51" s="109"/>
      <c r="AE51" s="115"/>
      <c r="AF51" s="106"/>
      <c r="AG51" s="109"/>
      <c r="AH51" s="115"/>
      <c r="AI51" s="106"/>
      <c r="AJ51" s="109"/>
      <c r="AK51" s="115"/>
      <c r="AL51" s="106"/>
      <c r="AM51" s="109"/>
      <c r="AN51" s="115"/>
      <c r="AO51" s="106"/>
      <c r="AP51" s="109"/>
      <c r="AQ51" s="115"/>
      <c r="AR51" s="106"/>
      <c r="AS51" s="109"/>
      <c r="AT51" s="115"/>
      <c r="AU51" s="106"/>
      <c r="AV51" s="109"/>
      <c r="AW51" s="115"/>
      <c r="AX51" s="106"/>
      <c r="AY51" s="109"/>
      <c r="AZ51" s="115"/>
      <c r="BA51" s="82"/>
      <c r="BC51" s="81">
        <f t="shared" si="0"/>
        <v>0</v>
      </c>
      <c r="BD51" s="82">
        <f t="shared" si="1"/>
        <v>0</v>
      </c>
      <c r="BE51" s="83">
        <f t="shared" si="1"/>
        <v>0</v>
      </c>
    </row>
    <row r="52" spans="1:57" x14ac:dyDescent="0.25">
      <c r="A52" s="119">
        <v>49</v>
      </c>
      <c r="B52" s="95" t="s">
        <v>120</v>
      </c>
      <c r="C52" s="99">
        <v>8</v>
      </c>
      <c r="D52" s="115">
        <v>489.31566937813392</v>
      </c>
      <c r="E52" s="106"/>
      <c r="F52" s="109"/>
      <c r="G52" s="115"/>
      <c r="H52" s="103"/>
      <c r="I52" s="112"/>
      <c r="J52" s="128"/>
      <c r="K52" s="106"/>
      <c r="L52" s="109"/>
      <c r="M52" s="115"/>
      <c r="N52" s="106"/>
      <c r="O52" s="109"/>
      <c r="P52" s="115"/>
      <c r="Q52" s="103"/>
      <c r="R52" s="112"/>
      <c r="S52" s="128"/>
      <c r="T52" s="132"/>
      <c r="U52" s="133"/>
      <c r="V52" s="134"/>
      <c r="W52" s="106"/>
      <c r="X52" s="109"/>
      <c r="Y52" s="115"/>
      <c r="Z52" s="106"/>
      <c r="AA52" s="109"/>
      <c r="AB52" s="115"/>
      <c r="AC52" s="106"/>
      <c r="AD52" s="109"/>
      <c r="AE52" s="115"/>
      <c r="AF52" s="106"/>
      <c r="AG52" s="109"/>
      <c r="AH52" s="115"/>
      <c r="AI52" s="106"/>
      <c r="AJ52" s="109"/>
      <c r="AK52" s="115"/>
      <c r="AL52" s="106"/>
      <c r="AM52" s="109"/>
      <c r="AN52" s="115"/>
      <c r="AO52" s="106"/>
      <c r="AP52" s="109"/>
      <c r="AQ52" s="115"/>
      <c r="AR52" s="106"/>
      <c r="AS52" s="109"/>
      <c r="AT52" s="115"/>
      <c r="AU52" s="106"/>
      <c r="AV52" s="109"/>
      <c r="AW52" s="115"/>
      <c r="AX52" s="106"/>
      <c r="AY52" s="109"/>
      <c r="AZ52" s="115"/>
      <c r="BA52" s="82"/>
      <c r="BC52" s="81">
        <f t="shared" si="0"/>
        <v>0</v>
      </c>
      <c r="BD52" s="82">
        <f t="shared" si="1"/>
        <v>0</v>
      </c>
      <c r="BE52" s="83">
        <f t="shared" si="1"/>
        <v>0</v>
      </c>
    </row>
    <row r="53" spans="1:57" x14ac:dyDescent="0.25">
      <c r="A53" s="119">
        <v>50</v>
      </c>
      <c r="B53" s="95" t="s">
        <v>120</v>
      </c>
      <c r="C53" s="99">
        <v>9</v>
      </c>
      <c r="D53" s="115">
        <v>543.68407708681548</v>
      </c>
      <c r="E53" s="106"/>
      <c r="F53" s="109"/>
      <c r="G53" s="115"/>
      <c r="H53" s="103"/>
      <c r="I53" s="112"/>
      <c r="J53" s="128"/>
      <c r="K53" s="106"/>
      <c r="L53" s="109"/>
      <c r="M53" s="115"/>
      <c r="N53" s="106"/>
      <c r="O53" s="109"/>
      <c r="P53" s="115"/>
      <c r="Q53" s="103"/>
      <c r="R53" s="112"/>
      <c r="S53" s="128"/>
      <c r="T53" s="132"/>
      <c r="U53" s="133"/>
      <c r="V53" s="134"/>
      <c r="W53" s="106"/>
      <c r="X53" s="109"/>
      <c r="Y53" s="115"/>
      <c r="Z53" s="106"/>
      <c r="AA53" s="109"/>
      <c r="AB53" s="115"/>
      <c r="AC53" s="106"/>
      <c r="AD53" s="109"/>
      <c r="AE53" s="115"/>
      <c r="AF53" s="106"/>
      <c r="AG53" s="109"/>
      <c r="AH53" s="115"/>
      <c r="AI53" s="106"/>
      <c r="AJ53" s="109"/>
      <c r="AK53" s="115"/>
      <c r="AL53" s="106"/>
      <c r="AM53" s="109"/>
      <c r="AN53" s="115"/>
      <c r="AO53" s="106"/>
      <c r="AP53" s="109"/>
      <c r="AQ53" s="115"/>
      <c r="AR53" s="106"/>
      <c r="AS53" s="109"/>
      <c r="AT53" s="115"/>
      <c r="AU53" s="106"/>
      <c r="AV53" s="109"/>
      <c r="AW53" s="115"/>
      <c r="AX53" s="106"/>
      <c r="AY53" s="109"/>
      <c r="AZ53" s="115"/>
      <c r="BA53" s="82"/>
      <c r="BC53" s="81">
        <f t="shared" si="0"/>
        <v>0</v>
      </c>
      <c r="BD53" s="82">
        <f t="shared" si="1"/>
        <v>0</v>
      </c>
      <c r="BE53" s="83">
        <f t="shared" si="1"/>
        <v>0</v>
      </c>
    </row>
    <row r="54" spans="1:57" x14ac:dyDescent="0.25">
      <c r="A54" s="119">
        <v>51</v>
      </c>
      <c r="B54" s="95" t="s">
        <v>120</v>
      </c>
      <c r="C54" s="99">
        <v>10</v>
      </c>
      <c r="D54" s="115">
        <v>598.05248479549698</v>
      </c>
      <c r="E54" s="106"/>
      <c r="F54" s="109"/>
      <c r="G54" s="115"/>
      <c r="H54" s="103"/>
      <c r="I54" s="112"/>
      <c r="J54" s="128"/>
      <c r="K54" s="106"/>
      <c r="L54" s="109"/>
      <c r="M54" s="115"/>
      <c r="N54" s="106"/>
      <c r="O54" s="109"/>
      <c r="P54" s="115"/>
      <c r="Q54" s="103"/>
      <c r="R54" s="112"/>
      <c r="S54" s="128"/>
      <c r="T54" s="132"/>
      <c r="U54" s="133"/>
      <c r="V54" s="134"/>
      <c r="W54" s="106"/>
      <c r="X54" s="109"/>
      <c r="Y54" s="115"/>
      <c r="Z54" s="106"/>
      <c r="AA54" s="109"/>
      <c r="AB54" s="115"/>
      <c r="AC54" s="106"/>
      <c r="AD54" s="109"/>
      <c r="AE54" s="115"/>
      <c r="AF54" s="106"/>
      <c r="AG54" s="109"/>
      <c r="AH54" s="115"/>
      <c r="AI54" s="106"/>
      <c r="AJ54" s="109"/>
      <c r="AK54" s="115"/>
      <c r="AL54" s="106"/>
      <c r="AM54" s="109"/>
      <c r="AN54" s="115"/>
      <c r="AO54" s="106"/>
      <c r="AP54" s="109"/>
      <c r="AQ54" s="115"/>
      <c r="AR54" s="106"/>
      <c r="AS54" s="109"/>
      <c r="AT54" s="115"/>
      <c r="AU54" s="106"/>
      <c r="AV54" s="109"/>
      <c r="AW54" s="115"/>
      <c r="AX54" s="106"/>
      <c r="AY54" s="109"/>
      <c r="AZ54" s="115"/>
      <c r="BA54" s="82"/>
      <c r="BC54" s="81">
        <f t="shared" si="0"/>
        <v>0</v>
      </c>
      <c r="BD54" s="82">
        <f t="shared" si="1"/>
        <v>0</v>
      </c>
      <c r="BE54" s="83">
        <f t="shared" si="1"/>
        <v>0</v>
      </c>
    </row>
    <row r="55" spans="1:57" x14ac:dyDescent="0.25">
      <c r="A55" s="119">
        <v>52</v>
      </c>
      <c r="B55" s="95" t="s">
        <v>120</v>
      </c>
      <c r="C55" s="99">
        <v>11</v>
      </c>
      <c r="D55" s="115">
        <v>652.42089250417848</v>
      </c>
      <c r="E55" s="106"/>
      <c r="F55" s="109"/>
      <c r="G55" s="115"/>
      <c r="H55" s="103"/>
      <c r="I55" s="112"/>
      <c r="J55" s="128"/>
      <c r="K55" s="106"/>
      <c r="L55" s="109"/>
      <c r="M55" s="115"/>
      <c r="N55" s="106"/>
      <c r="O55" s="109"/>
      <c r="P55" s="115"/>
      <c r="Q55" s="103"/>
      <c r="R55" s="112"/>
      <c r="S55" s="128"/>
      <c r="T55" s="132"/>
      <c r="U55" s="133"/>
      <c r="V55" s="134"/>
      <c r="W55" s="106"/>
      <c r="X55" s="109"/>
      <c r="Y55" s="115"/>
      <c r="Z55" s="106"/>
      <c r="AA55" s="109"/>
      <c r="AB55" s="115"/>
      <c r="AC55" s="106"/>
      <c r="AD55" s="109"/>
      <c r="AE55" s="115"/>
      <c r="AF55" s="106"/>
      <c r="AG55" s="109"/>
      <c r="AH55" s="115"/>
      <c r="AI55" s="106"/>
      <c r="AJ55" s="109"/>
      <c r="AK55" s="115"/>
      <c r="AL55" s="106"/>
      <c r="AM55" s="109"/>
      <c r="AN55" s="115"/>
      <c r="AO55" s="106"/>
      <c r="AP55" s="109"/>
      <c r="AQ55" s="115"/>
      <c r="AR55" s="106"/>
      <c r="AS55" s="109"/>
      <c r="AT55" s="115"/>
      <c r="AU55" s="106"/>
      <c r="AV55" s="109"/>
      <c r="AW55" s="115"/>
      <c r="AX55" s="106"/>
      <c r="AY55" s="109"/>
      <c r="AZ55" s="115"/>
      <c r="BA55" s="82"/>
      <c r="BC55" s="81">
        <f t="shared" si="0"/>
        <v>0</v>
      </c>
      <c r="BD55" s="82">
        <f t="shared" si="1"/>
        <v>0</v>
      </c>
      <c r="BE55" s="83">
        <f t="shared" si="1"/>
        <v>0</v>
      </c>
    </row>
    <row r="56" spans="1:57" x14ac:dyDescent="0.25">
      <c r="A56" s="119">
        <v>53</v>
      </c>
      <c r="B56" s="95" t="s">
        <v>120</v>
      </c>
      <c r="C56" s="99">
        <v>12</v>
      </c>
      <c r="D56" s="115">
        <v>706.7893002128601</v>
      </c>
      <c r="E56" s="106"/>
      <c r="F56" s="109"/>
      <c r="G56" s="115"/>
      <c r="H56" s="103"/>
      <c r="I56" s="112"/>
      <c r="J56" s="128"/>
      <c r="K56" s="106"/>
      <c r="L56" s="109"/>
      <c r="M56" s="115"/>
      <c r="N56" s="106"/>
      <c r="O56" s="109"/>
      <c r="P56" s="115"/>
      <c r="Q56" s="103"/>
      <c r="R56" s="112"/>
      <c r="S56" s="128"/>
      <c r="T56" s="132"/>
      <c r="U56" s="133"/>
      <c r="V56" s="134"/>
      <c r="W56" s="106"/>
      <c r="X56" s="109"/>
      <c r="Y56" s="115"/>
      <c r="Z56" s="106"/>
      <c r="AA56" s="109"/>
      <c r="AB56" s="115"/>
      <c r="AC56" s="106"/>
      <c r="AD56" s="109"/>
      <c r="AE56" s="115"/>
      <c r="AF56" s="106"/>
      <c r="AG56" s="109"/>
      <c r="AH56" s="115"/>
      <c r="AI56" s="106"/>
      <c r="AJ56" s="109"/>
      <c r="AK56" s="115"/>
      <c r="AL56" s="106"/>
      <c r="AM56" s="109"/>
      <c r="AN56" s="115"/>
      <c r="AO56" s="106"/>
      <c r="AP56" s="109"/>
      <c r="AQ56" s="115"/>
      <c r="AR56" s="106"/>
      <c r="AS56" s="109"/>
      <c r="AT56" s="115"/>
      <c r="AU56" s="106"/>
      <c r="AV56" s="109"/>
      <c r="AW56" s="115"/>
      <c r="AX56" s="106"/>
      <c r="AY56" s="109"/>
      <c r="AZ56" s="115"/>
      <c r="BA56" s="82"/>
      <c r="BC56" s="81">
        <f t="shared" si="0"/>
        <v>0</v>
      </c>
      <c r="BD56" s="82">
        <f t="shared" si="1"/>
        <v>0</v>
      </c>
      <c r="BE56" s="83">
        <f t="shared" si="1"/>
        <v>0</v>
      </c>
    </row>
    <row r="57" spans="1:57" x14ac:dyDescent="0.25">
      <c r="A57" s="119">
        <v>54</v>
      </c>
      <c r="B57" s="95" t="s">
        <v>120</v>
      </c>
      <c r="C57" s="99">
        <v>13</v>
      </c>
      <c r="D57" s="115">
        <v>761.1577079215416</v>
      </c>
      <c r="E57" s="106"/>
      <c r="F57" s="109"/>
      <c r="G57" s="115"/>
      <c r="H57" s="103"/>
      <c r="I57" s="112"/>
      <c r="J57" s="128"/>
      <c r="K57" s="106"/>
      <c r="L57" s="109"/>
      <c r="M57" s="115"/>
      <c r="N57" s="106"/>
      <c r="O57" s="109"/>
      <c r="P57" s="115"/>
      <c r="Q57" s="103"/>
      <c r="R57" s="112"/>
      <c r="S57" s="128"/>
      <c r="T57" s="132"/>
      <c r="U57" s="133"/>
      <c r="V57" s="134"/>
      <c r="W57" s="106"/>
      <c r="X57" s="109"/>
      <c r="Y57" s="115"/>
      <c r="Z57" s="106"/>
      <c r="AA57" s="109"/>
      <c r="AB57" s="115"/>
      <c r="AC57" s="106"/>
      <c r="AD57" s="109"/>
      <c r="AE57" s="115"/>
      <c r="AF57" s="106"/>
      <c r="AG57" s="109"/>
      <c r="AH57" s="115"/>
      <c r="AI57" s="106"/>
      <c r="AJ57" s="109"/>
      <c r="AK57" s="115"/>
      <c r="AL57" s="106"/>
      <c r="AM57" s="109"/>
      <c r="AN57" s="115"/>
      <c r="AO57" s="106"/>
      <c r="AP57" s="109"/>
      <c r="AQ57" s="115"/>
      <c r="AR57" s="106"/>
      <c r="AS57" s="109"/>
      <c r="AT57" s="115"/>
      <c r="AU57" s="106"/>
      <c r="AV57" s="109"/>
      <c r="AW57" s="115"/>
      <c r="AX57" s="106"/>
      <c r="AY57" s="109"/>
      <c r="AZ57" s="115"/>
      <c r="BA57" s="82"/>
      <c r="BC57" s="81">
        <f t="shared" si="0"/>
        <v>0</v>
      </c>
      <c r="BD57" s="82">
        <f t="shared" si="1"/>
        <v>0</v>
      </c>
      <c r="BE57" s="83">
        <f t="shared" si="1"/>
        <v>0</v>
      </c>
    </row>
    <row r="58" spans="1:57" x14ac:dyDescent="0.25">
      <c r="A58" s="119">
        <v>55</v>
      </c>
      <c r="B58" s="95" t="s">
        <v>120</v>
      </c>
      <c r="C58" s="99">
        <v>14</v>
      </c>
      <c r="D58" s="115">
        <v>815.52611563022322</v>
      </c>
      <c r="E58" s="106"/>
      <c r="F58" s="109"/>
      <c r="G58" s="115"/>
      <c r="H58" s="103"/>
      <c r="I58" s="112"/>
      <c r="J58" s="128"/>
      <c r="K58" s="106"/>
      <c r="L58" s="109"/>
      <c r="M58" s="115"/>
      <c r="N58" s="106"/>
      <c r="O58" s="109"/>
      <c r="P58" s="115"/>
      <c r="Q58" s="103"/>
      <c r="R58" s="112"/>
      <c r="S58" s="128"/>
      <c r="T58" s="132"/>
      <c r="U58" s="133"/>
      <c r="V58" s="134"/>
      <c r="W58" s="106"/>
      <c r="X58" s="109"/>
      <c r="Y58" s="115"/>
      <c r="Z58" s="106"/>
      <c r="AA58" s="109"/>
      <c r="AB58" s="115"/>
      <c r="AC58" s="106"/>
      <c r="AD58" s="109"/>
      <c r="AE58" s="115"/>
      <c r="AF58" s="106"/>
      <c r="AG58" s="109"/>
      <c r="AH58" s="115"/>
      <c r="AI58" s="106"/>
      <c r="AJ58" s="109"/>
      <c r="AK58" s="115"/>
      <c r="AL58" s="106"/>
      <c r="AM58" s="109"/>
      <c r="AN58" s="115"/>
      <c r="AO58" s="106"/>
      <c r="AP58" s="109"/>
      <c r="AQ58" s="115"/>
      <c r="AR58" s="106"/>
      <c r="AS58" s="109"/>
      <c r="AT58" s="115"/>
      <c r="AU58" s="106"/>
      <c r="AV58" s="109"/>
      <c r="AW58" s="115"/>
      <c r="AX58" s="106"/>
      <c r="AY58" s="109"/>
      <c r="AZ58" s="115"/>
      <c r="BA58" s="82"/>
      <c r="BC58" s="81">
        <f t="shared" si="0"/>
        <v>0</v>
      </c>
      <c r="BD58" s="82">
        <f t="shared" si="1"/>
        <v>0</v>
      </c>
      <c r="BE58" s="83">
        <f t="shared" si="1"/>
        <v>0</v>
      </c>
    </row>
    <row r="59" spans="1:57" x14ac:dyDescent="0.25">
      <c r="A59" s="119">
        <v>56</v>
      </c>
      <c r="B59" s="95" t="s">
        <v>120</v>
      </c>
      <c r="C59" s="99">
        <v>15</v>
      </c>
      <c r="D59" s="115">
        <v>869.89452333890472</v>
      </c>
      <c r="E59" s="106"/>
      <c r="F59" s="109"/>
      <c r="G59" s="115"/>
      <c r="H59" s="103"/>
      <c r="I59" s="112"/>
      <c r="J59" s="128"/>
      <c r="K59" s="106"/>
      <c r="L59" s="109"/>
      <c r="M59" s="115"/>
      <c r="N59" s="106"/>
      <c r="O59" s="109"/>
      <c r="P59" s="115"/>
      <c r="Q59" s="103"/>
      <c r="R59" s="112"/>
      <c r="S59" s="128"/>
      <c r="T59" s="132"/>
      <c r="U59" s="133"/>
      <c r="V59" s="134"/>
      <c r="W59" s="106"/>
      <c r="X59" s="109"/>
      <c r="Y59" s="115"/>
      <c r="Z59" s="106"/>
      <c r="AA59" s="109"/>
      <c r="AB59" s="115"/>
      <c r="AC59" s="106"/>
      <c r="AD59" s="109"/>
      <c r="AE59" s="115"/>
      <c r="AF59" s="106"/>
      <c r="AG59" s="109"/>
      <c r="AH59" s="115"/>
      <c r="AI59" s="106"/>
      <c r="AJ59" s="109"/>
      <c r="AK59" s="115"/>
      <c r="AL59" s="106"/>
      <c r="AM59" s="109"/>
      <c r="AN59" s="115"/>
      <c r="AO59" s="106"/>
      <c r="AP59" s="109"/>
      <c r="AQ59" s="115"/>
      <c r="AR59" s="106"/>
      <c r="AS59" s="109"/>
      <c r="AT59" s="115"/>
      <c r="AU59" s="106"/>
      <c r="AV59" s="109"/>
      <c r="AW59" s="115"/>
      <c r="AX59" s="106"/>
      <c r="AY59" s="109"/>
      <c r="AZ59" s="115"/>
      <c r="BA59" s="82"/>
      <c r="BC59" s="81">
        <f t="shared" si="0"/>
        <v>0</v>
      </c>
      <c r="BD59" s="82">
        <f t="shared" si="1"/>
        <v>0</v>
      </c>
      <c r="BE59" s="83">
        <f t="shared" si="1"/>
        <v>0</v>
      </c>
    </row>
    <row r="60" spans="1:57" x14ac:dyDescent="0.25">
      <c r="A60" s="119">
        <v>57</v>
      </c>
      <c r="B60" s="95" t="s">
        <v>120</v>
      </c>
      <c r="C60" s="99">
        <v>16</v>
      </c>
      <c r="D60" s="115">
        <v>924.26293104758622</v>
      </c>
      <c r="E60" s="106"/>
      <c r="F60" s="109"/>
      <c r="G60" s="115"/>
      <c r="H60" s="103"/>
      <c r="I60" s="112"/>
      <c r="J60" s="128"/>
      <c r="K60" s="106"/>
      <c r="L60" s="109"/>
      <c r="M60" s="115"/>
      <c r="N60" s="106"/>
      <c r="O60" s="109"/>
      <c r="P60" s="115"/>
      <c r="Q60" s="103"/>
      <c r="R60" s="112"/>
      <c r="S60" s="128"/>
      <c r="T60" s="132"/>
      <c r="U60" s="133"/>
      <c r="V60" s="134"/>
      <c r="W60" s="106"/>
      <c r="X60" s="109"/>
      <c r="Y60" s="115"/>
      <c r="Z60" s="106"/>
      <c r="AA60" s="109"/>
      <c r="AB60" s="115"/>
      <c r="AC60" s="106"/>
      <c r="AD60" s="109"/>
      <c r="AE60" s="115"/>
      <c r="AF60" s="106"/>
      <c r="AG60" s="109"/>
      <c r="AH60" s="115"/>
      <c r="AI60" s="106"/>
      <c r="AJ60" s="109"/>
      <c r="AK60" s="115"/>
      <c r="AL60" s="106"/>
      <c r="AM60" s="109"/>
      <c r="AN60" s="115"/>
      <c r="AO60" s="106"/>
      <c r="AP60" s="109"/>
      <c r="AQ60" s="115"/>
      <c r="AR60" s="106"/>
      <c r="AS60" s="109"/>
      <c r="AT60" s="115"/>
      <c r="AU60" s="106"/>
      <c r="AV60" s="109"/>
      <c r="AW60" s="115"/>
      <c r="AX60" s="106"/>
      <c r="AY60" s="109"/>
      <c r="AZ60" s="115"/>
      <c r="BA60" s="82"/>
      <c r="BC60" s="81">
        <f t="shared" si="0"/>
        <v>0</v>
      </c>
      <c r="BD60" s="82">
        <f t="shared" si="1"/>
        <v>0</v>
      </c>
      <c r="BE60" s="83">
        <f t="shared" si="1"/>
        <v>0</v>
      </c>
    </row>
    <row r="61" spans="1:57" x14ac:dyDescent="0.25">
      <c r="A61" s="119">
        <v>58</v>
      </c>
      <c r="B61" s="95" t="s">
        <v>120</v>
      </c>
      <c r="C61" s="99">
        <v>17</v>
      </c>
      <c r="D61" s="115">
        <v>978.63133875626784</v>
      </c>
      <c r="E61" s="106"/>
      <c r="F61" s="109"/>
      <c r="G61" s="115"/>
      <c r="H61" s="103"/>
      <c r="I61" s="112"/>
      <c r="J61" s="128"/>
      <c r="K61" s="106"/>
      <c r="L61" s="109"/>
      <c r="M61" s="115"/>
      <c r="N61" s="106"/>
      <c r="O61" s="109"/>
      <c r="P61" s="115"/>
      <c r="Q61" s="103"/>
      <c r="R61" s="112"/>
      <c r="S61" s="128"/>
      <c r="T61" s="132"/>
      <c r="U61" s="133"/>
      <c r="V61" s="134"/>
      <c r="W61" s="106"/>
      <c r="X61" s="109"/>
      <c r="Y61" s="115"/>
      <c r="Z61" s="106"/>
      <c r="AA61" s="109"/>
      <c r="AB61" s="115"/>
      <c r="AC61" s="106"/>
      <c r="AD61" s="109"/>
      <c r="AE61" s="115"/>
      <c r="AF61" s="106"/>
      <c r="AG61" s="109"/>
      <c r="AH61" s="115"/>
      <c r="AI61" s="106"/>
      <c r="AJ61" s="109"/>
      <c r="AK61" s="115"/>
      <c r="AL61" s="106"/>
      <c r="AM61" s="109"/>
      <c r="AN61" s="115"/>
      <c r="AO61" s="106"/>
      <c r="AP61" s="109"/>
      <c r="AQ61" s="115"/>
      <c r="AR61" s="106"/>
      <c r="AS61" s="109"/>
      <c r="AT61" s="115"/>
      <c r="AU61" s="106"/>
      <c r="AV61" s="109"/>
      <c r="AW61" s="115"/>
      <c r="AX61" s="106"/>
      <c r="AY61" s="109"/>
      <c r="AZ61" s="115"/>
      <c r="BA61" s="82"/>
      <c r="BC61" s="81">
        <f t="shared" si="0"/>
        <v>0</v>
      </c>
      <c r="BD61" s="82">
        <f t="shared" si="1"/>
        <v>0</v>
      </c>
      <c r="BE61" s="83">
        <f t="shared" si="1"/>
        <v>0</v>
      </c>
    </row>
    <row r="62" spans="1:57" x14ac:dyDescent="0.25">
      <c r="A62" s="119">
        <v>59</v>
      </c>
      <c r="B62" s="95" t="s">
        <v>120</v>
      </c>
      <c r="C62" s="99">
        <v>18</v>
      </c>
      <c r="D62" s="115">
        <v>1032.9997464649493</v>
      </c>
      <c r="E62" s="106"/>
      <c r="F62" s="109"/>
      <c r="G62" s="115"/>
      <c r="H62" s="103"/>
      <c r="I62" s="112"/>
      <c r="J62" s="128"/>
      <c r="K62" s="106"/>
      <c r="L62" s="109"/>
      <c r="M62" s="115"/>
      <c r="N62" s="106"/>
      <c r="O62" s="109"/>
      <c r="P62" s="115"/>
      <c r="Q62" s="103"/>
      <c r="R62" s="112"/>
      <c r="S62" s="128"/>
      <c r="T62" s="132"/>
      <c r="U62" s="133"/>
      <c r="V62" s="134"/>
      <c r="W62" s="106"/>
      <c r="X62" s="109"/>
      <c r="Y62" s="115"/>
      <c r="Z62" s="106"/>
      <c r="AA62" s="109"/>
      <c r="AB62" s="115"/>
      <c r="AC62" s="106"/>
      <c r="AD62" s="109"/>
      <c r="AE62" s="115"/>
      <c r="AF62" s="106"/>
      <c r="AG62" s="109"/>
      <c r="AH62" s="115"/>
      <c r="AI62" s="106"/>
      <c r="AJ62" s="109"/>
      <c r="AK62" s="115"/>
      <c r="AL62" s="106"/>
      <c r="AM62" s="109"/>
      <c r="AN62" s="115"/>
      <c r="AO62" s="106"/>
      <c r="AP62" s="109"/>
      <c r="AQ62" s="115"/>
      <c r="AR62" s="106"/>
      <c r="AS62" s="109"/>
      <c r="AT62" s="115"/>
      <c r="AU62" s="106"/>
      <c r="AV62" s="109"/>
      <c r="AW62" s="115"/>
      <c r="AX62" s="106"/>
      <c r="AY62" s="109"/>
      <c r="AZ62" s="115"/>
      <c r="BA62" s="82"/>
      <c r="BC62" s="81">
        <f t="shared" si="0"/>
        <v>0</v>
      </c>
      <c r="BD62" s="82">
        <f t="shared" si="1"/>
        <v>0</v>
      </c>
      <c r="BE62" s="83">
        <f t="shared" si="1"/>
        <v>0</v>
      </c>
    </row>
    <row r="63" spans="1:57" ht="15.75" thickBot="1" x14ac:dyDescent="0.3">
      <c r="A63" s="120">
        <v>60</v>
      </c>
      <c r="B63" s="121" t="s">
        <v>120</v>
      </c>
      <c r="C63" s="122">
        <v>19</v>
      </c>
      <c r="D63" s="114">
        <v>1087.368154173631</v>
      </c>
      <c r="E63" s="105"/>
      <c r="F63" s="108"/>
      <c r="G63" s="114"/>
      <c r="H63" s="102"/>
      <c r="I63" s="111"/>
      <c r="J63" s="129"/>
      <c r="K63" s="105"/>
      <c r="L63" s="108"/>
      <c r="M63" s="114"/>
      <c r="N63" s="105"/>
      <c r="O63" s="108"/>
      <c r="P63" s="114"/>
      <c r="Q63" s="102"/>
      <c r="R63" s="111"/>
      <c r="S63" s="129"/>
      <c r="T63" s="135"/>
      <c r="U63" s="136"/>
      <c r="V63" s="137"/>
      <c r="W63" s="105"/>
      <c r="X63" s="108"/>
      <c r="Y63" s="114"/>
      <c r="Z63" s="105"/>
      <c r="AA63" s="108"/>
      <c r="AB63" s="114"/>
      <c r="AC63" s="105"/>
      <c r="AD63" s="108"/>
      <c r="AE63" s="114"/>
      <c r="AF63" s="105"/>
      <c r="AG63" s="108"/>
      <c r="AH63" s="114"/>
      <c r="AI63" s="105"/>
      <c r="AJ63" s="108"/>
      <c r="AK63" s="114"/>
      <c r="AL63" s="105"/>
      <c r="AM63" s="108"/>
      <c r="AN63" s="114"/>
      <c r="AO63" s="105"/>
      <c r="AP63" s="108"/>
      <c r="AQ63" s="114"/>
      <c r="AR63" s="105"/>
      <c r="AS63" s="108"/>
      <c r="AT63" s="114"/>
      <c r="AU63" s="105"/>
      <c r="AV63" s="108"/>
      <c r="AW63" s="114"/>
      <c r="AX63" s="105"/>
      <c r="AY63" s="108"/>
      <c r="AZ63" s="114"/>
      <c r="BA63" s="82"/>
      <c r="BC63" s="81">
        <f t="shared" si="0"/>
        <v>0</v>
      </c>
      <c r="BD63" s="82">
        <f t="shared" si="1"/>
        <v>0</v>
      </c>
      <c r="BE63" s="83">
        <f t="shared" si="1"/>
        <v>0</v>
      </c>
    </row>
    <row r="64" spans="1:57" x14ac:dyDescent="0.25">
      <c r="A64" s="116">
        <v>61</v>
      </c>
      <c r="B64" s="117" t="s">
        <v>121</v>
      </c>
      <c r="C64" s="118">
        <v>0</v>
      </c>
      <c r="D64" s="113">
        <v>21.848523444028999</v>
      </c>
      <c r="E64" s="104"/>
      <c r="F64" s="107"/>
      <c r="G64" s="113"/>
      <c r="H64" s="101"/>
      <c r="I64" s="110"/>
      <c r="J64" s="130"/>
      <c r="K64" s="104"/>
      <c r="L64" s="107"/>
      <c r="M64" s="113"/>
      <c r="N64" s="104"/>
      <c r="O64" s="107"/>
      <c r="P64" s="113"/>
      <c r="Q64" s="101"/>
      <c r="R64" s="110"/>
      <c r="S64" s="130"/>
      <c r="T64" s="138"/>
      <c r="U64" s="139"/>
      <c r="V64" s="140"/>
      <c r="W64" s="104"/>
      <c r="X64" s="107"/>
      <c r="Y64" s="113"/>
      <c r="Z64" s="104"/>
      <c r="AA64" s="107"/>
      <c r="AB64" s="113"/>
      <c r="AC64" s="104"/>
      <c r="AD64" s="107"/>
      <c r="AE64" s="113"/>
      <c r="AF64" s="104"/>
      <c r="AG64" s="107"/>
      <c r="AH64" s="113"/>
      <c r="AI64" s="104"/>
      <c r="AJ64" s="107"/>
      <c r="AK64" s="113"/>
      <c r="AL64" s="104"/>
      <c r="AM64" s="107"/>
      <c r="AN64" s="113"/>
      <c r="AO64" s="104"/>
      <c r="AP64" s="107"/>
      <c r="AQ64" s="113"/>
      <c r="AR64" s="104"/>
      <c r="AS64" s="107"/>
      <c r="AT64" s="113"/>
      <c r="AU64" s="104"/>
      <c r="AV64" s="107"/>
      <c r="AW64" s="113"/>
      <c r="AX64" s="104"/>
      <c r="AY64" s="107"/>
      <c r="AZ64" s="113"/>
      <c r="BA64" s="82"/>
      <c r="BC64" s="81">
        <f t="shared" si="0"/>
        <v>0</v>
      </c>
      <c r="BD64" s="82">
        <f t="shared" si="1"/>
        <v>0</v>
      </c>
      <c r="BE64" s="83">
        <f t="shared" si="1"/>
        <v>0</v>
      </c>
    </row>
    <row r="65" spans="1:57" x14ac:dyDescent="0.25">
      <c r="A65" s="119">
        <v>62</v>
      </c>
      <c r="B65" s="95" t="s">
        <v>121</v>
      </c>
      <c r="C65" s="99">
        <v>1</v>
      </c>
      <c r="D65" s="115">
        <v>29.131364592038665</v>
      </c>
      <c r="E65" s="106"/>
      <c r="F65" s="109"/>
      <c r="G65" s="115"/>
      <c r="H65" s="103"/>
      <c r="I65" s="112"/>
      <c r="J65" s="128"/>
      <c r="K65" s="106"/>
      <c r="L65" s="109"/>
      <c r="M65" s="115"/>
      <c r="N65" s="106"/>
      <c r="O65" s="109"/>
      <c r="P65" s="115"/>
      <c r="Q65" s="103"/>
      <c r="R65" s="112"/>
      <c r="S65" s="128"/>
      <c r="T65" s="132"/>
      <c r="U65" s="133"/>
      <c r="V65" s="134"/>
      <c r="W65" s="106"/>
      <c r="X65" s="109"/>
      <c r="Y65" s="115"/>
      <c r="Z65" s="106"/>
      <c r="AA65" s="109"/>
      <c r="AB65" s="115"/>
      <c r="AC65" s="106"/>
      <c r="AD65" s="109"/>
      <c r="AE65" s="115"/>
      <c r="AF65" s="106"/>
      <c r="AG65" s="109"/>
      <c r="AH65" s="115"/>
      <c r="AI65" s="106"/>
      <c r="AJ65" s="109"/>
      <c r="AK65" s="115"/>
      <c r="AL65" s="106"/>
      <c r="AM65" s="109"/>
      <c r="AN65" s="115"/>
      <c r="AO65" s="106"/>
      <c r="AP65" s="109"/>
      <c r="AQ65" s="115"/>
      <c r="AR65" s="106"/>
      <c r="AS65" s="109"/>
      <c r="AT65" s="115"/>
      <c r="AU65" s="106"/>
      <c r="AV65" s="109"/>
      <c r="AW65" s="115"/>
      <c r="AX65" s="106"/>
      <c r="AY65" s="109"/>
      <c r="AZ65" s="115"/>
      <c r="BA65" s="82"/>
      <c r="BC65" s="81">
        <f t="shared" si="0"/>
        <v>0</v>
      </c>
      <c r="BD65" s="82">
        <f t="shared" si="1"/>
        <v>0</v>
      </c>
      <c r="BE65" s="83">
        <f t="shared" si="1"/>
        <v>0</v>
      </c>
    </row>
    <row r="66" spans="1:57" x14ac:dyDescent="0.25">
      <c r="A66" s="119">
        <v>63</v>
      </c>
      <c r="B66" s="95" t="s">
        <v>121</v>
      </c>
      <c r="C66" s="99">
        <v>2</v>
      </c>
      <c r="D66" s="115">
        <v>43.697046888057997</v>
      </c>
      <c r="E66" s="106"/>
      <c r="F66" s="109"/>
      <c r="G66" s="115"/>
      <c r="H66" s="103"/>
      <c r="I66" s="112"/>
      <c r="J66" s="128"/>
      <c r="K66" s="106"/>
      <c r="L66" s="109"/>
      <c r="M66" s="115"/>
      <c r="N66" s="106"/>
      <c r="O66" s="109"/>
      <c r="P66" s="115"/>
      <c r="Q66" s="103"/>
      <c r="R66" s="112"/>
      <c r="S66" s="128"/>
      <c r="T66" s="132"/>
      <c r="U66" s="133"/>
      <c r="V66" s="134"/>
      <c r="W66" s="106"/>
      <c r="X66" s="109"/>
      <c r="Y66" s="115"/>
      <c r="Z66" s="106"/>
      <c r="AA66" s="109"/>
      <c r="AB66" s="115"/>
      <c r="AC66" s="106"/>
      <c r="AD66" s="109"/>
      <c r="AE66" s="115"/>
      <c r="AF66" s="106"/>
      <c r="AG66" s="109"/>
      <c r="AH66" s="115"/>
      <c r="AI66" s="106"/>
      <c r="AJ66" s="109"/>
      <c r="AK66" s="115"/>
      <c r="AL66" s="106"/>
      <c r="AM66" s="109"/>
      <c r="AN66" s="115"/>
      <c r="AO66" s="106"/>
      <c r="AP66" s="109"/>
      <c r="AQ66" s="115"/>
      <c r="AR66" s="106"/>
      <c r="AS66" s="109"/>
      <c r="AT66" s="115"/>
      <c r="AU66" s="106"/>
      <c r="AV66" s="109"/>
      <c r="AW66" s="115"/>
      <c r="AX66" s="106"/>
      <c r="AY66" s="109"/>
      <c r="AZ66" s="115"/>
      <c r="BA66" s="82"/>
      <c r="BC66" s="81">
        <f t="shared" si="0"/>
        <v>0</v>
      </c>
      <c r="BD66" s="82">
        <f t="shared" si="1"/>
        <v>0</v>
      </c>
      <c r="BE66" s="83">
        <f t="shared" si="1"/>
        <v>0</v>
      </c>
    </row>
    <row r="67" spans="1:57" x14ac:dyDescent="0.25">
      <c r="A67" s="119">
        <v>64</v>
      </c>
      <c r="B67" s="95" t="s">
        <v>121</v>
      </c>
      <c r="C67" s="99">
        <v>3</v>
      </c>
      <c r="D67" s="115">
        <v>58.26272918407733</v>
      </c>
      <c r="E67" s="106"/>
      <c r="F67" s="109"/>
      <c r="G67" s="115"/>
      <c r="H67" s="103"/>
      <c r="I67" s="112"/>
      <c r="J67" s="128"/>
      <c r="K67" s="106"/>
      <c r="L67" s="109"/>
      <c r="M67" s="115"/>
      <c r="N67" s="106"/>
      <c r="O67" s="109"/>
      <c r="P67" s="115"/>
      <c r="Q67" s="103"/>
      <c r="R67" s="112"/>
      <c r="S67" s="128"/>
      <c r="T67" s="132"/>
      <c r="U67" s="133"/>
      <c r="V67" s="134"/>
      <c r="W67" s="106"/>
      <c r="X67" s="109"/>
      <c r="Y67" s="115"/>
      <c r="Z67" s="106"/>
      <c r="AA67" s="109"/>
      <c r="AB67" s="115"/>
      <c r="AC67" s="106"/>
      <c r="AD67" s="109"/>
      <c r="AE67" s="115"/>
      <c r="AF67" s="106"/>
      <c r="AG67" s="109"/>
      <c r="AH67" s="115"/>
      <c r="AI67" s="106"/>
      <c r="AJ67" s="109"/>
      <c r="AK67" s="115"/>
      <c r="AL67" s="106"/>
      <c r="AM67" s="109"/>
      <c r="AN67" s="115"/>
      <c r="AO67" s="106"/>
      <c r="AP67" s="109"/>
      <c r="AQ67" s="115"/>
      <c r="AR67" s="106"/>
      <c r="AS67" s="109"/>
      <c r="AT67" s="115"/>
      <c r="AU67" s="106"/>
      <c r="AV67" s="109"/>
      <c r="AW67" s="115"/>
      <c r="AX67" s="106"/>
      <c r="AY67" s="109"/>
      <c r="AZ67" s="115"/>
      <c r="BA67" s="82"/>
      <c r="BC67" s="81">
        <f t="shared" si="0"/>
        <v>0</v>
      </c>
      <c r="BD67" s="82">
        <f t="shared" si="1"/>
        <v>0</v>
      </c>
      <c r="BE67" s="83">
        <f t="shared" si="1"/>
        <v>0</v>
      </c>
    </row>
    <row r="68" spans="1:57" x14ac:dyDescent="0.25">
      <c r="A68" s="119">
        <v>65</v>
      </c>
      <c r="B68" s="95" t="s">
        <v>121</v>
      </c>
      <c r="C68" s="99">
        <v>4</v>
      </c>
      <c r="D68" s="115">
        <v>72.828411480096662</v>
      </c>
      <c r="E68" s="106"/>
      <c r="F68" s="109"/>
      <c r="G68" s="115"/>
      <c r="H68" s="103"/>
      <c r="I68" s="112"/>
      <c r="J68" s="128"/>
      <c r="K68" s="106"/>
      <c r="L68" s="109"/>
      <c r="M68" s="115"/>
      <c r="N68" s="106"/>
      <c r="O68" s="109"/>
      <c r="P68" s="115"/>
      <c r="Q68" s="103"/>
      <c r="R68" s="112"/>
      <c r="S68" s="128"/>
      <c r="T68" s="132"/>
      <c r="U68" s="133"/>
      <c r="V68" s="134"/>
      <c r="W68" s="106"/>
      <c r="X68" s="109"/>
      <c r="Y68" s="115"/>
      <c r="Z68" s="106"/>
      <c r="AA68" s="109"/>
      <c r="AB68" s="115"/>
      <c r="AC68" s="106"/>
      <c r="AD68" s="109"/>
      <c r="AE68" s="115"/>
      <c r="AF68" s="106"/>
      <c r="AG68" s="109"/>
      <c r="AH68" s="115"/>
      <c r="AI68" s="106"/>
      <c r="AJ68" s="109"/>
      <c r="AK68" s="115"/>
      <c r="AL68" s="106"/>
      <c r="AM68" s="109"/>
      <c r="AN68" s="115"/>
      <c r="AO68" s="106"/>
      <c r="AP68" s="109"/>
      <c r="AQ68" s="115"/>
      <c r="AR68" s="106"/>
      <c r="AS68" s="109"/>
      <c r="AT68" s="115"/>
      <c r="AU68" s="106"/>
      <c r="AV68" s="109"/>
      <c r="AW68" s="115"/>
      <c r="AX68" s="106"/>
      <c r="AY68" s="109"/>
      <c r="AZ68" s="115"/>
      <c r="BA68" s="82"/>
      <c r="BC68" s="81">
        <f t="shared" si="0"/>
        <v>0</v>
      </c>
      <c r="BD68" s="82">
        <f t="shared" si="1"/>
        <v>0</v>
      </c>
      <c r="BE68" s="83">
        <f t="shared" si="1"/>
        <v>0</v>
      </c>
    </row>
    <row r="69" spans="1:57" x14ac:dyDescent="0.25">
      <c r="A69" s="119">
        <v>66</v>
      </c>
      <c r="B69" s="95" t="s">
        <v>121</v>
      </c>
      <c r="C69" s="99">
        <v>5</v>
      </c>
      <c r="D69" s="115">
        <v>87.394093776115994</v>
      </c>
      <c r="E69" s="106"/>
      <c r="F69" s="109"/>
      <c r="G69" s="115"/>
      <c r="H69" s="103"/>
      <c r="I69" s="112"/>
      <c r="J69" s="128"/>
      <c r="K69" s="106"/>
      <c r="L69" s="109"/>
      <c r="M69" s="115"/>
      <c r="N69" s="106"/>
      <c r="O69" s="109"/>
      <c r="P69" s="115"/>
      <c r="Q69" s="103"/>
      <c r="R69" s="112"/>
      <c r="S69" s="128"/>
      <c r="T69" s="132"/>
      <c r="U69" s="133"/>
      <c r="V69" s="134"/>
      <c r="W69" s="106"/>
      <c r="X69" s="109"/>
      <c r="Y69" s="115"/>
      <c r="Z69" s="106"/>
      <c r="AA69" s="109"/>
      <c r="AB69" s="115"/>
      <c r="AC69" s="106"/>
      <c r="AD69" s="109"/>
      <c r="AE69" s="115"/>
      <c r="AF69" s="106"/>
      <c r="AG69" s="109"/>
      <c r="AH69" s="115"/>
      <c r="AI69" s="106"/>
      <c r="AJ69" s="109"/>
      <c r="AK69" s="115"/>
      <c r="AL69" s="106"/>
      <c r="AM69" s="109"/>
      <c r="AN69" s="115"/>
      <c r="AO69" s="106"/>
      <c r="AP69" s="109"/>
      <c r="AQ69" s="115"/>
      <c r="AR69" s="106"/>
      <c r="AS69" s="109"/>
      <c r="AT69" s="115"/>
      <c r="AU69" s="106"/>
      <c r="AV69" s="109"/>
      <c r="AW69" s="115"/>
      <c r="AX69" s="106"/>
      <c r="AY69" s="109"/>
      <c r="AZ69" s="115"/>
      <c r="BA69" s="82"/>
      <c r="BC69" s="81">
        <f t="shared" ref="BC69:BC103" si="2">MAX(E69,N69,H69,Q69,K69,T69,W69,Z69,AC69,AF69,AI69,AL69,AO69,AR69,AU69,AX69)</f>
        <v>0</v>
      </c>
      <c r="BD69" s="82">
        <f t="shared" ref="BD69:BE103" si="3">MIN(F69,O69,I69,R69,L69,U69,X69,AA69,AD69,AG69,AJ69,AM69,AP69,AS69,AV69,AY69)</f>
        <v>0</v>
      </c>
      <c r="BE69" s="83">
        <f t="shared" si="3"/>
        <v>0</v>
      </c>
    </row>
    <row r="70" spans="1:57" x14ac:dyDescent="0.25">
      <c r="A70" s="119">
        <v>67</v>
      </c>
      <c r="B70" s="95" t="s">
        <v>121</v>
      </c>
      <c r="C70" s="99">
        <v>6</v>
      </c>
      <c r="D70" s="115">
        <v>101.95977607213533</v>
      </c>
      <c r="E70" s="106"/>
      <c r="F70" s="109"/>
      <c r="G70" s="115"/>
      <c r="H70" s="103"/>
      <c r="I70" s="112"/>
      <c r="J70" s="128"/>
      <c r="K70" s="106"/>
      <c r="L70" s="109"/>
      <c r="M70" s="115"/>
      <c r="N70" s="106"/>
      <c r="O70" s="109"/>
      <c r="P70" s="115"/>
      <c r="Q70" s="103"/>
      <c r="R70" s="112"/>
      <c r="S70" s="128"/>
      <c r="T70" s="132"/>
      <c r="U70" s="133"/>
      <c r="V70" s="134"/>
      <c r="W70" s="106"/>
      <c r="X70" s="109"/>
      <c r="Y70" s="115"/>
      <c r="Z70" s="106"/>
      <c r="AA70" s="109"/>
      <c r="AB70" s="115"/>
      <c r="AC70" s="106"/>
      <c r="AD70" s="109"/>
      <c r="AE70" s="115"/>
      <c r="AF70" s="106"/>
      <c r="AG70" s="109"/>
      <c r="AH70" s="115"/>
      <c r="AI70" s="106"/>
      <c r="AJ70" s="109"/>
      <c r="AK70" s="115"/>
      <c r="AL70" s="106"/>
      <c r="AM70" s="109"/>
      <c r="AN70" s="115"/>
      <c r="AO70" s="106"/>
      <c r="AP70" s="109"/>
      <c r="AQ70" s="115"/>
      <c r="AR70" s="106"/>
      <c r="AS70" s="109"/>
      <c r="AT70" s="115"/>
      <c r="AU70" s="106"/>
      <c r="AV70" s="109"/>
      <c r="AW70" s="115"/>
      <c r="AX70" s="106"/>
      <c r="AY70" s="109"/>
      <c r="AZ70" s="115"/>
      <c r="BA70" s="82"/>
      <c r="BC70" s="81">
        <f t="shared" si="2"/>
        <v>0</v>
      </c>
      <c r="BD70" s="82">
        <f t="shared" si="3"/>
        <v>0</v>
      </c>
      <c r="BE70" s="83">
        <f t="shared" si="3"/>
        <v>0</v>
      </c>
    </row>
    <row r="71" spans="1:57" x14ac:dyDescent="0.25">
      <c r="A71" s="119">
        <v>68</v>
      </c>
      <c r="B71" s="95" t="s">
        <v>121</v>
      </c>
      <c r="C71" s="99">
        <v>7</v>
      </c>
      <c r="D71" s="115">
        <v>116.52545836815466</v>
      </c>
      <c r="E71" s="106"/>
      <c r="F71" s="109"/>
      <c r="G71" s="115"/>
      <c r="H71" s="103"/>
      <c r="I71" s="112"/>
      <c r="J71" s="128"/>
      <c r="K71" s="106"/>
      <c r="L71" s="109"/>
      <c r="M71" s="115"/>
      <c r="N71" s="106"/>
      <c r="O71" s="109"/>
      <c r="P71" s="115"/>
      <c r="Q71" s="103"/>
      <c r="R71" s="112"/>
      <c r="S71" s="128"/>
      <c r="T71" s="132"/>
      <c r="U71" s="133"/>
      <c r="V71" s="134"/>
      <c r="W71" s="106"/>
      <c r="X71" s="109"/>
      <c r="Y71" s="115"/>
      <c r="Z71" s="106"/>
      <c r="AA71" s="109"/>
      <c r="AB71" s="115"/>
      <c r="AC71" s="106"/>
      <c r="AD71" s="109"/>
      <c r="AE71" s="115"/>
      <c r="AF71" s="106"/>
      <c r="AG71" s="109"/>
      <c r="AH71" s="115"/>
      <c r="AI71" s="106"/>
      <c r="AJ71" s="109"/>
      <c r="AK71" s="115"/>
      <c r="AL71" s="106"/>
      <c r="AM71" s="109"/>
      <c r="AN71" s="115"/>
      <c r="AO71" s="106"/>
      <c r="AP71" s="109"/>
      <c r="AQ71" s="115"/>
      <c r="AR71" s="106"/>
      <c r="AS71" s="109"/>
      <c r="AT71" s="115"/>
      <c r="AU71" s="106"/>
      <c r="AV71" s="109"/>
      <c r="AW71" s="115"/>
      <c r="AX71" s="106"/>
      <c r="AY71" s="109"/>
      <c r="AZ71" s="115"/>
      <c r="BA71" s="82"/>
      <c r="BC71" s="81">
        <f t="shared" si="2"/>
        <v>0</v>
      </c>
      <c r="BD71" s="82">
        <f t="shared" si="3"/>
        <v>0</v>
      </c>
      <c r="BE71" s="83">
        <f t="shared" si="3"/>
        <v>0</v>
      </c>
    </row>
    <row r="72" spans="1:57" x14ac:dyDescent="0.25">
      <c r="A72" s="119">
        <v>69</v>
      </c>
      <c r="B72" s="95" t="s">
        <v>121</v>
      </c>
      <c r="C72" s="99">
        <v>8</v>
      </c>
      <c r="D72" s="115">
        <v>131.09114066417399</v>
      </c>
      <c r="E72" s="106"/>
      <c r="F72" s="109"/>
      <c r="G72" s="115"/>
      <c r="H72" s="103"/>
      <c r="I72" s="112"/>
      <c r="J72" s="128"/>
      <c r="K72" s="106"/>
      <c r="L72" s="109"/>
      <c r="M72" s="115"/>
      <c r="N72" s="106"/>
      <c r="O72" s="109"/>
      <c r="P72" s="115"/>
      <c r="Q72" s="103"/>
      <c r="R72" s="112"/>
      <c r="S72" s="128"/>
      <c r="T72" s="132"/>
      <c r="U72" s="133"/>
      <c r="V72" s="134"/>
      <c r="W72" s="106"/>
      <c r="X72" s="109"/>
      <c r="Y72" s="115"/>
      <c r="Z72" s="106"/>
      <c r="AA72" s="109"/>
      <c r="AB72" s="115"/>
      <c r="AC72" s="106"/>
      <c r="AD72" s="109"/>
      <c r="AE72" s="115"/>
      <c r="AF72" s="106"/>
      <c r="AG72" s="109"/>
      <c r="AH72" s="115"/>
      <c r="AI72" s="106"/>
      <c r="AJ72" s="109"/>
      <c r="AK72" s="115"/>
      <c r="AL72" s="106"/>
      <c r="AM72" s="109"/>
      <c r="AN72" s="115"/>
      <c r="AO72" s="106"/>
      <c r="AP72" s="109"/>
      <c r="AQ72" s="115"/>
      <c r="AR72" s="106"/>
      <c r="AS72" s="109"/>
      <c r="AT72" s="115"/>
      <c r="AU72" s="106"/>
      <c r="AV72" s="109"/>
      <c r="AW72" s="115"/>
      <c r="AX72" s="106"/>
      <c r="AY72" s="109"/>
      <c r="AZ72" s="115"/>
      <c r="BA72" s="82"/>
      <c r="BC72" s="81">
        <f t="shared" si="2"/>
        <v>0</v>
      </c>
      <c r="BD72" s="82">
        <f t="shared" si="3"/>
        <v>0</v>
      </c>
      <c r="BE72" s="83">
        <f t="shared" si="3"/>
        <v>0</v>
      </c>
    </row>
    <row r="73" spans="1:57" x14ac:dyDescent="0.25">
      <c r="A73" s="119">
        <v>70</v>
      </c>
      <c r="B73" s="95" t="s">
        <v>121</v>
      </c>
      <c r="C73" s="99">
        <v>9</v>
      </c>
      <c r="D73" s="115">
        <v>145.65682296019332</v>
      </c>
      <c r="E73" s="106"/>
      <c r="F73" s="109"/>
      <c r="G73" s="115"/>
      <c r="H73" s="103"/>
      <c r="I73" s="112"/>
      <c r="J73" s="128"/>
      <c r="K73" s="106"/>
      <c r="L73" s="109"/>
      <c r="M73" s="115"/>
      <c r="N73" s="106"/>
      <c r="O73" s="109"/>
      <c r="P73" s="115"/>
      <c r="Q73" s="103"/>
      <c r="R73" s="112"/>
      <c r="S73" s="128"/>
      <c r="T73" s="132"/>
      <c r="U73" s="133"/>
      <c r="V73" s="134"/>
      <c r="W73" s="106"/>
      <c r="X73" s="109"/>
      <c r="Y73" s="115"/>
      <c r="Z73" s="106"/>
      <c r="AA73" s="109"/>
      <c r="AB73" s="115"/>
      <c r="AC73" s="106"/>
      <c r="AD73" s="109"/>
      <c r="AE73" s="115"/>
      <c r="AF73" s="106"/>
      <c r="AG73" s="109"/>
      <c r="AH73" s="115"/>
      <c r="AI73" s="106"/>
      <c r="AJ73" s="109"/>
      <c r="AK73" s="115"/>
      <c r="AL73" s="106"/>
      <c r="AM73" s="109"/>
      <c r="AN73" s="115"/>
      <c r="AO73" s="106"/>
      <c r="AP73" s="109"/>
      <c r="AQ73" s="115"/>
      <c r="AR73" s="106"/>
      <c r="AS73" s="109"/>
      <c r="AT73" s="115"/>
      <c r="AU73" s="106"/>
      <c r="AV73" s="109"/>
      <c r="AW73" s="115"/>
      <c r="AX73" s="106"/>
      <c r="AY73" s="109"/>
      <c r="AZ73" s="115"/>
      <c r="BA73" s="82"/>
      <c r="BC73" s="81">
        <f t="shared" si="2"/>
        <v>0</v>
      </c>
      <c r="BD73" s="82">
        <f t="shared" si="3"/>
        <v>0</v>
      </c>
      <c r="BE73" s="83">
        <f t="shared" si="3"/>
        <v>0</v>
      </c>
    </row>
    <row r="74" spans="1:57" x14ac:dyDescent="0.25">
      <c r="A74" s="119">
        <v>71</v>
      </c>
      <c r="B74" s="95" t="s">
        <v>121</v>
      </c>
      <c r="C74" s="99">
        <v>10</v>
      </c>
      <c r="D74" s="115">
        <v>160.22250525621266</v>
      </c>
      <c r="E74" s="106"/>
      <c r="F74" s="109"/>
      <c r="G74" s="115"/>
      <c r="H74" s="103"/>
      <c r="I74" s="112"/>
      <c r="J74" s="128"/>
      <c r="K74" s="106"/>
      <c r="L74" s="109"/>
      <c r="M74" s="115"/>
      <c r="N74" s="106"/>
      <c r="O74" s="109"/>
      <c r="P74" s="115"/>
      <c r="Q74" s="103"/>
      <c r="R74" s="112"/>
      <c r="S74" s="128"/>
      <c r="T74" s="132"/>
      <c r="U74" s="133"/>
      <c r="V74" s="134"/>
      <c r="W74" s="106"/>
      <c r="X74" s="109"/>
      <c r="Y74" s="115"/>
      <c r="Z74" s="106"/>
      <c r="AA74" s="109"/>
      <c r="AB74" s="115"/>
      <c r="AC74" s="106"/>
      <c r="AD74" s="109"/>
      <c r="AE74" s="115"/>
      <c r="AF74" s="106"/>
      <c r="AG74" s="109"/>
      <c r="AH74" s="115"/>
      <c r="AI74" s="106"/>
      <c r="AJ74" s="109"/>
      <c r="AK74" s="115"/>
      <c r="AL74" s="106"/>
      <c r="AM74" s="109"/>
      <c r="AN74" s="115"/>
      <c r="AO74" s="106"/>
      <c r="AP74" s="109"/>
      <c r="AQ74" s="115"/>
      <c r="AR74" s="106"/>
      <c r="AS74" s="109"/>
      <c r="AT74" s="115"/>
      <c r="AU74" s="106"/>
      <c r="AV74" s="109"/>
      <c r="AW74" s="115"/>
      <c r="AX74" s="106"/>
      <c r="AY74" s="109"/>
      <c r="AZ74" s="115"/>
      <c r="BA74" s="82"/>
      <c r="BC74" s="81">
        <f t="shared" si="2"/>
        <v>0</v>
      </c>
      <c r="BD74" s="82">
        <f t="shared" si="3"/>
        <v>0</v>
      </c>
      <c r="BE74" s="83">
        <f t="shared" si="3"/>
        <v>0</v>
      </c>
    </row>
    <row r="75" spans="1:57" x14ac:dyDescent="0.25">
      <c r="A75" s="119">
        <v>72</v>
      </c>
      <c r="B75" s="95" t="s">
        <v>121</v>
      </c>
      <c r="C75" s="99">
        <v>11</v>
      </c>
      <c r="D75" s="115">
        <v>174.78818755223199</v>
      </c>
      <c r="E75" s="106"/>
      <c r="F75" s="109"/>
      <c r="G75" s="115"/>
      <c r="H75" s="103"/>
      <c r="I75" s="112"/>
      <c r="J75" s="128"/>
      <c r="K75" s="106"/>
      <c r="L75" s="109"/>
      <c r="M75" s="115"/>
      <c r="N75" s="106"/>
      <c r="O75" s="109"/>
      <c r="P75" s="115"/>
      <c r="Q75" s="103"/>
      <c r="R75" s="112"/>
      <c r="S75" s="128"/>
      <c r="T75" s="132"/>
      <c r="U75" s="133"/>
      <c r="V75" s="134"/>
      <c r="W75" s="106"/>
      <c r="X75" s="109"/>
      <c r="Y75" s="115"/>
      <c r="Z75" s="106"/>
      <c r="AA75" s="109"/>
      <c r="AB75" s="115"/>
      <c r="AC75" s="106"/>
      <c r="AD75" s="109"/>
      <c r="AE75" s="115"/>
      <c r="AF75" s="106"/>
      <c r="AG75" s="109"/>
      <c r="AH75" s="115"/>
      <c r="AI75" s="106"/>
      <c r="AJ75" s="109"/>
      <c r="AK75" s="115"/>
      <c r="AL75" s="106"/>
      <c r="AM75" s="109"/>
      <c r="AN75" s="115"/>
      <c r="AO75" s="106"/>
      <c r="AP75" s="109"/>
      <c r="AQ75" s="115"/>
      <c r="AR75" s="106"/>
      <c r="AS75" s="109"/>
      <c r="AT75" s="115"/>
      <c r="AU75" s="106"/>
      <c r="AV75" s="109"/>
      <c r="AW75" s="115"/>
      <c r="AX75" s="106"/>
      <c r="AY75" s="109"/>
      <c r="AZ75" s="115"/>
      <c r="BA75" s="82"/>
      <c r="BC75" s="81">
        <f t="shared" si="2"/>
        <v>0</v>
      </c>
      <c r="BD75" s="82">
        <f t="shared" si="3"/>
        <v>0</v>
      </c>
      <c r="BE75" s="83">
        <f t="shared" si="3"/>
        <v>0</v>
      </c>
    </row>
    <row r="76" spans="1:57" x14ac:dyDescent="0.25">
      <c r="A76" s="119">
        <v>73</v>
      </c>
      <c r="B76" s="95" t="s">
        <v>121</v>
      </c>
      <c r="C76" s="99">
        <v>12</v>
      </c>
      <c r="D76" s="115">
        <v>189.35386984825132</v>
      </c>
      <c r="E76" s="106"/>
      <c r="F76" s="109"/>
      <c r="G76" s="115"/>
      <c r="H76" s="103"/>
      <c r="I76" s="112"/>
      <c r="J76" s="128"/>
      <c r="K76" s="106"/>
      <c r="L76" s="109"/>
      <c r="M76" s="115"/>
      <c r="N76" s="106"/>
      <c r="O76" s="109"/>
      <c r="P76" s="115"/>
      <c r="Q76" s="103"/>
      <c r="R76" s="112"/>
      <c r="S76" s="128"/>
      <c r="T76" s="132"/>
      <c r="U76" s="133"/>
      <c r="V76" s="134"/>
      <c r="W76" s="106"/>
      <c r="X76" s="109"/>
      <c r="Y76" s="115"/>
      <c r="Z76" s="106"/>
      <c r="AA76" s="109"/>
      <c r="AB76" s="115"/>
      <c r="AC76" s="106"/>
      <c r="AD76" s="109"/>
      <c r="AE76" s="115"/>
      <c r="AF76" s="106"/>
      <c r="AG76" s="109"/>
      <c r="AH76" s="115"/>
      <c r="AI76" s="106"/>
      <c r="AJ76" s="109"/>
      <c r="AK76" s="115"/>
      <c r="AL76" s="106"/>
      <c r="AM76" s="109"/>
      <c r="AN76" s="115"/>
      <c r="AO76" s="106"/>
      <c r="AP76" s="109"/>
      <c r="AQ76" s="115"/>
      <c r="AR76" s="106"/>
      <c r="AS76" s="109"/>
      <c r="AT76" s="115"/>
      <c r="AU76" s="106"/>
      <c r="AV76" s="109"/>
      <c r="AW76" s="115"/>
      <c r="AX76" s="106"/>
      <c r="AY76" s="109"/>
      <c r="AZ76" s="115"/>
      <c r="BA76" s="82"/>
      <c r="BC76" s="81">
        <f t="shared" si="2"/>
        <v>0</v>
      </c>
      <c r="BD76" s="82">
        <f t="shared" si="3"/>
        <v>0</v>
      </c>
      <c r="BE76" s="83">
        <f t="shared" si="3"/>
        <v>0</v>
      </c>
    </row>
    <row r="77" spans="1:57" x14ac:dyDescent="0.25">
      <c r="A77" s="119">
        <v>74</v>
      </c>
      <c r="B77" s="95" t="s">
        <v>121</v>
      </c>
      <c r="C77" s="99">
        <v>13</v>
      </c>
      <c r="D77" s="115">
        <v>203.91955214427065</v>
      </c>
      <c r="E77" s="106"/>
      <c r="F77" s="109"/>
      <c r="G77" s="115"/>
      <c r="H77" s="103"/>
      <c r="I77" s="112"/>
      <c r="J77" s="128"/>
      <c r="K77" s="106"/>
      <c r="L77" s="109"/>
      <c r="M77" s="115"/>
      <c r="N77" s="106"/>
      <c r="O77" s="109"/>
      <c r="P77" s="115"/>
      <c r="Q77" s="103"/>
      <c r="R77" s="112"/>
      <c r="S77" s="128"/>
      <c r="T77" s="132"/>
      <c r="U77" s="133"/>
      <c r="V77" s="134"/>
      <c r="W77" s="106"/>
      <c r="X77" s="109"/>
      <c r="Y77" s="115"/>
      <c r="Z77" s="106"/>
      <c r="AA77" s="109"/>
      <c r="AB77" s="115"/>
      <c r="AC77" s="106"/>
      <c r="AD77" s="109"/>
      <c r="AE77" s="115"/>
      <c r="AF77" s="106"/>
      <c r="AG77" s="109"/>
      <c r="AH77" s="115"/>
      <c r="AI77" s="106"/>
      <c r="AJ77" s="109"/>
      <c r="AK77" s="115"/>
      <c r="AL77" s="106"/>
      <c r="AM77" s="109"/>
      <c r="AN77" s="115"/>
      <c r="AO77" s="106"/>
      <c r="AP77" s="109"/>
      <c r="AQ77" s="115"/>
      <c r="AR77" s="106"/>
      <c r="AS77" s="109"/>
      <c r="AT77" s="115"/>
      <c r="AU77" s="106"/>
      <c r="AV77" s="109"/>
      <c r="AW77" s="115"/>
      <c r="AX77" s="106"/>
      <c r="AY77" s="109"/>
      <c r="AZ77" s="115"/>
      <c r="BA77" s="82"/>
      <c r="BC77" s="81">
        <f t="shared" si="2"/>
        <v>0</v>
      </c>
      <c r="BD77" s="82">
        <f t="shared" si="3"/>
        <v>0</v>
      </c>
      <c r="BE77" s="83">
        <f t="shared" si="3"/>
        <v>0</v>
      </c>
    </row>
    <row r="78" spans="1:57" x14ac:dyDescent="0.25">
      <c r="A78" s="119">
        <v>75</v>
      </c>
      <c r="B78" s="95" t="s">
        <v>121</v>
      </c>
      <c r="C78" s="99">
        <v>14</v>
      </c>
      <c r="D78" s="115">
        <v>218.48523444028999</v>
      </c>
      <c r="E78" s="106"/>
      <c r="F78" s="109"/>
      <c r="G78" s="115"/>
      <c r="H78" s="103"/>
      <c r="I78" s="112"/>
      <c r="J78" s="128"/>
      <c r="K78" s="106"/>
      <c r="L78" s="109"/>
      <c r="M78" s="115"/>
      <c r="N78" s="106"/>
      <c r="O78" s="109"/>
      <c r="P78" s="115"/>
      <c r="Q78" s="103"/>
      <c r="R78" s="112"/>
      <c r="S78" s="128"/>
      <c r="T78" s="132"/>
      <c r="U78" s="133"/>
      <c r="V78" s="134"/>
      <c r="W78" s="106"/>
      <c r="X78" s="109"/>
      <c r="Y78" s="115"/>
      <c r="Z78" s="106"/>
      <c r="AA78" s="109"/>
      <c r="AB78" s="115"/>
      <c r="AC78" s="106"/>
      <c r="AD78" s="109"/>
      <c r="AE78" s="115"/>
      <c r="AF78" s="106"/>
      <c r="AG78" s="109"/>
      <c r="AH78" s="115"/>
      <c r="AI78" s="106"/>
      <c r="AJ78" s="109"/>
      <c r="AK78" s="115"/>
      <c r="AL78" s="106"/>
      <c r="AM78" s="109"/>
      <c r="AN78" s="115"/>
      <c r="AO78" s="106"/>
      <c r="AP78" s="109"/>
      <c r="AQ78" s="115"/>
      <c r="AR78" s="106"/>
      <c r="AS78" s="109"/>
      <c r="AT78" s="115"/>
      <c r="AU78" s="106"/>
      <c r="AV78" s="109"/>
      <c r="AW78" s="115"/>
      <c r="AX78" s="106"/>
      <c r="AY78" s="109"/>
      <c r="AZ78" s="115"/>
      <c r="BA78" s="82"/>
      <c r="BB78" s="88"/>
      <c r="BC78" s="81">
        <f t="shared" si="2"/>
        <v>0</v>
      </c>
      <c r="BD78" s="82">
        <f t="shared" si="3"/>
        <v>0</v>
      </c>
      <c r="BE78" s="83">
        <f t="shared" si="3"/>
        <v>0</v>
      </c>
    </row>
    <row r="79" spans="1:57" x14ac:dyDescent="0.25">
      <c r="A79" s="119">
        <v>76</v>
      </c>
      <c r="B79" s="95" t="s">
        <v>121</v>
      </c>
      <c r="C79" s="99">
        <v>15</v>
      </c>
      <c r="D79" s="115">
        <v>233.05091673630932</v>
      </c>
      <c r="E79" s="106"/>
      <c r="F79" s="109"/>
      <c r="G79" s="115"/>
      <c r="H79" s="103"/>
      <c r="I79" s="112"/>
      <c r="J79" s="128"/>
      <c r="K79" s="106"/>
      <c r="L79" s="109"/>
      <c r="M79" s="115"/>
      <c r="N79" s="106"/>
      <c r="O79" s="109"/>
      <c r="P79" s="115"/>
      <c r="Q79" s="103"/>
      <c r="R79" s="112"/>
      <c r="S79" s="128"/>
      <c r="T79" s="132"/>
      <c r="U79" s="133"/>
      <c r="V79" s="134"/>
      <c r="W79" s="106"/>
      <c r="X79" s="109"/>
      <c r="Y79" s="115"/>
      <c r="Z79" s="106"/>
      <c r="AA79" s="109"/>
      <c r="AB79" s="115"/>
      <c r="AC79" s="106"/>
      <c r="AD79" s="109"/>
      <c r="AE79" s="115"/>
      <c r="AF79" s="106"/>
      <c r="AG79" s="109"/>
      <c r="AH79" s="115"/>
      <c r="AI79" s="106"/>
      <c r="AJ79" s="109"/>
      <c r="AK79" s="115"/>
      <c r="AL79" s="106"/>
      <c r="AM79" s="109"/>
      <c r="AN79" s="115"/>
      <c r="AO79" s="106"/>
      <c r="AP79" s="109"/>
      <c r="AQ79" s="115"/>
      <c r="AR79" s="106"/>
      <c r="AS79" s="109"/>
      <c r="AT79" s="115"/>
      <c r="AU79" s="106"/>
      <c r="AV79" s="109"/>
      <c r="AW79" s="115"/>
      <c r="AX79" s="106"/>
      <c r="AY79" s="109"/>
      <c r="AZ79" s="115"/>
      <c r="BA79" s="82"/>
      <c r="BC79" s="81">
        <f t="shared" si="2"/>
        <v>0</v>
      </c>
      <c r="BD79" s="82">
        <f t="shared" si="3"/>
        <v>0</v>
      </c>
      <c r="BE79" s="83">
        <f t="shared" si="3"/>
        <v>0</v>
      </c>
    </row>
    <row r="80" spans="1:57" x14ac:dyDescent="0.25">
      <c r="A80" s="119">
        <v>77</v>
      </c>
      <c r="B80" s="95" t="s">
        <v>121</v>
      </c>
      <c r="C80" s="99">
        <v>16</v>
      </c>
      <c r="D80" s="115">
        <v>247.61659903232865</v>
      </c>
      <c r="E80" s="106"/>
      <c r="F80" s="109"/>
      <c r="G80" s="115"/>
      <c r="H80" s="103"/>
      <c r="I80" s="112"/>
      <c r="J80" s="128"/>
      <c r="K80" s="106"/>
      <c r="L80" s="109"/>
      <c r="M80" s="115"/>
      <c r="N80" s="106"/>
      <c r="O80" s="109"/>
      <c r="P80" s="115"/>
      <c r="Q80" s="103"/>
      <c r="R80" s="112"/>
      <c r="S80" s="128"/>
      <c r="T80" s="132"/>
      <c r="U80" s="133"/>
      <c r="V80" s="134"/>
      <c r="W80" s="106"/>
      <c r="X80" s="109"/>
      <c r="Y80" s="115"/>
      <c r="Z80" s="106"/>
      <c r="AA80" s="109"/>
      <c r="AB80" s="115"/>
      <c r="AC80" s="106"/>
      <c r="AD80" s="109"/>
      <c r="AE80" s="115"/>
      <c r="AF80" s="106"/>
      <c r="AG80" s="109"/>
      <c r="AH80" s="115"/>
      <c r="AI80" s="106"/>
      <c r="AJ80" s="109"/>
      <c r="AK80" s="115"/>
      <c r="AL80" s="106"/>
      <c r="AM80" s="109"/>
      <c r="AN80" s="115"/>
      <c r="AO80" s="106"/>
      <c r="AP80" s="109"/>
      <c r="AQ80" s="115"/>
      <c r="AR80" s="106"/>
      <c r="AS80" s="109"/>
      <c r="AT80" s="115"/>
      <c r="AU80" s="106"/>
      <c r="AV80" s="109"/>
      <c r="AW80" s="115"/>
      <c r="AX80" s="106"/>
      <c r="AY80" s="109"/>
      <c r="AZ80" s="115"/>
      <c r="BA80" s="82"/>
      <c r="BC80" s="81">
        <f t="shared" si="2"/>
        <v>0</v>
      </c>
      <c r="BD80" s="82">
        <f t="shared" si="3"/>
        <v>0</v>
      </c>
      <c r="BE80" s="83">
        <f t="shared" si="3"/>
        <v>0</v>
      </c>
    </row>
    <row r="81" spans="1:57" x14ac:dyDescent="0.25">
      <c r="A81" s="119">
        <v>78</v>
      </c>
      <c r="B81" s="95" t="s">
        <v>121</v>
      </c>
      <c r="C81" s="99">
        <v>17</v>
      </c>
      <c r="D81" s="115">
        <v>262.18228132834798</v>
      </c>
      <c r="E81" s="106"/>
      <c r="F81" s="109"/>
      <c r="G81" s="115"/>
      <c r="H81" s="103"/>
      <c r="I81" s="112"/>
      <c r="J81" s="128"/>
      <c r="K81" s="106"/>
      <c r="L81" s="109"/>
      <c r="M81" s="115"/>
      <c r="N81" s="106"/>
      <c r="O81" s="109"/>
      <c r="P81" s="115"/>
      <c r="Q81" s="103"/>
      <c r="R81" s="112"/>
      <c r="S81" s="128"/>
      <c r="T81" s="132"/>
      <c r="U81" s="133"/>
      <c r="V81" s="134"/>
      <c r="W81" s="106"/>
      <c r="X81" s="109"/>
      <c r="Y81" s="115"/>
      <c r="Z81" s="106"/>
      <c r="AA81" s="109"/>
      <c r="AB81" s="115"/>
      <c r="AC81" s="106"/>
      <c r="AD81" s="109"/>
      <c r="AE81" s="115"/>
      <c r="AF81" s="106"/>
      <c r="AG81" s="109"/>
      <c r="AH81" s="115"/>
      <c r="AI81" s="106"/>
      <c r="AJ81" s="109"/>
      <c r="AK81" s="115"/>
      <c r="AL81" s="106"/>
      <c r="AM81" s="109"/>
      <c r="AN81" s="115"/>
      <c r="AO81" s="106"/>
      <c r="AP81" s="109"/>
      <c r="AQ81" s="115"/>
      <c r="AR81" s="106"/>
      <c r="AS81" s="109"/>
      <c r="AT81" s="115"/>
      <c r="AU81" s="106"/>
      <c r="AV81" s="109"/>
      <c r="AW81" s="115"/>
      <c r="AX81" s="106"/>
      <c r="AY81" s="109"/>
      <c r="AZ81" s="115"/>
      <c r="BA81" s="82"/>
      <c r="BC81" s="81">
        <f t="shared" si="2"/>
        <v>0</v>
      </c>
      <c r="BD81" s="82">
        <f t="shared" si="3"/>
        <v>0</v>
      </c>
      <c r="BE81" s="83">
        <f t="shared" si="3"/>
        <v>0</v>
      </c>
    </row>
    <row r="82" spans="1:57" x14ac:dyDescent="0.25">
      <c r="A82" s="119">
        <v>79</v>
      </c>
      <c r="B82" s="95" t="s">
        <v>121</v>
      </c>
      <c r="C82" s="99">
        <v>18</v>
      </c>
      <c r="D82" s="115">
        <v>276.74796362436734</v>
      </c>
      <c r="E82" s="106"/>
      <c r="F82" s="109"/>
      <c r="G82" s="115"/>
      <c r="H82" s="103"/>
      <c r="I82" s="112"/>
      <c r="J82" s="128"/>
      <c r="K82" s="106"/>
      <c r="L82" s="109"/>
      <c r="M82" s="115"/>
      <c r="N82" s="106"/>
      <c r="O82" s="109"/>
      <c r="P82" s="115"/>
      <c r="Q82" s="103"/>
      <c r="R82" s="112"/>
      <c r="S82" s="128"/>
      <c r="T82" s="132"/>
      <c r="U82" s="133"/>
      <c r="V82" s="134"/>
      <c r="W82" s="106"/>
      <c r="X82" s="109"/>
      <c r="Y82" s="115"/>
      <c r="Z82" s="106"/>
      <c r="AA82" s="109"/>
      <c r="AB82" s="115"/>
      <c r="AC82" s="106"/>
      <c r="AD82" s="109"/>
      <c r="AE82" s="115"/>
      <c r="AF82" s="106"/>
      <c r="AG82" s="109"/>
      <c r="AH82" s="115"/>
      <c r="AI82" s="106"/>
      <c r="AJ82" s="109"/>
      <c r="AK82" s="115"/>
      <c r="AL82" s="106"/>
      <c r="AM82" s="109"/>
      <c r="AN82" s="115"/>
      <c r="AO82" s="106"/>
      <c r="AP82" s="109"/>
      <c r="AQ82" s="115"/>
      <c r="AR82" s="106"/>
      <c r="AS82" s="109"/>
      <c r="AT82" s="115"/>
      <c r="AU82" s="106"/>
      <c r="AV82" s="109"/>
      <c r="AW82" s="115"/>
      <c r="AX82" s="106"/>
      <c r="AY82" s="109"/>
      <c r="AZ82" s="115"/>
      <c r="BA82" s="82"/>
      <c r="BC82" s="81">
        <f t="shared" si="2"/>
        <v>0</v>
      </c>
      <c r="BD82" s="82">
        <f t="shared" si="3"/>
        <v>0</v>
      </c>
      <c r="BE82" s="83">
        <f t="shared" si="3"/>
        <v>0</v>
      </c>
    </row>
    <row r="83" spans="1:57" ht="15.75" thickBot="1" x14ac:dyDescent="0.3">
      <c r="A83" s="120">
        <v>80</v>
      </c>
      <c r="B83" s="121" t="s">
        <v>121</v>
      </c>
      <c r="C83" s="122">
        <v>19</v>
      </c>
      <c r="D83" s="114">
        <v>291.31364592038665</v>
      </c>
      <c r="E83" s="105"/>
      <c r="F83" s="108"/>
      <c r="G83" s="114"/>
      <c r="H83" s="102"/>
      <c r="I83" s="111"/>
      <c r="J83" s="129"/>
      <c r="K83" s="105"/>
      <c r="L83" s="108"/>
      <c r="M83" s="114"/>
      <c r="N83" s="105"/>
      <c r="O83" s="108"/>
      <c r="P83" s="114"/>
      <c r="Q83" s="102"/>
      <c r="R83" s="111"/>
      <c r="S83" s="129"/>
      <c r="T83" s="135"/>
      <c r="U83" s="136"/>
      <c r="V83" s="137"/>
      <c r="W83" s="105"/>
      <c r="X83" s="108"/>
      <c r="Y83" s="114"/>
      <c r="Z83" s="105"/>
      <c r="AA83" s="108"/>
      <c r="AB83" s="114"/>
      <c r="AC83" s="105"/>
      <c r="AD83" s="108"/>
      <c r="AE83" s="114"/>
      <c r="AF83" s="105"/>
      <c r="AG83" s="108"/>
      <c r="AH83" s="114"/>
      <c r="AI83" s="105"/>
      <c r="AJ83" s="108"/>
      <c r="AK83" s="114"/>
      <c r="AL83" s="105"/>
      <c r="AM83" s="108"/>
      <c r="AN83" s="114"/>
      <c r="AO83" s="105"/>
      <c r="AP83" s="108"/>
      <c r="AQ83" s="114"/>
      <c r="AR83" s="105"/>
      <c r="AS83" s="108"/>
      <c r="AT83" s="114"/>
      <c r="AU83" s="105"/>
      <c r="AV83" s="108"/>
      <c r="AW83" s="114"/>
      <c r="AX83" s="105"/>
      <c r="AY83" s="108"/>
      <c r="AZ83" s="114"/>
      <c r="BA83" s="82"/>
      <c r="BC83" s="81">
        <f t="shared" si="2"/>
        <v>0</v>
      </c>
      <c r="BD83" s="82">
        <f t="shared" si="3"/>
        <v>0</v>
      </c>
      <c r="BE83" s="83">
        <f t="shared" si="3"/>
        <v>0</v>
      </c>
    </row>
    <row r="84" spans="1:57" x14ac:dyDescent="0.25">
      <c r="A84" s="116">
        <v>81</v>
      </c>
      <c r="B84" s="117" t="s">
        <v>122</v>
      </c>
      <c r="C84" s="118">
        <v>0</v>
      </c>
      <c r="D84" s="113">
        <v>306.64422115384616</v>
      </c>
      <c r="E84" s="104"/>
      <c r="F84" s="107"/>
      <c r="G84" s="113"/>
      <c r="H84" s="101"/>
      <c r="I84" s="110"/>
      <c r="J84" s="130"/>
      <c r="K84" s="104"/>
      <c r="L84" s="107"/>
      <c r="M84" s="113"/>
      <c r="N84" s="104"/>
      <c r="O84" s="107"/>
      <c r="P84" s="113"/>
      <c r="Q84" s="101"/>
      <c r="R84" s="110"/>
      <c r="S84" s="130"/>
      <c r="T84" s="138"/>
      <c r="U84" s="139"/>
      <c r="V84" s="140"/>
      <c r="W84" s="104"/>
      <c r="X84" s="107"/>
      <c r="Y84" s="113"/>
      <c r="Z84" s="104"/>
      <c r="AA84" s="107"/>
      <c r="AB84" s="113"/>
      <c r="AC84" s="104"/>
      <c r="AD84" s="107"/>
      <c r="AE84" s="113"/>
      <c r="AF84" s="104"/>
      <c r="AG84" s="107"/>
      <c r="AH84" s="113"/>
      <c r="AI84" s="104"/>
      <c r="AJ84" s="107"/>
      <c r="AK84" s="113"/>
      <c r="AL84" s="104"/>
      <c r="AM84" s="107"/>
      <c r="AN84" s="113"/>
      <c r="AO84" s="104"/>
      <c r="AP84" s="107"/>
      <c r="AQ84" s="113"/>
      <c r="AR84" s="104"/>
      <c r="AS84" s="107"/>
      <c r="AT84" s="113"/>
      <c r="AU84" s="104"/>
      <c r="AV84" s="107"/>
      <c r="AW84" s="113"/>
      <c r="AX84" s="104"/>
      <c r="AY84" s="107"/>
      <c r="AZ84" s="113"/>
      <c r="BA84" s="82"/>
      <c r="BC84" s="81">
        <f t="shared" si="2"/>
        <v>0</v>
      </c>
      <c r="BD84" s="82">
        <f t="shared" si="3"/>
        <v>0</v>
      </c>
      <c r="BE84" s="83">
        <f t="shared" si="3"/>
        <v>0</v>
      </c>
    </row>
    <row r="85" spans="1:57" x14ac:dyDescent="0.25">
      <c r="A85" s="119">
        <v>82</v>
      </c>
      <c r="B85" s="95" t="s">
        <v>122</v>
      </c>
      <c r="C85" s="99">
        <v>1</v>
      </c>
      <c r="D85" s="115">
        <v>408.85896153846153</v>
      </c>
      <c r="E85" s="106"/>
      <c r="F85" s="109"/>
      <c r="G85" s="115"/>
      <c r="H85" s="103"/>
      <c r="I85" s="112"/>
      <c r="J85" s="128"/>
      <c r="K85" s="106"/>
      <c r="L85" s="109"/>
      <c r="M85" s="115"/>
      <c r="N85" s="106"/>
      <c r="O85" s="109"/>
      <c r="P85" s="115"/>
      <c r="Q85" s="103"/>
      <c r="R85" s="112"/>
      <c r="S85" s="128"/>
      <c r="T85" s="132"/>
      <c r="U85" s="133"/>
      <c r="V85" s="134"/>
      <c r="W85" s="106"/>
      <c r="X85" s="109"/>
      <c r="Y85" s="115"/>
      <c r="Z85" s="106"/>
      <c r="AA85" s="109"/>
      <c r="AB85" s="115"/>
      <c r="AC85" s="106"/>
      <c r="AD85" s="109"/>
      <c r="AE85" s="115"/>
      <c r="AF85" s="106"/>
      <c r="AG85" s="109"/>
      <c r="AH85" s="115"/>
      <c r="AI85" s="106"/>
      <c r="AJ85" s="109"/>
      <c r="AK85" s="115"/>
      <c r="AL85" s="106"/>
      <c r="AM85" s="109"/>
      <c r="AN85" s="115"/>
      <c r="AO85" s="106"/>
      <c r="AP85" s="109"/>
      <c r="AQ85" s="115"/>
      <c r="AR85" s="106"/>
      <c r="AS85" s="109"/>
      <c r="AT85" s="115"/>
      <c r="AU85" s="106"/>
      <c r="AV85" s="109"/>
      <c r="AW85" s="115"/>
      <c r="AX85" s="106"/>
      <c r="AY85" s="109"/>
      <c r="AZ85" s="115"/>
      <c r="BA85" s="82"/>
      <c r="BC85" s="81">
        <f t="shared" si="2"/>
        <v>0</v>
      </c>
      <c r="BD85" s="82">
        <f t="shared" si="3"/>
        <v>0</v>
      </c>
      <c r="BE85" s="83">
        <f t="shared" si="3"/>
        <v>0</v>
      </c>
    </row>
    <row r="86" spans="1:57" x14ac:dyDescent="0.25">
      <c r="A86" s="119">
        <v>83</v>
      </c>
      <c r="B86" s="95" t="s">
        <v>122</v>
      </c>
      <c r="C86" s="99">
        <v>2</v>
      </c>
      <c r="D86" s="115">
        <v>613.28844230769232</v>
      </c>
      <c r="E86" s="106"/>
      <c r="F86" s="109"/>
      <c r="G86" s="115"/>
      <c r="H86" s="103"/>
      <c r="I86" s="112"/>
      <c r="J86" s="128"/>
      <c r="K86" s="106"/>
      <c r="L86" s="109"/>
      <c r="M86" s="115"/>
      <c r="N86" s="106"/>
      <c r="O86" s="109"/>
      <c r="P86" s="115"/>
      <c r="Q86" s="103"/>
      <c r="R86" s="112"/>
      <c r="S86" s="128"/>
      <c r="T86" s="132"/>
      <c r="U86" s="133"/>
      <c r="V86" s="134"/>
      <c r="W86" s="106"/>
      <c r="X86" s="109"/>
      <c r="Y86" s="115"/>
      <c r="Z86" s="106"/>
      <c r="AA86" s="109"/>
      <c r="AB86" s="115"/>
      <c r="AC86" s="106"/>
      <c r="AD86" s="109"/>
      <c r="AE86" s="115"/>
      <c r="AF86" s="106"/>
      <c r="AG86" s="109"/>
      <c r="AH86" s="115"/>
      <c r="AI86" s="106"/>
      <c r="AJ86" s="109"/>
      <c r="AK86" s="115"/>
      <c r="AL86" s="106"/>
      <c r="AM86" s="109"/>
      <c r="AN86" s="115"/>
      <c r="AO86" s="106"/>
      <c r="AP86" s="109"/>
      <c r="AQ86" s="115"/>
      <c r="AR86" s="106"/>
      <c r="AS86" s="109"/>
      <c r="AT86" s="115"/>
      <c r="AU86" s="106"/>
      <c r="AV86" s="109"/>
      <c r="AW86" s="115"/>
      <c r="AX86" s="106"/>
      <c r="AY86" s="109"/>
      <c r="AZ86" s="115"/>
      <c r="BA86" s="82"/>
      <c r="BC86" s="81">
        <f t="shared" si="2"/>
        <v>0</v>
      </c>
      <c r="BD86" s="82">
        <f t="shared" si="3"/>
        <v>0</v>
      </c>
      <c r="BE86" s="83">
        <f t="shared" si="3"/>
        <v>0</v>
      </c>
    </row>
    <row r="87" spans="1:57" x14ac:dyDescent="0.25">
      <c r="A87" s="119">
        <v>84</v>
      </c>
      <c r="B87" s="95" t="s">
        <v>122</v>
      </c>
      <c r="C87" s="99">
        <v>3</v>
      </c>
      <c r="D87" s="115">
        <v>817.71792307692306</v>
      </c>
      <c r="E87" s="106"/>
      <c r="F87" s="109"/>
      <c r="G87" s="115"/>
      <c r="H87" s="103"/>
      <c r="I87" s="112"/>
      <c r="J87" s="128"/>
      <c r="K87" s="106"/>
      <c r="L87" s="109"/>
      <c r="M87" s="115"/>
      <c r="N87" s="106"/>
      <c r="O87" s="109"/>
      <c r="P87" s="115"/>
      <c r="Q87" s="103"/>
      <c r="R87" s="112"/>
      <c r="S87" s="128"/>
      <c r="T87" s="132"/>
      <c r="U87" s="133"/>
      <c r="V87" s="134"/>
      <c r="W87" s="106"/>
      <c r="X87" s="109"/>
      <c r="Y87" s="115"/>
      <c r="Z87" s="106"/>
      <c r="AA87" s="109"/>
      <c r="AB87" s="115"/>
      <c r="AC87" s="106"/>
      <c r="AD87" s="109"/>
      <c r="AE87" s="115"/>
      <c r="AF87" s="106"/>
      <c r="AG87" s="109"/>
      <c r="AH87" s="115"/>
      <c r="AI87" s="106"/>
      <c r="AJ87" s="109"/>
      <c r="AK87" s="115"/>
      <c r="AL87" s="106"/>
      <c r="AM87" s="109"/>
      <c r="AN87" s="115"/>
      <c r="AO87" s="106"/>
      <c r="AP87" s="109"/>
      <c r="AQ87" s="115"/>
      <c r="AR87" s="106"/>
      <c r="AS87" s="109"/>
      <c r="AT87" s="115"/>
      <c r="AU87" s="106"/>
      <c r="AV87" s="109"/>
      <c r="AW87" s="115"/>
      <c r="AX87" s="106"/>
      <c r="AY87" s="109"/>
      <c r="AZ87" s="115"/>
      <c r="BA87" s="82"/>
      <c r="BC87" s="81">
        <f t="shared" si="2"/>
        <v>0</v>
      </c>
      <c r="BD87" s="82">
        <f t="shared" si="3"/>
        <v>0</v>
      </c>
      <c r="BE87" s="83">
        <f t="shared" si="3"/>
        <v>0</v>
      </c>
    </row>
    <row r="88" spans="1:57" x14ac:dyDescent="0.25">
      <c r="A88" s="119">
        <v>85</v>
      </c>
      <c r="B88" s="95" t="s">
        <v>122</v>
      </c>
      <c r="C88" s="99">
        <v>4</v>
      </c>
      <c r="D88" s="115">
        <v>1022.1474038461538</v>
      </c>
      <c r="E88" s="106"/>
      <c r="F88" s="109"/>
      <c r="G88" s="115"/>
      <c r="H88" s="103"/>
      <c r="I88" s="112"/>
      <c r="J88" s="128"/>
      <c r="K88" s="106"/>
      <c r="L88" s="109"/>
      <c r="M88" s="115"/>
      <c r="N88" s="106"/>
      <c r="O88" s="109"/>
      <c r="P88" s="115"/>
      <c r="Q88" s="103"/>
      <c r="R88" s="112"/>
      <c r="S88" s="128"/>
      <c r="T88" s="132"/>
      <c r="U88" s="133"/>
      <c r="V88" s="134"/>
      <c r="W88" s="106"/>
      <c r="X88" s="109"/>
      <c r="Y88" s="115"/>
      <c r="Z88" s="106"/>
      <c r="AA88" s="109"/>
      <c r="AB88" s="115"/>
      <c r="AC88" s="106"/>
      <c r="AD88" s="109"/>
      <c r="AE88" s="115"/>
      <c r="AF88" s="106"/>
      <c r="AG88" s="109"/>
      <c r="AH88" s="115"/>
      <c r="AI88" s="106"/>
      <c r="AJ88" s="109"/>
      <c r="AK88" s="115"/>
      <c r="AL88" s="106"/>
      <c r="AM88" s="109"/>
      <c r="AN88" s="115"/>
      <c r="AO88" s="106"/>
      <c r="AP88" s="109"/>
      <c r="AQ88" s="115"/>
      <c r="AR88" s="106"/>
      <c r="AS88" s="109"/>
      <c r="AT88" s="115"/>
      <c r="AU88" s="106"/>
      <c r="AV88" s="109"/>
      <c r="AW88" s="115"/>
      <c r="AX88" s="106"/>
      <c r="AY88" s="109"/>
      <c r="AZ88" s="115"/>
      <c r="BA88" s="82"/>
      <c r="BC88" s="81">
        <f t="shared" si="2"/>
        <v>0</v>
      </c>
      <c r="BD88" s="82">
        <f t="shared" si="3"/>
        <v>0</v>
      </c>
      <c r="BE88" s="83">
        <f t="shared" si="3"/>
        <v>0</v>
      </c>
    </row>
    <row r="89" spans="1:57" x14ac:dyDescent="0.25">
      <c r="A89" s="119">
        <v>86</v>
      </c>
      <c r="B89" s="95" t="s">
        <v>122</v>
      </c>
      <c r="C89" s="99">
        <v>5</v>
      </c>
      <c r="D89" s="115">
        <v>1226.5768846153846</v>
      </c>
      <c r="E89" s="106"/>
      <c r="F89" s="109"/>
      <c r="G89" s="115"/>
      <c r="H89" s="103"/>
      <c r="I89" s="112"/>
      <c r="J89" s="128"/>
      <c r="K89" s="106"/>
      <c r="L89" s="109"/>
      <c r="M89" s="115"/>
      <c r="N89" s="106"/>
      <c r="O89" s="109"/>
      <c r="P89" s="115"/>
      <c r="Q89" s="103"/>
      <c r="R89" s="112"/>
      <c r="S89" s="128"/>
      <c r="T89" s="132"/>
      <c r="U89" s="133"/>
      <c r="V89" s="134"/>
      <c r="W89" s="106"/>
      <c r="X89" s="109"/>
      <c r="Y89" s="115"/>
      <c r="Z89" s="106"/>
      <c r="AA89" s="109"/>
      <c r="AB89" s="115"/>
      <c r="AC89" s="106"/>
      <c r="AD89" s="109"/>
      <c r="AE89" s="115"/>
      <c r="AF89" s="106"/>
      <c r="AG89" s="109"/>
      <c r="AH89" s="115"/>
      <c r="AI89" s="106"/>
      <c r="AJ89" s="109"/>
      <c r="AK89" s="115"/>
      <c r="AL89" s="106"/>
      <c r="AM89" s="109"/>
      <c r="AN89" s="115"/>
      <c r="AO89" s="106"/>
      <c r="AP89" s="109"/>
      <c r="AQ89" s="115"/>
      <c r="AR89" s="106"/>
      <c r="AS89" s="109"/>
      <c r="AT89" s="115"/>
      <c r="AU89" s="106"/>
      <c r="AV89" s="109"/>
      <c r="AW89" s="115"/>
      <c r="AX89" s="106"/>
      <c r="AY89" s="109"/>
      <c r="AZ89" s="115"/>
      <c r="BA89" s="82"/>
      <c r="BC89" s="81">
        <f t="shared" si="2"/>
        <v>0</v>
      </c>
      <c r="BD89" s="82">
        <f t="shared" si="3"/>
        <v>0</v>
      </c>
      <c r="BE89" s="83">
        <f t="shared" si="3"/>
        <v>0</v>
      </c>
    </row>
    <row r="90" spans="1:57" x14ac:dyDescent="0.25">
      <c r="A90" s="119">
        <v>87</v>
      </c>
      <c r="B90" s="95" t="s">
        <v>122</v>
      </c>
      <c r="C90" s="99">
        <v>6</v>
      </c>
      <c r="D90" s="115">
        <v>1431.0063653846153</v>
      </c>
      <c r="E90" s="106"/>
      <c r="F90" s="109"/>
      <c r="G90" s="115"/>
      <c r="H90" s="103"/>
      <c r="I90" s="112"/>
      <c r="J90" s="128"/>
      <c r="K90" s="106"/>
      <c r="L90" s="109"/>
      <c r="M90" s="115"/>
      <c r="N90" s="106"/>
      <c r="O90" s="109"/>
      <c r="P90" s="115"/>
      <c r="Q90" s="103"/>
      <c r="R90" s="112"/>
      <c r="S90" s="128"/>
      <c r="T90" s="132"/>
      <c r="U90" s="133"/>
      <c r="V90" s="134"/>
      <c r="W90" s="106"/>
      <c r="X90" s="109"/>
      <c r="Y90" s="115"/>
      <c r="Z90" s="106"/>
      <c r="AA90" s="109"/>
      <c r="AB90" s="115"/>
      <c r="AC90" s="106"/>
      <c r="AD90" s="109"/>
      <c r="AE90" s="115"/>
      <c r="AF90" s="106"/>
      <c r="AG90" s="109"/>
      <c r="AH90" s="115"/>
      <c r="AI90" s="106"/>
      <c r="AJ90" s="109"/>
      <c r="AK90" s="115"/>
      <c r="AL90" s="106"/>
      <c r="AM90" s="109"/>
      <c r="AN90" s="115"/>
      <c r="AO90" s="106"/>
      <c r="AP90" s="109"/>
      <c r="AQ90" s="115"/>
      <c r="AR90" s="106"/>
      <c r="AS90" s="109"/>
      <c r="AT90" s="115"/>
      <c r="AU90" s="106"/>
      <c r="AV90" s="109"/>
      <c r="AW90" s="115"/>
      <c r="AX90" s="106"/>
      <c r="AY90" s="109"/>
      <c r="AZ90" s="115"/>
      <c r="BA90" s="82"/>
      <c r="BC90" s="81">
        <f t="shared" si="2"/>
        <v>0</v>
      </c>
      <c r="BD90" s="82">
        <f t="shared" si="3"/>
        <v>0</v>
      </c>
      <c r="BE90" s="83">
        <f t="shared" si="3"/>
        <v>0</v>
      </c>
    </row>
    <row r="91" spans="1:57" x14ac:dyDescent="0.25">
      <c r="A91" s="119">
        <v>88</v>
      </c>
      <c r="B91" s="95" t="s">
        <v>122</v>
      </c>
      <c r="C91" s="99">
        <v>7</v>
      </c>
      <c r="D91" s="115">
        <v>1635.4358461538461</v>
      </c>
      <c r="E91" s="106"/>
      <c r="F91" s="109"/>
      <c r="G91" s="115"/>
      <c r="H91" s="103"/>
      <c r="I91" s="112"/>
      <c r="J91" s="128"/>
      <c r="K91" s="106"/>
      <c r="L91" s="109"/>
      <c r="M91" s="115"/>
      <c r="N91" s="106"/>
      <c r="O91" s="109"/>
      <c r="P91" s="115"/>
      <c r="Q91" s="103"/>
      <c r="R91" s="112"/>
      <c r="S91" s="128"/>
      <c r="T91" s="132"/>
      <c r="U91" s="133"/>
      <c r="V91" s="134"/>
      <c r="W91" s="106"/>
      <c r="X91" s="109"/>
      <c r="Y91" s="115"/>
      <c r="Z91" s="106"/>
      <c r="AA91" s="109"/>
      <c r="AB91" s="115"/>
      <c r="AC91" s="106"/>
      <c r="AD91" s="109"/>
      <c r="AE91" s="115"/>
      <c r="AF91" s="106"/>
      <c r="AG91" s="109"/>
      <c r="AH91" s="115"/>
      <c r="AI91" s="106"/>
      <c r="AJ91" s="109"/>
      <c r="AK91" s="115"/>
      <c r="AL91" s="106"/>
      <c r="AM91" s="109"/>
      <c r="AN91" s="115"/>
      <c r="AO91" s="106"/>
      <c r="AP91" s="109"/>
      <c r="AQ91" s="115"/>
      <c r="AR91" s="106"/>
      <c r="AS91" s="109"/>
      <c r="AT91" s="115"/>
      <c r="AU91" s="106"/>
      <c r="AV91" s="109"/>
      <c r="AW91" s="115"/>
      <c r="AX91" s="106"/>
      <c r="AY91" s="109"/>
      <c r="AZ91" s="115"/>
      <c r="BA91" s="82"/>
      <c r="BC91" s="81">
        <f t="shared" si="2"/>
        <v>0</v>
      </c>
      <c r="BD91" s="82">
        <f t="shared" si="3"/>
        <v>0</v>
      </c>
      <c r="BE91" s="83">
        <f t="shared" si="3"/>
        <v>0</v>
      </c>
    </row>
    <row r="92" spans="1:57" x14ac:dyDescent="0.25">
      <c r="A92" s="119">
        <v>89</v>
      </c>
      <c r="B92" s="95" t="s">
        <v>122</v>
      </c>
      <c r="C92" s="99">
        <v>8</v>
      </c>
      <c r="D92" s="115">
        <v>1839.865326923077</v>
      </c>
      <c r="E92" s="106"/>
      <c r="F92" s="109"/>
      <c r="G92" s="115"/>
      <c r="H92" s="103"/>
      <c r="I92" s="112"/>
      <c r="J92" s="128"/>
      <c r="K92" s="106"/>
      <c r="L92" s="109"/>
      <c r="M92" s="115"/>
      <c r="N92" s="106"/>
      <c r="O92" s="109"/>
      <c r="P92" s="115"/>
      <c r="Q92" s="103"/>
      <c r="R92" s="112"/>
      <c r="S92" s="128"/>
      <c r="T92" s="132"/>
      <c r="U92" s="133"/>
      <c r="V92" s="134"/>
      <c r="W92" s="106"/>
      <c r="X92" s="109"/>
      <c r="Y92" s="115"/>
      <c r="Z92" s="106"/>
      <c r="AA92" s="109"/>
      <c r="AB92" s="115"/>
      <c r="AC92" s="106"/>
      <c r="AD92" s="109"/>
      <c r="AE92" s="115"/>
      <c r="AF92" s="106"/>
      <c r="AG92" s="109"/>
      <c r="AH92" s="115"/>
      <c r="AI92" s="106"/>
      <c r="AJ92" s="109"/>
      <c r="AK92" s="115"/>
      <c r="AL92" s="106"/>
      <c r="AM92" s="109"/>
      <c r="AN92" s="115"/>
      <c r="AO92" s="106"/>
      <c r="AP92" s="109"/>
      <c r="AQ92" s="115"/>
      <c r="AR92" s="106"/>
      <c r="AS92" s="109"/>
      <c r="AT92" s="115"/>
      <c r="AU92" s="106"/>
      <c r="AV92" s="109"/>
      <c r="AW92" s="115"/>
      <c r="AX92" s="106"/>
      <c r="AY92" s="109"/>
      <c r="AZ92" s="115"/>
      <c r="BA92" s="82"/>
      <c r="BC92" s="81">
        <f t="shared" si="2"/>
        <v>0</v>
      </c>
      <c r="BD92" s="82">
        <f t="shared" si="3"/>
        <v>0</v>
      </c>
      <c r="BE92" s="83">
        <f t="shared" si="3"/>
        <v>0</v>
      </c>
    </row>
    <row r="93" spans="1:57" x14ac:dyDescent="0.25">
      <c r="A93" s="119">
        <v>90</v>
      </c>
      <c r="B93" s="95" t="s">
        <v>122</v>
      </c>
      <c r="C93" s="99">
        <v>9</v>
      </c>
      <c r="D93" s="115">
        <v>2044.2948076923076</v>
      </c>
      <c r="E93" s="106"/>
      <c r="F93" s="109"/>
      <c r="G93" s="115"/>
      <c r="H93" s="103"/>
      <c r="I93" s="112"/>
      <c r="J93" s="128"/>
      <c r="K93" s="106"/>
      <c r="L93" s="109"/>
      <c r="M93" s="115"/>
      <c r="N93" s="106"/>
      <c r="O93" s="109"/>
      <c r="P93" s="115"/>
      <c r="Q93" s="103"/>
      <c r="R93" s="112"/>
      <c r="S93" s="128"/>
      <c r="T93" s="132"/>
      <c r="U93" s="133"/>
      <c r="V93" s="134"/>
      <c r="W93" s="106"/>
      <c r="X93" s="109"/>
      <c r="Y93" s="115"/>
      <c r="Z93" s="106"/>
      <c r="AA93" s="109"/>
      <c r="AB93" s="115"/>
      <c r="AC93" s="106"/>
      <c r="AD93" s="109"/>
      <c r="AE93" s="115"/>
      <c r="AF93" s="106"/>
      <c r="AG93" s="109"/>
      <c r="AH93" s="115"/>
      <c r="AI93" s="106"/>
      <c r="AJ93" s="109"/>
      <c r="AK93" s="115"/>
      <c r="AL93" s="106"/>
      <c r="AM93" s="109"/>
      <c r="AN93" s="115"/>
      <c r="AO93" s="106"/>
      <c r="AP93" s="109"/>
      <c r="AQ93" s="115"/>
      <c r="AR93" s="106"/>
      <c r="AS93" s="109"/>
      <c r="AT93" s="115"/>
      <c r="AU93" s="106"/>
      <c r="AV93" s="109"/>
      <c r="AW93" s="115"/>
      <c r="AX93" s="106"/>
      <c r="AY93" s="109"/>
      <c r="AZ93" s="115"/>
      <c r="BA93" s="82"/>
      <c r="BC93" s="81">
        <f t="shared" si="2"/>
        <v>0</v>
      </c>
      <c r="BD93" s="82">
        <f t="shared" si="3"/>
        <v>0</v>
      </c>
      <c r="BE93" s="83">
        <f t="shared" si="3"/>
        <v>0</v>
      </c>
    </row>
    <row r="94" spans="1:57" x14ac:dyDescent="0.25">
      <c r="A94" s="119">
        <v>91</v>
      </c>
      <c r="B94" s="95" t="s">
        <v>122</v>
      </c>
      <c r="C94" s="99">
        <v>10</v>
      </c>
      <c r="D94" s="115">
        <v>2248.7242884615384</v>
      </c>
      <c r="E94" s="106"/>
      <c r="F94" s="109"/>
      <c r="G94" s="115"/>
      <c r="H94" s="103"/>
      <c r="I94" s="112"/>
      <c r="J94" s="128"/>
      <c r="K94" s="106"/>
      <c r="L94" s="109"/>
      <c r="M94" s="115"/>
      <c r="N94" s="106"/>
      <c r="O94" s="109"/>
      <c r="P94" s="115"/>
      <c r="Q94" s="103"/>
      <c r="R94" s="112"/>
      <c r="S94" s="128"/>
      <c r="T94" s="132"/>
      <c r="U94" s="133"/>
      <c r="V94" s="134"/>
      <c r="W94" s="106"/>
      <c r="X94" s="109"/>
      <c r="Y94" s="115"/>
      <c r="Z94" s="106"/>
      <c r="AA94" s="109"/>
      <c r="AB94" s="115"/>
      <c r="AC94" s="106"/>
      <c r="AD94" s="109"/>
      <c r="AE94" s="115"/>
      <c r="AF94" s="106"/>
      <c r="AG94" s="109"/>
      <c r="AH94" s="115"/>
      <c r="AI94" s="106"/>
      <c r="AJ94" s="109"/>
      <c r="AK94" s="115"/>
      <c r="AL94" s="106"/>
      <c r="AM94" s="109"/>
      <c r="AN94" s="115"/>
      <c r="AO94" s="106"/>
      <c r="AP94" s="109"/>
      <c r="AQ94" s="115"/>
      <c r="AR94" s="106"/>
      <c r="AS94" s="109"/>
      <c r="AT94" s="115"/>
      <c r="AU94" s="106"/>
      <c r="AV94" s="109"/>
      <c r="AW94" s="115"/>
      <c r="AX94" s="106"/>
      <c r="AY94" s="109"/>
      <c r="AZ94" s="115"/>
      <c r="BA94" s="82"/>
      <c r="BC94" s="81">
        <f t="shared" si="2"/>
        <v>0</v>
      </c>
      <c r="BD94" s="82">
        <f t="shared" si="3"/>
        <v>0</v>
      </c>
      <c r="BE94" s="83">
        <f t="shared" si="3"/>
        <v>0</v>
      </c>
    </row>
    <row r="95" spans="1:57" x14ac:dyDescent="0.25">
      <c r="A95" s="119">
        <v>92</v>
      </c>
      <c r="B95" s="95" t="s">
        <v>122</v>
      </c>
      <c r="C95" s="99">
        <v>11</v>
      </c>
      <c r="D95" s="115">
        <v>2453.1537692307693</v>
      </c>
      <c r="E95" s="106"/>
      <c r="F95" s="109"/>
      <c r="G95" s="115"/>
      <c r="H95" s="103"/>
      <c r="I95" s="112"/>
      <c r="J95" s="128"/>
      <c r="K95" s="106"/>
      <c r="L95" s="109"/>
      <c r="M95" s="115"/>
      <c r="N95" s="106"/>
      <c r="O95" s="109"/>
      <c r="P95" s="115"/>
      <c r="Q95" s="103"/>
      <c r="R95" s="112"/>
      <c r="S95" s="128"/>
      <c r="T95" s="132"/>
      <c r="U95" s="133"/>
      <c r="V95" s="134"/>
      <c r="W95" s="106"/>
      <c r="X95" s="109"/>
      <c r="Y95" s="115"/>
      <c r="Z95" s="106"/>
      <c r="AA95" s="109"/>
      <c r="AB95" s="115"/>
      <c r="AC95" s="106"/>
      <c r="AD95" s="109"/>
      <c r="AE95" s="115"/>
      <c r="AF95" s="106"/>
      <c r="AG95" s="109"/>
      <c r="AH95" s="115"/>
      <c r="AI95" s="106"/>
      <c r="AJ95" s="109"/>
      <c r="AK95" s="115"/>
      <c r="AL95" s="106"/>
      <c r="AM95" s="109"/>
      <c r="AN95" s="115"/>
      <c r="AO95" s="106"/>
      <c r="AP95" s="109"/>
      <c r="AQ95" s="115"/>
      <c r="AR95" s="106"/>
      <c r="AS95" s="109"/>
      <c r="AT95" s="115"/>
      <c r="AU95" s="106"/>
      <c r="AV95" s="109"/>
      <c r="AW95" s="115"/>
      <c r="AX95" s="106"/>
      <c r="AY95" s="109"/>
      <c r="AZ95" s="115"/>
      <c r="BA95" s="82"/>
      <c r="BC95" s="81">
        <f t="shared" si="2"/>
        <v>0</v>
      </c>
      <c r="BD95" s="82">
        <f t="shared" si="3"/>
        <v>0</v>
      </c>
      <c r="BE95" s="83">
        <f t="shared" si="3"/>
        <v>0</v>
      </c>
    </row>
    <row r="96" spans="1:57" x14ac:dyDescent="0.25">
      <c r="A96" s="119">
        <v>93</v>
      </c>
      <c r="B96" s="95" t="s">
        <v>122</v>
      </c>
      <c r="C96" s="99">
        <v>12</v>
      </c>
      <c r="D96" s="115">
        <v>2657.5832500000001</v>
      </c>
      <c r="E96" s="106"/>
      <c r="F96" s="109"/>
      <c r="G96" s="115"/>
      <c r="H96" s="103"/>
      <c r="I96" s="112"/>
      <c r="J96" s="128"/>
      <c r="K96" s="106"/>
      <c r="L96" s="109"/>
      <c r="M96" s="115"/>
      <c r="N96" s="106"/>
      <c r="O96" s="109"/>
      <c r="P96" s="115"/>
      <c r="Q96" s="103"/>
      <c r="R96" s="112"/>
      <c r="S96" s="128"/>
      <c r="T96" s="132"/>
      <c r="U96" s="133"/>
      <c r="V96" s="134"/>
      <c r="W96" s="106"/>
      <c r="X96" s="109"/>
      <c r="Y96" s="115"/>
      <c r="Z96" s="106"/>
      <c r="AA96" s="109"/>
      <c r="AB96" s="115"/>
      <c r="AC96" s="106"/>
      <c r="AD96" s="109"/>
      <c r="AE96" s="115"/>
      <c r="AF96" s="106"/>
      <c r="AG96" s="109"/>
      <c r="AH96" s="115"/>
      <c r="AI96" s="106"/>
      <c r="AJ96" s="109"/>
      <c r="AK96" s="115"/>
      <c r="AL96" s="106"/>
      <c r="AM96" s="109"/>
      <c r="AN96" s="115"/>
      <c r="AO96" s="106"/>
      <c r="AP96" s="109"/>
      <c r="AQ96" s="115"/>
      <c r="AR96" s="106"/>
      <c r="AS96" s="109"/>
      <c r="AT96" s="115"/>
      <c r="AU96" s="106"/>
      <c r="AV96" s="109"/>
      <c r="AW96" s="115"/>
      <c r="AX96" s="106"/>
      <c r="AY96" s="109"/>
      <c r="AZ96" s="115"/>
      <c r="BA96" s="82"/>
      <c r="BC96" s="81">
        <f t="shared" si="2"/>
        <v>0</v>
      </c>
      <c r="BD96" s="82">
        <f t="shared" si="3"/>
        <v>0</v>
      </c>
      <c r="BE96" s="83">
        <f t="shared" si="3"/>
        <v>0</v>
      </c>
    </row>
    <row r="97" spans="1:57" x14ac:dyDescent="0.25">
      <c r="A97" s="119">
        <v>94</v>
      </c>
      <c r="B97" s="95" t="s">
        <v>122</v>
      </c>
      <c r="C97" s="99">
        <v>13</v>
      </c>
      <c r="D97" s="115">
        <v>2862.0127307692305</v>
      </c>
      <c r="E97" s="106"/>
      <c r="F97" s="109"/>
      <c r="G97" s="115"/>
      <c r="H97" s="103"/>
      <c r="I97" s="112"/>
      <c r="J97" s="128"/>
      <c r="K97" s="106"/>
      <c r="L97" s="109"/>
      <c r="M97" s="115"/>
      <c r="N97" s="106"/>
      <c r="O97" s="109"/>
      <c r="P97" s="115"/>
      <c r="Q97" s="103"/>
      <c r="R97" s="112"/>
      <c r="S97" s="128"/>
      <c r="T97" s="132"/>
      <c r="U97" s="133"/>
      <c r="V97" s="134"/>
      <c r="W97" s="106"/>
      <c r="X97" s="109"/>
      <c r="Y97" s="115"/>
      <c r="Z97" s="106"/>
      <c r="AA97" s="109"/>
      <c r="AB97" s="115"/>
      <c r="AC97" s="106"/>
      <c r="AD97" s="109"/>
      <c r="AE97" s="115"/>
      <c r="AF97" s="106"/>
      <c r="AG97" s="109"/>
      <c r="AH97" s="115"/>
      <c r="AI97" s="106"/>
      <c r="AJ97" s="109"/>
      <c r="AK97" s="115"/>
      <c r="AL97" s="106"/>
      <c r="AM97" s="109"/>
      <c r="AN97" s="115"/>
      <c r="AO97" s="106"/>
      <c r="AP97" s="109"/>
      <c r="AQ97" s="115"/>
      <c r="AR97" s="106"/>
      <c r="AS97" s="109"/>
      <c r="AT97" s="115"/>
      <c r="AU97" s="106"/>
      <c r="AV97" s="109"/>
      <c r="AW97" s="115"/>
      <c r="AX97" s="106"/>
      <c r="AY97" s="109"/>
      <c r="AZ97" s="115"/>
      <c r="BA97" s="82"/>
      <c r="BC97" s="81">
        <f t="shared" si="2"/>
        <v>0</v>
      </c>
      <c r="BD97" s="82">
        <f t="shared" si="3"/>
        <v>0</v>
      </c>
      <c r="BE97" s="83">
        <f t="shared" si="3"/>
        <v>0</v>
      </c>
    </row>
    <row r="98" spans="1:57" x14ac:dyDescent="0.25">
      <c r="A98" s="119">
        <v>95</v>
      </c>
      <c r="B98" s="95" t="s">
        <v>122</v>
      </c>
      <c r="C98" s="99">
        <v>14</v>
      </c>
      <c r="D98" s="115">
        <v>3066.4422115384614</v>
      </c>
      <c r="E98" s="106"/>
      <c r="F98" s="109"/>
      <c r="G98" s="115"/>
      <c r="H98" s="103"/>
      <c r="I98" s="112"/>
      <c r="J98" s="128"/>
      <c r="K98" s="106"/>
      <c r="L98" s="109"/>
      <c r="M98" s="115"/>
      <c r="N98" s="106"/>
      <c r="O98" s="109"/>
      <c r="P98" s="115"/>
      <c r="Q98" s="103"/>
      <c r="R98" s="112"/>
      <c r="S98" s="128"/>
      <c r="T98" s="132"/>
      <c r="U98" s="133"/>
      <c r="V98" s="134"/>
      <c r="W98" s="106"/>
      <c r="X98" s="109"/>
      <c r="Y98" s="115"/>
      <c r="Z98" s="106"/>
      <c r="AA98" s="109"/>
      <c r="AB98" s="115"/>
      <c r="AC98" s="106"/>
      <c r="AD98" s="109"/>
      <c r="AE98" s="115"/>
      <c r="AF98" s="106"/>
      <c r="AG98" s="109"/>
      <c r="AH98" s="115"/>
      <c r="AI98" s="106"/>
      <c r="AJ98" s="109"/>
      <c r="AK98" s="115"/>
      <c r="AL98" s="106"/>
      <c r="AM98" s="109"/>
      <c r="AN98" s="115"/>
      <c r="AO98" s="106"/>
      <c r="AP98" s="109"/>
      <c r="AQ98" s="115"/>
      <c r="AR98" s="106"/>
      <c r="AS98" s="109"/>
      <c r="AT98" s="115"/>
      <c r="AU98" s="106"/>
      <c r="AV98" s="109"/>
      <c r="AW98" s="115"/>
      <c r="AX98" s="106"/>
      <c r="AY98" s="109"/>
      <c r="AZ98" s="115"/>
      <c r="BA98" s="82"/>
      <c r="BC98" s="81">
        <f t="shared" si="2"/>
        <v>0</v>
      </c>
      <c r="BD98" s="82">
        <f t="shared" si="3"/>
        <v>0</v>
      </c>
      <c r="BE98" s="83">
        <f t="shared" si="3"/>
        <v>0</v>
      </c>
    </row>
    <row r="99" spans="1:57" x14ac:dyDescent="0.25">
      <c r="A99" s="119">
        <v>96</v>
      </c>
      <c r="B99" s="95" t="s">
        <v>122</v>
      </c>
      <c r="C99" s="99">
        <v>15</v>
      </c>
      <c r="D99" s="115">
        <v>3270.8716923076922</v>
      </c>
      <c r="E99" s="106"/>
      <c r="F99" s="109"/>
      <c r="G99" s="115"/>
      <c r="H99" s="103"/>
      <c r="I99" s="112"/>
      <c r="J99" s="128"/>
      <c r="K99" s="106"/>
      <c r="L99" s="109"/>
      <c r="M99" s="115"/>
      <c r="N99" s="106"/>
      <c r="O99" s="109"/>
      <c r="P99" s="115"/>
      <c r="Q99" s="103"/>
      <c r="R99" s="112"/>
      <c r="S99" s="128"/>
      <c r="T99" s="132"/>
      <c r="U99" s="133"/>
      <c r="V99" s="134"/>
      <c r="W99" s="106"/>
      <c r="X99" s="109"/>
      <c r="Y99" s="115"/>
      <c r="Z99" s="106"/>
      <c r="AA99" s="109"/>
      <c r="AB99" s="115"/>
      <c r="AC99" s="106"/>
      <c r="AD99" s="109"/>
      <c r="AE99" s="115"/>
      <c r="AF99" s="106"/>
      <c r="AG99" s="109"/>
      <c r="AH99" s="115"/>
      <c r="AI99" s="106"/>
      <c r="AJ99" s="109"/>
      <c r="AK99" s="115"/>
      <c r="AL99" s="106"/>
      <c r="AM99" s="109"/>
      <c r="AN99" s="115"/>
      <c r="AO99" s="106"/>
      <c r="AP99" s="109"/>
      <c r="AQ99" s="115"/>
      <c r="AR99" s="106"/>
      <c r="AS99" s="109"/>
      <c r="AT99" s="115"/>
      <c r="AU99" s="106"/>
      <c r="AV99" s="109"/>
      <c r="AW99" s="115"/>
      <c r="AX99" s="106"/>
      <c r="AY99" s="109"/>
      <c r="AZ99" s="115"/>
      <c r="BA99" s="82"/>
      <c r="BC99" s="81">
        <f t="shared" si="2"/>
        <v>0</v>
      </c>
      <c r="BD99" s="82">
        <f t="shared" si="3"/>
        <v>0</v>
      </c>
      <c r="BE99" s="83">
        <f t="shared" si="3"/>
        <v>0</v>
      </c>
    </row>
    <row r="100" spans="1:57" x14ac:dyDescent="0.25">
      <c r="A100" s="119">
        <v>97</v>
      </c>
      <c r="B100" s="95" t="s">
        <v>122</v>
      </c>
      <c r="C100" s="99">
        <v>16</v>
      </c>
      <c r="D100" s="115">
        <v>3475.3011730769231</v>
      </c>
      <c r="E100" s="106"/>
      <c r="F100" s="109"/>
      <c r="G100" s="115"/>
      <c r="H100" s="103"/>
      <c r="I100" s="112"/>
      <c r="J100" s="128"/>
      <c r="K100" s="106"/>
      <c r="L100" s="109"/>
      <c r="M100" s="115"/>
      <c r="N100" s="106"/>
      <c r="O100" s="109"/>
      <c r="P100" s="115"/>
      <c r="Q100" s="103"/>
      <c r="R100" s="112"/>
      <c r="S100" s="128"/>
      <c r="T100" s="132"/>
      <c r="U100" s="133"/>
      <c r="V100" s="134"/>
      <c r="W100" s="106"/>
      <c r="X100" s="109"/>
      <c r="Y100" s="115"/>
      <c r="Z100" s="106"/>
      <c r="AA100" s="109"/>
      <c r="AB100" s="115"/>
      <c r="AC100" s="106"/>
      <c r="AD100" s="109"/>
      <c r="AE100" s="115"/>
      <c r="AF100" s="106"/>
      <c r="AG100" s="109"/>
      <c r="AH100" s="115"/>
      <c r="AI100" s="106"/>
      <c r="AJ100" s="109"/>
      <c r="AK100" s="115"/>
      <c r="AL100" s="106"/>
      <c r="AM100" s="109"/>
      <c r="AN100" s="115"/>
      <c r="AO100" s="106"/>
      <c r="AP100" s="109"/>
      <c r="AQ100" s="115"/>
      <c r="AR100" s="106"/>
      <c r="AS100" s="109"/>
      <c r="AT100" s="115"/>
      <c r="AU100" s="106"/>
      <c r="AV100" s="109"/>
      <c r="AW100" s="115"/>
      <c r="AX100" s="106"/>
      <c r="AY100" s="109"/>
      <c r="AZ100" s="115"/>
      <c r="BA100" s="82"/>
      <c r="BC100" s="81">
        <f t="shared" si="2"/>
        <v>0</v>
      </c>
      <c r="BD100" s="82">
        <f t="shared" si="3"/>
        <v>0</v>
      </c>
      <c r="BE100" s="83">
        <f t="shared" si="3"/>
        <v>0</v>
      </c>
    </row>
    <row r="101" spans="1:57" x14ac:dyDescent="0.25">
      <c r="A101" s="119">
        <v>98</v>
      </c>
      <c r="B101" s="95" t="s">
        <v>122</v>
      </c>
      <c r="C101" s="99">
        <v>17</v>
      </c>
      <c r="D101" s="115">
        <v>3679.7306538461539</v>
      </c>
      <c r="E101" s="106"/>
      <c r="F101" s="109"/>
      <c r="G101" s="115"/>
      <c r="H101" s="103"/>
      <c r="I101" s="112"/>
      <c r="J101" s="128"/>
      <c r="K101" s="106"/>
      <c r="L101" s="109"/>
      <c r="M101" s="115"/>
      <c r="N101" s="106"/>
      <c r="O101" s="109"/>
      <c r="P101" s="115"/>
      <c r="Q101" s="103"/>
      <c r="R101" s="112"/>
      <c r="S101" s="128"/>
      <c r="T101" s="132"/>
      <c r="U101" s="133"/>
      <c r="V101" s="134"/>
      <c r="W101" s="106"/>
      <c r="X101" s="109"/>
      <c r="Y101" s="115"/>
      <c r="Z101" s="106"/>
      <c r="AA101" s="109"/>
      <c r="AB101" s="115"/>
      <c r="AC101" s="106"/>
      <c r="AD101" s="109"/>
      <c r="AE101" s="115"/>
      <c r="AF101" s="106"/>
      <c r="AG101" s="109"/>
      <c r="AH101" s="115"/>
      <c r="AI101" s="106"/>
      <c r="AJ101" s="109"/>
      <c r="AK101" s="115"/>
      <c r="AL101" s="106"/>
      <c r="AM101" s="109"/>
      <c r="AN101" s="115"/>
      <c r="AO101" s="106"/>
      <c r="AP101" s="109"/>
      <c r="AQ101" s="115"/>
      <c r="AR101" s="106"/>
      <c r="AS101" s="109"/>
      <c r="AT101" s="115"/>
      <c r="AU101" s="106"/>
      <c r="AV101" s="109"/>
      <c r="AW101" s="115"/>
      <c r="AX101" s="106"/>
      <c r="AY101" s="109"/>
      <c r="AZ101" s="115"/>
      <c r="BA101" s="82"/>
      <c r="BC101" s="81">
        <f t="shared" si="2"/>
        <v>0</v>
      </c>
      <c r="BD101" s="82">
        <f t="shared" si="3"/>
        <v>0</v>
      </c>
      <c r="BE101" s="83">
        <f t="shared" si="3"/>
        <v>0</v>
      </c>
    </row>
    <row r="102" spans="1:57" x14ac:dyDescent="0.25">
      <c r="A102" s="119">
        <v>99</v>
      </c>
      <c r="B102" s="95" t="s">
        <v>122</v>
      </c>
      <c r="C102" s="99">
        <v>18</v>
      </c>
      <c r="D102" s="115">
        <v>3884.1601346153843</v>
      </c>
      <c r="E102" s="106"/>
      <c r="F102" s="109"/>
      <c r="G102" s="115"/>
      <c r="H102" s="103"/>
      <c r="I102" s="112"/>
      <c r="J102" s="128"/>
      <c r="K102" s="106"/>
      <c r="L102" s="109"/>
      <c r="M102" s="115"/>
      <c r="N102" s="106"/>
      <c r="O102" s="109"/>
      <c r="P102" s="115"/>
      <c r="Q102" s="103"/>
      <c r="R102" s="112"/>
      <c r="S102" s="128"/>
      <c r="T102" s="132"/>
      <c r="U102" s="133"/>
      <c r="V102" s="134"/>
      <c r="W102" s="106"/>
      <c r="X102" s="109"/>
      <c r="Y102" s="115"/>
      <c r="Z102" s="106"/>
      <c r="AA102" s="109"/>
      <c r="AB102" s="115"/>
      <c r="AC102" s="106"/>
      <c r="AD102" s="109"/>
      <c r="AE102" s="115"/>
      <c r="AF102" s="106"/>
      <c r="AG102" s="109"/>
      <c r="AH102" s="115"/>
      <c r="AI102" s="106"/>
      <c r="AJ102" s="109"/>
      <c r="AK102" s="115"/>
      <c r="AL102" s="106"/>
      <c r="AM102" s="109"/>
      <c r="AN102" s="115"/>
      <c r="AO102" s="106"/>
      <c r="AP102" s="109"/>
      <c r="AQ102" s="115"/>
      <c r="AR102" s="106"/>
      <c r="AS102" s="109"/>
      <c r="AT102" s="115"/>
      <c r="AU102" s="106"/>
      <c r="AV102" s="109"/>
      <c r="AW102" s="115"/>
      <c r="AX102" s="106"/>
      <c r="AY102" s="109"/>
      <c r="AZ102" s="115"/>
      <c r="BA102" s="82"/>
      <c r="BC102" s="81">
        <f t="shared" si="2"/>
        <v>0</v>
      </c>
      <c r="BD102" s="82">
        <f t="shared" si="3"/>
        <v>0</v>
      </c>
      <c r="BE102" s="83">
        <f t="shared" si="3"/>
        <v>0</v>
      </c>
    </row>
    <row r="103" spans="1:57" ht="15.75" thickBot="1" x14ac:dyDescent="0.3">
      <c r="A103" s="120">
        <v>100</v>
      </c>
      <c r="B103" s="121" t="s">
        <v>122</v>
      </c>
      <c r="C103" s="122">
        <v>19</v>
      </c>
      <c r="D103" s="156">
        <v>4088.5896153846152</v>
      </c>
      <c r="E103" s="157"/>
      <c r="F103" s="158"/>
      <c r="G103" s="156"/>
      <c r="H103" s="159"/>
      <c r="I103" s="160"/>
      <c r="J103" s="161"/>
      <c r="K103" s="157"/>
      <c r="L103" s="158"/>
      <c r="M103" s="156"/>
      <c r="N103" s="157"/>
      <c r="O103" s="158"/>
      <c r="P103" s="156"/>
      <c r="Q103" s="159"/>
      <c r="R103" s="160"/>
      <c r="S103" s="161"/>
      <c r="T103" s="162"/>
      <c r="U103" s="163"/>
      <c r="V103" s="164"/>
      <c r="W103" s="157"/>
      <c r="X103" s="158"/>
      <c r="Y103" s="156"/>
      <c r="Z103" s="157"/>
      <c r="AA103" s="158"/>
      <c r="AB103" s="156"/>
      <c r="AC103" s="157"/>
      <c r="AD103" s="158"/>
      <c r="AE103" s="156"/>
      <c r="AF103" s="157"/>
      <c r="AG103" s="158"/>
      <c r="AH103" s="156"/>
      <c r="AI103" s="157"/>
      <c r="AJ103" s="158"/>
      <c r="AK103" s="156"/>
      <c r="AL103" s="157"/>
      <c r="AM103" s="158"/>
      <c r="AN103" s="156"/>
      <c r="AO103" s="157"/>
      <c r="AP103" s="158"/>
      <c r="AQ103" s="156"/>
      <c r="AR103" s="157"/>
      <c r="AS103" s="158"/>
      <c r="AT103" s="156"/>
      <c r="AU103" s="157"/>
      <c r="AV103" s="158"/>
      <c r="AW103" s="156"/>
      <c r="AX103" s="157"/>
      <c r="AY103" s="158"/>
      <c r="AZ103" s="156"/>
      <c r="BA103" s="82"/>
      <c r="BC103" s="97">
        <f t="shared" si="2"/>
        <v>0</v>
      </c>
      <c r="BD103" s="96">
        <f t="shared" si="3"/>
        <v>0</v>
      </c>
      <c r="BE103" s="98">
        <f t="shared" si="3"/>
        <v>0</v>
      </c>
    </row>
    <row r="104" spans="1:57" s="169" customFormat="1" ht="21.75" customHeight="1" x14ac:dyDescent="0.2">
      <c r="A104" s="306" t="str">
        <f>B4</f>
        <v>CyberShake</v>
      </c>
      <c r="B104" s="307"/>
      <c r="C104" s="308"/>
      <c r="D104" s="207" t="s">
        <v>142</v>
      </c>
      <c r="E104" s="208" t="e">
        <f>AVERAGE(E218:E237)</f>
        <v>#N/A</v>
      </c>
      <c r="F104" s="209" t="e">
        <f t="shared" ref="F104:AZ104" si="4">AVERAGE(F218:F237)</f>
        <v>#N/A</v>
      </c>
      <c r="G104" s="210" t="e">
        <f t="shared" si="4"/>
        <v>#N/A</v>
      </c>
      <c r="H104" s="211" t="e">
        <f t="shared" si="4"/>
        <v>#N/A</v>
      </c>
      <c r="I104" s="209" t="e">
        <f t="shared" si="4"/>
        <v>#N/A</v>
      </c>
      <c r="J104" s="212" t="e">
        <f t="shared" si="4"/>
        <v>#N/A</v>
      </c>
      <c r="K104" s="208" t="e">
        <f t="shared" si="4"/>
        <v>#N/A</v>
      </c>
      <c r="L104" s="209" t="e">
        <f t="shared" si="4"/>
        <v>#N/A</v>
      </c>
      <c r="M104" s="213" t="e">
        <f t="shared" si="4"/>
        <v>#N/A</v>
      </c>
      <c r="N104" s="208" t="e">
        <f t="shared" si="4"/>
        <v>#N/A</v>
      </c>
      <c r="O104" s="209" t="e">
        <f t="shared" si="4"/>
        <v>#N/A</v>
      </c>
      <c r="P104" s="210" t="e">
        <f t="shared" si="4"/>
        <v>#N/A</v>
      </c>
      <c r="Q104" s="211" t="e">
        <f t="shared" si="4"/>
        <v>#N/A</v>
      </c>
      <c r="R104" s="209" t="e">
        <f t="shared" si="4"/>
        <v>#N/A</v>
      </c>
      <c r="S104" s="212" t="e">
        <f t="shared" si="4"/>
        <v>#N/A</v>
      </c>
      <c r="T104" s="214" t="e">
        <f t="shared" si="4"/>
        <v>#N/A</v>
      </c>
      <c r="U104" s="209" t="e">
        <f t="shared" si="4"/>
        <v>#N/A</v>
      </c>
      <c r="V104" s="213" t="e">
        <f t="shared" si="4"/>
        <v>#N/A</v>
      </c>
      <c r="W104" s="208" t="e">
        <f t="shared" si="4"/>
        <v>#N/A</v>
      </c>
      <c r="X104" s="209" t="e">
        <f t="shared" si="4"/>
        <v>#N/A</v>
      </c>
      <c r="Y104" s="210" t="e">
        <f t="shared" si="4"/>
        <v>#N/A</v>
      </c>
      <c r="Z104" s="208" t="e">
        <f t="shared" si="4"/>
        <v>#N/A</v>
      </c>
      <c r="AA104" s="209" t="e">
        <f t="shared" si="4"/>
        <v>#N/A</v>
      </c>
      <c r="AB104" s="210" t="e">
        <f t="shared" si="4"/>
        <v>#N/A</v>
      </c>
      <c r="AC104" s="208" t="e">
        <f t="shared" si="4"/>
        <v>#N/A</v>
      </c>
      <c r="AD104" s="209" t="e">
        <f t="shared" si="4"/>
        <v>#N/A</v>
      </c>
      <c r="AE104" s="210" t="e">
        <f t="shared" si="4"/>
        <v>#N/A</v>
      </c>
      <c r="AF104" s="208" t="e">
        <f t="shared" si="4"/>
        <v>#N/A</v>
      </c>
      <c r="AG104" s="209" t="e">
        <f t="shared" si="4"/>
        <v>#N/A</v>
      </c>
      <c r="AH104" s="210" t="e">
        <f t="shared" si="4"/>
        <v>#N/A</v>
      </c>
      <c r="AI104" s="214" t="e">
        <f t="shared" si="4"/>
        <v>#N/A</v>
      </c>
      <c r="AJ104" s="209" t="e">
        <f t="shared" si="4"/>
        <v>#N/A</v>
      </c>
      <c r="AK104" s="213" t="e">
        <f t="shared" si="4"/>
        <v>#N/A</v>
      </c>
      <c r="AL104" s="208" t="e">
        <f t="shared" si="4"/>
        <v>#N/A</v>
      </c>
      <c r="AM104" s="209" t="e">
        <f t="shared" si="4"/>
        <v>#N/A</v>
      </c>
      <c r="AN104" s="210" t="e">
        <f t="shared" si="4"/>
        <v>#N/A</v>
      </c>
      <c r="AO104" s="208" t="e">
        <f t="shared" si="4"/>
        <v>#N/A</v>
      </c>
      <c r="AP104" s="209" t="e">
        <f t="shared" si="4"/>
        <v>#N/A</v>
      </c>
      <c r="AQ104" s="210" t="e">
        <f t="shared" si="4"/>
        <v>#N/A</v>
      </c>
      <c r="AR104" s="214" t="e">
        <f t="shared" si="4"/>
        <v>#N/A</v>
      </c>
      <c r="AS104" s="209" t="e">
        <f t="shared" si="4"/>
        <v>#N/A</v>
      </c>
      <c r="AT104" s="213" t="e">
        <f t="shared" si="4"/>
        <v>#N/A</v>
      </c>
      <c r="AU104" s="208" t="e">
        <f t="shared" si="4"/>
        <v>#N/A</v>
      </c>
      <c r="AV104" s="209" t="e">
        <f t="shared" si="4"/>
        <v>#N/A</v>
      </c>
      <c r="AW104" s="210" t="e">
        <f t="shared" si="4"/>
        <v>#N/A</v>
      </c>
      <c r="AX104" s="214" t="e">
        <f t="shared" si="4"/>
        <v>#N/A</v>
      </c>
      <c r="AY104" s="209" t="e">
        <f t="shared" si="4"/>
        <v>#N/A</v>
      </c>
      <c r="AZ104" s="210" t="e">
        <f t="shared" si="4"/>
        <v>#N/A</v>
      </c>
      <c r="BA104" s="168"/>
      <c r="BC104" s="168"/>
      <c r="BD104" s="168"/>
      <c r="BE104" s="168"/>
    </row>
    <row r="105" spans="1:57" s="171" customFormat="1" ht="21.75" customHeight="1" thickBot="1" x14ac:dyDescent="0.25">
      <c r="A105" s="309"/>
      <c r="B105" s="310"/>
      <c r="C105" s="311"/>
      <c r="D105" s="199" t="s">
        <v>143</v>
      </c>
      <c r="E105" s="200">
        <f>COUNTIF(E117:E136,"=0")</f>
        <v>20</v>
      </c>
      <c r="F105" s="201">
        <f t="shared" ref="F105:AZ105" si="5">COUNTIF(F117:F136,"=0")</f>
        <v>20</v>
      </c>
      <c r="G105" s="202">
        <f t="shared" si="5"/>
        <v>20</v>
      </c>
      <c r="H105" s="203">
        <f t="shared" si="5"/>
        <v>20</v>
      </c>
      <c r="I105" s="201">
        <f t="shared" si="5"/>
        <v>20</v>
      </c>
      <c r="J105" s="204">
        <f t="shared" si="5"/>
        <v>20</v>
      </c>
      <c r="K105" s="200">
        <f t="shared" si="5"/>
        <v>20</v>
      </c>
      <c r="L105" s="201">
        <f t="shared" si="5"/>
        <v>20</v>
      </c>
      <c r="M105" s="205">
        <f t="shared" si="5"/>
        <v>20</v>
      </c>
      <c r="N105" s="200">
        <f t="shared" si="5"/>
        <v>20</v>
      </c>
      <c r="O105" s="201">
        <f t="shared" si="5"/>
        <v>20</v>
      </c>
      <c r="P105" s="202">
        <f t="shared" si="5"/>
        <v>20</v>
      </c>
      <c r="Q105" s="203">
        <f t="shared" si="5"/>
        <v>20</v>
      </c>
      <c r="R105" s="201">
        <f t="shared" si="5"/>
        <v>20</v>
      </c>
      <c r="S105" s="204">
        <f t="shared" si="5"/>
        <v>20</v>
      </c>
      <c r="T105" s="206">
        <f t="shared" si="5"/>
        <v>20</v>
      </c>
      <c r="U105" s="201">
        <f t="shared" si="5"/>
        <v>20</v>
      </c>
      <c r="V105" s="205">
        <f t="shared" si="5"/>
        <v>20</v>
      </c>
      <c r="W105" s="200">
        <f t="shared" si="5"/>
        <v>20</v>
      </c>
      <c r="X105" s="201">
        <f t="shared" si="5"/>
        <v>20</v>
      </c>
      <c r="Y105" s="202">
        <f t="shared" si="5"/>
        <v>20</v>
      </c>
      <c r="Z105" s="200">
        <f t="shared" si="5"/>
        <v>20</v>
      </c>
      <c r="AA105" s="201">
        <f t="shared" si="5"/>
        <v>20</v>
      </c>
      <c r="AB105" s="202">
        <f t="shared" si="5"/>
        <v>20</v>
      </c>
      <c r="AC105" s="200">
        <f t="shared" si="5"/>
        <v>20</v>
      </c>
      <c r="AD105" s="201">
        <f t="shared" si="5"/>
        <v>20</v>
      </c>
      <c r="AE105" s="202">
        <f t="shared" si="5"/>
        <v>20</v>
      </c>
      <c r="AF105" s="200">
        <f t="shared" si="5"/>
        <v>20</v>
      </c>
      <c r="AG105" s="201">
        <f t="shared" si="5"/>
        <v>20</v>
      </c>
      <c r="AH105" s="202">
        <f t="shared" si="5"/>
        <v>20</v>
      </c>
      <c r="AI105" s="206">
        <f t="shared" si="5"/>
        <v>20</v>
      </c>
      <c r="AJ105" s="201">
        <f t="shared" si="5"/>
        <v>20</v>
      </c>
      <c r="AK105" s="205">
        <f t="shared" si="5"/>
        <v>20</v>
      </c>
      <c r="AL105" s="200">
        <f t="shared" si="5"/>
        <v>20</v>
      </c>
      <c r="AM105" s="201">
        <f t="shared" si="5"/>
        <v>20</v>
      </c>
      <c r="AN105" s="202">
        <f t="shared" si="5"/>
        <v>20</v>
      </c>
      <c r="AO105" s="200">
        <f t="shared" si="5"/>
        <v>20</v>
      </c>
      <c r="AP105" s="201">
        <f t="shared" si="5"/>
        <v>20</v>
      </c>
      <c r="AQ105" s="202">
        <f t="shared" si="5"/>
        <v>20</v>
      </c>
      <c r="AR105" s="206">
        <f t="shared" si="5"/>
        <v>20</v>
      </c>
      <c r="AS105" s="201">
        <f t="shared" si="5"/>
        <v>20</v>
      </c>
      <c r="AT105" s="205">
        <f t="shared" si="5"/>
        <v>20</v>
      </c>
      <c r="AU105" s="200">
        <f t="shared" si="5"/>
        <v>20</v>
      </c>
      <c r="AV105" s="201">
        <f t="shared" si="5"/>
        <v>20</v>
      </c>
      <c r="AW105" s="202">
        <f t="shared" si="5"/>
        <v>20</v>
      </c>
      <c r="AX105" s="206">
        <f t="shared" si="5"/>
        <v>20</v>
      </c>
      <c r="AY105" s="201">
        <f t="shared" si="5"/>
        <v>20</v>
      </c>
      <c r="AZ105" s="202">
        <f t="shared" si="5"/>
        <v>20</v>
      </c>
      <c r="BA105" s="170"/>
      <c r="BC105" s="170"/>
      <c r="BD105" s="170"/>
      <c r="BE105" s="170"/>
    </row>
    <row r="106" spans="1:57" s="169" customFormat="1" ht="21.75" customHeight="1" x14ac:dyDescent="0.2">
      <c r="A106" s="306" t="str">
        <f>B24</f>
        <v>Epigenomics</v>
      </c>
      <c r="B106" s="307"/>
      <c r="C106" s="308"/>
      <c r="D106" s="207" t="s">
        <v>142</v>
      </c>
      <c r="E106" s="208" t="e">
        <f>AVERAGE(E238:E257)</f>
        <v>#N/A</v>
      </c>
      <c r="F106" s="209" t="e">
        <f t="shared" ref="F106:AZ106" si="6">AVERAGE(F238:F257)</f>
        <v>#N/A</v>
      </c>
      <c r="G106" s="210" t="e">
        <f t="shared" si="6"/>
        <v>#N/A</v>
      </c>
      <c r="H106" s="211" t="e">
        <f t="shared" si="6"/>
        <v>#N/A</v>
      </c>
      <c r="I106" s="209" t="e">
        <f t="shared" si="6"/>
        <v>#N/A</v>
      </c>
      <c r="J106" s="212" t="e">
        <f t="shared" si="6"/>
        <v>#N/A</v>
      </c>
      <c r="K106" s="208" t="e">
        <f t="shared" si="6"/>
        <v>#N/A</v>
      </c>
      <c r="L106" s="209" t="e">
        <f t="shared" si="6"/>
        <v>#N/A</v>
      </c>
      <c r="M106" s="213" t="e">
        <f t="shared" si="6"/>
        <v>#N/A</v>
      </c>
      <c r="N106" s="208" t="e">
        <f t="shared" si="6"/>
        <v>#N/A</v>
      </c>
      <c r="O106" s="209" t="e">
        <f t="shared" si="6"/>
        <v>#N/A</v>
      </c>
      <c r="P106" s="210" t="e">
        <f t="shared" si="6"/>
        <v>#N/A</v>
      </c>
      <c r="Q106" s="211" t="e">
        <f t="shared" si="6"/>
        <v>#N/A</v>
      </c>
      <c r="R106" s="209" t="e">
        <f t="shared" si="6"/>
        <v>#N/A</v>
      </c>
      <c r="S106" s="212" t="e">
        <f t="shared" si="6"/>
        <v>#N/A</v>
      </c>
      <c r="T106" s="214" t="e">
        <f t="shared" si="6"/>
        <v>#N/A</v>
      </c>
      <c r="U106" s="209" t="e">
        <f t="shared" si="6"/>
        <v>#N/A</v>
      </c>
      <c r="V106" s="213" t="e">
        <f t="shared" si="6"/>
        <v>#N/A</v>
      </c>
      <c r="W106" s="208" t="e">
        <f t="shared" si="6"/>
        <v>#N/A</v>
      </c>
      <c r="X106" s="209" t="e">
        <f t="shared" si="6"/>
        <v>#N/A</v>
      </c>
      <c r="Y106" s="210" t="e">
        <f t="shared" si="6"/>
        <v>#N/A</v>
      </c>
      <c r="Z106" s="208" t="e">
        <f t="shared" si="6"/>
        <v>#N/A</v>
      </c>
      <c r="AA106" s="209" t="e">
        <f t="shared" si="6"/>
        <v>#N/A</v>
      </c>
      <c r="AB106" s="210" t="e">
        <f t="shared" si="6"/>
        <v>#N/A</v>
      </c>
      <c r="AC106" s="208" t="e">
        <f t="shared" si="6"/>
        <v>#N/A</v>
      </c>
      <c r="AD106" s="209" t="e">
        <f t="shared" si="6"/>
        <v>#N/A</v>
      </c>
      <c r="AE106" s="210" t="e">
        <f t="shared" si="6"/>
        <v>#N/A</v>
      </c>
      <c r="AF106" s="208" t="e">
        <f t="shared" si="6"/>
        <v>#N/A</v>
      </c>
      <c r="AG106" s="209" t="e">
        <f t="shared" si="6"/>
        <v>#N/A</v>
      </c>
      <c r="AH106" s="210" t="e">
        <f t="shared" si="6"/>
        <v>#N/A</v>
      </c>
      <c r="AI106" s="214" t="e">
        <f t="shared" si="6"/>
        <v>#N/A</v>
      </c>
      <c r="AJ106" s="209" t="e">
        <f t="shared" si="6"/>
        <v>#N/A</v>
      </c>
      <c r="AK106" s="213" t="e">
        <f t="shared" si="6"/>
        <v>#N/A</v>
      </c>
      <c r="AL106" s="208" t="e">
        <f t="shared" si="6"/>
        <v>#N/A</v>
      </c>
      <c r="AM106" s="209" t="e">
        <f t="shared" si="6"/>
        <v>#N/A</v>
      </c>
      <c r="AN106" s="210" t="e">
        <f t="shared" si="6"/>
        <v>#N/A</v>
      </c>
      <c r="AO106" s="208" t="e">
        <f t="shared" si="6"/>
        <v>#N/A</v>
      </c>
      <c r="AP106" s="209" t="e">
        <f t="shared" si="6"/>
        <v>#N/A</v>
      </c>
      <c r="AQ106" s="210" t="e">
        <f t="shared" si="6"/>
        <v>#N/A</v>
      </c>
      <c r="AR106" s="214" t="e">
        <f t="shared" si="6"/>
        <v>#N/A</v>
      </c>
      <c r="AS106" s="209" t="e">
        <f t="shared" si="6"/>
        <v>#N/A</v>
      </c>
      <c r="AT106" s="213" t="e">
        <f t="shared" si="6"/>
        <v>#N/A</v>
      </c>
      <c r="AU106" s="208" t="e">
        <f t="shared" si="6"/>
        <v>#N/A</v>
      </c>
      <c r="AV106" s="209" t="e">
        <f t="shared" si="6"/>
        <v>#N/A</v>
      </c>
      <c r="AW106" s="210" t="e">
        <f t="shared" si="6"/>
        <v>#N/A</v>
      </c>
      <c r="AX106" s="214" t="e">
        <f t="shared" si="6"/>
        <v>#N/A</v>
      </c>
      <c r="AY106" s="209" t="e">
        <f t="shared" si="6"/>
        <v>#N/A</v>
      </c>
      <c r="AZ106" s="210" t="e">
        <f t="shared" si="6"/>
        <v>#N/A</v>
      </c>
      <c r="BA106" s="168"/>
      <c r="BC106" s="168"/>
      <c r="BD106" s="168"/>
      <c r="BE106" s="168"/>
    </row>
    <row r="107" spans="1:57" s="171" customFormat="1" ht="21.75" customHeight="1" thickBot="1" x14ac:dyDescent="0.25">
      <c r="A107" s="309"/>
      <c r="B107" s="310"/>
      <c r="C107" s="311"/>
      <c r="D107" s="199" t="s">
        <v>143</v>
      </c>
      <c r="E107" s="200">
        <f>COUNTIF(E137:E156,"=0")</f>
        <v>20</v>
      </c>
      <c r="F107" s="201">
        <f t="shared" ref="F107:AZ107" si="7">COUNTIF(F137:F156,"=0")</f>
        <v>20</v>
      </c>
      <c r="G107" s="202">
        <f t="shared" si="7"/>
        <v>20</v>
      </c>
      <c r="H107" s="203">
        <f t="shared" si="7"/>
        <v>20</v>
      </c>
      <c r="I107" s="201">
        <f t="shared" si="7"/>
        <v>20</v>
      </c>
      <c r="J107" s="204">
        <f t="shared" si="7"/>
        <v>20</v>
      </c>
      <c r="K107" s="200">
        <f t="shared" si="7"/>
        <v>20</v>
      </c>
      <c r="L107" s="201">
        <f t="shared" si="7"/>
        <v>20</v>
      </c>
      <c r="M107" s="205">
        <f t="shared" si="7"/>
        <v>20</v>
      </c>
      <c r="N107" s="200">
        <f t="shared" si="7"/>
        <v>20</v>
      </c>
      <c r="O107" s="201">
        <f t="shared" si="7"/>
        <v>20</v>
      </c>
      <c r="P107" s="202">
        <f t="shared" si="7"/>
        <v>20</v>
      </c>
      <c r="Q107" s="203">
        <f t="shared" si="7"/>
        <v>20</v>
      </c>
      <c r="R107" s="201">
        <f t="shared" si="7"/>
        <v>20</v>
      </c>
      <c r="S107" s="204">
        <f t="shared" si="7"/>
        <v>20</v>
      </c>
      <c r="T107" s="206">
        <f t="shared" si="7"/>
        <v>20</v>
      </c>
      <c r="U107" s="201">
        <f t="shared" si="7"/>
        <v>20</v>
      </c>
      <c r="V107" s="205">
        <f t="shared" si="7"/>
        <v>20</v>
      </c>
      <c r="W107" s="200">
        <f t="shared" si="7"/>
        <v>20</v>
      </c>
      <c r="X107" s="201">
        <f t="shared" si="7"/>
        <v>20</v>
      </c>
      <c r="Y107" s="202">
        <f t="shared" si="7"/>
        <v>20</v>
      </c>
      <c r="Z107" s="200">
        <f t="shared" si="7"/>
        <v>20</v>
      </c>
      <c r="AA107" s="201">
        <f t="shared" si="7"/>
        <v>20</v>
      </c>
      <c r="AB107" s="202">
        <f t="shared" si="7"/>
        <v>20</v>
      </c>
      <c r="AC107" s="200">
        <f t="shared" si="7"/>
        <v>20</v>
      </c>
      <c r="AD107" s="201">
        <f t="shared" si="7"/>
        <v>20</v>
      </c>
      <c r="AE107" s="202">
        <f t="shared" si="7"/>
        <v>20</v>
      </c>
      <c r="AF107" s="200">
        <f t="shared" si="7"/>
        <v>20</v>
      </c>
      <c r="AG107" s="201">
        <f t="shared" si="7"/>
        <v>20</v>
      </c>
      <c r="AH107" s="202">
        <f t="shared" si="7"/>
        <v>20</v>
      </c>
      <c r="AI107" s="206">
        <f t="shared" si="7"/>
        <v>20</v>
      </c>
      <c r="AJ107" s="201">
        <f t="shared" si="7"/>
        <v>20</v>
      </c>
      <c r="AK107" s="205">
        <f t="shared" si="7"/>
        <v>20</v>
      </c>
      <c r="AL107" s="200">
        <f t="shared" si="7"/>
        <v>20</v>
      </c>
      <c r="AM107" s="201">
        <f t="shared" si="7"/>
        <v>20</v>
      </c>
      <c r="AN107" s="202">
        <f t="shared" si="7"/>
        <v>20</v>
      </c>
      <c r="AO107" s="200">
        <f t="shared" si="7"/>
        <v>20</v>
      </c>
      <c r="AP107" s="201">
        <f t="shared" si="7"/>
        <v>20</v>
      </c>
      <c r="AQ107" s="202">
        <f t="shared" si="7"/>
        <v>20</v>
      </c>
      <c r="AR107" s="206">
        <f t="shared" si="7"/>
        <v>20</v>
      </c>
      <c r="AS107" s="201">
        <f t="shared" si="7"/>
        <v>20</v>
      </c>
      <c r="AT107" s="205">
        <f t="shared" si="7"/>
        <v>20</v>
      </c>
      <c r="AU107" s="200">
        <f t="shared" si="7"/>
        <v>20</v>
      </c>
      <c r="AV107" s="201">
        <f t="shared" si="7"/>
        <v>20</v>
      </c>
      <c r="AW107" s="202">
        <f t="shared" si="7"/>
        <v>20</v>
      </c>
      <c r="AX107" s="206">
        <f t="shared" si="7"/>
        <v>20</v>
      </c>
      <c r="AY107" s="201">
        <f t="shared" si="7"/>
        <v>20</v>
      </c>
      <c r="AZ107" s="202">
        <f t="shared" si="7"/>
        <v>20</v>
      </c>
      <c r="BA107" s="170"/>
      <c r="BC107" s="170"/>
      <c r="BD107" s="170"/>
      <c r="BE107" s="170"/>
    </row>
    <row r="108" spans="1:57" s="173" customFormat="1" ht="21.75" customHeight="1" x14ac:dyDescent="0.2">
      <c r="A108" s="312" t="str">
        <f>B44</f>
        <v>LIGO</v>
      </c>
      <c r="B108" s="313"/>
      <c r="C108" s="314"/>
      <c r="D108" s="215" t="s">
        <v>142</v>
      </c>
      <c r="E108" s="216" t="e">
        <f>AVERAGE(E258:E277)</f>
        <v>#N/A</v>
      </c>
      <c r="F108" s="217" t="e">
        <f t="shared" ref="F108:AZ108" si="8">AVERAGE(F258:F277)</f>
        <v>#N/A</v>
      </c>
      <c r="G108" s="218" t="e">
        <f t="shared" si="8"/>
        <v>#N/A</v>
      </c>
      <c r="H108" s="219" t="e">
        <f t="shared" si="8"/>
        <v>#N/A</v>
      </c>
      <c r="I108" s="217" t="e">
        <f t="shared" si="8"/>
        <v>#N/A</v>
      </c>
      <c r="J108" s="220" t="e">
        <f t="shared" si="8"/>
        <v>#N/A</v>
      </c>
      <c r="K108" s="216" t="e">
        <f t="shared" si="8"/>
        <v>#N/A</v>
      </c>
      <c r="L108" s="217" t="e">
        <f t="shared" si="8"/>
        <v>#N/A</v>
      </c>
      <c r="M108" s="221" t="e">
        <f t="shared" si="8"/>
        <v>#N/A</v>
      </c>
      <c r="N108" s="216" t="e">
        <f t="shared" si="8"/>
        <v>#N/A</v>
      </c>
      <c r="O108" s="217" t="e">
        <f t="shared" si="8"/>
        <v>#N/A</v>
      </c>
      <c r="P108" s="218" t="e">
        <f t="shared" si="8"/>
        <v>#N/A</v>
      </c>
      <c r="Q108" s="219" t="e">
        <f t="shared" si="8"/>
        <v>#N/A</v>
      </c>
      <c r="R108" s="217" t="e">
        <f t="shared" si="8"/>
        <v>#N/A</v>
      </c>
      <c r="S108" s="220" t="e">
        <f t="shared" si="8"/>
        <v>#N/A</v>
      </c>
      <c r="T108" s="222" t="e">
        <f t="shared" si="8"/>
        <v>#N/A</v>
      </c>
      <c r="U108" s="217" t="e">
        <f t="shared" si="8"/>
        <v>#N/A</v>
      </c>
      <c r="V108" s="221" t="e">
        <f t="shared" si="8"/>
        <v>#N/A</v>
      </c>
      <c r="W108" s="216" t="e">
        <f t="shared" si="8"/>
        <v>#N/A</v>
      </c>
      <c r="X108" s="217" t="e">
        <f t="shared" si="8"/>
        <v>#N/A</v>
      </c>
      <c r="Y108" s="218" t="e">
        <f t="shared" si="8"/>
        <v>#N/A</v>
      </c>
      <c r="Z108" s="216" t="e">
        <f t="shared" si="8"/>
        <v>#N/A</v>
      </c>
      <c r="AA108" s="217" t="e">
        <f t="shared" si="8"/>
        <v>#N/A</v>
      </c>
      <c r="AB108" s="218" t="e">
        <f t="shared" si="8"/>
        <v>#N/A</v>
      </c>
      <c r="AC108" s="216" t="e">
        <f t="shared" si="8"/>
        <v>#N/A</v>
      </c>
      <c r="AD108" s="217" t="e">
        <f t="shared" si="8"/>
        <v>#N/A</v>
      </c>
      <c r="AE108" s="218" t="e">
        <f t="shared" si="8"/>
        <v>#N/A</v>
      </c>
      <c r="AF108" s="216" t="e">
        <f t="shared" si="8"/>
        <v>#N/A</v>
      </c>
      <c r="AG108" s="217" t="e">
        <f t="shared" si="8"/>
        <v>#N/A</v>
      </c>
      <c r="AH108" s="218" t="e">
        <f t="shared" si="8"/>
        <v>#N/A</v>
      </c>
      <c r="AI108" s="222" t="e">
        <f t="shared" si="8"/>
        <v>#N/A</v>
      </c>
      <c r="AJ108" s="217" t="e">
        <f t="shared" si="8"/>
        <v>#N/A</v>
      </c>
      <c r="AK108" s="221" t="e">
        <f t="shared" si="8"/>
        <v>#N/A</v>
      </c>
      <c r="AL108" s="216" t="e">
        <f t="shared" si="8"/>
        <v>#N/A</v>
      </c>
      <c r="AM108" s="217" t="e">
        <f t="shared" si="8"/>
        <v>#N/A</v>
      </c>
      <c r="AN108" s="218" t="e">
        <f t="shared" si="8"/>
        <v>#N/A</v>
      </c>
      <c r="AO108" s="216" t="e">
        <f t="shared" si="8"/>
        <v>#N/A</v>
      </c>
      <c r="AP108" s="217" t="e">
        <f t="shared" si="8"/>
        <v>#N/A</v>
      </c>
      <c r="AQ108" s="218" t="e">
        <f t="shared" si="8"/>
        <v>#N/A</v>
      </c>
      <c r="AR108" s="222" t="e">
        <f t="shared" si="8"/>
        <v>#N/A</v>
      </c>
      <c r="AS108" s="217" t="e">
        <f t="shared" si="8"/>
        <v>#N/A</v>
      </c>
      <c r="AT108" s="221" t="e">
        <f t="shared" si="8"/>
        <v>#N/A</v>
      </c>
      <c r="AU108" s="216" t="e">
        <f t="shared" si="8"/>
        <v>#N/A</v>
      </c>
      <c r="AV108" s="217" t="e">
        <f t="shared" si="8"/>
        <v>#N/A</v>
      </c>
      <c r="AW108" s="218" t="e">
        <f t="shared" si="8"/>
        <v>#N/A</v>
      </c>
      <c r="AX108" s="222" t="e">
        <f t="shared" si="8"/>
        <v>#N/A</v>
      </c>
      <c r="AY108" s="217" t="e">
        <f t="shared" si="8"/>
        <v>#N/A</v>
      </c>
      <c r="AZ108" s="218" t="e">
        <f t="shared" si="8"/>
        <v>#N/A</v>
      </c>
      <c r="BA108" s="172"/>
      <c r="BC108" s="172"/>
      <c r="BD108" s="172"/>
      <c r="BE108" s="172"/>
    </row>
    <row r="109" spans="1:57" s="171" customFormat="1" ht="21.75" customHeight="1" thickBot="1" x14ac:dyDescent="0.25">
      <c r="A109" s="315"/>
      <c r="B109" s="316"/>
      <c r="C109" s="317"/>
      <c r="D109" s="174" t="s">
        <v>143</v>
      </c>
      <c r="E109" s="175">
        <f>COUNTIF(E157:E176,"=0")</f>
        <v>20</v>
      </c>
      <c r="F109" s="196">
        <f t="shared" ref="F109:AZ109" si="9">COUNTIF(F157:F176,"=0")</f>
        <v>20</v>
      </c>
      <c r="G109" s="176">
        <f t="shared" si="9"/>
        <v>20</v>
      </c>
      <c r="H109" s="177">
        <f t="shared" si="9"/>
        <v>20</v>
      </c>
      <c r="I109" s="196">
        <f t="shared" si="9"/>
        <v>20</v>
      </c>
      <c r="J109" s="178">
        <f t="shared" si="9"/>
        <v>20</v>
      </c>
      <c r="K109" s="175">
        <f t="shared" si="9"/>
        <v>20</v>
      </c>
      <c r="L109" s="196">
        <f t="shared" si="9"/>
        <v>20</v>
      </c>
      <c r="M109" s="167">
        <f t="shared" si="9"/>
        <v>20</v>
      </c>
      <c r="N109" s="175">
        <f t="shared" si="9"/>
        <v>20</v>
      </c>
      <c r="O109" s="196">
        <f t="shared" si="9"/>
        <v>20</v>
      </c>
      <c r="P109" s="176">
        <f t="shared" si="9"/>
        <v>20</v>
      </c>
      <c r="Q109" s="177">
        <f t="shared" si="9"/>
        <v>20</v>
      </c>
      <c r="R109" s="196">
        <f t="shared" si="9"/>
        <v>20</v>
      </c>
      <c r="S109" s="178">
        <f t="shared" si="9"/>
        <v>20</v>
      </c>
      <c r="T109" s="166">
        <f t="shared" si="9"/>
        <v>20</v>
      </c>
      <c r="U109" s="196">
        <f t="shared" si="9"/>
        <v>20</v>
      </c>
      <c r="V109" s="167">
        <f t="shared" si="9"/>
        <v>20</v>
      </c>
      <c r="W109" s="175">
        <f t="shared" si="9"/>
        <v>20</v>
      </c>
      <c r="X109" s="196">
        <f t="shared" si="9"/>
        <v>20</v>
      </c>
      <c r="Y109" s="176">
        <f t="shared" si="9"/>
        <v>20</v>
      </c>
      <c r="Z109" s="175">
        <f t="shared" si="9"/>
        <v>20</v>
      </c>
      <c r="AA109" s="196">
        <f t="shared" si="9"/>
        <v>20</v>
      </c>
      <c r="AB109" s="176">
        <f t="shared" si="9"/>
        <v>20</v>
      </c>
      <c r="AC109" s="175">
        <f t="shared" si="9"/>
        <v>20</v>
      </c>
      <c r="AD109" s="196">
        <f t="shared" si="9"/>
        <v>20</v>
      </c>
      <c r="AE109" s="176">
        <f t="shared" si="9"/>
        <v>20</v>
      </c>
      <c r="AF109" s="175">
        <f t="shared" si="9"/>
        <v>20</v>
      </c>
      <c r="AG109" s="196">
        <f t="shared" si="9"/>
        <v>20</v>
      </c>
      <c r="AH109" s="176">
        <f t="shared" si="9"/>
        <v>20</v>
      </c>
      <c r="AI109" s="166">
        <f t="shared" si="9"/>
        <v>20</v>
      </c>
      <c r="AJ109" s="196">
        <f t="shared" si="9"/>
        <v>20</v>
      </c>
      <c r="AK109" s="167">
        <f t="shared" si="9"/>
        <v>20</v>
      </c>
      <c r="AL109" s="175">
        <f t="shared" si="9"/>
        <v>20</v>
      </c>
      <c r="AM109" s="196">
        <f t="shared" si="9"/>
        <v>20</v>
      </c>
      <c r="AN109" s="176">
        <f t="shared" si="9"/>
        <v>20</v>
      </c>
      <c r="AO109" s="175">
        <f t="shared" si="9"/>
        <v>20</v>
      </c>
      <c r="AP109" s="196">
        <f t="shared" si="9"/>
        <v>20</v>
      </c>
      <c r="AQ109" s="176">
        <f t="shared" si="9"/>
        <v>20</v>
      </c>
      <c r="AR109" s="166">
        <f t="shared" si="9"/>
        <v>20</v>
      </c>
      <c r="AS109" s="196">
        <f t="shared" si="9"/>
        <v>20</v>
      </c>
      <c r="AT109" s="167">
        <f t="shared" si="9"/>
        <v>20</v>
      </c>
      <c r="AU109" s="175">
        <f t="shared" si="9"/>
        <v>20</v>
      </c>
      <c r="AV109" s="196">
        <f t="shared" si="9"/>
        <v>20</v>
      </c>
      <c r="AW109" s="176">
        <f t="shared" si="9"/>
        <v>20</v>
      </c>
      <c r="AX109" s="166">
        <f t="shared" si="9"/>
        <v>20</v>
      </c>
      <c r="AY109" s="196">
        <f t="shared" si="9"/>
        <v>20</v>
      </c>
      <c r="AZ109" s="176">
        <f t="shared" si="9"/>
        <v>20</v>
      </c>
      <c r="BA109" s="170"/>
      <c r="BC109" s="170"/>
      <c r="BD109" s="170"/>
      <c r="BE109" s="170"/>
    </row>
    <row r="110" spans="1:57" s="169" customFormat="1" ht="21.75" customHeight="1" x14ac:dyDescent="0.2">
      <c r="A110" s="306" t="str">
        <f>B64</f>
        <v>Montage</v>
      </c>
      <c r="B110" s="307"/>
      <c r="C110" s="308"/>
      <c r="D110" s="207" t="s">
        <v>142</v>
      </c>
      <c r="E110" s="208" t="e">
        <f>AVERAGE(E278:E297)</f>
        <v>#N/A</v>
      </c>
      <c r="F110" s="209" t="e">
        <f t="shared" ref="F110:AZ110" si="10">AVERAGE(F278:F297)</f>
        <v>#N/A</v>
      </c>
      <c r="G110" s="210" t="e">
        <f t="shared" si="10"/>
        <v>#N/A</v>
      </c>
      <c r="H110" s="211" t="e">
        <f t="shared" si="10"/>
        <v>#N/A</v>
      </c>
      <c r="I110" s="209" t="e">
        <f t="shared" si="10"/>
        <v>#N/A</v>
      </c>
      <c r="J110" s="212" t="e">
        <f t="shared" si="10"/>
        <v>#N/A</v>
      </c>
      <c r="K110" s="208" t="e">
        <f t="shared" si="10"/>
        <v>#N/A</v>
      </c>
      <c r="L110" s="209" t="e">
        <f t="shared" si="10"/>
        <v>#N/A</v>
      </c>
      <c r="M110" s="213" t="e">
        <f t="shared" si="10"/>
        <v>#N/A</v>
      </c>
      <c r="N110" s="208" t="e">
        <f t="shared" si="10"/>
        <v>#N/A</v>
      </c>
      <c r="O110" s="209" t="e">
        <f t="shared" si="10"/>
        <v>#N/A</v>
      </c>
      <c r="P110" s="210" t="e">
        <f t="shared" si="10"/>
        <v>#N/A</v>
      </c>
      <c r="Q110" s="211" t="e">
        <f t="shared" si="10"/>
        <v>#N/A</v>
      </c>
      <c r="R110" s="209" t="e">
        <f t="shared" si="10"/>
        <v>#N/A</v>
      </c>
      <c r="S110" s="212" t="e">
        <f t="shared" si="10"/>
        <v>#N/A</v>
      </c>
      <c r="T110" s="214" t="e">
        <f t="shared" si="10"/>
        <v>#N/A</v>
      </c>
      <c r="U110" s="209" t="e">
        <f t="shared" si="10"/>
        <v>#N/A</v>
      </c>
      <c r="V110" s="213" t="e">
        <f t="shared" si="10"/>
        <v>#N/A</v>
      </c>
      <c r="W110" s="208" t="e">
        <f t="shared" si="10"/>
        <v>#N/A</v>
      </c>
      <c r="X110" s="209" t="e">
        <f t="shared" si="10"/>
        <v>#N/A</v>
      </c>
      <c r="Y110" s="210" t="e">
        <f t="shared" si="10"/>
        <v>#N/A</v>
      </c>
      <c r="Z110" s="208" t="e">
        <f t="shared" si="10"/>
        <v>#N/A</v>
      </c>
      <c r="AA110" s="209" t="e">
        <f t="shared" si="10"/>
        <v>#N/A</v>
      </c>
      <c r="AB110" s="210" t="e">
        <f t="shared" si="10"/>
        <v>#N/A</v>
      </c>
      <c r="AC110" s="208" t="e">
        <f t="shared" si="10"/>
        <v>#N/A</v>
      </c>
      <c r="AD110" s="209" t="e">
        <f t="shared" si="10"/>
        <v>#N/A</v>
      </c>
      <c r="AE110" s="210" t="e">
        <f t="shared" si="10"/>
        <v>#N/A</v>
      </c>
      <c r="AF110" s="208" t="e">
        <f t="shared" si="10"/>
        <v>#N/A</v>
      </c>
      <c r="AG110" s="209" t="e">
        <f t="shared" si="10"/>
        <v>#N/A</v>
      </c>
      <c r="AH110" s="210" t="e">
        <f t="shared" si="10"/>
        <v>#N/A</v>
      </c>
      <c r="AI110" s="214" t="e">
        <f t="shared" si="10"/>
        <v>#N/A</v>
      </c>
      <c r="AJ110" s="209" t="e">
        <f t="shared" si="10"/>
        <v>#N/A</v>
      </c>
      <c r="AK110" s="213" t="e">
        <f t="shared" si="10"/>
        <v>#N/A</v>
      </c>
      <c r="AL110" s="208" t="e">
        <f t="shared" si="10"/>
        <v>#N/A</v>
      </c>
      <c r="AM110" s="209" t="e">
        <f t="shared" si="10"/>
        <v>#N/A</v>
      </c>
      <c r="AN110" s="210" t="e">
        <f t="shared" si="10"/>
        <v>#N/A</v>
      </c>
      <c r="AO110" s="208" t="e">
        <f t="shared" si="10"/>
        <v>#N/A</v>
      </c>
      <c r="AP110" s="209" t="e">
        <f t="shared" si="10"/>
        <v>#N/A</v>
      </c>
      <c r="AQ110" s="210" t="e">
        <f t="shared" si="10"/>
        <v>#N/A</v>
      </c>
      <c r="AR110" s="214" t="e">
        <f t="shared" si="10"/>
        <v>#N/A</v>
      </c>
      <c r="AS110" s="209" t="e">
        <f t="shared" si="10"/>
        <v>#N/A</v>
      </c>
      <c r="AT110" s="213" t="e">
        <f t="shared" si="10"/>
        <v>#N/A</v>
      </c>
      <c r="AU110" s="208" t="e">
        <f t="shared" si="10"/>
        <v>#N/A</v>
      </c>
      <c r="AV110" s="209" t="e">
        <f t="shared" si="10"/>
        <v>#N/A</v>
      </c>
      <c r="AW110" s="210" t="e">
        <f t="shared" si="10"/>
        <v>#N/A</v>
      </c>
      <c r="AX110" s="214" t="e">
        <f t="shared" si="10"/>
        <v>#N/A</v>
      </c>
      <c r="AY110" s="209" t="e">
        <f t="shared" si="10"/>
        <v>#N/A</v>
      </c>
      <c r="AZ110" s="210" t="e">
        <f t="shared" si="10"/>
        <v>#N/A</v>
      </c>
      <c r="BA110" s="168"/>
      <c r="BC110" s="168"/>
      <c r="BD110" s="168"/>
      <c r="BE110" s="168"/>
    </row>
    <row r="111" spans="1:57" s="171" customFormat="1" ht="21.75" customHeight="1" thickBot="1" x14ac:dyDescent="0.25">
      <c r="A111" s="309"/>
      <c r="B111" s="310"/>
      <c r="C111" s="311"/>
      <c r="D111" s="199" t="s">
        <v>143</v>
      </c>
      <c r="E111" s="200">
        <f>COUNTIF(E177:E196,"=0")</f>
        <v>20</v>
      </c>
      <c r="F111" s="201">
        <f t="shared" ref="F111:AZ111" si="11">COUNTIF(F177:F196,"=0")</f>
        <v>20</v>
      </c>
      <c r="G111" s="202">
        <f t="shared" si="11"/>
        <v>20</v>
      </c>
      <c r="H111" s="203">
        <f t="shared" si="11"/>
        <v>20</v>
      </c>
      <c r="I111" s="201">
        <f t="shared" si="11"/>
        <v>20</v>
      </c>
      <c r="J111" s="204">
        <f t="shared" si="11"/>
        <v>20</v>
      </c>
      <c r="K111" s="200">
        <f t="shared" si="11"/>
        <v>20</v>
      </c>
      <c r="L111" s="201">
        <f t="shared" si="11"/>
        <v>20</v>
      </c>
      <c r="M111" s="205">
        <f t="shared" si="11"/>
        <v>20</v>
      </c>
      <c r="N111" s="200">
        <f t="shared" si="11"/>
        <v>20</v>
      </c>
      <c r="O111" s="201">
        <f t="shared" si="11"/>
        <v>20</v>
      </c>
      <c r="P111" s="202">
        <f t="shared" si="11"/>
        <v>20</v>
      </c>
      <c r="Q111" s="203">
        <f t="shared" si="11"/>
        <v>20</v>
      </c>
      <c r="R111" s="201">
        <f t="shared" si="11"/>
        <v>20</v>
      </c>
      <c r="S111" s="204">
        <f t="shared" si="11"/>
        <v>20</v>
      </c>
      <c r="T111" s="206">
        <f t="shared" si="11"/>
        <v>20</v>
      </c>
      <c r="U111" s="201">
        <f t="shared" si="11"/>
        <v>20</v>
      </c>
      <c r="V111" s="205">
        <f t="shared" si="11"/>
        <v>20</v>
      </c>
      <c r="W111" s="200">
        <f t="shared" si="11"/>
        <v>20</v>
      </c>
      <c r="X111" s="201">
        <f t="shared" si="11"/>
        <v>20</v>
      </c>
      <c r="Y111" s="202">
        <f t="shared" si="11"/>
        <v>20</v>
      </c>
      <c r="Z111" s="200">
        <f t="shared" si="11"/>
        <v>20</v>
      </c>
      <c r="AA111" s="201">
        <f t="shared" si="11"/>
        <v>20</v>
      </c>
      <c r="AB111" s="202">
        <f t="shared" si="11"/>
        <v>20</v>
      </c>
      <c r="AC111" s="200">
        <f t="shared" si="11"/>
        <v>20</v>
      </c>
      <c r="AD111" s="201">
        <f t="shared" si="11"/>
        <v>20</v>
      </c>
      <c r="AE111" s="202">
        <f t="shared" si="11"/>
        <v>20</v>
      </c>
      <c r="AF111" s="200">
        <f t="shared" si="11"/>
        <v>20</v>
      </c>
      <c r="AG111" s="201">
        <f t="shared" si="11"/>
        <v>20</v>
      </c>
      <c r="AH111" s="202">
        <f t="shared" si="11"/>
        <v>20</v>
      </c>
      <c r="AI111" s="206">
        <f t="shared" si="11"/>
        <v>20</v>
      </c>
      <c r="AJ111" s="201">
        <f t="shared" si="11"/>
        <v>20</v>
      </c>
      <c r="AK111" s="205">
        <f t="shared" si="11"/>
        <v>20</v>
      </c>
      <c r="AL111" s="200">
        <f t="shared" si="11"/>
        <v>20</v>
      </c>
      <c r="AM111" s="201">
        <f t="shared" si="11"/>
        <v>20</v>
      </c>
      <c r="AN111" s="202">
        <f t="shared" si="11"/>
        <v>20</v>
      </c>
      <c r="AO111" s="200">
        <f t="shared" si="11"/>
        <v>20</v>
      </c>
      <c r="AP111" s="201">
        <f t="shared" si="11"/>
        <v>20</v>
      </c>
      <c r="AQ111" s="202">
        <f t="shared" si="11"/>
        <v>20</v>
      </c>
      <c r="AR111" s="206">
        <f t="shared" si="11"/>
        <v>20</v>
      </c>
      <c r="AS111" s="201">
        <f t="shared" si="11"/>
        <v>20</v>
      </c>
      <c r="AT111" s="205">
        <f t="shared" si="11"/>
        <v>20</v>
      </c>
      <c r="AU111" s="200">
        <f t="shared" si="11"/>
        <v>20</v>
      </c>
      <c r="AV111" s="201">
        <f t="shared" si="11"/>
        <v>20</v>
      </c>
      <c r="AW111" s="202">
        <f t="shared" si="11"/>
        <v>20</v>
      </c>
      <c r="AX111" s="206">
        <f t="shared" si="11"/>
        <v>20</v>
      </c>
      <c r="AY111" s="201">
        <f t="shared" si="11"/>
        <v>20</v>
      </c>
      <c r="AZ111" s="202">
        <f t="shared" si="11"/>
        <v>20</v>
      </c>
      <c r="BA111" s="170"/>
      <c r="BC111" s="170"/>
      <c r="BD111" s="170"/>
      <c r="BE111" s="170"/>
    </row>
    <row r="112" spans="1:57" s="169" customFormat="1" ht="21.75" customHeight="1" x14ac:dyDescent="0.2">
      <c r="A112" s="306" t="str">
        <f>B84</f>
        <v>Sipht</v>
      </c>
      <c r="B112" s="307"/>
      <c r="C112" s="308"/>
      <c r="D112" s="207" t="s">
        <v>142</v>
      </c>
      <c r="E112" s="208" t="e">
        <f>AVERAGE(E298:E317)</f>
        <v>#N/A</v>
      </c>
      <c r="F112" s="209" t="e">
        <f t="shared" ref="F112:AZ112" si="12">AVERAGE(F298:F317)</f>
        <v>#N/A</v>
      </c>
      <c r="G112" s="210" t="e">
        <f t="shared" si="12"/>
        <v>#N/A</v>
      </c>
      <c r="H112" s="211" t="e">
        <f t="shared" si="12"/>
        <v>#N/A</v>
      </c>
      <c r="I112" s="209" t="e">
        <f t="shared" si="12"/>
        <v>#N/A</v>
      </c>
      <c r="J112" s="212" t="e">
        <f t="shared" si="12"/>
        <v>#N/A</v>
      </c>
      <c r="K112" s="208" t="e">
        <f t="shared" si="12"/>
        <v>#N/A</v>
      </c>
      <c r="L112" s="209" t="e">
        <f t="shared" si="12"/>
        <v>#N/A</v>
      </c>
      <c r="M112" s="213" t="e">
        <f t="shared" si="12"/>
        <v>#N/A</v>
      </c>
      <c r="N112" s="208" t="e">
        <f t="shared" si="12"/>
        <v>#N/A</v>
      </c>
      <c r="O112" s="209" t="e">
        <f t="shared" si="12"/>
        <v>#N/A</v>
      </c>
      <c r="P112" s="210" t="e">
        <f t="shared" si="12"/>
        <v>#N/A</v>
      </c>
      <c r="Q112" s="211" t="e">
        <f t="shared" si="12"/>
        <v>#N/A</v>
      </c>
      <c r="R112" s="209" t="e">
        <f t="shared" si="12"/>
        <v>#N/A</v>
      </c>
      <c r="S112" s="212" t="e">
        <f t="shared" si="12"/>
        <v>#N/A</v>
      </c>
      <c r="T112" s="214" t="e">
        <f t="shared" si="12"/>
        <v>#N/A</v>
      </c>
      <c r="U112" s="209" t="e">
        <f t="shared" si="12"/>
        <v>#N/A</v>
      </c>
      <c r="V112" s="213" t="e">
        <f t="shared" si="12"/>
        <v>#N/A</v>
      </c>
      <c r="W112" s="208" t="e">
        <f t="shared" si="12"/>
        <v>#N/A</v>
      </c>
      <c r="X112" s="209" t="e">
        <f t="shared" si="12"/>
        <v>#N/A</v>
      </c>
      <c r="Y112" s="210" t="e">
        <f t="shared" si="12"/>
        <v>#N/A</v>
      </c>
      <c r="Z112" s="208" t="e">
        <f t="shared" si="12"/>
        <v>#N/A</v>
      </c>
      <c r="AA112" s="209" t="e">
        <f t="shared" si="12"/>
        <v>#N/A</v>
      </c>
      <c r="AB112" s="210" t="e">
        <f t="shared" si="12"/>
        <v>#N/A</v>
      </c>
      <c r="AC112" s="208" t="e">
        <f t="shared" si="12"/>
        <v>#N/A</v>
      </c>
      <c r="AD112" s="209" t="e">
        <f t="shared" si="12"/>
        <v>#N/A</v>
      </c>
      <c r="AE112" s="210" t="e">
        <f t="shared" si="12"/>
        <v>#N/A</v>
      </c>
      <c r="AF112" s="208" t="e">
        <f t="shared" si="12"/>
        <v>#N/A</v>
      </c>
      <c r="AG112" s="209" t="e">
        <f t="shared" si="12"/>
        <v>#N/A</v>
      </c>
      <c r="AH112" s="210" t="e">
        <f t="shared" si="12"/>
        <v>#N/A</v>
      </c>
      <c r="AI112" s="214" t="e">
        <f t="shared" si="12"/>
        <v>#N/A</v>
      </c>
      <c r="AJ112" s="209" t="e">
        <f t="shared" si="12"/>
        <v>#N/A</v>
      </c>
      <c r="AK112" s="213" t="e">
        <f t="shared" si="12"/>
        <v>#N/A</v>
      </c>
      <c r="AL112" s="208" t="e">
        <f t="shared" si="12"/>
        <v>#N/A</v>
      </c>
      <c r="AM112" s="209" t="e">
        <f t="shared" si="12"/>
        <v>#N/A</v>
      </c>
      <c r="AN112" s="210" t="e">
        <f t="shared" si="12"/>
        <v>#N/A</v>
      </c>
      <c r="AO112" s="208" t="e">
        <f t="shared" si="12"/>
        <v>#N/A</v>
      </c>
      <c r="AP112" s="209" t="e">
        <f t="shared" si="12"/>
        <v>#N/A</v>
      </c>
      <c r="AQ112" s="210" t="e">
        <f t="shared" si="12"/>
        <v>#N/A</v>
      </c>
      <c r="AR112" s="214" t="e">
        <f t="shared" si="12"/>
        <v>#N/A</v>
      </c>
      <c r="AS112" s="209" t="e">
        <f t="shared" si="12"/>
        <v>#N/A</v>
      </c>
      <c r="AT112" s="213" t="e">
        <f t="shared" si="12"/>
        <v>#N/A</v>
      </c>
      <c r="AU112" s="208" t="e">
        <f t="shared" si="12"/>
        <v>#N/A</v>
      </c>
      <c r="AV112" s="209" t="e">
        <f t="shared" si="12"/>
        <v>#N/A</v>
      </c>
      <c r="AW112" s="210" t="e">
        <f t="shared" si="12"/>
        <v>#N/A</v>
      </c>
      <c r="AX112" s="214" t="e">
        <f t="shared" si="12"/>
        <v>#N/A</v>
      </c>
      <c r="AY112" s="209" t="e">
        <f t="shared" si="12"/>
        <v>#N/A</v>
      </c>
      <c r="AZ112" s="210" t="e">
        <f t="shared" si="12"/>
        <v>#N/A</v>
      </c>
      <c r="BA112" s="168"/>
      <c r="BC112" s="168"/>
      <c r="BD112" s="168"/>
      <c r="BE112" s="168"/>
    </row>
    <row r="113" spans="1:57" s="171" customFormat="1" ht="21.75" customHeight="1" thickBot="1" x14ac:dyDescent="0.25">
      <c r="A113" s="309"/>
      <c r="B113" s="310"/>
      <c r="C113" s="311"/>
      <c r="D113" s="199" t="s">
        <v>143</v>
      </c>
      <c r="E113" s="200">
        <f>COUNTIF(E197:E216,"=0")</f>
        <v>20</v>
      </c>
      <c r="F113" s="201">
        <f t="shared" ref="F113:AZ113" si="13">COUNTIF(F197:F216,"=0")</f>
        <v>20</v>
      </c>
      <c r="G113" s="202">
        <f t="shared" si="13"/>
        <v>20</v>
      </c>
      <c r="H113" s="203">
        <f t="shared" si="13"/>
        <v>20</v>
      </c>
      <c r="I113" s="201">
        <f t="shared" si="13"/>
        <v>20</v>
      </c>
      <c r="J113" s="204">
        <f t="shared" si="13"/>
        <v>20</v>
      </c>
      <c r="K113" s="200">
        <f t="shared" si="13"/>
        <v>20</v>
      </c>
      <c r="L113" s="201">
        <f t="shared" si="13"/>
        <v>20</v>
      </c>
      <c r="M113" s="205">
        <f t="shared" si="13"/>
        <v>20</v>
      </c>
      <c r="N113" s="200">
        <f t="shared" si="13"/>
        <v>20</v>
      </c>
      <c r="O113" s="201">
        <f t="shared" si="13"/>
        <v>20</v>
      </c>
      <c r="P113" s="202">
        <f t="shared" si="13"/>
        <v>20</v>
      </c>
      <c r="Q113" s="203">
        <f t="shared" si="13"/>
        <v>20</v>
      </c>
      <c r="R113" s="201">
        <f t="shared" si="13"/>
        <v>20</v>
      </c>
      <c r="S113" s="204">
        <f t="shared" si="13"/>
        <v>20</v>
      </c>
      <c r="T113" s="206">
        <f t="shared" si="13"/>
        <v>20</v>
      </c>
      <c r="U113" s="201">
        <f t="shared" si="13"/>
        <v>20</v>
      </c>
      <c r="V113" s="205">
        <f t="shared" si="13"/>
        <v>20</v>
      </c>
      <c r="W113" s="200">
        <f t="shared" si="13"/>
        <v>20</v>
      </c>
      <c r="X113" s="201">
        <f t="shared" si="13"/>
        <v>20</v>
      </c>
      <c r="Y113" s="202">
        <f t="shared" si="13"/>
        <v>20</v>
      </c>
      <c r="Z113" s="200">
        <f t="shared" si="13"/>
        <v>20</v>
      </c>
      <c r="AA113" s="201">
        <f t="shared" si="13"/>
        <v>20</v>
      </c>
      <c r="AB113" s="202">
        <f t="shared" si="13"/>
        <v>20</v>
      </c>
      <c r="AC113" s="200">
        <f t="shared" si="13"/>
        <v>20</v>
      </c>
      <c r="AD113" s="201">
        <f t="shared" si="13"/>
        <v>20</v>
      </c>
      <c r="AE113" s="202">
        <f t="shared" si="13"/>
        <v>20</v>
      </c>
      <c r="AF113" s="200">
        <f t="shared" si="13"/>
        <v>20</v>
      </c>
      <c r="AG113" s="201">
        <f t="shared" si="13"/>
        <v>20</v>
      </c>
      <c r="AH113" s="202">
        <f t="shared" si="13"/>
        <v>20</v>
      </c>
      <c r="AI113" s="206">
        <f t="shared" si="13"/>
        <v>20</v>
      </c>
      <c r="AJ113" s="201">
        <f t="shared" si="13"/>
        <v>20</v>
      </c>
      <c r="AK113" s="205">
        <f t="shared" si="13"/>
        <v>20</v>
      </c>
      <c r="AL113" s="200">
        <f t="shared" si="13"/>
        <v>20</v>
      </c>
      <c r="AM113" s="201">
        <f t="shared" si="13"/>
        <v>20</v>
      </c>
      <c r="AN113" s="202">
        <f t="shared" si="13"/>
        <v>20</v>
      </c>
      <c r="AO113" s="200">
        <f t="shared" si="13"/>
        <v>20</v>
      </c>
      <c r="AP113" s="201">
        <f t="shared" si="13"/>
        <v>20</v>
      </c>
      <c r="AQ113" s="202">
        <f t="shared" si="13"/>
        <v>20</v>
      </c>
      <c r="AR113" s="206">
        <f t="shared" si="13"/>
        <v>20</v>
      </c>
      <c r="AS113" s="201">
        <f t="shared" si="13"/>
        <v>20</v>
      </c>
      <c r="AT113" s="205">
        <f t="shared" si="13"/>
        <v>20</v>
      </c>
      <c r="AU113" s="200">
        <f t="shared" si="13"/>
        <v>20</v>
      </c>
      <c r="AV113" s="201">
        <f t="shared" si="13"/>
        <v>20</v>
      </c>
      <c r="AW113" s="202">
        <f t="shared" si="13"/>
        <v>20</v>
      </c>
      <c r="AX113" s="206">
        <f t="shared" si="13"/>
        <v>20</v>
      </c>
      <c r="AY113" s="201">
        <f t="shared" si="13"/>
        <v>20</v>
      </c>
      <c r="AZ113" s="202">
        <f t="shared" si="13"/>
        <v>20</v>
      </c>
      <c r="BA113" s="170"/>
      <c r="BC113" s="170"/>
      <c r="BD113" s="170"/>
      <c r="BE113" s="170"/>
    </row>
    <row r="114" spans="1:57" s="179" customFormat="1" ht="21.75" customHeight="1" x14ac:dyDescent="0.2">
      <c r="A114" s="318" t="s">
        <v>144</v>
      </c>
      <c r="B114" s="319"/>
      <c r="C114" s="320"/>
      <c r="D114" s="223" t="s">
        <v>111</v>
      </c>
      <c r="E114" s="232" t="e">
        <f>AVERAGE(E218:E317)</f>
        <v>#N/A</v>
      </c>
      <c r="F114" s="234" t="e">
        <f t="shared" ref="F114:AZ114" si="14">AVERAGE(F218:F317)</f>
        <v>#N/A</v>
      </c>
      <c r="G114" s="224" t="e">
        <f t="shared" si="14"/>
        <v>#N/A</v>
      </c>
      <c r="H114" s="235" t="e">
        <f t="shared" si="14"/>
        <v>#N/A</v>
      </c>
      <c r="I114" s="234" t="e">
        <f t="shared" si="14"/>
        <v>#N/A</v>
      </c>
      <c r="J114" s="225" t="e">
        <f t="shared" si="14"/>
        <v>#N/A</v>
      </c>
      <c r="K114" s="232" t="e">
        <f t="shared" si="14"/>
        <v>#N/A</v>
      </c>
      <c r="L114" s="234" t="e">
        <f t="shared" si="14"/>
        <v>#N/A</v>
      </c>
      <c r="M114" s="224" t="e">
        <f t="shared" si="14"/>
        <v>#N/A</v>
      </c>
      <c r="N114" s="226" t="e">
        <f t="shared" si="14"/>
        <v>#N/A</v>
      </c>
      <c r="O114" s="227" t="e">
        <f t="shared" si="14"/>
        <v>#N/A</v>
      </c>
      <c r="P114" s="228" t="e">
        <f t="shared" si="14"/>
        <v>#N/A</v>
      </c>
      <c r="Q114" s="229" t="e">
        <f t="shared" si="14"/>
        <v>#N/A</v>
      </c>
      <c r="R114" s="227" t="e">
        <f t="shared" si="14"/>
        <v>#N/A</v>
      </c>
      <c r="S114" s="230" t="e">
        <f t="shared" si="14"/>
        <v>#N/A</v>
      </c>
      <c r="T114" s="236" t="e">
        <f t="shared" si="14"/>
        <v>#N/A</v>
      </c>
      <c r="U114" s="234" t="e">
        <f t="shared" si="14"/>
        <v>#N/A</v>
      </c>
      <c r="V114" s="231" t="e">
        <f t="shared" si="14"/>
        <v>#N/A</v>
      </c>
      <c r="W114" s="237" t="e">
        <f t="shared" si="14"/>
        <v>#N/A</v>
      </c>
      <c r="X114" s="234" t="e">
        <f t="shared" si="14"/>
        <v>#N/A</v>
      </c>
      <c r="Y114" s="224" t="e">
        <f t="shared" si="14"/>
        <v>#N/A</v>
      </c>
      <c r="Z114" s="236" t="e">
        <f t="shared" si="14"/>
        <v>#N/A</v>
      </c>
      <c r="AA114" s="240" t="e">
        <f t="shared" si="14"/>
        <v>#N/A</v>
      </c>
      <c r="AB114" s="231" t="e">
        <f t="shared" si="14"/>
        <v>#N/A</v>
      </c>
      <c r="AC114" s="237" t="e">
        <f t="shared" si="14"/>
        <v>#N/A</v>
      </c>
      <c r="AD114" s="234" t="e">
        <f t="shared" si="14"/>
        <v>#N/A</v>
      </c>
      <c r="AE114" s="224" t="e">
        <f t="shared" si="14"/>
        <v>#N/A</v>
      </c>
      <c r="AF114" s="236" t="e">
        <f t="shared" si="14"/>
        <v>#N/A</v>
      </c>
      <c r="AG114" s="234" t="e">
        <f t="shared" si="14"/>
        <v>#N/A</v>
      </c>
      <c r="AH114" s="231" t="e">
        <f t="shared" si="14"/>
        <v>#N/A</v>
      </c>
      <c r="AI114" s="237" t="e">
        <f t="shared" si="14"/>
        <v>#N/A</v>
      </c>
      <c r="AJ114" s="234" t="e">
        <f t="shared" si="14"/>
        <v>#N/A</v>
      </c>
      <c r="AK114" s="224" t="e">
        <f t="shared" si="14"/>
        <v>#N/A</v>
      </c>
      <c r="AL114" s="236" t="e">
        <f t="shared" si="14"/>
        <v>#N/A</v>
      </c>
      <c r="AM114" s="234" t="e">
        <f t="shared" si="14"/>
        <v>#N/A</v>
      </c>
      <c r="AN114" s="231" t="e">
        <f t="shared" si="14"/>
        <v>#N/A</v>
      </c>
      <c r="AO114" s="237" t="e">
        <f t="shared" si="14"/>
        <v>#N/A</v>
      </c>
      <c r="AP114" s="234" t="e">
        <f t="shared" si="14"/>
        <v>#N/A</v>
      </c>
      <c r="AQ114" s="224" t="e">
        <f t="shared" si="14"/>
        <v>#N/A</v>
      </c>
      <c r="AR114" s="236" t="e">
        <f t="shared" si="14"/>
        <v>#N/A</v>
      </c>
      <c r="AS114" s="234" t="e">
        <f t="shared" si="14"/>
        <v>#N/A</v>
      </c>
      <c r="AT114" s="231" t="e">
        <f t="shared" si="14"/>
        <v>#N/A</v>
      </c>
      <c r="AU114" s="237" t="e">
        <f t="shared" si="14"/>
        <v>#N/A</v>
      </c>
      <c r="AV114" s="234" t="e">
        <f t="shared" si="14"/>
        <v>#N/A</v>
      </c>
      <c r="AW114" s="224" t="e">
        <f t="shared" si="14"/>
        <v>#N/A</v>
      </c>
      <c r="AX114" s="236" t="e">
        <f t="shared" si="14"/>
        <v>#N/A</v>
      </c>
      <c r="AY114" s="234" t="e">
        <f t="shared" si="14"/>
        <v>#N/A</v>
      </c>
      <c r="AZ114" s="231" t="e">
        <f t="shared" si="14"/>
        <v>#N/A</v>
      </c>
      <c r="BA114" s="224"/>
      <c r="BC114" s="224"/>
      <c r="BD114" s="224"/>
      <c r="BE114" s="224"/>
    </row>
    <row r="115" spans="1:57" s="189" customFormat="1" ht="21.75" customHeight="1" thickBot="1" x14ac:dyDescent="0.25">
      <c r="A115" s="321"/>
      <c r="B115" s="322"/>
      <c r="C115" s="323"/>
      <c r="D115" s="180" t="s">
        <v>108</v>
      </c>
      <c r="E115" s="233">
        <f>COUNTIF(E117:E216,"=0")</f>
        <v>100</v>
      </c>
      <c r="F115" s="197">
        <f t="shared" ref="F115:AZ115" si="15">COUNTIF(F117:F216,"=0")</f>
        <v>100</v>
      </c>
      <c r="G115" s="181">
        <f t="shared" si="15"/>
        <v>100</v>
      </c>
      <c r="H115" s="233">
        <f t="shared" si="15"/>
        <v>100</v>
      </c>
      <c r="I115" s="197">
        <f t="shared" si="15"/>
        <v>100</v>
      </c>
      <c r="J115" s="181">
        <f t="shared" si="15"/>
        <v>100</v>
      </c>
      <c r="K115" s="233">
        <f t="shared" si="15"/>
        <v>100</v>
      </c>
      <c r="L115" s="197">
        <f t="shared" si="15"/>
        <v>100</v>
      </c>
      <c r="M115" s="181">
        <f t="shared" si="15"/>
        <v>100</v>
      </c>
      <c r="N115" s="182">
        <f t="shared" si="15"/>
        <v>100</v>
      </c>
      <c r="O115" s="197">
        <f t="shared" si="15"/>
        <v>100</v>
      </c>
      <c r="P115" s="183">
        <f t="shared" si="15"/>
        <v>100</v>
      </c>
      <c r="Q115" s="184">
        <f t="shared" si="15"/>
        <v>100</v>
      </c>
      <c r="R115" s="198">
        <f t="shared" si="15"/>
        <v>100</v>
      </c>
      <c r="S115" s="185">
        <f t="shared" si="15"/>
        <v>100</v>
      </c>
      <c r="T115" s="184">
        <f t="shared" si="15"/>
        <v>100</v>
      </c>
      <c r="U115" s="198">
        <f t="shared" si="15"/>
        <v>100</v>
      </c>
      <c r="V115" s="186">
        <f t="shared" si="15"/>
        <v>100</v>
      </c>
      <c r="W115" s="238">
        <f t="shared" si="15"/>
        <v>100</v>
      </c>
      <c r="X115" s="198">
        <f t="shared" si="15"/>
        <v>100</v>
      </c>
      <c r="Y115" s="186">
        <f t="shared" si="15"/>
        <v>100</v>
      </c>
      <c r="Z115" s="238">
        <f t="shared" si="15"/>
        <v>100</v>
      </c>
      <c r="AA115" s="241">
        <f t="shared" si="15"/>
        <v>100</v>
      </c>
      <c r="AB115" s="186">
        <f t="shared" si="15"/>
        <v>100</v>
      </c>
      <c r="AC115" s="238">
        <f t="shared" si="15"/>
        <v>100</v>
      </c>
      <c r="AD115" s="198">
        <f t="shared" si="15"/>
        <v>100</v>
      </c>
      <c r="AE115" s="186">
        <f t="shared" si="15"/>
        <v>100</v>
      </c>
      <c r="AF115" s="238">
        <f t="shared" si="15"/>
        <v>100</v>
      </c>
      <c r="AG115" s="198">
        <f t="shared" si="15"/>
        <v>100</v>
      </c>
      <c r="AH115" s="186">
        <f t="shared" si="15"/>
        <v>100</v>
      </c>
      <c r="AI115" s="238">
        <f t="shared" si="15"/>
        <v>100</v>
      </c>
      <c r="AJ115" s="198">
        <f t="shared" si="15"/>
        <v>100</v>
      </c>
      <c r="AK115" s="186">
        <f t="shared" si="15"/>
        <v>100</v>
      </c>
      <c r="AL115" s="238">
        <f t="shared" si="15"/>
        <v>100</v>
      </c>
      <c r="AM115" s="198">
        <f t="shared" si="15"/>
        <v>100</v>
      </c>
      <c r="AN115" s="186">
        <f t="shared" si="15"/>
        <v>100</v>
      </c>
      <c r="AO115" s="238">
        <f t="shared" si="15"/>
        <v>100</v>
      </c>
      <c r="AP115" s="198">
        <f t="shared" si="15"/>
        <v>100</v>
      </c>
      <c r="AQ115" s="186">
        <f t="shared" si="15"/>
        <v>100</v>
      </c>
      <c r="AR115" s="238">
        <f t="shared" si="15"/>
        <v>100</v>
      </c>
      <c r="AS115" s="198">
        <f t="shared" si="15"/>
        <v>100</v>
      </c>
      <c r="AT115" s="186">
        <f t="shared" si="15"/>
        <v>100</v>
      </c>
      <c r="AU115" s="238">
        <f t="shared" si="15"/>
        <v>100</v>
      </c>
      <c r="AV115" s="198">
        <f t="shared" si="15"/>
        <v>100</v>
      </c>
      <c r="AW115" s="186">
        <f t="shared" si="15"/>
        <v>100</v>
      </c>
      <c r="AX115" s="184">
        <f t="shared" si="15"/>
        <v>100</v>
      </c>
      <c r="AY115" s="198">
        <f t="shared" si="15"/>
        <v>100</v>
      </c>
      <c r="AZ115" s="187">
        <f t="shared" si="15"/>
        <v>100</v>
      </c>
      <c r="BA115" s="188"/>
      <c r="BB115" s="188"/>
      <c r="BC115" s="188"/>
      <c r="BD115" s="188"/>
      <c r="BE115" s="188"/>
    </row>
    <row r="116" spans="1:57" s="90" customFormat="1" ht="17.25" customHeight="1" thickBot="1" x14ac:dyDescent="0.25">
      <c r="A116" s="89"/>
      <c r="B116" s="89"/>
      <c r="C116" s="89"/>
      <c r="D116" s="93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89"/>
      <c r="BB116" s="89"/>
      <c r="BC116" s="89"/>
      <c r="BD116" s="89"/>
      <c r="BE116" s="89"/>
    </row>
    <row r="117" spans="1:57" ht="15" hidden="1" customHeight="1" x14ac:dyDescent="0.25">
      <c r="A117" s="3">
        <f>A4</f>
        <v>1</v>
      </c>
      <c r="B117" s="3" t="str">
        <f t="shared" ref="B117:C118" si="16">B4</f>
        <v>CyberShake</v>
      </c>
      <c r="C117" s="3">
        <f t="shared" si="16"/>
        <v>0</v>
      </c>
      <c r="D117" s="165"/>
      <c r="E117" s="82">
        <f t="shared" ref="E117:E180" si="17">E4-$BC4</f>
        <v>0</v>
      </c>
      <c r="F117" s="82">
        <f t="shared" ref="F117:F180" si="18">F4-$BD4</f>
        <v>0</v>
      </c>
      <c r="G117" s="82">
        <f t="shared" ref="G117:G180" si="19">G4-$BE4</f>
        <v>0</v>
      </c>
      <c r="H117" s="82">
        <f t="shared" ref="H117:H180" si="20">H4-$BC4</f>
        <v>0</v>
      </c>
      <c r="I117" s="82">
        <f t="shared" ref="I117:I180" si="21">I4-$BD4</f>
        <v>0</v>
      </c>
      <c r="J117" s="82">
        <f t="shared" ref="J117:J180" si="22">J4-$BE4</f>
        <v>0</v>
      </c>
      <c r="K117" s="82">
        <f t="shared" ref="K117:K180" si="23">K4-$BC4</f>
        <v>0</v>
      </c>
      <c r="L117" s="82">
        <f t="shared" ref="L117:L180" si="24">L4-$BD4</f>
        <v>0</v>
      </c>
      <c r="M117" s="82">
        <f t="shared" ref="M117:M180" si="25">M4-$BE4</f>
        <v>0</v>
      </c>
      <c r="N117" s="82">
        <f t="shared" ref="N117:N180" si="26">N4-$BC4</f>
        <v>0</v>
      </c>
      <c r="O117" s="82">
        <f t="shared" ref="O117:O180" si="27">O4-$BD4</f>
        <v>0</v>
      </c>
      <c r="P117" s="82">
        <f t="shared" ref="P117:P180" si="28">P4-$BE4</f>
        <v>0</v>
      </c>
      <c r="Q117" s="82">
        <f t="shared" ref="Q117:Q180" si="29">Q4-$BC4</f>
        <v>0</v>
      </c>
      <c r="R117" s="82">
        <f t="shared" ref="R117:R180" si="30">R4-$BD4</f>
        <v>0</v>
      </c>
      <c r="S117" s="82">
        <f t="shared" ref="S117:S180" si="31">S4-$BE4</f>
        <v>0</v>
      </c>
      <c r="T117" s="82">
        <f t="shared" ref="T117:T180" si="32">T4-$BC4</f>
        <v>0</v>
      </c>
      <c r="U117" s="82">
        <f t="shared" ref="U117:U180" si="33">U4-$BD4</f>
        <v>0</v>
      </c>
      <c r="V117" s="82">
        <f t="shared" ref="V117:V180" si="34">V4-$BE4</f>
        <v>0</v>
      </c>
      <c r="W117" s="82">
        <f t="shared" ref="W117:W180" si="35">W4-$BC4</f>
        <v>0</v>
      </c>
      <c r="X117" s="82">
        <f t="shared" ref="X117:X180" si="36">X4-$BD4</f>
        <v>0</v>
      </c>
      <c r="Y117" s="82">
        <f t="shared" ref="Y117:Y180" si="37">Y4-$BE4</f>
        <v>0</v>
      </c>
      <c r="Z117" s="82">
        <f t="shared" ref="Z117:Z180" si="38">Z4-$BC4</f>
        <v>0</v>
      </c>
      <c r="AA117" s="82">
        <f t="shared" ref="AA117:AA180" si="39">AA4-$BD4</f>
        <v>0</v>
      </c>
      <c r="AB117" s="82">
        <f t="shared" ref="AB117:AB180" si="40">AB4-$BE4</f>
        <v>0</v>
      </c>
      <c r="AC117" s="82">
        <f t="shared" ref="AC117:AC180" si="41">AC4-$BC4</f>
        <v>0</v>
      </c>
      <c r="AD117" s="82">
        <f t="shared" ref="AD117:AD180" si="42">AD4-$BD4</f>
        <v>0</v>
      </c>
      <c r="AE117" s="82">
        <f t="shared" ref="AE117:AE180" si="43">AE4-$BE4</f>
        <v>0</v>
      </c>
      <c r="AF117" s="82">
        <f t="shared" ref="AF117:AF180" si="44">AF4-$BC4</f>
        <v>0</v>
      </c>
      <c r="AG117" s="82">
        <f t="shared" ref="AG117:AG180" si="45">AG4-$BD4</f>
        <v>0</v>
      </c>
      <c r="AH117" s="82">
        <f t="shared" ref="AH117:AH180" si="46">AH4-$BE4</f>
        <v>0</v>
      </c>
      <c r="AI117" s="82">
        <f t="shared" ref="AI117:AI180" si="47">AI4-$BC4</f>
        <v>0</v>
      </c>
      <c r="AJ117" s="82">
        <f t="shared" ref="AJ117:AJ180" si="48">AJ4-$BD4</f>
        <v>0</v>
      </c>
      <c r="AK117" s="82">
        <f t="shared" ref="AK117:AK180" si="49">AK4-$BE4</f>
        <v>0</v>
      </c>
      <c r="AL117" s="82">
        <f t="shared" ref="AL117:AL180" si="50">AL4-$BC4</f>
        <v>0</v>
      </c>
      <c r="AM117" s="82">
        <f t="shared" ref="AM117:AM180" si="51">AM4-$BD4</f>
        <v>0</v>
      </c>
      <c r="AN117" s="82">
        <f t="shared" ref="AN117:AN180" si="52">AN4-$BE4</f>
        <v>0</v>
      </c>
      <c r="AO117" s="82">
        <f t="shared" ref="AO117:AO180" si="53">AO4-$BC4</f>
        <v>0</v>
      </c>
      <c r="AP117" s="82">
        <f t="shared" ref="AP117:AP180" si="54">AP4-$BD4</f>
        <v>0</v>
      </c>
      <c r="AQ117" s="82">
        <f t="shared" ref="AQ117:AQ180" si="55">AQ4-$BE4</f>
        <v>0</v>
      </c>
      <c r="AR117" s="82">
        <f t="shared" ref="AR117:AR180" si="56">AR4-$BC4</f>
        <v>0</v>
      </c>
      <c r="AS117" s="82">
        <f t="shared" ref="AS117:AS180" si="57">AS4-$BD4</f>
        <v>0</v>
      </c>
      <c r="AT117" s="82">
        <f t="shared" ref="AT117:AT180" si="58">AT4-$BE4</f>
        <v>0</v>
      </c>
      <c r="AU117" s="82">
        <f t="shared" ref="AU117:AU180" si="59">AU4-$BC4</f>
        <v>0</v>
      </c>
      <c r="AV117" s="82">
        <f t="shared" ref="AV117:AV180" si="60">AV4-$BD4</f>
        <v>0</v>
      </c>
      <c r="AW117" s="82">
        <f t="shared" ref="AW117:AW180" si="61">AW4-$BE4</f>
        <v>0</v>
      </c>
      <c r="AX117" s="82">
        <f t="shared" ref="AX117:AX180" si="62">AX4-$BC4</f>
        <v>0</v>
      </c>
      <c r="AY117" s="82">
        <f t="shared" ref="AY117:AY180" si="63">AY4-$BD4</f>
        <v>0</v>
      </c>
      <c r="AZ117" s="82">
        <f t="shared" ref="AZ117:AZ180" si="64">AZ4-$BE4</f>
        <v>0</v>
      </c>
    </row>
    <row r="118" spans="1:57" ht="15.75" hidden="1" thickBot="1" x14ac:dyDescent="0.3">
      <c r="A118" s="3">
        <f>A5</f>
        <v>2</v>
      </c>
      <c r="B118" s="3" t="str">
        <f t="shared" si="16"/>
        <v>CyberShake</v>
      </c>
      <c r="C118" s="3">
        <f t="shared" si="16"/>
        <v>1</v>
      </c>
      <c r="D118" s="165"/>
      <c r="E118" s="82">
        <f t="shared" si="17"/>
        <v>0</v>
      </c>
      <c r="F118" s="82">
        <f t="shared" si="18"/>
        <v>0</v>
      </c>
      <c r="G118" s="82">
        <f t="shared" si="19"/>
        <v>0</v>
      </c>
      <c r="H118" s="82">
        <f t="shared" si="20"/>
        <v>0</v>
      </c>
      <c r="I118" s="82">
        <f t="shared" si="21"/>
        <v>0</v>
      </c>
      <c r="J118" s="82">
        <f t="shared" si="22"/>
        <v>0</v>
      </c>
      <c r="K118" s="82">
        <f t="shared" si="23"/>
        <v>0</v>
      </c>
      <c r="L118" s="82">
        <f t="shared" si="24"/>
        <v>0</v>
      </c>
      <c r="M118" s="82">
        <f t="shared" si="25"/>
        <v>0</v>
      </c>
      <c r="N118" s="82">
        <f t="shared" si="26"/>
        <v>0</v>
      </c>
      <c r="O118" s="82">
        <f t="shared" si="27"/>
        <v>0</v>
      </c>
      <c r="P118" s="82">
        <f t="shared" si="28"/>
        <v>0</v>
      </c>
      <c r="Q118" s="82">
        <f t="shared" si="29"/>
        <v>0</v>
      </c>
      <c r="R118" s="82">
        <f t="shared" si="30"/>
        <v>0</v>
      </c>
      <c r="S118" s="82">
        <f t="shared" si="31"/>
        <v>0</v>
      </c>
      <c r="T118" s="82">
        <f t="shared" si="32"/>
        <v>0</v>
      </c>
      <c r="U118" s="82">
        <f t="shared" si="33"/>
        <v>0</v>
      </c>
      <c r="V118" s="82">
        <f t="shared" si="34"/>
        <v>0</v>
      </c>
      <c r="W118" s="82">
        <f t="shared" si="35"/>
        <v>0</v>
      </c>
      <c r="X118" s="82">
        <f t="shared" si="36"/>
        <v>0</v>
      </c>
      <c r="Y118" s="82">
        <f t="shared" si="37"/>
        <v>0</v>
      </c>
      <c r="Z118" s="82">
        <f t="shared" si="38"/>
        <v>0</v>
      </c>
      <c r="AA118" s="82">
        <f t="shared" si="39"/>
        <v>0</v>
      </c>
      <c r="AB118" s="82">
        <f t="shared" si="40"/>
        <v>0</v>
      </c>
      <c r="AC118" s="82">
        <f t="shared" si="41"/>
        <v>0</v>
      </c>
      <c r="AD118" s="82">
        <f t="shared" si="42"/>
        <v>0</v>
      </c>
      <c r="AE118" s="82">
        <f t="shared" si="43"/>
        <v>0</v>
      </c>
      <c r="AF118" s="82">
        <f t="shared" si="44"/>
        <v>0</v>
      </c>
      <c r="AG118" s="82">
        <f t="shared" si="45"/>
        <v>0</v>
      </c>
      <c r="AH118" s="82">
        <f t="shared" si="46"/>
        <v>0</v>
      </c>
      <c r="AI118" s="82">
        <f t="shared" si="47"/>
        <v>0</v>
      </c>
      <c r="AJ118" s="82">
        <f t="shared" si="48"/>
        <v>0</v>
      </c>
      <c r="AK118" s="82">
        <f t="shared" si="49"/>
        <v>0</v>
      </c>
      <c r="AL118" s="82">
        <f t="shared" si="50"/>
        <v>0</v>
      </c>
      <c r="AM118" s="82">
        <f t="shared" si="51"/>
        <v>0</v>
      </c>
      <c r="AN118" s="82">
        <f t="shared" si="52"/>
        <v>0</v>
      </c>
      <c r="AO118" s="82">
        <f t="shared" si="53"/>
        <v>0</v>
      </c>
      <c r="AP118" s="82">
        <f t="shared" si="54"/>
        <v>0</v>
      </c>
      <c r="AQ118" s="82">
        <f t="shared" si="55"/>
        <v>0</v>
      </c>
      <c r="AR118" s="82">
        <f t="shared" si="56"/>
        <v>0</v>
      </c>
      <c r="AS118" s="82">
        <f t="shared" si="57"/>
        <v>0</v>
      </c>
      <c r="AT118" s="82">
        <f t="shared" si="58"/>
        <v>0</v>
      </c>
      <c r="AU118" s="82">
        <f t="shared" si="59"/>
        <v>0</v>
      </c>
      <c r="AV118" s="82">
        <f t="shared" si="60"/>
        <v>0</v>
      </c>
      <c r="AW118" s="82">
        <f t="shared" si="61"/>
        <v>0</v>
      </c>
      <c r="AX118" s="82">
        <f t="shared" si="62"/>
        <v>0</v>
      </c>
      <c r="AY118" s="82">
        <f t="shared" si="63"/>
        <v>0</v>
      </c>
      <c r="AZ118" s="82">
        <f t="shared" si="64"/>
        <v>0</v>
      </c>
    </row>
    <row r="119" spans="1:57" ht="15.75" hidden="1" thickBot="1" x14ac:dyDescent="0.3">
      <c r="A119" s="3">
        <f t="shared" ref="A119:C134" si="65">A6</f>
        <v>3</v>
      </c>
      <c r="B119" s="3" t="str">
        <f t="shared" si="65"/>
        <v>CyberShake</v>
      </c>
      <c r="C119" s="3">
        <f t="shared" si="65"/>
        <v>2</v>
      </c>
      <c r="D119" s="165"/>
      <c r="E119" s="82">
        <f t="shared" si="17"/>
        <v>0</v>
      </c>
      <c r="F119" s="82">
        <f t="shared" si="18"/>
        <v>0</v>
      </c>
      <c r="G119" s="82">
        <f t="shared" si="19"/>
        <v>0</v>
      </c>
      <c r="H119" s="82">
        <f t="shared" si="20"/>
        <v>0</v>
      </c>
      <c r="I119" s="82">
        <f t="shared" si="21"/>
        <v>0</v>
      </c>
      <c r="J119" s="82">
        <f t="shared" si="22"/>
        <v>0</v>
      </c>
      <c r="K119" s="82">
        <f t="shared" si="23"/>
        <v>0</v>
      </c>
      <c r="L119" s="82">
        <f t="shared" si="24"/>
        <v>0</v>
      </c>
      <c r="M119" s="82">
        <f t="shared" si="25"/>
        <v>0</v>
      </c>
      <c r="N119" s="82">
        <f t="shared" si="26"/>
        <v>0</v>
      </c>
      <c r="O119" s="82">
        <f t="shared" si="27"/>
        <v>0</v>
      </c>
      <c r="P119" s="82">
        <f t="shared" si="28"/>
        <v>0</v>
      </c>
      <c r="Q119" s="82">
        <f t="shared" si="29"/>
        <v>0</v>
      </c>
      <c r="R119" s="82">
        <f t="shared" si="30"/>
        <v>0</v>
      </c>
      <c r="S119" s="82">
        <f t="shared" si="31"/>
        <v>0</v>
      </c>
      <c r="T119" s="82">
        <f t="shared" si="32"/>
        <v>0</v>
      </c>
      <c r="U119" s="82">
        <f t="shared" si="33"/>
        <v>0</v>
      </c>
      <c r="V119" s="82">
        <f t="shared" si="34"/>
        <v>0</v>
      </c>
      <c r="W119" s="82">
        <f t="shared" si="35"/>
        <v>0</v>
      </c>
      <c r="X119" s="82">
        <f t="shared" si="36"/>
        <v>0</v>
      </c>
      <c r="Y119" s="82">
        <f t="shared" si="37"/>
        <v>0</v>
      </c>
      <c r="Z119" s="82">
        <f t="shared" si="38"/>
        <v>0</v>
      </c>
      <c r="AA119" s="82">
        <f t="shared" si="39"/>
        <v>0</v>
      </c>
      <c r="AB119" s="82">
        <f t="shared" si="40"/>
        <v>0</v>
      </c>
      <c r="AC119" s="82">
        <f t="shared" si="41"/>
        <v>0</v>
      </c>
      <c r="AD119" s="82">
        <f t="shared" si="42"/>
        <v>0</v>
      </c>
      <c r="AE119" s="82">
        <f t="shared" si="43"/>
        <v>0</v>
      </c>
      <c r="AF119" s="82">
        <f t="shared" si="44"/>
        <v>0</v>
      </c>
      <c r="AG119" s="82">
        <f t="shared" si="45"/>
        <v>0</v>
      </c>
      <c r="AH119" s="82">
        <f t="shared" si="46"/>
        <v>0</v>
      </c>
      <c r="AI119" s="82">
        <f t="shared" si="47"/>
        <v>0</v>
      </c>
      <c r="AJ119" s="82">
        <f t="shared" si="48"/>
        <v>0</v>
      </c>
      <c r="AK119" s="82">
        <f t="shared" si="49"/>
        <v>0</v>
      </c>
      <c r="AL119" s="82">
        <f t="shared" si="50"/>
        <v>0</v>
      </c>
      <c r="AM119" s="82">
        <f t="shared" si="51"/>
        <v>0</v>
      </c>
      <c r="AN119" s="82">
        <f t="shared" si="52"/>
        <v>0</v>
      </c>
      <c r="AO119" s="82">
        <f t="shared" si="53"/>
        <v>0</v>
      </c>
      <c r="AP119" s="82">
        <f t="shared" si="54"/>
        <v>0</v>
      </c>
      <c r="AQ119" s="82">
        <f t="shared" si="55"/>
        <v>0</v>
      </c>
      <c r="AR119" s="82">
        <f t="shared" si="56"/>
        <v>0</v>
      </c>
      <c r="AS119" s="82">
        <f t="shared" si="57"/>
        <v>0</v>
      </c>
      <c r="AT119" s="82">
        <f t="shared" si="58"/>
        <v>0</v>
      </c>
      <c r="AU119" s="82">
        <f t="shared" si="59"/>
        <v>0</v>
      </c>
      <c r="AV119" s="82">
        <f t="shared" si="60"/>
        <v>0</v>
      </c>
      <c r="AW119" s="82">
        <f t="shared" si="61"/>
        <v>0</v>
      </c>
      <c r="AX119" s="82">
        <f t="shared" si="62"/>
        <v>0</v>
      </c>
      <c r="AY119" s="82">
        <f t="shared" si="63"/>
        <v>0</v>
      </c>
      <c r="AZ119" s="82">
        <f t="shared" si="64"/>
        <v>0</v>
      </c>
    </row>
    <row r="120" spans="1:57" ht="15.75" hidden="1" thickBot="1" x14ac:dyDescent="0.3">
      <c r="A120" s="3">
        <f t="shared" si="65"/>
        <v>4</v>
      </c>
      <c r="B120" s="3" t="str">
        <f t="shared" si="65"/>
        <v>CyberShake</v>
      </c>
      <c r="C120" s="3">
        <f t="shared" si="65"/>
        <v>3</v>
      </c>
      <c r="D120" s="165"/>
      <c r="E120" s="82">
        <f t="shared" si="17"/>
        <v>0</v>
      </c>
      <c r="F120" s="82">
        <f t="shared" si="18"/>
        <v>0</v>
      </c>
      <c r="G120" s="82">
        <f t="shared" si="19"/>
        <v>0</v>
      </c>
      <c r="H120" s="82">
        <f t="shared" si="20"/>
        <v>0</v>
      </c>
      <c r="I120" s="82">
        <f t="shared" si="21"/>
        <v>0</v>
      </c>
      <c r="J120" s="82">
        <f t="shared" si="22"/>
        <v>0</v>
      </c>
      <c r="K120" s="82">
        <f t="shared" si="23"/>
        <v>0</v>
      </c>
      <c r="L120" s="82">
        <f t="shared" si="24"/>
        <v>0</v>
      </c>
      <c r="M120" s="82">
        <f t="shared" si="25"/>
        <v>0</v>
      </c>
      <c r="N120" s="82">
        <f t="shared" si="26"/>
        <v>0</v>
      </c>
      <c r="O120" s="82">
        <f t="shared" si="27"/>
        <v>0</v>
      </c>
      <c r="P120" s="82">
        <f t="shared" si="28"/>
        <v>0</v>
      </c>
      <c r="Q120" s="82">
        <f t="shared" si="29"/>
        <v>0</v>
      </c>
      <c r="R120" s="82">
        <f t="shared" si="30"/>
        <v>0</v>
      </c>
      <c r="S120" s="82">
        <f t="shared" si="31"/>
        <v>0</v>
      </c>
      <c r="T120" s="82">
        <f t="shared" si="32"/>
        <v>0</v>
      </c>
      <c r="U120" s="82">
        <f t="shared" si="33"/>
        <v>0</v>
      </c>
      <c r="V120" s="82">
        <f t="shared" si="34"/>
        <v>0</v>
      </c>
      <c r="W120" s="82">
        <f t="shared" si="35"/>
        <v>0</v>
      </c>
      <c r="X120" s="82">
        <f t="shared" si="36"/>
        <v>0</v>
      </c>
      <c r="Y120" s="82">
        <f t="shared" si="37"/>
        <v>0</v>
      </c>
      <c r="Z120" s="82">
        <f t="shared" si="38"/>
        <v>0</v>
      </c>
      <c r="AA120" s="82">
        <f t="shared" si="39"/>
        <v>0</v>
      </c>
      <c r="AB120" s="82">
        <f t="shared" si="40"/>
        <v>0</v>
      </c>
      <c r="AC120" s="82">
        <f t="shared" si="41"/>
        <v>0</v>
      </c>
      <c r="AD120" s="82">
        <f t="shared" si="42"/>
        <v>0</v>
      </c>
      <c r="AE120" s="82">
        <f t="shared" si="43"/>
        <v>0</v>
      </c>
      <c r="AF120" s="82">
        <f t="shared" si="44"/>
        <v>0</v>
      </c>
      <c r="AG120" s="82">
        <f t="shared" si="45"/>
        <v>0</v>
      </c>
      <c r="AH120" s="82">
        <f t="shared" si="46"/>
        <v>0</v>
      </c>
      <c r="AI120" s="82">
        <f t="shared" si="47"/>
        <v>0</v>
      </c>
      <c r="AJ120" s="82">
        <f t="shared" si="48"/>
        <v>0</v>
      </c>
      <c r="AK120" s="82">
        <f t="shared" si="49"/>
        <v>0</v>
      </c>
      <c r="AL120" s="82">
        <f t="shared" si="50"/>
        <v>0</v>
      </c>
      <c r="AM120" s="82">
        <f t="shared" si="51"/>
        <v>0</v>
      </c>
      <c r="AN120" s="82">
        <f t="shared" si="52"/>
        <v>0</v>
      </c>
      <c r="AO120" s="82">
        <f t="shared" si="53"/>
        <v>0</v>
      </c>
      <c r="AP120" s="82">
        <f t="shared" si="54"/>
        <v>0</v>
      </c>
      <c r="AQ120" s="82">
        <f t="shared" si="55"/>
        <v>0</v>
      </c>
      <c r="AR120" s="82">
        <f t="shared" si="56"/>
        <v>0</v>
      </c>
      <c r="AS120" s="82">
        <f t="shared" si="57"/>
        <v>0</v>
      </c>
      <c r="AT120" s="82">
        <f t="shared" si="58"/>
        <v>0</v>
      </c>
      <c r="AU120" s="82">
        <f t="shared" si="59"/>
        <v>0</v>
      </c>
      <c r="AV120" s="82">
        <f t="shared" si="60"/>
        <v>0</v>
      </c>
      <c r="AW120" s="82">
        <f t="shared" si="61"/>
        <v>0</v>
      </c>
      <c r="AX120" s="82">
        <f t="shared" si="62"/>
        <v>0</v>
      </c>
      <c r="AY120" s="82">
        <f t="shared" si="63"/>
        <v>0</v>
      </c>
      <c r="AZ120" s="82">
        <f t="shared" si="64"/>
        <v>0</v>
      </c>
    </row>
    <row r="121" spans="1:57" ht="15.75" hidden="1" thickBot="1" x14ac:dyDescent="0.3">
      <c r="A121" s="3">
        <f t="shared" si="65"/>
        <v>5</v>
      </c>
      <c r="B121" s="3" t="str">
        <f t="shared" si="65"/>
        <v>CyberShake</v>
      </c>
      <c r="C121" s="3">
        <f t="shared" si="65"/>
        <v>4</v>
      </c>
      <c r="D121" s="165"/>
      <c r="E121" s="82">
        <f t="shared" si="17"/>
        <v>0</v>
      </c>
      <c r="F121" s="82">
        <f t="shared" si="18"/>
        <v>0</v>
      </c>
      <c r="G121" s="82">
        <f t="shared" si="19"/>
        <v>0</v>
      </c>
      <c r="H121" s="82">
        <f t="shared" si="20"/>
        <v>0</v>
      </c>
      <c r="I121" s="82">
        <f t="shared" si="21"/>
        <v>0</v>
      </c>
      <c r="J121" s="82">
        <f t="shared" si="22"/>
        <v>0</v>
      </c>
      <c r="K121" s="82">
        <f t="shared" si="23"/>
        <v>0</v>
      </c>
      <c r="L121" s="82">
        <f t="shared" si="24"/>
        <v>0</v>
      </c>
      <c r="M121" s="82">
        <f t="shared" si="25"/>
        <v>0</v>
      </c>
      <c r="N121" s="82">
        <f t="shared" si="26"/>
        <v>0</v>
      </c>
      <c r="O121" s="82">
        <f t="shared" si="27"/>
        <v>0</v>
      </c>
      <c r="P121" s="82">
        <f t="shared" si="28"/>
        <v>0</v>
      </c>
      <c r="Q121" s="82">
        <f t="shared" si="29"/>
        <v>0</v>
      </c>
      <c r="R121" s="82">
        <f t="shared" si="30"/>
        <v>0</v>
      </c>
      <c r="S121" s="82">
        <f t="shared" si="31"/>
        <v>0</v>
      </c>
      <c r="T121" s="82">
        <f t="shared" si="32"/>
        <v>0</v>
      </c>
      <c r="U121" s="82">
        <f t="shared" si="33"/>
        <v>0</v>
      </c>
      <c r="V121" s="82">
        <f t="shared" si="34"/>
        <v>0</v>
      </c>
      <c r="W121" s="82">
        <f t="shared" si="35"/>
        <v>0</v>
      </c>
      <c r="X121" s="82">
        <f t="shared" si="36"/>
        <v>0</v>
      </c>
      <c r="Y121" s="82">
        <f t="shared" si="37"/>
        <v>0</v>
      </c>
      <c r="Z121" s="82">
        <f t="shared" si="38"/>
        <v>0</v>
      </c>
      <c r="AA121" s="82">
        <f t="shared" si="39"/>
        <v>0</v>
      </c>
      <c r="AB121" s="82">
        <f t="shared" si="40"/>
        <v>0</v>
      </c>
      <c r="AC121" s="82">
        <f t="shared" si="41"/>
        <v>0</v>
      </c>
      <c r="AD121" s="82">
        <f t="shared" si="42"/>
        <v>0</v>
      </c>
      <c r="AE121" s="82">
        <f t="shared" si="43"/>
        <v>0</v>
      </c>
      <c r="AF121" s="82">
        <f t="shared" si="44"/>
        <v>0</v>
      </c>
      <c r="AG121" s="82">
        <f t="shared" si="45"/>
        <v>0</v>
      </c>
      <c r="AH121" s="82">
        <f t="shared" si="46"/>
        <v>0</v>
      </c>
      <c r="AI121" s="82">
        <f t="shared" si="47"/>
        <v>0</v>
      </c>
      <c r="AJ121" s="82">
        <f t="shared" si="48"/>
        <v>0</v>
      </c>
      <c r="AK121" s="82">
        <f t="shared" si="49"/>
        <v>0</v>
      </c>
      <c r="AL121" s="82">
        <f t="shared" si="50"/>
        <v>0</v>
      </c>
      <c r="AM121" s="82">
        <f t="shared" si="51"/>
        <v>0</v>
      </c>
      <c r="AN121" s="82">
        <f t="shared" si="52"/>
        <v>0</v>
      </c>
      <c r="AO121" s="82">
        <f t="shared" si="53"/>
        <v>0</v>
      </c>
      <c r="AP121" s="82">
        <f t="shared" si="54"/>
        <v>0</v>
      </c>
      <c r="AQ121" s="82">
        <f t="shared" si="55"/>
        <v>0</v>
      </c>
      <c r="AR121" s="82">
        <f t="shared" si="56"/>
        <v>0</v>
      </c>
      <c r="AS121" s="82">
        <f t="shared" si="57"/>
        <v>0</v>
      </c>
      <c r="AT121" s="82">
        <f t="shared" si="58"/>
        <v>0</v>
      </c>
      <c r="AU121" s="82">
        <f t="shared" si="59"/>
        <v>0</v>
      </c>
      <c r="AV121" s="82">
        <f t="shared" si="60"/>
        <v>0</v>
      </c>
      <c r="AW121" s="82">
        <f t="shared" si="61"/>
        <v>0</v>
      </c>
      <c r="AX121" s="82">
        <f t="shared" si="62"/>
        <v>0</v>
      </c>
      <c r="AY121" s="82">
        <f t="shared" si="63"/>
        <v>0</v>
      </c>
      <c r="AZ121" s="82">
        <f t="shared" si="64"/>
        <v>0</v>
      </c>
    </row>
    <row r="122" spans="1:57" ht="15.75" hidden="1" thickBot="1" x14ac:dyDescent="0.3">
      <c r="A122" s="3">
        <f t="shared" si="65"/>
        <v>6</v>
      </c>
      <c r="B122" s="3" t="str">
        <f t="shared" si="65"/>
        <v>CyberShake</v>
      </c>
      <c r="C122" s="3">
        <f t="shared" si="65"/>
        <v>5</v>
      </c>
      <c r="D122" s="165"/>
      <c r="E122" s="82">
        <f t="shared" si="17"/>
        <v>0</v>
      </c>
      <c r="F122" s="82">
        <f t="shared" si="18"/>
        <v>0</v>
      </c>
      <c r="G122" s="82">
        <f t="shared" si="19"/>
        <v>0</v>
      </c>
      <c r="H122" s="82">
        <f t="shared" si="20"/>
        <v>0</v>
      </c>
      <c r="I122" s="82">
        <f t="shared" si="21"/>
        <v>0</v>
      </c>
      <c r="J122" s="82">
        <f t="shared" si="22"/>
        <v>0</v>
      </c>
      <c r="K122" s="82">
        <f t="shared" si="23"/>
        <v>0</v>
      </c>
      <c r="L122" s="82">
        <f t="shared" si="24"/>
        <v>0</v>
      </c>
      <c r="M122" s="82">
        <f t="shared" si="25"/>
        <v>0</v>
      </c>
      <c r="N122" s="82">
        <f t="shared" si="26"/>
        <v>0</v>
      </c>
      <c r="O122" s="82">
        <f t="shared" si="27"/>
        <v>0</v>
      </c>
      <c r="P122" s="82">
        <f t="shared" si="28"/>
        <v>0</v>
      </c>
      <c r="Q122" s="82">
        <f t="shared" si="29"/>
        <v>0</v>
      </c>
      <c r="R122" s="82">
        <f t="shared" si="30"/>
        <v>0</v>
      </c>
      <c r="S122" s="82">
        <f t="shared" si="31"/>
        <v>0</v>
      </c>
      <c r="T122" s="82">
        <f t="shared" si="32"/>
        <v>0</v>
      </c>
      <c r="U122" s="82">
        <f t="shared" si="33"/>
        <v>0</v>
      </c>
      <c r="V122" s="82">
        <f t="shared" si="34"/>
        <v>0</v>
      </c>
      <c r="W122" s="82">
        <f t="shared" si="35"/>
        <v>0</v>
      </c>
      <c r="X122" s="82">
        <f t="shared" si="36"/>
        <v>0</v>
      </c>
      <c r="Y122" s="82">
        <f t="shared" si="37"/>
        <v>0</v>
      </c>
      <c r="Z122" s="82">
        <f t="shared" si="38"/>
        <v>0</v>
      </c>
      <c r="AA122" s="82">
        <f t="shared" si="39"/>
        <v>0</v>
      </c>
      <c r="AB122" s="82">
        <f t="shared" si="40"/>
        <v>0</v>
      </c>
      <c r="AC122" s="82">
        <f t="shared" si="41"/>
        <v>0</v>
      </c>
      <c r="AD122" s="82">
        <f t="shared" si="42"/>
        <v>0</v>
      </c>
      <c r="AE122" s="82">
        <f t="shared" si="43"/>
        <v>0</v>
      </c>
      <c r="AF122" s="82">
        <f t="shared" si="44"/>
        <v>0</v>
      </c>
      <c r="AG122" s="82">
        <f t="shared" si="45"/>
        <v>0</v>
      </c>
      <c r="AH122" s="82">
        <f t="shared" si="46"/>
        <v>0</v>
      </c>
      <c r="AI122" s="82">
        <f t="shared" si="47"/>
        <v>0</v>
      </c>
      <c r="AJ122" s="82">
        <f t="shared" si="48"/>
        <v>0</v>
      </c>
      <c r="AK122" s="82">
        <f t="shared" si="49"/>
        <v>0</v>
      </c>
      <c r="AL122" s="82">
        <f t="shared" si="50"/>
        <v>0</v>
      </c>
      <c r="AM122" s="82">
        <f t="shared" si="51"/>
        <v>0</v>
      </c>
      <c r="AN122" s="82">
        <f t="shared" si="52"/>
        <v>0</v>
      </c>
      <c r="AO122" s="82">
        <f t="shared" si="53"/>
        <v>0</v>
      </c>
      <c r="AP122" s="82">
        <f t="shared" si="54"/>
        <v>0</v>
      </c>
      <c r="AQ122" s="82">
        <f t="shared" si="55"/>
        <v>0</v>
      </c>
      <c r="AR122" s="82">
        <f t="shared" si="56"/>
        <v>0</v>
      </c>
      <c r="AS122" s="82">
        <f t="shared" si="57"/>
        <v>0</v>
      </c>
      <c r="AT122" s="82">
        <f t="shared" si="58"/>
        <v>0</v>
      </c>
      <c r="AU122" s="82">
        <f t="shared" si="59"/>
        <v>0</v>
      </c>
      <c r="AV122" s="82">
        <f t="shared" si="60"/>
        <v>0</v>
      </c>
      <c r="AW122" s="82">
        <f t="shared" si="61"/>
        <v>0</v>
      </c>
      <c r="AX122" s="82">
        <f t="shared" si="62"/>
        <v>0</v>
      </c>
      <c r="AY122" s="82">
        <f t="shared" si="63"/>
        <v>0</v>
      </c>
      <c r="AZ122" s="82">
        <f t="shared" si="64"/>
        <v>0</v>
      </c>
    </row>
    <row r="123" spans="1:57" ht="15.75" hidden="1" thickBot="1" x14ac:dyDescent="0.3">
      <c r="A123" s="3">
        <f t="shared" si="65"/>
        <v>7</v>
      </c>
      <c r="B123" s="3" t="str">
        <f t="shared" si="65"/>
        <v>CyberShake</v>
      </c>
      <c r="C123" s="3">
        <f t="shared" si="65"/>
        <v>6</v>
      </c>
      <c r="D123" s="165"/>
      <c r="E123" s="82">
        <f t="shared" si="17"/>
        <v>0</v>
      </c>
      <c r="F123" s="82">
        <f t="shared" si="18"/>
        <v>0</v>
      </c>
      <c r="G123" s="82">
        <f t="shared" si="19"/>
        <v>0</v>
      </c>
      <c r="H123" s="82">
        <f t="shared" si="20"/>
        <v>0</v>
      </c>
      <c r="I123" s="82">
        <f t="shared" si="21"/>
        <v>0</v>
      </c>
      <c r="J123" s="82">
        <f t="shared" si="22"/>
        <v>0</v>
      </c>
      <c r="K123" s="82">
        <f t="shared" si="23"/>
        <v>0</v>
      </c>
      <c r="L123" s="82">
        <f t="shared" si="24"/>
        <v>0</v>
      </c>
      <c r="M123" s="82">
        <f t="shared" si="25"/>
        <v>0</v>
      </c>
      <c r="N123" s="82">
        <f t="shared" si="26"/>
        <v>0</v>
      </c>
      <c r="O123" s="82">
        <f t="shared" si="27"/>
        <v>0</v>
      </c>
      <c r="P123" s="82">
        <f t="shared" si="28"/>
        <v>0</v>
      </c>
      <c r="Q123" s="82">
        <f t="shared" si="29"/>
        <v>0</v>
      </c>
      <c r="R123" s="82">
        <f t="shared" si="30"/>
        <v>0</v>
      </c>
      <c r="S123" s="82">
        <f t="shared" si="31"/>
        <v>0</v>
      </c>
      <c r="T123" s="82">
        <f t="shared" si="32"/>
        <v>0</v>
      </c>
      <c r="U123" s="82">
        <f t="shared" si="33"/>
        <v>0</v>
      </c>
      <c r="V123" s="82">
        <f t="shared" si="34"/>
        <v>0</v>
      </c>
      <c r="W123" s="82">
        <f t="shared" si="35"/>
        <v>0</v>
      </c>
      <c r="X123" s="82">
        <f t="shared" si="36"/>
        <v>0</v>
      </c>
      <c r="Y123" s="82">
        <f t="shared" si="37"/>
        <v>0</v>
      </c>
      <c r="Z123" s="82">
        <f t="shared" si="38"/>
        <v>0</v>
      </c>
      <c r="AA123" s="82">
        <f t="shared" si="39"/>
        <v>0</v>
      </c>
      <c r="AB123" s="82">
        <f t="shared" si="40"/>
        <v>0</v>
      </c>
      <c r="AC123" s="82">
        <f t="shared" si="41"/>
        <v>0</v>
      </c>
      <c r="AD123" s="82">
        <f t="shared" si="42"/>
        <v>0</v>
      </c>
      <c r="AE123" s="82">
        <f t="shared" si="43"/>
        <v>0</v>
      </c>
      <c r="AF123" s="82">
        <f t="shared" si="44"/>
        <v>0</v>
      </c>
      <c r="AG123" s="82">
        <f t="shared" si="45"/>
        <v>0</v>
      </c>
      <c r="AH123" s="82">
        <f t="shared" si="46"/>
        <v>0</v>
      </c>
      <c r="AI123" s="82">
        <f t="shared" si="47"/>
        <v>0</v>
      </c>
      <c r="AJ123" s="82">
        <f t="shared" si="48"/>
        <v>0</v>
      </c>
      <c r="AK123" s="82">
        <f t="shared" si="49"/>
        <v>0</v>
      </c>
      <c r="AL123" s="82">
        <f t="shared" si="50"/>
        <v>0</v>
      </c>
      <c r="AM123" s="82">
        <f t="shared" si="51"/>
        <v>0</v>
      </c>
      <c r="AN123" s="82">
        <f t="shared" si="52"/>
        <v>0</v>
      </c>
      <c r="AO123" s="82">
        <f t="shared" si="53"/>
        <v>0</v>
      </c>
      <c r="AP123" s="82">
        <f t="shared" si="54"/>
        <v>0</v>
      </c>
      <c r="AQ123" s="82">
        <f t="shared" si="55"/>
        <v>0</v>
      </c>
      <c r="AR123" s="82">
        <f t="shared" si="56"/>
        <v>0</v>
      </c>
      <c r="AS123" s="82">
        <f t="shared" si="57"/>
        <v>0</v>
      </c>
      <c r="AT123" s="82">
        <f t="shared" si="58"/>
        <v>0</v>
      </c>
      <c r="AU123" s="82">
        <f t="shared" si="59"/>
        <v>0</v>
      </c>
      <c r="AV123" s="82">
        <f t="shared" si="60"/>
        <v>0</v>
      </c>
      <c r="AW123" s="82">
        <f t="shared" si="61"/>
        <v>0</v>
      </c>
      <c r="AX123" s="82">
        <f t="shared" si="62"/>
        <v>0</v>
      </c>
      <c r="AY123" s="82">
        <f t="shared" si="63"/>
        <v>0</v>
      </c>
      <c r="AZ123" s="82">
        <f t="shared" si="64"/>
        <v>0</v>
      </c>
    </row>
    <row r="124" spans="1:57" ht="15.75" hidden="1" thickBot="1" x14ac:dyDescent="0.3">
      <c r="A124" s="3">
        <f t="shared" si="65"/>
        <v>8</v>
      </c>
      <c r="B124" s="3" t="str">
        <f t="shared" si="65"/>
        <v>CyberShake</v>
      </c>
      <c r="C124" s="3">
        <f t="shared" si="65"/>
        <v>7</v>
      </c>
      <c r="D124" s="165"/>
      <c r="E124" s="82">
        <f t="shared" si="17"/>
        <v>0</v>
      </c>
      <c r="F124" s="82">
        <f t="shared" si="18"/>
        <v>0</v>
      </c>
      <c r="G124" s="82">
        <f t="shared" si="19"/>
        <v>0</v>
      </c>
      <c r="H124" s="82">
        <f t="shared" si="20"/>
        <v>0</v>
      </c>
      <c r="I124" s="82">
        <f t="shared" si="21"/>
        <v>0</v>
      </c>
      <c r="J124" s="82">
        <f t="shared" si="22"/>
        <v>0</v>
      </c>
      <c r="K124" s="82">
        <f t="shared" si="23"/>
        <v>0</v>
      </c>
      <c r="L124" s="82">
        <f t="shared" si="24"/>
        <v>0</v>
      </c>
      <c r="M124" s="82">
        <f t="shared" si="25"/>
        <v>0</v>
      </c>
      <c r="N124" s="82">
        <f t="shared" si="26"/>
        <v>0</v>
      </c>
      <c r="O124" s="82">
        <f t="shared" si="27"/>
        <v>0</v>
      </c>
      <c r="P124" s="82">
        <f t="shared" si="28"/>
        <v>0</v>
      </c>
      <c r="Q124" s="82">
        <f t="shared" si="29"/>
        <v>0</v>
      </c>
      <c r="R124" s="82">
        <f t="shared" si="30"/>
        <v>0</v>
      </c>
      <c r="S124" s="82">
        <f t="shared" si="31"/>
        <v>0</v>
      </c>
      <c r="T124" s="82">
        <f t="shared" si="32"/>
        <v>0</v>
      </c>
      <c r="U124" s="82">
        <f t="shared" si="33"/>
        <v>0</v>
      </c>
      <c r="V124" s="82">
        <f t="shared" si="34"/>
        <v>0</v>
      </c>
      <c r="W124" s="82">
        <f t="shared" si="35"/>
        <v>0</v>
      </c>
      <c r="X124" s="82">
        <f t="shared" si="36"/>
        <v>0</v>
      </c>
      <c r="Y124" s="82">
        <f t="shared" si="37"/>
        <v>0</v>
      </c>
      <c r="Z124" s="82">
        <f t="shared" si="38"/>
        <v>0</v>
      </c>
      <c r="AA124" s="82">
        <f t="shared" si="39"/>
        <v>0</v>
      </c>
      <c r="AB124" s="82">
        <f t="shared" si="40"/>
        <v>0</v>
      </c>
      <c r="AC124" s="82">
        <f t="shared" si="41"/>
        <v>0</v>
      </c>
      <c r="AD124" s="82">
        <f t="shared" si="42"/>
        <v>0</v>
      </c>
      <c r="AE124" s="82">
        <f t="shared" si="43"/>
        <v>0</v>
      </c>
      <c r="AF124" s="82">
        <f t="shared" si="44"/>
        <v>0</v>
      </c>
      <c r="AG124" s="82">
        <f t="shared" si="45"/>
        <v>0</v>
      </c>
      <c r="AH124" s="82">
        <f t="shared" si="46"/>
        <v>0</v>
      </c>
      <c r="AI124" s="82">
        <f t="shared" si="47"/>
        <v>0</v>
      </c>
      <c r="AJ124" s="82">
        <f t="shared" si="48"/>
        <v>0</v>
      </c>
      <c r="AK124" s="82">
        <f t="shared" si="49"/>
        <v>0</v>
      </c>
      <c r="AL124" s="82">
        <f t="shared" si="50"/>
        <v>0</v>
      </c>
      <c r="AM124" s="82">
        <f t="shared" si="51"/>
        <v>0</v>
      </c>
      <c r="AN124" s="82">
        <f t="shared" si="52"/>
        <v>0</v>
      </c>
      <c r="AO124" s="82">
        <f t="shared" si="53"/>
        <v>0</v>
      </c>
      <c r="AP124" s="82">
        <f t="shared" si="54"/>
        <v>0</v>
      </c>
      <c r="AQ124" s="82">
        <f t="shared" si="55"/>
        <v>0</v>
      </c>
      <c r="AR124" s="82">
        <f t="shared" si="56"/>
        <v>0</v>
      </c>
      <c r="AS124" s="82">
        <f t="shared" si="57"/>
        <v>0</v>
      </c>
      <c r="AT124" s="82">
        <f t="shared" si="58"/>
        <v>0</v>
      </c>
      <c r="AU124" s="82">
        <f t="shared" si="59"/>
        <v>0</v>
      </c>
      <c r="AV124" s="82">
        <f t="shared" si="60"/>
        <v>0</v>
      </c>
      <c r="AW124" s="82">
        <f t="shared" si="61"/>
        <v>0</v>
      </c>
      <c r="AX124" s="82">
        <f t="shared" si="62"/>
        <v>0</v>
      </c>
      <c r="AY124" s="82">
        <f t="shared" si="63"/>
        <v>0</v>
      </c>
      <c r="AZ124" s="82">
        <f t="shared" si="64"/>
        <v>0</v>
      </c>
    </row>
    <row r="125" spans="1:57" ht="15.75" hidden="1" thickBot="1" x14ac:dyDescent="0.3">
      <c r="A125" s="3">
        <f t="shared" si="65"/>
        <v>9</v>
      </c>
      <c r="B125" s="3" t="str">
        <f t="shared" si="65"/>
        <v>CyberShake</v>
      </c>
      <c r="C125" s="3">
        <f t="shared" si="65"/>
        <v>8</v>
      </c>
      <c r="D125" s="165"/>
      <c r="E125" s="82">
        <f t="shared" si="17"/>
        <v>0</v>
      </c>
      <c r="F125" s="82">
        <f t="shared" si="18"/>
        <v>0</v>
      </c>
      <c r="G125" s="82">
        <f t="shared" si="19"/>
        <v>0</v>
      </c>
      <c r="H125" s="82">
        <f t="shared" si="20"/>
        <v>0</v>
      </c>
      <c r="I125" s="82">
        <f t="shared" si="21"/>
        <v>0</v>
      </c>
      <c r="J125" s="82">
        <f t="shared" si="22"/>
        <v>0</v>
      </c>
      <c r="K125" s="82">
        <f t="shared" si="23"/>
        <v>0</v>
      </c>
      <c r="L125" s="82">
        <f t="shared" si="24"/>
        <v>0</v>
      </c>
      <c r="M125" s="82">
        <f t="shared" si="25"/>
        <v>0</v>
      </c>
      <c r="N125" s="82">
        <f t="shared" si="26"/>
        <v>0</v>
      </c>
      <c r="O125" s="82">
        <f t="shared" si="27"/>
        <v>0</v>
      </c>
      <c r="P125" s="82">
        <f t="shared" si="28"/>
        <v>0</v>
      </c>
      <c r="Q125" s="82">
        <f t="shared" si="29"/>
        <v>0</v>
      </c>
      <c r="R125" s="82">
        <f t="shared" si="30"/>
        <v>0</v>
      </c>
      <c r="S125" s="82">
        <f t="shared" si="31"/>
        <v>0</v>
      </c>
      <c r="T125" s="82">
        <f t="shared" si="32"/>
        <v>0</v>
      </c>
      <c r="U125" s="82">
        <f t="shared" si="33"/>
        <v>0</v>
      </c>
      <c r="V125" s="82">
        <f t="shared" si="34"/>
        <v>0</v>
      </c>
      <c r="W125" s="82">
        <f t="shared" si="35"/>
        <v>0</v>
      </c>
      <c r="X125" s="82">
        <f t="shared" si="36"/>
        <v>0</v>
      </c>
      <c r="Y125" s="82">
        <f t="shared" si="37"/>
        <v>0</v>
      </c>
      <c r="Z125" s="82">
        <f t="shared" si="38"/>
        <v>0</v>
      </c>
      <c r="AA125" s="82">
        <f t="shared" si="39"/>
        <v>0</v>
      </c>
      <c r="AB125" s="82">
        <f t="shared" si="40"/>
        <v>0</v>
      </c>
      <c r="AC125" s="82">
        <f t="shared" si="41"/>
        <v>0</v>
      </c>
      <c r="AD125" s="82">
        <f t="shared" si="42"/>
        <v>0</v>
      </c>
      <c r="AE125" s="82">
        <f t="shared" si="43"/>
        <v>0</v>
      </c>
      <c r="AF125" s="82">
        <f t="shared" si="44"/>
        <v>0</v>
      </c>
      <c r="AG125" s="82">
        <f t="shared" si="45"/>
        <v>0</v>
      </c>
      <c r="AH125" s="82">
        <f t="shared" si="46"/>
        <v>0</v>
      </c>
      <c r="AI125" s="82">
        <f t="shared" si="47"/>
        <v>0</v>
      </c>
      <c r="AJ125" s="82">
        <f t="shared" si="48"/>
        <v>0</v>
      </c>
      <c r="AK125" s="82">
        <f t="shared" si="49"/>
        <v>0</v>
      </c>
      <c r="AL125" s="82">
        <f t="shared" si="50"/>
        <v>0</v>
      </c>
      <c r="AM125" s="82">
        <f t="shared" si="51"/>
        <v>0</v>
      </c>
      <c r="AN125" s="82">
        <f t="shared" si="52"/>
        <v>0</v>
      </c>
      <c r="AO125" s="82">
        <f t="shared" si="53"/>
        <v>0</v>
      </c>
      <c r="AP125" s="82">
        <f t="shared" si="54"/>
        <v>0</v>
      </c>
      <c r="AQ125" s="82">
        <f t="shared" si="55"/>
        <v>0</v>
      </c>
      <c r="AR125" s="82">
        <f t="shared" si="56"/>
        <v>0</v>
      </c>
      <c r="AS125" s="82">
        <f t="shared" si="57"/>
        <v>0</v>
      </c>
      <c r="AT125" s="82">
        <f t="shared" si="58"/>
        <v>0</v>
      </c>
      <c r="AU125" s="82">
        <f t="shared" si="59"/>
        <v>0</v>
      </c>
      <c r="AV125" s="82">
        <f t="shared" si="60"/>
        <v>0</v>
      </c>
      <c r="AW125" s="82">
        <f t="shared" si="61"/>
        <v>0</v>
      </c>
      <c r="AX125" s="82">
        <f t="shared" si="62"/>
        <v>0</v>
      </c>
      <c r="AY125" s="82">
        <f t="shared" si="63"/>
        <v>0</v>
      </c>
      <c r="AZ125" s="82">
        <f t="shared" si="64"/>
        <v>0</v>
      </c>
    </row>
    <row r="126" spans="1:57" ht="15.75" hidden="1" thickBot="1" x14ac:dyDescent="0.3">
      <c r="A126" s="3">
        <f t="shared" si="65"/>
        <v>10</v>
      </c>
      <c r="B126" s="3" t="str">
        <f t="shared" si="65"/>
        <v>CyberShake</v>
      </c>
      <c r="C126" s="3">
        <f t="shared" si="65"/>
        <v>9</v>
      </c>
      <c r="D126" s="165"/>
      <c r="E126" s="82">
        <f t="shared" si="17"/>
        <v>0</v>
      </c>
      <c r="F126" s="82">
        <f t="shared" si="18"/>
        <v>0</v>
      </c>
      <c r="G126" s="82">
        <f t="shared" si="19"/>
        <v>0</v>
      </c>
      <c r="H126" s="82">
        <f t="shared" si="20"/>
        <v>0</v>
      </c>
      <c r="I126" s="82">
        <f t="shared" si="21"/>
        <v>0</v>
      </c>
      <c r="J126" s="82">
        <f t="shared" si="22"/>
        <v>0</v>
      </c>
      <c r="K126" s="82">
        <f t="shared" si="23"/>
        <v>0</v>
      </c>
      <c r="L126" s="82">
        <f t="shared" si="24"/>
        <v>0</v>
      </c>
      <c r="M126" s="82">
        <f t="shared" si="25"/>
        <v>0</v>
      </c>
      <c r="N126" s="82">
        <f t="shared" si="26"/>
        <v>0</v>
      </c>
      <c r="O126" s="82">
        <f t="shared" si="27"/>
        <v>0</v>
      </c>
      <c r="P126" s="82">
        <f t="shared" si="28"/>
        <v>0</v>
      </c>
      <c r="Q126" s="82">
        <f t="shared" si="29"/>
        <v>0</v>
      </c>
      <c r="R126" s="82">
        <f t="shared" si="30"/>
        <v>0</v>
      </c>
      <c r="S126" s="82">
        <f t="shared" si="31"/>
        <v>0</v>
      </c>
      <c r="T126" s="82">
        <f t="shared" si="32"/>
        <v>0</v>
      </c>
      <c r="U126" s="82">
        <f t="shared" si="33"/>
        <v>0</v>
      </c>
      <c r="V126" s="82">
        <f t="shared" si="34"/>
        <v>0</v>
      </c>
      <c r="W126" s="82">
        <f t="shared" si="35"/>
        <v>0</v>
      </c>
      <c r="X126" s="82">
        <f t="shared" si="36"/>
        <v>0</v>
      </c>
      <c r="Y126" s="82">
        <f t="shared" si="37"/>
        <v>0</v>
      </c>
      <c r="Z126" s="82">
        <f t="shared" si="38"/>
        <v>0</v>
      </c>
      <c r="AA126" s="82">
        <f t="shared" si="39"/>
        <v>0</v>
      </c>
      <c r="AB126" s="82">
        <f t="shared" si="40"/>
        <v>0</v>
      </c>
      <c r="AC126" s="82">
        <f t="shared" si="41"/>
        <v>0</v>
      </c>
      <c r="AD126" s="82">
        <f t="shared" si="42"/>
        <v>0</v>
      </c>
      <c r="AE126" s="82">
        <f t="shared" si="43"/>
        <v>0</v>
      </c>
      <c r="AF126" s="82">
        <f t="shared" si="44"/>
        <v>0</v>
      </c>
      <c r="AG126" s="82">
        <f t="shared" si="45"/>
        <v>0</v>
      </c>
      <c r="AH126" s="82">
        <f t="shared" si="46"/>
        <v>0</v>
      </c>
      <c r="AI126" s="82">
        <f t="shared" si="47"/>
        <v>0</v>
      </c>
      <c r="AJ126" s="82">
        <f t="shared" si="48"/>
        <v>0</v>
      </c>
      <c r="AK126" s="82">
        <f t="shared" si="49"/>
        <v>0</v>
      </c>
      <c r="AL126" s="82">
        <f t="shared" si="50"/>
        <v>0</v>
      </c>
      <c r="AM126" s="82">
        <f t="shared" si="51"/>
        <v>0</v>
      </c>
      <c r="AN126" s="82">
        <f t="shared" si="52"/>
        <v>0</v>
      </c>
      <c r="AO126" s="82">
        <f t="shared" si="53"/>
        <v>0</v>
      </c>
      <c r="AP126" s="82">
        <f t="shared" si="54"/>
        <v>0</v>
      </c>
      <c r="AQ126" s="82">
        <f t="shared" si="55"/>
        <v>0</v>
      </c>
      <c r="AR126" s="82">
        <f t="shared" si="56"/>
        <v>0</v>
      </c>
      <c r="AS126" s="82">
        <f t="shared" si="57"/>
        <v>0</v>
      </c>
      <c r="AT126" s="82">
        <f t="shared" si="58"/>
        <v>0</v>
      </c>
      <c r="AU126" s="82">
        <f t="shared" si="59"/>
        <v>0</v>
      </c>
      <c r="AV126" s="82">
        <f t="shared" si="60"/>
        <v>0</v>
      </c>
      <c r="AW126" s="82">
        <f t="shared" si="61"/>
        <v>0</v>
      </c>
      <c r="AX126" s="82">
        <f t="shared" si="62"/>
        <v>0</v>
      </c>
      <c r="AY126" s="82">
        <f t="shared" si="63"/>
        <v>0</v>
      </c>
      <c r="AZ126" s="82">
        <f t="shared" si="64"/>
        <v>0</v>
      </c>
    </row>
    <row r="127" spans="1:57" s="15" customFormat="1" ht="15.75" hidden="1" thickBot="1" x14ac:dyDescent="0.3">
      <c r="A127" s="3">
        <f t="shared" si="65"/>
        <v>11</v>
      </c>
      <c r="B127" s="3" t="str">
        <f t="shared" si="65"/>
        <v>CyberShake</v>
      </c>
      <c r="C127" s="3">
        <f t="shared" si="65"/>
        <v>10</v>
      </c>
      <c r="D127" s="165"/>
      <c r="E127" s="82">
        <f t="shared" si="17"/>
        <v>0</v>
      </c>
      <c r="F127" s="82">
        <f t="shared" si="18"/>
        <v>0</v>
      </c>
      <c r="G127" s="82">
        <f t="shared" si="19"/>
        <v>0</v>
      </c>
      <c r="H127" s="82">
        <f t="shared" si="20"/>
        <v>0</v>
      </c>
      <c r="I127" s="82">
        <f t="shared" si="21"/>
        <v>0</v>
      </c>
      <c r="J127" s="82">
        <f t="shared" si="22"/>
        <v>0</v>
      </c>
      <c r="K127" s="82">
        <f t="shared" si="23"/>
        <v>0</v>
      </c>
      <c r="L127" s="82">
        <f t="shared" si="24"/>
        <v>0</v>
      </c>
      <c r="M127" s="82">
        <f t="shared" si="25"/>
        <v>0</v>
      </c>
      <c r="N127" s="82">
        <f t="shared" si="26"/>
        <v>0</v>
      </c>
      <c r="O127" s="82">
        <f t="shared" si="27"/>
        <v>0</v>
      </c>
      <c r="P127" s="82">
        <f t="shared" si="28"/>
        <v>0</v>
      </c>
      <c r="Q127" s="82">
        <f t="shared" si="29"/>
        <v>0</v>
      </c>
      <c r="R127" s="82">
        <f t="shared" si="30"/>
        <v>0</v>
      </c>
      <c r="S127" s="82">
        <f t="shared" si="31"/>
        <v>0</v>
      </c>
      <c r="T127" s="82">
        <f t="shared" si="32"/>
        <v>0</v>
      </c>
      <c r="U127" s="82">
        <f t="shared" si="33"/>
        <v>0</v>
      </c>
      <c r="V127" s="82">
        <f t="shared" si="34"/>
        <v>0</v>
      </c>
      <c r="W127" s="82">
        <f t="shared" si="35"/>
        <v>0</v>
      </c>
      <c r="X127" s="82">
        <f t="shared" si="36"/>
        <v>0</v>
      </c>
      <c r="Y127" s="82">
        <f t="shared" si="37"/>
        <v>0</v>
      </c>
      <c r="Z127" s="82">
        <f t="shared" si="38"/>
        <v>0</v>
      </c>
      <c r="AA127" s="82">
        <f t="shared" si="39"/>
        <v>0</v>
      </c>
      <c r="AB127" s="82">
        <f t="shared" si="40"/>
        <v>0</v>
      </c>
      <c r="AC127" s="82">
        <f t="shared" si="41"/>
        <v>0</v>
      </c>
      <c r="AD127" s="82">
        <f t="shared" si="42"/>
        <v>0</v>
      </c>
      <c r="AE127" s="82">
        <f t="shared" si="43"/>
        <v>0</v>
      </c>
      <c r="AF127" s="82">
        <f t="shared" si="44"/>
        <v>0</v>
      </c>
      <c r="AG127" s="82">
        <f t="shared" si="45"/>
        <v>0</v>
      </c>
      <c r="AH127" s="82">
        <f t="shared" si="46"/>
        <v>0</v>
      </c>
      <c r="AI127" s="82">
        <f t="shared" si="47"/>
        <v>0</v>
      </c>
      <c r="AJ127" s="82">
        <f t="shared" si="48"/>
        <v>0</v>
      </c>
      <c r="AK127" s="82">
        <f t="shared" si="49"/>
        <v>0</v>
      </c>
      <c r="AL127" s="82">
        <f t="shared" si="50"/>
        <v>0</v>
      </c>
      <c r="AM127" s="82">
        <f t="shared" si="51"/>
        <v>0</v>
      </c>
      <c r="AN127" s="82">
        <f t="shared" si="52"/>
        <v>0</v>
      </c>
      <c r="AO127" s="82">
        <f t="shared" si="53"/>
        <v>0</v>
      </c>
      <c r="AP127" s="82">
        <f t="shared" si="54"/>
        <v>0</v>
      </c>
      <c r="AQ127" s="82">
        <f t="shared" si="55"/>
        <v>0</v>
      </c>
      <c r="AR127" s="82">
        <f t="shared" si="56"/>
        <v>0</v>
      </c>
      <c r="AS127" s="82">
        <f t="shared" si="57"/>
        <v>0</v>
      </c>
      <c r="AT127" s="82">
        <f t="shared" si="58"/>
        <v>0</v>
      </c>
      <c r="AU127" s="82">
        <f t="shared" si="59"/>
        <v>0</v>
      </c>
      <c r="AV127" s="82">
        <f t="shared" si="60"/>
        <v>0</v>
      </c>
      <c r="AW127" s="82">
        <f t="shared" si="61"/>
        <v>0</v>
      </c>
      <c r="AX127" s="82">
        <f t="shared" si="62"/>
        <v>0</v>
      </c>
      <c r="AY127" s="82">
        <f t="shared" si="63"/>
        <v>0</v>
      </c>
      <c r="AZ127" s="82">
        <f t="shared" si="64"/>
        <v>0</v>
      </c>
      <c r="BA127" s="79"/>
      <c r="BB127" s="84"/>
      <c r="BC127" s="82"/>
      <c r="BD127" s="82"/>
      <c r="BE127" s="3"/>
    </row>
    <row r="128" spans="1:57" s="15" customFormat="1" ht="15.75" hidden="1" thickBot="1" x14ac:dyDescent="0.3">
      <c r="A128" s="3">
        <f t="shared" si="65"/>
        <v>12</v>
      </c>
      <c r="B128" s="3" t="str">
        <f t="shared" si="65"/>
        <v>CyberShake</v>
      </c>
      <c r="C128" s="3">
        <f t="shared" si="65"/>
        <v>11</v>
      </c>
      <c r="D128" s="165"/>
      <c r="E128" s="82">
        <f t="shared" si="17"/>
        <v>0</v>
      </c>
      <c r="F128" s="82">
        <f t="shared" si="18"/>
        <v>0</v>
      </c>
      <c r="G128" s="82">
        <f t="shared" si="19"/>
        <v>0</v>
      </c>
      <c r="H128" s="82">
        <f t="shared" si="20"/>
        <v>0</v>
      </c>
      <c r="I128" s="82">
        <f t="shared" si="21"/>
        <v>0</v>
      </c>
      <c r="J128" s="82">
        <f t="shared" si="22"/>
        <v>0</v>
      </c>
      <c r="K128" s="82">
        <f t="shared" si="23"/>
        <v>0</v>
      </c>
      <c r="L128" s="82">
        <f t="shared" si="24"/>
        <v>0</v>
      </c>
      <c r="M128" s="82">
        <f t="shared" si="25"/>
        <v>0</v>
      </c>
      <c r="N128" s="82">
        <f t="shared" si="26"/>
        <v>0</v>
      </c>
      <c r="O128" s="82">
        <f t="shared" si="27"/>
        <v>0</v>
      </c>
      <c r="P128" s="82">
        <f t="shared" si="28"/>
        <v>0</v>
      </c>
      <c r="Q128" s="82">
        <f t="shared" si="29"/>
        <v>0</v>
      </c>
      <c r="R128" s="82">
        <f t="shared" si="30"/>
        <v>0</v>
      </c>
      <c r="S128" s="82">
        <f t="shared" si="31"/>
        <v>0</v>
      </c>
      <c r="T128" s="82">
        <f t="shared" si="32"/>
        <v>0</v>
      </c>
      <c r="U128" s="82">
        <f t="shared" si="33"/>
        <v>0</v>
      </c>
      <c r="V128" s="82">
        <f t="shared" si="34"/>
        <v>0</v>
      </c>
      <c r="W128" s="82">
        <f t="shared" si="35"/>
        <v>0</v>
      </c>
      <c r="X128" s="82">
        <f t="shared" si="36"/>
        <v>0</v>
      </c>
      <c r="Y128" s="82">
        <f t="shared" si="37"/>
        <v>0</v>
      </c>
      <c r="Z128" s="82">
        <f t="shared" si="38"/>
        <v>0</v>
      </c>
      <c r="AA128" s="82">
        <f t="shared" si="39"/>
        <v>0</v>
      </c>
      <c r="AB128" s="82">
        <f t="shared" si="40"/>
        <v>0</v>
      </c>
      <c r="AC128" s="82">
        <f t="shared" si="41"/>
        <v>0</v>
      </c>
      <c r="AD128" s="82">
        <f t="shared" si="42"/>
        <v>0</v>
      </c>
      <c r="AE128" s="82">
        <f t="shared" si="43"/>
        <v>0</v>
      </c>
      <c r="AF128" s="82">
        <f t="shared" si="44"/>
        <v>0</v>
      </c>
      <c r="AG128" s="82">
        <f t="shared" si="45"/>
        <v>0</v>
      </c>
      <c r="AH128" s="82">
        <f t="shared" si="46"/>
        <v>0</v>
      </c>
      <c r="AI128" s="82">
        <f t="shared" si="47"/>
        <v>0</v>
      </c>
      <c r="AJ128" s="82">
        <f t="shared" si="48"/>
        <v>0</v>
      </c>
      <c r="AK128" s="82">
        <f t="shared" si="49"/>
        <v>0</v>
      </c>
      <c r="AL128" s="82">
        <f t="shared" si="50"/>
        <v>0</v>
      </c>
      <c r="AM128" s="82">
        <f t="shared" si="51"/>
        <v>0</v>
      </c>
      <c r="AN128" s="82">
        <f t="shared" si="52"/>
        <v>0</v>
      </c>
      <c r="AO128" s="82">
        <f t="shared" si="53"/>
        <v>0</v>
      </c>
      <c r="AP128" s="82">
        <f t="shared" si="54"/>
        <v>0</v>
      </c>
      <c r="AQ128" s="82">
        <f t="shared" si="55"/>
        <v>0</v>
      </c>
      <c r="AR128" s="82">
        <f t="shared" si="56"/>
        <v>0</v>
      </c>
      <c r="AS128" s="82">
        <f t="shared" si="57"/>
        <v>0</v>
      </c>
      <c r="AT128" s="82">
        <f t="shared" si="58"/>
        <v>0</v>
      </c>
      <c r="AU128" s="82">
        <f t="shared" si="59"/>
        <v>0</v>
      </c>
      <c r="AV128" s="82">
        <f t="shared" si="60"/>
        <v>0</v>
      </c>
      <c r="AW128" s="82">
        <f t="shared" si="61"/>
        <v>0</v>
      </c>
      <c r="AX128" s="82">
        <f t="shared" si="62"/>
        <v>0</v>
      </c>
      <c r="AY128" s="82">
        <f t="shared" si="63"/>
        <v>0</v>
      </c>
      <c r="AZ128" s="82">
        <f t="shared" si="64"/>
        <v>0</v>
      </c>
      <c r="BA128" s="79"/>
      <c r="BB128" s="84"/>
      <c r="BC128" s="82"/>
      <c r="BD128" s="82"/>
      <c r="BE128" s="3"/>
    </row>
    <row r="129" spans="1:57" s="15" customFormat="1" ht="15.75" hidden="1" thickBot="1" x14ac:dyDescent="0.3">
      <c r="A129" s="3">
        <f t="shared" si="65"/>
        <v>13</v>
      </c>
      <c r="B129" s="3" t="str">
        <f t="shared" si="65"/>
        <v>CyberShake</v>
      </c>
      <c r="C129" s="3">
        <f t="shared" si="65"/>
        <v>12</v>
      </c>
      <c r="D129" s="165"/>
      <c r="E129" s="82">
        <f t="shared" si="17"/>
        <v>0</v>
      </c>
      <c r="F129" s="82">
        <f t="shared" si="18"/>
        <v>0</v>
      </c>
      <c r="G129" s="82">
        <f t="shared" si="19"/>
        <v>0</v>
      </c>
      <c r="H129" s="82">
        <f t="shared" si="20"/>
        <v>0</v>
      </c>
      <c r="I129" s="82">
        <f t="shared" si="21"/>
        <v>0</v>
      </c>
      <c r="J129" s="82">
        <f t="shared" si="22"/>
        <v>0</v>
      </c>
      <c r="K129" s="82">
        <f t="shared" si="23"/>
        <v>0</v>
      </c>
      <c r="L129" s="82">
        <f t="shared" si="24"/>
        <v>0</v>
      </c>
      <c r="M129" s="82">
        <f t="shared" si="25"/>
        <v>0</v>
      </c>
      <c r="N129" s="82">
        <f t="shared" si="26"/>
        <v>0</v>
      </c>
      <c r="O129" s="82">
        <f t="shared" si="27"/>
        <v>0</v>
      </c>
      <c r="P129" s="82">
        <f t="shared" si="28"/>
        <v>0</v>
      </c>
      <c r="Q129" s="82">
        <f t="shared" si="29"/>
        <v>0</v>
      </c>
      <c r="R129" s="82">
        <f t="shared" si="30"/>
        <v>0</v>
      </c>
      <c r="S129" s="82">
        <f t="shared" si="31"/>
        <v>0</v>
      </c>
      <c r="T129" s="82">
        <f t="shared" si="32"/>
        <v>0</v>
      </c>
      <c r="U129" s="82">
        <f t="shared" si="33"/>
        <v>0</v>
      </c>
      <c r="V129" s="82">
        <f t="shared" si="34"/>
        <v>0</v>
      </c>
      <c r="W129" s="82">
        <f t="shared" si="35"/>
        <v>0</v>
      </c>
      <c r="X129" s="82">
        <f t="shared" si="36"/>
        <v>0</v>
      </c>
      <c r="Y129" s="82">
        <f t="shared" si="37"/>
        <v>0</v>
      </c>
      <c r="Z129" s="82">
        <f t="shared" si="38"/>
        <v>0</v>
      </c>
      <c r="AA129" s="82">
        <f t="shared" si="39"/>
        <v>0</v>
      </c>
      <c r="AB129" s="82">
        <f t="shared" si="40"/>
        <v>0</v>
      </c>
      <c r="AC129" s="82">
        <f t="shared" si="41"/>
        <v>0</v>
      </c>
      <c r="AD129" s="82">
        <f t="shared" si="42"/>
        <v>0</v>
      </c>
      <c r="AE129" s="82">
        <f t="shared" si="43"/>
        <v>0</v>
      </c>
      <c r="AF129" s="82">
        <f t="shared" si="44"/>
        <v>0</v>
      </c>
      <c r="AG129" s="82">
        <f t="shared" si="45"/>
        <v>0</v>
      </c>
      <c r="AH129" s="82">
        <f t="shared" si="46"/>
        <v>0</v>
      </c>
      <c r="AI129" s="82">
        <f t="shared" si="47"/>
        <v>0</v>
      </c>
      <c r="AJ129" s="82">
        <f t="shared" si="48"/>
        <v>0</v>
      </c>
      <c r="AK129" s="82">
        <f t="shared" si="49"/>
        <v>0</v>
      </c>
      <c r="AL129" s="82">
        <f t="shared" si="50"/>
        <v>0</v>
      </c>
      <c r="AM129" s="82">
        <f t="shared" si="51"/>
        <v>0</v>
      </c>
      <c r="AN129" s="82">
        <f t="shared" si="52"/>
        <v>0</v>
      </c>
      <c r="AO129" s="82">
        <f t="shared" si="53"/>
        <v>0</v>
      </c>
      <c r="AP129" s="82">
        <f t="shared" si="54"/>
        <v>0</v>
      </c>
      <c r="AQ129" s="82">
        <f t="shared" si="55"/>
        <v>0</v>
      </c>
      <c r="AR129" s="82">
        <f t="shared" si="56"/>
        <v>0</v>
      </c>
      <c r="AS129" s="82">
        <f t="shared" si="57"/>
        <v>0</v>
      </c>
      <c r="AT129" s="82">
        <f t="shared" si="58"/>
        <v>0</v>
      </c>
      <c r="AU129" s="82">
        <f t="shared" si="59"/>
        <v>0</v>
      </c>
      <c r="AV129" s="82">
        <f t="shared" si="60"/>
        <v>0</v>
      </c>
      <c r="AW129" s="82">
        <f t="shared" si="61"/>
        <v>0</v>
      </c>
      <c r="AX129" s="82">
        <f t="shared" si="62"/>
        <v>0</v>
      </c>
      <c r="AY129" s="82">
        <f t="shared" si="63"/>
        <v>0</v>
      </c>
      <c r="AZ129" s="82">
        <f t="shared" si="64"/>
        <v>0</v>
      </c>
      <c r="BA129" s="79"/>
      <c r="BB129" s="84"/>
      <c r="BC129" s="82"/>
      <c r="BD129" s="82"/>
      <c r="BE129" s="3"/>
    </row>
    <row r="130" spans="1:57" s="15" customFormat="1" ht="15.75" hidden="1" thickBot="1" x14ac:dyDescent="0.3">
      <c r="A130" s="3">
        <f t="shared" si="65"/>
        <v>14</v>
      </c>
      <c r="B130" s="3" t="str">
        <f t="shared" si="65"/>
        <v>CyberShake</v>
      </c>
      <c r="C130" s="3">
        <f t="shared" si="65"/>
        <v>13</v>
      </c>
      <c r="D130" s="165"/>
      <c r="E130" s="82">
        <f t="shared" si="17"/>
        <v>0</v>
      </c>
      <c r="F130" s="82">
        <f t="shared" si="18"/>
        <v>0</v>
      </c>
      <c r="G130" s="82">
        <f t="shared" si="19"/>
        <v>0</v>
      </c>
      <c r="H130" s="82">
        <f t="shared" si="20"/>
        <v>0</v>
      </c>
      <c r="I130" s="82">
        <f t="shared" si="21"/>
        <v>0</v>
      </c>
      <c r="J130" s="82">
        <f t="shared" si="22"/>
        <v>0</v>
      </c>
      <c r="K130" s="82">
        <f t="shared" si="23"/>
        <v>0</v>
      </c>
      <c r="L130" s="82">
        <f t="shared" si="24"/>
        <v>0</v>
      </c>
      <c r="M130" s="82">
        <f t="shared" si="25"/>
        <v>0</v>
      </c>
      <c r="N130" s="82">
        <f t="shared" si="26"/>
        <v>0</v>
      </c>
      <c r="O130" s="82">
        <f t="shared" si="27"/>
        <v>0</v>
      </c>
      <c r="P130" s="82">
        <f t="shared" si="28"/>
        <v>0</v>
      </c>
      <c r="Q130" s="82">
        <f t="shared" si="29"/>
        <v>0</v>
      </c>
      <c r="R130" s="82">
        <f t="shared" si="30"/>
        <v>0</v>
      </c>
      <c r="S130" s="82">
        <f t="shared" si="31"/>
        <v>0</v>
      </c>
      <c r="T130" s="82">
        <f t="shared" si="32"/>
        <v>0</v>
      </c>
      <c r="U130" s="82">
        <f t="shared" si="33"/>
        <v>0</v>
      </c>
      <c r="V130" s="82">
        <f t="shared" si="34"/>
        <v>0</v>
      </c>
      <c r="W130" s="82">
        <f t="shared" si="35"/>
        <v>0</v>
      </c>
      <c r="X130" s="82">
        <f t="shared" si="36"/>
        <v>0</v>
      </c>
      <c r="Y130" s="82">
        <f t="shared" si="37"/>
        <v>0</v>
      </c>
      <c r="Z130" s="82">
        <f t="shared" si="38"/>
        <v>0</v>
      </c>
      <c r="AA130" s="82">
        <f t="shared" si="39"/>
        <v>0</v>
      </c>
      <c r="AB130" s="82">
        <f t="shared" si="40"/>
        <v>0</v>
      </c>
      <c r="AC130" s="82">
        <f t="shared" si="41"/>
        <v>0</v>
      </c>
      <c r="AD130" s="82">
        <f t="shared" si="42"/>
        <v>0</v>
      </c>
      <c r="AE130" s="82">
        <f t="shared" si="43"/>
        <v>0</v>
      </c>
      <c r="AF130" s="82">
        <f t="shared" si="44"/>
        <v>0</v>
      </c>
      <c r="AG130" s="82">
        <f t="shared" si="45"/>
        <v>0</v>
      </c>
      <c r="AH130" s="82">
        <f t="shared" si="46"/>
        <v>0</v>
      </c>
      <c r="AI130" s="82">
        <f t="shared" si="47"/>
        <v>0</v>
      </c>
      <c r="AJ130" s="82">
        <f t="shared" si="48"/>
        <v>0</v>
      </c>
      <c r="AK130" s="82">
        <f t="shared" si="49"/>
        <v>0</v>
      </c>
      <c r="AL130" s="82">
        <f t="shared" si="50"/>
        <v>0</v>
      </c>
      <c r="AM130" s="82">
        <f t="shared" si="51"/>
        <v>0</v>
      </c>
      <c r="AN130" s="82">
        <f t="shared" si="52"/>
        <v>0</v>
      </c>
      <c r="AO130" s="82">
        <f t="shared" si="53"/>
        <v>0</v>
      </c>
      <c r="AP130" s="82">
        <f t="shared" si="54"/>
        <v>0</v>
      </c>
      <c r="AQ130" s="82">
        <f t="shared" si="55"/>
        <v>0</v>
      </c>
      <c r="AR130" s="82">
        <f t="shared" si="56"/>
        <v>0</v>
      </c>
      <c r="AS130" s="82">
        <f t="shared" si="57"/>
        <v>0</v>
      </c>
      <c r="AT130" s="82">
        <f t="shared" si="58"/>
        <v>0</v>
      </c>
      <c r="AU130" s="82">
        <f t="shared" si="59"/>
        <v>0</v>
      </c>
      <c r="AV130" s="82">
        <f t="shared" si="60"/>
        <v>0</v>
      </c>
      <c r="AW130" s="82">
        <f t="shared" si="61"/>
        <v>0</v>
      </c>
      <c r="AX130" s="82">
        <f t="shared" si="62"/>
        <v>0</v>
      </c>
      <c r="AY130" s="82">
        <f t="shared" si="63"/>
        <v>0</v>
      </c>
      <c r="AZ130" s="82">
        <f t="shared" si="64"/>
        <v>0</v>
      </c>
      <c r="BA130" s="79"/>
      <c r="BB130" s="84"/>
      <c r="BC130" s="82"/>
      <c r="BD130" s="82"/>
      <c r="BE130" s="3"/>
    </row>
    <row r="131" spans="1:57" s="15" customFormat="1" ht="15.75" hidden="1" thickBot="1" x14ac:dyDescent="0.3">
      <c r="A131" s="3">
        <f t="shared" si="65"/>
        <v>15</v>
      </c>
      <c r="B131" s="3" t="str">
        <f t="shared" si="65"/>
        <v>CyberShake</v>
      </c>
      <c r="C131" s="3">
        <f t="shared" si="65"/>
        <v>14</v>
      </c>
      <c r="D131" s="165"/>
      <c r="E131" s="82">
        <f t="shared" si="17"/>
        <v>0</v>
      </c>
      <c r="F131" s="82">
        <f t="shared" si="18"/>
        <v>0</v>
      </c>
      <c r="G131" s="82">
        <f t="shared" si="19"/>
        <v>0</v>
      </c>
      <c r="H131" s="82">
        <f t="shared" si="20"/>
        <v>0</v>
      </c>
      <c r="I131" s="82">
        <f t="shared" si="21"/>
        <v>0</v>
      </c>
      <c r="J131" s="82">
        <f t="shared" si="22"/>
        <v>0</v>
      </c>
      <c r="K131" s="82">
        <f t="shared" si="23"/>
        <v>0</v>
      </c>
      <c r="L131" s="82">
        <f t="shared" si="24"/>
        <v>0</v>
      </c>
      <c r="M131" s="82">
        <f t="shared" si="25"/>
        <v>0</v>
      </c>
      <c r="N131" s="82">
        <f t="shared" si="26"/>
        <v>0</v>
      </c>
      <c r="O131" s="82">
        <f t="shared" si="27"/>
        <v>0</v>
      </c>
      <c r="P131" s="82">
        <f t="shared" si="28"/>
        <v>0</v>
      </c>
      <c r="Q131" s="82">
        <f t="shared" si="29"/>
        <v>0</v>
      </c>
      <c r="R131" s="82">
        <f t="shared" si="30"/>
        <v>0</v>
      </c>
      <c r="S131" s="82">
        <f t="shared" si="31"/>
        <v>0</v>
      </c>
      <c r="T131" s="82">
        <f t="shared" si="32"/>
        <v>0</v>
      </c>
      <c r="U131" s="82">
        <f t="shared" si="33"/>
        <v>0</v>
      </c>
      <c r="V131" s="82">
        <f t="shared" si="34"/>
        <v>0</v>
      </c>
      <c r="W131" s="82">
        <f t="shared" si="35"/>
        <v>0</v>
      </c>
      <c r="X131" s="82">
        <f t="shared" si="36"/>
        <v>0</v>
      </c>
      <c r="Y131" s="82">
        <f t="shared" si="37"/>
        <v>0</v>
      </c>
      <c r="Z131" s="82">
        <f t="shared" si="38"/>
        <v>0</v>
      </c>
      <c r="AA131" s="82">
        <f t="shared" si="39"/>
        <v>0</v>
      </c>
      <c r="AB131" s="82">
        <f t="shared" si="40"/>
        <v>0</v>
      </c>
      <c r="AC131" s="82">
        <f t="shared" si="41"/>
        <v>0</v>
      </c>
      <c r="AD131" s="82">
        <f t="shared" si="42"/>
        <v>0</v>
      </c>
      <c r="AE131" s="82">
        <f t="shared" si="43"/>
        <v>0</v>
      </c>
      <c r="AF131" s="82">
        <f t="shared" si="44"/>
        <v>0</v>
      </c>
      <c r="AG131" s="82">
        <f t="shared" si="45"/>
        <v>0</v>
      </c>
      <c r="AH131" s="82">
        <f t="shared" si="46"/>
        <v>0</v>
      </c>
      <c r="AI131" s="82">
        <f t="shared" si="47"/>
        <v>0</v>
      </c>
      <c r="AJ131" s="82">
        <f t="shared" si="48"/>
        <v>0</v>
      </c>
      <c r="AK131" s="82">
        <f t="shared" si="49"/>
        <v>0</v>
      </c>
      <c r="AL131" s="82">
        <f t="shared" si="50"/>
        <v>0</v>
      </c>
      <c r="AM131" s="82">
        <f t="shared" si="51"/>
        <v>0</v>
      </c>
      <c r="AN131" s="82">
        <f t="shared" si="52"/>
        <v>0</v>
      </c>
      <c r="AO131" s="82">
        <f t="shared" si="53"/>
        <v>0</v>
      </c>
      <c r="AP131" s="82">
        <f t="shared" si="54"/>
        <v>0</v>
      </c>
      <c r="AQ131" s="82">
        <f t="shared" si="55"/>
        <v>0</v>
      </c>
      <c r="AR131" s="82">
        <f t="shared" si="56"/>
        <v>0</v>
      </c>
      <c r="AS131" s="82">
        <f t="shared" si="57"/>
        <v>0</v>
      </c>
      <c r="AT131" s="82">
        <f t="shared" si="58"/>
        <v>0</v>
      </c>
      <c r="AU131" s="82">
        <f t="shared" si="59"/>
        <v>0</v>
      </c>
      <c r="AV131" s="82">
        <f t="shared" si="60"/>
        <v>0</v>
      </c>
      <c r="AW131" s="82">
        <f t="shared" si="61"/>
        <v>0</v>
      </c>
      <c r="AX131" s="82">
        <f t="shared" si="62"/>
        <v>0</v>
      </c>
      <c r="AY131" s="82">
        <f t="shared" si="63"/>
        <v>0</v>
      </c>
      <c r="AZ131" s="82">
        <f t="shared" si="64"/>
        <v>0</v>
      </c>
      <c r="BA131" s="79"/>
      <c r="BB131" s="84"/>
      <c r="BC131" s="82"/>
      <c r="BD131" s="82"/>
      <c r="BE131" s="3"/>
    </row>
    <row r="132" spans="1:57" s="15" customFormat="1" ht="15.75" hidden="1" thickBot="1" x14ac:dyDescent="0.3">
      <c r="A132" s="3">
        <f t="shared" si="65"/>
        <v>16</v>
      </c>
      <c r="B132" s="3" t="str">
        <f t="shared" si="65"/>
        <v>CyberShake</v>
      </c>
      <c r="C132" s="3">
        <f t="shared" si="65"/>
        <v>15</v>
      </c>
      <c r="D132" s="165"/>
      <c r="E132" s="82">
        <f t="shared" si="17"/>
        <v>0</v>
      </c>
      <c r="F132" s="82">
        <f t="shared" si="18"/>
        <v>0</v>
      </c>
      <c r="G132" s="82">
        <f t="shared" si="19"/>
        <v>0</v>
      </c>
      <c r="H132" s="82">
        <f t="shared" si="20"/>
        <v>0</v>
      </c>
      <c r="I132" s="82">
        <f t="shared" si="21"/>
        <v>0</v>
      </c>
      <c r="J132" s="82">
        <f t="shared" si="22"/>
        <v>0</v>
      </c>
      <c r="K132" s="82">
        <f t="shared" si="23"/>
        <v>0</v>
      </c>
      <c r="L132" s="82">
        <f t="shared" si="24"/>
        <v>0</v>
      </c>
      <c r="M132" s="82">
        <f t="shared" si="25"/>
        <v>0</v>
      </c>
      <c r="N132" s="82">
        <f t="shared" si="26"/>
        <v>0</v>
      </c>
      <c r="O132" s="82">
        <f t="shared" si="27"/>
        <v>0</v>
      </c>
      <c r="P132" s="82">
        <f t="shared" si="28"/>
        <v>0</v>
      </c>
      <c r="Q132" s="82">
        <f t="shared" si="29"/>
        <v>0</v>
      </c>
      <c r="R132" s="82">
        <f t="shared" si="30"/>
        <v>0</v>
      </c>
      <c r="S132" s="82">
        <f t="shared" si="31"/>
        <v>0</v>
      </c>
      <c r="T132" s="82">
        <f t="shared" si="32"/>
        <v>0</v>
      </c>
      <c r="U132" s="82">
        <f t="shared" si="33"/>
        <v>0</v>
      </c>
      <c r="V132" s="82">
        <f t="shared" si="34"/>
        <v>0</v>
      </c>
      <c r="W132" s="82">
        <f t="shared" si="35"/>
        <v>0</v>
      </c>
      <c r="X132" s="82">
        <f t="shared" si="36"/>
        <v>0</v>
      </c>
      <c r="Y132" s="82">
        <f t="shared" si="37"/>
        <v>0</v>
      </c>
      <c r="Z132" s="82">
        <f t="shared" si="38"/>
        <v>0</v>
      </c>
      <c r="AA132" s="82">
        <f t="shared" si="39"/>
        <v>0</v>
      </c>
      <c r="AB132" s="82">
        <f t="shared" si="40"/>
        <v>0</v>
      </c>
      <c r="AC132" s="82">
        <f t="shared" si="41"/>
        <v>0</v>
      </c>
      <c r="AD132" s="82">
        <f t="shared" si="42"/>
        <v>0</v>
      </c>
      <c r="AE132" s="82">
        <f t="shared" si="43"/>
        <v>0</v>
      </c>
      <c r="AF132" s="82">
        <f t="shared" si="44"/>
        <v>0</v>
      </c>
      <c r="AG132" s="82">
        <f t="shared" si="45"/>
        <v>0</v>
      </c>
      <c r="AH132" s="82">
        <f t="shared" si="46"/>
        <v>0</v>
      </c>
      <c r="AI132" s="82">
        <f t="shared" si="47"/>
        <v>0</v>
      </c>
      <c r="AJ132" s="82">
        <f t="shared" si="48"/>
        <v>0</v>
      </c>
      <c r="AK132" s="82">
        <f t="shared" si="49"/>
        <v>0</v>
      </c>
      <c r="AL132" s="82">
        <f t="shared" si="50"/>
        <v>0</v>
      </c>
      <c r="AM132" s="82">
        <f t="shared" si="51"/>
        <v>0</v>
      </c>
      <c r="AN132" s="82">
        <f t="shared" si="52"/>
        <v>0</v>
      </c>
      <c r="AO132" s="82">
        <f t="shared" si="53"/>
        <v>0</v>
      </c>
      <c r="AP132" s="82">
        <f t="shared" si="54"/>
        <v>0</v>
      </c>
      <c r="AQ132" s="82">
        <f t="shared" si="55"/>
        <v>0</v>
      </c>
      <c r="AR132" s="82">
        <f t="shared" si="56"/>
        <v>0</v>
      </c>
      <c r="AS132" s="82">
        <f t="shared" si="57"/>
        <v>0</v>
      </c>
      <c r="AT132" s="82">
        <f t="shared" si="58"/>
        <v>0</v>
      </c>
      <c r="AU132" s="82">
        <f t="shared" si="59"/>
        <v>0</v>
      </c>
      <c r="AV132" s="82">
        <f t="shared" si="60"/>
        <v>0</v>
      </c>
      <c r="AW132" s="82">
        <f t="shared" si="61"/>
        <v>0</v>
      </c>
      <c r="AX132" s="82">
        <f t="shared" si="62"/>
        <v>0</v>
      </c>
      <c r="AY132" s="82">
        <f t="shared" si="63"/>
        <v>0</v>
      </c>
      <c r="AZ132" s="82">
        <f t="shared" si="64"/>
        <v>0</v>
      </c>
      <c r="BA132" s="79"/>
      <c r="BB132" s="84"/>
      <c r="BC132" s="82"/>
      <c r="BD132" s="82"/>
      <c r="BE132" s="3"/>
    </row>
    <row r="133" spans="1:57" s="15" customFormat="1" ht="15.75" hidden="1" thickBot="1" x14ac:dyDescent="0.3">
      <c r="A133" s="3">
        <f t="shared" si="65"/>
        <v>17</v>
      </c>
      <c r="B133" s="3" t="str">
        <f t="shared" si="65"/>
        <v>CyberShake</v>
      </c>
      <c r="C133" s="3">
        <f t="shared" si="65"/>
        <v>16</v>
      </c>
      <c r="D133" s="165"/>
      <c r="E133" s="82">
        <f t="shared" si="17"/>
        <v>0</v>
      </c>
      <c r="F133" s="82">
        <f t="shared" si="18"/>
        <v>0</v>
      </c>
      <c r="G133" s="82">
        <f t="shared" si="19"/>
        <v>0</v>
      </c>
      <c r="H133" s="82">
        <f t="shared" si="20"/>
        <v>0</v>
      </c>
      <c r="I133" s="82">
        <f t="shared" si="21"/>
        <v>0</v>
      </c>
      <c r="J133" s="82">
        <f t="shared" si="22"/>
        <v>0</v>
      </c>
      <c r="K133" s="82">
        <f t="shared" si="23"/>
        <v>0</v>
      </c>
      <c r="L133" s="82">
        <f t="shared" si="24"/>
        <v>0</v>
      </c>
      <c r="M133" s="82">
        <f t="shared" si="25"/>
        <v>0</v>
      </c>
      <c r="N133" s="82">
        <f t="shared" si="26"/>
        <v>0</v>
      </c>
      <c r="O133" s="82">
        <f t="shared" si="27"/>
        <v>0</v>
      </c>
      <c r="P133" s="82">
        <f t="shared" si="28"/>
        <v>0</v>
      </c>
      <c r="Q133" s="82">
        <f t="shared" si="29"/>
        <v>0</v>
      </c>
      <c r="R133" s="82">
        <f t="shared" si="30"/>
        <v>0</v>
      </c>
      <c r="S133" s="82">
        <f t="shared" si="31"/>
        <v>0</v>
      </c>
      <c r="T133" s="82">
        <f t="shared" si="32"/>
        <v>0</v>
      </c>
      <c r="U133" s="82">
        <f t="shared" si="33"/>
        <v>0</v>
      </c>
      <c r="V133" s="82">
        <f t="shared" si="34"/>
        <v>0</v>
      </c>
      <c r="W133" s="82">
        <f t="shared" si="35"/>
        <v>0</v>
      </c>
      <c r="X133" s="82">
        <f t="shared" si="36"/>
        <v>0</v>
      </c>
      <c r="Y133" s="82">
        <f t="shared" si="37"/>
        <v>0</v>
      </c>
      <c r="Z133" s="82">
        <f t="shared" si="38"/>
        <v>0</v>
      </c>
      <c r="AA133" s="82">
        <f t="shared" si="39"/>
        <v>0</v>
      </c>
      <c r="AB133" s="82">
        <f t="shared" si="40"/>
        <v>0</v>
      </c>
      <c r="AC133" s="82">
        <f t="shared" si="41"/>
        <v>0</v>
      </c>
      <c r="AD133" s="82">
        <f t="shared" si="42"/>
        <v>0</v>
      </c>
      <c r="AE133" s="82">
        <f t="shared" si="43"/>
        <v>0</v>
      </c>
      <c r="AF133" s="82">
        <f t="shared" si="44"/>
        <v>0</v>
      </c>
      <c r="AG133" s="82">
        <f t="shared" si="45"/>
        <v>0</v>
      </c>
      <c r="AH133" s="82">
        <f t="shared" si="46"/>
        <v>0</v>
      </c>
      <c r="AI133" s="82">
        <f t="shared" si="47"/>
        <v>0</v>
      </c>
      <c r="AJ133" s="82">
        <f t="shared" si="48"/>
        <v>0</v>
      </c>
      <c r="AK133" s="82">
        <f t="shared" si="49"/>
        <v>0</v>
      </c>
      <c r="AL133" s="82">
        <f t="shared" si="50"/>
        <v>0</v>
      </c>
      <c r="AM133" s="82">
        <f t="shared" si="51"/>
        <v>0</v>
      </c>
      <c r="AN133" s="82">
        <f t="shared" si="52"/>
        <v>0</v>
      </c>
      <c r="AO133" s="82">
        <f t="shared" si="53"/>
        <v>0</v>
      </c>
      <c r="AP133" s="82">
        <f t="shared" si="54"/>
        <v>0</v>
      </c>
      <c r="AQ133" s="82">
        <f t="shared" si="55"/>
        <v>0</v>
      </c>
      <c r="AR133" s="82">
        <f t="shared" si="56"/>
        <v>0</v>
      </c>
      <c r="AS133" s="82">
        <f t="shared" si="57"/>
        <v>0</v>
      </c>
      <c r="AT133" s="82">
        <f t="shared" si="58"/>
        <v>0</v>
      </c>
      <c r="AU133" s="82">
        <f t="shared" si="59"/>
        <v>0</v>
      </c>
      <c r="AV133" s="82">
        <f t="shared" si="60"/>
        <v>0</v>
      </c>
      <c r="AW133" s="82">
        <f t="shared" si="61"/>
        <v>0</v>
      </c>
      <c r="AX133" s="82">
        <f t="shared" si="62"/>
        <v>0</v>
      </c>
      <c r="AY133" s="82">
        <f t="shared" si="63"/>
        <v>0</v>
      </c>
      <c r="AZ133" s="82">
        <f t="shared" si="64"/>
        <v>0</v>
      </c>
      <c r="BA133" s="79"/>
      <c r="BB133" s="84"/>
      <c r="BC133" s="82"/>
      <c r="BD133" s="82"/>
      <c r="BE133" s="3"/>
    </row>
    <row r="134" spans="1:57" s="15" customFormat="1" ht="15.75" hidden="1" thickBot="1" x14ac:dyDescent="0.3">
      <c r="A134" s="3">
        <f t="shared" si="65"/>
        <v>18</v>
      </c>
      <c r="B134" s="3" t="str">
        <f t="shared" si="65"/>
        <v>CyberShake</v>
      </c>
      <c r="C134" s="3">
        <f t="shared" si="65"/>
        <v>17</v>
      </c>
      <c r="D134" s="165"/>
      <c r="E134" s="82">
        <f t="shared" si="17"/>
        <v>0</v>
      </c>
      <c r="F134" s="82">
        <f t="shared" si="18"/>
        <v>0</v>
      </c>
      <c r="G134" s="82">
        <f t="shared" si="19"/>
        <v>0</v>
      </c>
      <c r="H134" s="82">
        <f t="shared" si="20"/>
        <v>0</v>
      </c>
      <c r="I134" s="82">
        <f t="shared" si="21"/>
        <v>0</v>
      </c>
      <c r="J134" s="82">
        <f t="shared" si="22"/>
        <v>0</v>
      </c>
      <c r="K134" s="82">
        <f t="shared" si="23"/>
        <v>0</v>
      </c>
      <c r="L134" s="82">
        <f t="shared" si="24"/>
        <v>0</v>
      </c>
      <c r="M134" s="82">
        <f t="shared" si="25"/>
        <v>0</v>
      </c>
      <c r="N134" s="82">
        <f t="shared" si="26"/>
        <v>0</v>
      </c>
      <c r="O134" s="82">
        <f t="shared" si="27"/>
        <v>0</v>
      </c>
      <c r="P134" s="82">
        <f t="shared" si="28"/>
        <v>0</v>
      </c>
      <c r="Q134" s="82">
        <f t="shared" si="29"/>
        <v>0</v>
      </c>
      <c r="R134" s="82">
        <f t="shared" si="30"/>
        <v>0</v>
      </c>
      <c r="S134" s="82">
        <f t="shared" si="31"/>
        <v>0</v>
      </c>
      <c r="T134" s="82">
        <f t="shared" si="32"/>
        <v>0</v>
      </c>
      <c r="U134" s="82">
        <f t="shared" si="33"/>
        <v>0</v>
      </c>
      <c r="V134" s="82">
        <f t="shared" si="34"/>
        <v>0</v>
      </c>
      <c r="W134" s="82">
        <f t="shared" si="35"/>
        <v>0</v>
      </c>
      <c r="X134" s="82">
        <f t="shared" si="36"/>
        <v>0</v>
      </c>
      <c r="Y134" s="82">
        <f t="shared" si="37"/>
        <v>0</v>
      </c>
      <c r="Z134" s="82">
        <f t="shared" si="38"/>
        <v>0</v>
      </c>
      <c r="AA134" s="82">
        <f t="shared" si="39"/>
        <v>0</v>
      </c>
      <c r="AB134" s="82">
        <f t="shared" si="40"/>
        <v>0</v>
      </c>
      <c r="AC134" s="82">
        <f t="shared" si="41"/>
        <v>0</v>
      </c>
      <c r="AD134" s="82">
        <f t="shared" si="42"/>
        <v>0</v>
      </c>
      <c r="AE134" s="82">
        <f t="shared" si="43"/>
        <v>0</v>
      </c>
      <c r="AF134" s="82">
        <f t="shared" si="44"/>
        <v>0</v>
      </c>
      <c r="AG134" s="82">
        <f t="shared" si="45"/>
        <v>0</v>
      </c>
      <c r="AH134" s="82">
        <f t="shared" si="46"/>
        <v>0</v>
      </c>
      <c r="AI134" s="82">
        <f t="shared" si="47"/>
        <v>0</v>
      </c>
      <c r="AJ134" s="82">
        <f t="shared" si="48"/>
        <v>0</v>
      </c>
      <c r="AK134" s="82">
        <f t="shared" si="49"/>
        <v>0</v>
      </c>
      <c r="AL134" s="82">
        <f t="shared" si="50"/>
        <v>0</v>
      </c>
      <c r="AM134" s="82">
        <f t="shared" si="51"/>
        <v>0</v>
      </c>
      <c r="AN134" s="82">
        <f t="shared" si="52"/>
        <v>0</v>
      </c>
      <c r="AO134" s="82">
        <f t="shared" si="53"/>
        <v>0</v>
      </c>
      <c r="AP134" s="82">
        <f t="shared" si="54"/>
        <v>0</v>
      </c>
      <c r="AQ134" s="82">
        <f t="shared" si="55"/>
        <v>0</v>
      </c>
      <c r="AR134" s="82">
        <f t="shared" si="56"/>
        <v>0</v>
      </c>
      <c r="AS134" s="82">
        <f t="shared" si="57"/>
        <v>0</v>
      </c>
      <c r="AT134" s="82">
        <f t="shared" si="58"/>
        <v>0</v>
      </c>
      <c r="AU134" s="82">
        <f t="shared" si="59"/>
        <v>0</v>
      </c>
      <c r="AV134" s="82">
        <f t="shared" si="60"/>
        <v>0</v>
      </c>
      <c r="AW134" s="82">
        <f t="shared" si="61"/>
        <v>0</v>
      </c>
      <c r="AX134" s="82">
        <f t="shared" si="62"/>
        <v>0</v>
      </c>
      <c r="AY134" s="82">
        <f t="shared" si="63"/>
        <v>0</v>
      </c>
      <c r="AZ134" s="82">
        <f t="shared" si="64"/>
        <v>0</v>
      </c>
      <c r="BA134" s="79"/>
      <c r="BB134" s="84"/>
      <c r="BC134" s="82"/>
      <c r="BD134" s="82"/>
      <c r="BE134" s="3"/>
    </row>
    <row r="135" spans="1:57" s="15" customFormat="1" ht="15.75" hidden="1" thickBot="1" x14ac:dyDescent="0.3">
      <c r="A135" s="3">
        <f t="shared" ref="A135:C150" si="66">A22</f>
        <v>19</v>
      </c>
      <c r="B135" s="3" t="str">
        <f t="shared" si="66"/>
        <v>CyberShake</v>
      </c>
      <c r="C135" s="3">
        <f t="shared" si="66"/>
        <v>18</v>
      </c>
      <c r="D135" s="165"/>
      <c r="E135" s="82">
        <f t="shared" si="17"/>
        <v>0</v>
      </c>
      <c r="F135" s="82">
        <f t="shared" si="18"/>
        <v>0</v>
      </c>
      <c r="G135" s="82">
        <f t="shared" si="19"/>
        <v>0</v>
      </c>
      <c r="H135" s="82">
        <f t="shared" si="20"/>
        <v>0</v>
      </c>
      <c r="I135" s="82">
        <f t="shared" si="21"/>
        <v>0</v>
      </c>
      <c r="J135" s="82">
        <f t="shared" si="22"/>
        <v>0</v>
      </c>
      <c r="K135" s="82">
        <f t="shared" si="23"/>
        <v>0</v>
      </c>
      <c r="L135" s="82">
        <f t="shared" si="24"/>
        <v>0</v>
      </c>
      <c r="M135" s="82">
        <f t="shared" si="25"/>
        <v>0</v>
      </c>
      <c r="N135" s="82">
        <f t="shared" si="26"/>
        <v>0</v>
      </c>
      <c r="O135" s="82">
        <f t="shared" si="27"/>
        <v>0</v>
      </c>
      <c r="P135" s="82">
        <f t="shared" si="28"/>
        <v>0</v>
      </c>
      <c r="Q135" s="82">
        <f t="shared" si="29"/>
        <v>0</v>
      </c>
      <c r="R135" s="82">
        <f t="shared" si="30"/>
        <v>0</v>
      </c>
      <c r="S135" s="82">
        <f t="shared" si="31"/>
        <v>0</v>
      </c>
      <c r="T135" s="82">
        <f t="shared" si="32"/>
        <v>0</v>
      </c>
      <c r="U135" s="82">
        <f t="shared" si="33"/>
        <v>0</v>
      </c>
      <c r="V135" s="82">
        <f t="shared" si="34"/>
        <v>0</v>
      </c>
      <c r="W135" s="82">
        <f t="shared" si="35"/>
        <v>0</v>
      </c>
      <c r="X135" s="82">
        <f t="shared" si="36"/>
        <v>0</v>
      </c>
      <c r="Y135" s="82">
        <f t="shared" si="37"/>
        <v>0</v>
      </c>
      <c r="Z135" s="82">
        <f t="shared" si="38"/>
        <v>0</v>
      </c>
      <c r="AA135" s="82">
        <f t="shared" si="39"/>
        <v>0</v>
      </c>
      <c r="AB135" s="82">
        <f t="shared" si="40"/>
        <v>0</v>
      </c>
      <c r="AC135" s="82">
        <f t="shared" si="41"/>
        <v>0</v>
      </c>
      <c r="AD135" s="82">
        <f t="shared" si="42"/>
        <v>0</v>
      </c>
      <c r="AE135" s="82">
        <f t="shared" si="43"/>
        <v>0</v>
      </c>
      <c r="AF135" s="82">
        <f t="shared" si="44"/>
        <v>0</v>
      </c>
      <c r="AG135" s="82">
        <f t="shared" si="45"/>
        <v>0</v>
      </c>
      <c r="AH135" s="82">
        <f t="shared" si="46"/>
        <v>0</v>
      </c>
      <c r="AI135" s="82">
        <f t="shared" si="47"/>
        <v>0</v>
      </c>
      <c r="AJ135" s="82">
        <f t="shared" si="48"/>
        <v>0</v>
      </c>
      <c r="AK135" s="82">
        <f t="shared" si="49"/>
        <v>0</v>
      </c>
      <c r="AL135" s="82">
        <f t="shared" si="50"/>
        <v>0</v>
      </c>
      <c r="AM135" s="82">
        <f t="shared" si="51"/>
        <v>0</v>
      </c>
      <c r="AN135" s="82">
        <f t="shared" si="52"/>
        <v>0</v>
      </c>
      <c r="AO135" s="82">
        <f t="shared" si="53"/>
        <v>0</v>
      </c>
      <c r="AP135" s="82">
        <f t="shared" si="54"/>
        <v>0</v>
      </c>
      <c r="AQ135" s="82">
        <f t="shared" si="55"/>
        <v>0</v>
      </c>
      <c r="AR135" s="82">
        <f t="shared" si="56"/>
        <v>0</v>
      </c>
      <c r="AS135" s="82">
        <f t="shared" si="57"/>
        <v>0</v>
      </c>
      <c r="AT135" s="82">
        <f t="shared" si="58"/>
        <v>0</v>
      </c>
      <c r="AU135" s="82">
        <f t="shared" si="59"/>
        <v>0</v>
      </c>
      <c r="AV135" s="82">
        <f t="shared" si="60"/>
        <v>0</v>
      </c>
      <c r="AW135" s="82">
        <f t="shared" si="61"/>
        <v>0</v>
      </c>
      <c r="AX135" s="82">
        <f t="shared" si="62"/>
        <v>0</v>
      </c>
      <c r="AY135" s="82">
        <f t="shared" si="63"/>
        <v>0</v>
      </c>
      <c r="AZ135" s="82">
        <f t="shared" si="64"/>
        <v>0</v>
      </c>
      <c r="BA135" s="79"/>
      <c r="BB135" s="84"/>
      <c r="BC135" s="82"/>
      <c r="BD135" s="82"/>
      <c r="BE135" s="3"/>
    </row>
    <row r="136" spans="1:57" s="15" customFormat="1" ht="15.75" hidden="1" thickBot="1" x14ac:dyDescent="0.3">
      <c r="A136" s="3">
        <f t="shared" si="66"/>
        <v>20</v>
      </c>
      <c r="B136" s="3" t="str">
        <f t="shared" si="66"/>
        <v>CyberShake</v>
      </c>
      <c r="C136" s="3">
        <f t="shared" si="66"/>
        <v>19</v>
      </c>
      <c r="D136" s="165"/>
      <c r="E136" s="82">
        <f t="shared" si="17"/>
        <v>0</v>
      </c>
      <c r="F136" s="82">
        <f t="shared" si="18"/>
        <v>0</v>
      </c>
      <c r="G136" s="82">
        <f t="shared" si="19"/>
        <v>0</v>
      </c>
      <c r="H136" s="82">
        <f t="shared" si="20"/>
        <v>0</v>
      </c>
      <c r="I136" s="82">
        <f t="shared" si="21"/>
        <v>0</v>
      </c>
      <c r="J136" s="82">
        <f t="shared" si="22"/>
        <v>0</v>
      </c>
      <c r="K136" s="82">
        <f t="shared" si="23"/>
        <v>0</v>
      </c>
      <c r="L136" s="82">
        <f t="shared" si="24"/>
        <v>0</v>
      </c>
      <c r="M136" s="82">
        <f t="shared" si="25"/>
        <v>0</v>
      </c>
      <c r="N136" s="82">
        <f t="shared" si="26"/>
        <v>0</v>
      </c>
      <c r="O136" s="82">
        <f t="shared" si="27"/>
        <v>0</v>
      </c>
      <c r="P136" s="82">
        <f t="shared" si="28"/>
        <v>0</v>
      </c>
      <c r="Q136" s="82">
        <f t="shared" si="29"/>
        <v>0</v>
      </c>
      <c r="R136" s="82">
        <f t="shared" si="30"/>
        <v>0</v>
      </c>
      <c r="S136" s="82">
        <f t="shared" si="31"/>
        <v>0</v>
      </c>
      <c r="T136" s="82">
        <f t="shared" si="32"/>
        <v>0</v>
      </c>
      <c r="U136" s="82">
        <f t="shared" si="33"/>
        <v>0</v>
      </c>
      <c r="V136" s="82">
        <f t="shared" si="34"/>
        <v>0</v>
      </c>
      <c r="W136" s="82">
        <f t="shared" si="35"/>
        <v>0</v>
      </c>
      <c r="X136" s="82">
        <f t="shared" si="36"/>
        <v>0</v>
      </c>
      <c r="Y136" s="82">
        <f t="shared" si="37"/>
        <v>0</v>
      </c>
      <c r="Z136" s="82">
        <f t="shared" si="38"/>
        <v>0</v>
      </c>
      <c r="AA136" s="82">
        <f t="shared" si="39"/>
        <v>0</v>
      </c>
      <c r="AB136" s="82">
        <f t="shared" si="40"/>
        <v>0</v>
      </c>
      <c r="AC136" s="82">
        <f t="shared" si="41"/>
        <v>0</v>
      </c>
      <c r="AD136" s="82">
        <f t="shared" si="42"/>
        <v>0</v>
      </c>
      <c r="AE136" s="82">
        <f t="shared" si="43"/>
        <v>0</v>
      </c>
      <c r="AF136" s="82">
        <f t="shared" si="44"/>
        <v>0</v>
      </c>
      <c r="AG136" s="82">
        <f t="shared" si="45"/>
        <v>0</v>
      </c>
      <c r="AH136" s="82">
        <f t="shared" si="46"/>
        <v>0</v>
      </c>
      <c r="AI136" s="82">
        <f t="shared" si="47"/>
        <v>0</v>
      </c>
      <c r="AJ136" s="82">
        <f t="shared" si="48"/>
        <v>0</v>
      </c>
      <c r="AK136" s="82">
        <f t="shared" si="49"/>
        <v>0</v>
      </c>
      <c r="AL136" s="82">
        <f t="shared" si="50"/>
        <v>0</v>
      </c>
      <c r="AM136" s="82">
        <f t="shared" si="51"/>
        <v>0</v>
      </c>
      <c r="AN136" s="82">
        <f t="shared" si="52"/>
        <v>0</v>
      </c>
      <c r="AO136" s="82">
        <f t="shared" si="53"/>
        <v>0</v>
      </c>
      <c r="AP136" s="82">
        <f t="shared" si="54"/>
        <v>0</v>
      </c>
      <c r="AQ136" s="82">
        <f t="shared" si="55"/>
        <v>0</v>
      </c>
      <c r="AR136" s="82">
        <f t="shared" si="56"/>
        <v>0</v>
      </c>
      <c r="AS136" s="82">
        <f t="shared" si="57"/>
        <v>0</v>
      </c>
      <c r="AT136" s="82">
        <f t="shared" si="58"/>
        <v>0</v>
      </c>
      <c r="AU136" s="82">
        <f t="shared" si="59"/>
        <v>0</v>
      </c>
      <c r="AV136" s="82">
        <f t="shared" si="60"/>
        <v>0</v>
      </c>
      <c r="AW136" s="82">
        <f t="shared" si="61"/>
        <v>0</v>
      </c>
      <c r="AX136" s="82">
        <f t="shared" si="62"/>
        <v>0</v>
      </c>
      <c r="AY136" s="82">
        <f t="shared" si="63"/>
        <v>0</v>
      </c>
      <c r="AZ136" s="82">
        <f t="shared" si="64"/>
        <v>0</v>
      </c>
      <c r="BA136" s="79"/>
      <c r="BB136" s="84"/>
      <c r="BC136" s="82"/>
      <c r="BD136" s="82"/>
      <c r="BE136" s="3"/>
    </row>
    <row r="137" spans="1:57" s="15" customFormat="1" ht="15.75" hidden="1" thickBot="1" x14ac:dyDescent="0.3">
      <c r="A137" s="3">
        <f t="shared" si="66"/>
        <v>21</v>
      </c>
      <c r="B137" s="3" t="str">
        <f t="shared" si="66"/>
        <v>Epigenomics</v>
      </c>
      <c r="C137" s="3">
        <f t="shared" si="66"/>
        <v>0</v>
      </c>
      <c r="D137" s="165"/>
      <c r="E137" s="82">
        <f t="shared" si="17"/>
        <v>0</v>
      </c>
      <c r="F137" s="82">
        <f t="shared" si="18"/>
        <v>0</v>
      </c>
      <c r="G137" s="82">
        <f t="shared" si="19"/>
        <v>0</v>
      </c>
      <c r="H137" s="82">
        <f t="shared" si="20"/>
        <v>0</v>
      </c>
      <c r="I137" s="82">
        <f t="shared" si="21"/>
        <v>0</v>
      </c>
      <c r="J137" s="82">
        <f t="shared" si="22"/>
        <v>0</v>
      </c>
      <c r="K137" s="82">
        <f t="shared" si="23"/>
        <v>0</v>
      </c>
      <c r="L137" s="82">
        <f t="shared" si="24"/>
        <v>0</v>
      </c>
      <c r="M137" s="82">
        <f t="shared" si="25"/>
        <v>0</v>
      </c>
      <c r="N137" s="82">
        <f t="shared" si="26"/>
        <v>0</v>
      </c>
      <c r="O137" s="82">
        <f t="shared" si="27"/>
        <v>0</v>
      </c>
      <c r="P137" s="82">
        <f t="shared" si="28"/>
        <v>0</v>
      </c>
      <c r="Q137" s="82">
        <f t="shared" si="29"/>
        <v>0</v>
      </c>
      <c r="R137" s="82">
        <f t="shared" si="30"/>
        <v>0</v>
      </c>
      <c r="S137" s="82">
        <f t="shared" si="31"/>
        <v>0</v>
      </c>
      <c r="T137" s="82">
        <f t="shared" si="32"/>
        <v>0</v>
      </c>
      <c r="U137" s="82">
        <f t="shared" si="33"/>
        <v>0</v>
      </c>
      <c r="V137" s="82">
        <f t="shared" si="34"/>
        <v>0</v>
      </c>
      <c r="W137" s="82">
        <f t="shared" si="35"/>
        <v>0</v>
      </c>
      <c r="X137" s="82">
        <f t="shared" si="36"/>
        <v>0</v>
      </c>
      <c r="Y137" s="82">
        <f t="shared" si="37"/>
        <v>0</v>
      </c>
      <c r="Z137" s="82">
        <f t="shared" si="38"/>
        <v>0</v>
      </c>
      <c r="AA137" s="82">
        <f t="shared" si="39"/>
        <v>0</v>
      </c>
      <c r="AB137" s="82">
        <f t="shared" si="40"/>
        <v>0</v>
      </c>
      <c r="AC137" s="82">
        <f t="shared" si="41"/>
        <v>0</v>
      </c>
      <c r="AD137" s="82">
        <f t="shared" si="42"/>
        <v>0</v>
      </c>
      <c r="AE137" s="82">
        <f t="shared" si="43"/>
        <v>0</v>
      </c>
      <c r="AF137" s="82">
        <f t="shared" si="44"/>
        <v>0</v>
      </c>
      <c r="AG137" s="82">
        <f t="shared" si="45"/>
        <v>0</v>
      </c>
      <c r="AH137" s="82">
        <f t="shared" si="46"/>
        <v>0</v>
      </c>
      <c r="AI137" s="82">
        <f t="shared" si="47"/>
        <v>0</v>
      </c>
      <c r="AJ137" s="82">
        <f t="shared" si="48"/>
        <v>0</v>
      </c>
      <c r="AK137" s="82">
        <f t="shared" si="49"/>
        <v>0</v>
      </c>
      <c r="AL137" s="82">
        <f t="shared" si="50"/>
        <v>0</v>
      </c>
      <c r="AM137" s="82">
        <f t="shared" si="51"/>
        <v>0</v>
      </c>
      <c r="AN137" s="82">
        <f t="shared" si="52"/>
        <v>0</v>
      </c>
      <c r="AO137" s="82">
        <f t="shared" si="53"/>
        <v>0</v>
      </c>
      <c r="AP137" s="82">
        <f t="shared" si="54"/>
        <v>0</v>
      </c>
      <c r="AQ137" s="82">
        <f t="shared" si="55"/>
        <v>0</v>
      </c>
      <c r="AR137" s="82">
        <f t="shared" si="56"/>
        <v>0</v>
      </c>
      <c r="AS137" s="82">
        <f t="shared" si="57"/>
        <v>0</v>
      </c>
      <c r="AT137" s="82">
        <f t="shared" si="58"/>
        <v>0</v>
      </c>
      <c r="AU137" s="82">
        <f t="shared" si="59"/>
        <v>0</v>
      </c>
      <c r="AV137" s="82">
        <f t="shared" si="60"/>
        <v>0</v>
      </c>
      <c r="AW137" s="82">
        <f t="shared" si="61"/>
        <v>0</v>
      </c>
      <c r="AX137" s="82">
        <f t="shared" si="62"/>
        <v>0</v>
      </c>
      <c r="AY137" s="82">
        <f t="shared" si="63"/>
        <v>0</v>
      </c>
      <c r="AZ137" s="82">
        <f t="shared" si="64"/>
        <v>0</v>
      </c>
      <c r="BA137" s="79"/>
      <c r="BB137" s="84"/>
      <c r="BC137" s="82"/>
      <c r="BD137" s="82"/>
      <c r="BE137" s="3"/>
    </row>
    <row r="138" spans="1:57" s="15" customFormat="1" ht="15.75" hidden="1" thickBot="1" x14ac:dyDescent="0.3">
      <c r="A138" s="3">
        <f t="shared" si="66"/>
        <v>22</v>
      </c>
      <c r="B138" s="3" t="str">
        <f t="shared" si="66"/>
        <v>Epigenomics</v>
      </c>
      <c r="C138" s="3">
        <f t="shared" si="66"/>
        <v>1</v>
      </c>
      <c r="D138" s="165"/>
      <c r="E138" s="82">
        <f t="shared" si="17"/>
        <v>0</v>
      </c>
      <c r="F138" s="82">
        <f t="shared" si="18"/>
        <v>0</v>
      </c>
      <c r="G138" s="82">
        <f t="shared" si="19"/>
        <v>0</v>
      </c>
      <c r="H138" s="82">
        <f t="shared" si="20"/>
        <v>0</v>
      </c>
      <c r="I138" s="82">
        <f t="shared" si="21"/>
        <v>0</v>
      </c>
      <c r="J138" s="82">
        <f t="shared" si="22"/>
        <v>0</v>
      </c>
      <c r="K138" s="82">
        <f t="shared" si="23"/>
        <v>0</v>
      </c>
      <c r="L138" s="82">
        <f t="shared" si="24"/>
        <v>0</v>
      </c>
      <c r="M138" s="82">
        <f t="shared" si="25"/>
        <v>0</v>
      </c>
      <c r="N138" s="82">
        <f t="shared" si="26"/>
        <v>0</v>
      </c>
      <c r="O138" s="82">
        <f t="shared" si="27"/>
        <v>0</v>
      </c>
      <c r="P138" s="82">
        <f t="shared" si="28"/>
        <v>0</v>
      </c>
      <c r="Q138" s="82">
        <f t="shared" si="29"/>
        <v>0</v>
      </c>
      <c r="R138" s="82">
        <f t="shared" si="30"/>
        <v>0</v>
      </c>
      <c r="S138" s="82">
        <f t="shared" si="31"/>
        <v>0</v>
      </c>
      <c r="T138" s="82">
        <f t="shared" si="32"/>
        <v>0</v>
      </c>
      <c r="U138" s="82">
        <f t="shared" si="33"/>
        <v>0</v>
      </c>
      <c r="V138" s="82">
        <f t="shared" si="34"/>
        <v>0</v>
      </c>
      <c r="W138" s="82">
        <f t="shared" si="35"/>
        <v>0</v>
      </c>
      <c r="X138" s="82">
        <f t="shared" si="36"/>
        <v>0</v>
      </c>
      <c r="Y138" s="82">
        <f t="shared" si="37"/>
        <v>0</v>
      </c>
      <c r="Z138" s="82">
        <f t="shared" si="38"/>
        <v>0</v>
      </c>
      <c r="AA138" s="82">
        <f t="shared" si="39"/>
        <v>0</v>
      </c>
      <c r="AB138" s="82">
        <f t="shared" si="40"/>
        <v>0</v>
      </c>
      <c r="AC138" s="82">
        <f t="shared" si="41"/>
        <v>0</v>
      </c>
      <c r="AD138" s="82">
        <f t="shared" si="42"/>
        <v>0</v>
      </c>
      <c r="AE138" s="82">
        <f t="shared" si="43"/>
        <v>0</v>
      </c>
      <c r="AF138" s="82">
        <f t="shared" si="44"/>
        <v>0</v>
      </c>
      <c r="AG138" s="82">
        <f t="shared" si="45"/>
        <v>0</v>
      </c>
      <c r="AH138" s="82">
        <f t="shared" si="46"/>
        <v>0</v>
      </c>
      <c r="AI138" s="82">
        <f t="shared" si="47"/>
        <v>0</v>
      </c>
      <c r="AJ138" s="82">
        <f t="shared" si="48"/>
        <v>0</v>
      </c>
      <c r="AK138" s="82">
        <f t="shared" si="49"/>
        <v>0</v>
      </c>
      <c r="AL138" s="82">
        <f t="shared" si="50"/>
        <v>0</v>
      </c>
      <c r="AM138" s="82">
        <f t="shared" si="51"/>
        <v>0</v>
      </c>
      <c r="AN138" s="82">
        <f t="shared" si="52"/>
        <v>0</v>
      </c>
      <c r="AO138" s="82">
        <f t="shared" si="53"/>
        <v>0</v>
      </c>
      <c r="AP138" s="82">
        <f t="shared" si="54"/>
        <v>0</v>
      </c>
      <c r="AQ138" s="82">
        <f t="shared" si="55"/>
        <v>0</v>
      </c>
      <c r="AR138" s="82">
        <f t="shared" si="56"/>
        <v>0</v>
      </c>
      <c r="AS138" s="82">
        <f t="shared" si="57"/>
        <v>0</v>
      </c>
      <c r="AT138" s="82">
        <f t="shared" si="58"/>
        <v>0</v>
      </c>
      <c r="AU138" s="82">
        <f t="shared" si="59"/>
        <v>0</v>
      </c>
      <c r="AV138" s="82">
        <f t="shared" si="60"/>
        <v>0</v>
      </c>
      <c r="AW138" s="82">
        <f t="shared" si="61"/>
        <v>0</v>
      </c>
      <c r="AX138" s="82">
        <f t="shared" si="62"/>
        <v>0</v>
      </c>
      <c r="AY138" s="82">
        <f t="shared" si="63"/>
        <v>0</v>
      </c>
      <c r="AZ138" s="82">
        <f t="shared" si="64"/>
        <v>0</v>
      </c>
      <c r="BA138" s="79"/>
      <c r="BB138" s="84"/>
      <c r="BC138" s="82"/>
      <c r="BD138" s="82"/>
      <c r="BE138" s="3"/>
    </row>
    <row r="139" spans="1:57" s="15" customFormat="1" ht="15.75" hidden="1" thickBot="1" x14ac:dyDescent="0.3">
      <c r="A139" s="3">
        <f t="shared" si="66"/>
        <v>23</v>
      </c>
      <c r="B139" s="3" t="str">
        <f t="shared" si="66"/>
        <v>Epigenomics</v>
      </c>
      <c r="C139" s="3">
        <f t="shared" si="66"/>
        <v>2</v>
      </c>
      <c r="D139" s="165"/>
      <c r="E139" s="82">
        <f t="shared" si="17"/>
        <v>0</v>
      </c>
      <c r="F139" s="82">
        <f t="shared" si="18"/>
        <v>0</v>
      </c>
      <c r="G139" s="82">
        <f t="shared" si="19"/>
        <v>0</v>
      </c>
      <c r="H139" s="82">
        <f t="shared" si="20"/>
        <v>0</v>
      </c>
      <c r="I139" s="82">
        <f t="shared" si="21"/>
        <v>0</v>
      </c>
      <c r="J139" s="82">
        <f t="shared" si="22"/>
        <v>0</v>
      </c>
      <c r="K139" s="82">
        <f t="shared" si="23"/>
        <v>0</v>
      </c>
      <c r="L139" s="82">
        <f t="shared" si="24"/>
        <v>0</v>
      </c>
      <c r="M139" s="82">
        <f t="shared" si="25"/>
        <v>0</v>
      </c>
      <c r="N139" s="82">
        <f t="shared" si="26"/>
        <v>0</v>
      </c>
      <c r="O139" s="82">
        <f t="shared" si="27"/>
        <v>0</v>
      </c>
      <c r="P139" s="82">
        <f t="shared" si="28"/>
        <v>0</v>
      </c>
      <c r="Q139" s="82">
        <f t="shared" si="29"/>
        <v>0</v>
      </c>
      <c r="R139" s="82">
        <f t="shared" si="30"/>
        <v>0</v>
      </c>
      <c r="S139" s="82">
        <f t="shared" si="31"/>
        <v>0</v>
      </c>
      <c r="T139" s="82">
        <f t="shared" si="32"/>
        <v>0</v>
      </c>
      <c r="U139" s="82">
        <f t="shared" si="33"/>
        <v>0</v>
      </c>
      <c r="V139" s="82">
        <f t="shared" si="34"/>
        <v>0</v>
      </c>
      <c r="W139" s="82">
        <f t="shared" si="35"/>
        <v>0</v>
      </c>
      <c r="X139" s="82">
        <f t="shared" si="36"/>
        <v>0</v>
      </c>
      <c r="Y139" s="82">
        <f t="shared" si="37"/>
        <v>0</v>
      </c>
      <c r="Z139" s="82">
        <f t="shared" si="38"/>
        <v>0</v>
      </c>
      <c r="AA139" s="82">
        <f t="shared" si="39"/>
        <v>0</v>
      </c>
      <c r="AB139" s="82">
        <f t="shared" si="40"/>
        <v>0</v>
      </c>
      <c r="AC139" s="82">
        <f t="shared" si="41"/>
        <v>0</v>
      </c>
      <c r="AD139" s="82">
        <f t="shared" si="42"/>
        <v>0</v>
      </c>
      <c r="AE139" s="82">
        <f t="shared" si="43"/>
        <v>0</v>
      </c>
      <c r="AF139" s="82">
        <f t="shared" si="44"/>
        <v>0</v>
      </c>
      <c r="AG139" s="82">
        <f t="shared" si="45"/>
        <v>0</v>
      </c>
      <c r="AH139" s="82">
        <f t="shared" si="46"/>
        <v>0</v>
      </c>
      <c r="AI139" s="82">
        <f t="shared" si="47"/>
        <v>0</v>
      </c>
      <c r="AJ139" s="82">
        <f t="shared" si="48"/>
        <v>0</v>
      </c>
      <c r="AK139" s="82">
        <f t="shared" si="49"/>
        <v>0</v>
      </c>
      <c r="AL139" s="82">
        <f t="shared" si="50"/>
        <v>0</v>
      </c>
      <c r="AM139" s="82">
        <f t="shared" si="51"/>
        <v>0</v>
      </c>
      <c r="AN139" s="82">
        <f t="shared" si="52"/>
        <v>0</v>
      </c>
      <c r="AO139" s="82">
        <f t="shared" si="53"/>
        <v>0</v>
      </c>
      <c r="AP139" s="82">
        <f t="shared" si="54"/>
        <v>0</v>
      </c>
      <c r="AQ139" s="82">
        <f t="shared" si="55"/>
        <v>0</v>
      </c>
      <c r="AR139" s="82">
        <f t="shared" si="56"/>
        <v>0</v>
      </c>
      <c r="AS139" s="82">
        <f t="shared" si="57"/>
        <v>0</v>
      </c>
      <c r="AT139" s="82">
        <f t="shared" si="58"/>
        <v>0</v>
      </c>
      <c r="AU139" s="82">
        <f t="shared" si="59"/>
        <v>0</v>
      </c>
      <c r="AV139" s="82">
        <f t="shared" si="60"/>
        <v>0</v>
      </c>
      <c r="AW139" s="82">
        <f t="shared" si="61"/>
        <v>0</v>
      </c>
      <c r="AX139" s="82">
        <f t="shared" si="62"/>
        <v>0</v>
      </c>
      <c r="AY139" s="82">
        <f t="shared" si="63"/>
        <v>0</v>
      </c>
      <c r="AZ139" s="82">
        <f t="shared" si="64"/>
        <v>0</v>
      </c>
      <c r="BA139" s="79"/>
      <c r="BB139" s="84"/>
      <c r="BC139" s="82"/>
      <c r="BD139" s="82"/>
      <c r="BE139" s="3"/>
    </row>
    <row r="140" spans="1:57" s="15" customFormat="1" ht="15.75" hidden="1" thickBot="1" x14ac:dyDescent="0.3">
      <c r="A140" s="3">
        <f t="shared" si="66"/>
        <v>24</v>
      </c>
      <c r="B140" s="3" t="str">
        <f t="shared" si="66"/>
        <v>Epigenomics</v>
      </c>
      <c r="C140" s="3">
        <f t="shared" si="66"/>
        <v>3</v>
      </c>
      <c r="D140" s="165"/>
      <c r="E140" s="82">
        <f t="shared" si="17"/>
        <v>0</v>
      </c>
      <c r="F140" s="82">
        <f t="shared" si="18"/>
        <v>0</v>
      </c>
      <c r="G140" s="82">
        <f t="shared" si="19"/>
        <v>0</v>
      </c>
      <c r="H140" s="82">
        <f t="shared" si="20"/>
        <v>0</v>
      </c>
      <c r="I140" s="82">
        <f t="shared" si="21"/>
        <v>0</v>
      </c>
      <c r="J140" s="82">
        <f t="shared" si="22"/>
        <v>0</v>
      </c>
      <c r="K140" s="82">
        <f t="shared" si="23"/>
        <v>0</v>
      </c>
      <c r="L140" s="82">
        <f t="shared" si="24"/>
        <v>0</v>
      </c>
      <c r="M140" s="82">
        <f t="shared" si="25"/>
        <v>0</v>
      </c>
      <c r="N140" s="82">
        <f t="shared" si="26"/>
        <v>0</v>
      </c>
      <c r="O140" s="82">
        <f t="shared" si="27"/>
        <v>0</v>
      </c>
      <c r="P140" s="82">
        <f t="shared" si="28"/>
        <v>0</v>
      </c>
      <c r="Q140" s="82">
        <f t="shared" si="29"/>
        <v>0</v>
      </c>
      <c r="R140" s="82">
        <f t="shared" si="30"/>
        <v>0</v>
      </c>
      <c r="S140" s="82">
        <f t="shared" si="31"/>
        <v>0</v>
      </c>
      <c r="T140" s="82">
        <f t="shared" si="32"/>
        <v>0</v>
      </c>
      <c r="U140" s="82">
        <f t="shared" si="33"/>
        <v>0</v>
      </c>
      <c r="V140" s="82">
        <f t="shared" si="34"/>
        <v>0</v>
      </c>
      <c r="W140" s="82">
        <f t="shared" si="35"/>
        <v>0</v>
      </c>
      <c r="X140" s="82">
        <f t="shared" si="36"/>
        <v>0</v>
      </c>
      <c r="Y140" s="82">
        <f t="shared" si="37"/>
        <v>0</v>
      </c>
      <c r="Z140" s="82">
        <f t="shared" si="38"/>
        <v>0</v>
      </c>
      <c r="AA140" s="82">
        <f t="shared" si="39"/>
        <v>0</v>
      </c>
      <c r="AB140" s="82">
        <f t="shared" si="40"/>
        <v>0</v>
      </c>
      <c r="AC140" s="82">
        <f t="shared" si="41"/>
        <v>0</v>
      </c>
      <c r="AD140" s="82">
        <f t="shared" si="42"/>
        <v>0</v>
      </c>
      <c r="AE140" s="82">
        <f t="shared" si="43"/>
        <v>0</v>
      </c>
      <c r="AF140" s="82">
        <f t="shared" si="44"/>
        <v>0</v>
      </c>
      <c r="AG140" s="82">
        <f t="shared" si="45"/>
        <v>0</v>
      </c>
      <c r="AH140" s="82">
        <f t="shared" si="46"/>
        <v>0</v>
      </c>
      <c r="AI140" s="82">
        <f t="shared" si="47"/>
        <v>0</v>
      </c>
      <c r="AJ140" s="82">
        <f t="shared" si="48"/>
        <v>0</v>
      </c>
      <c r="AK140" s="82">
        <f t="shared" si="49"/>
        <v>0</v>
      </c>
      <c r="AL140" s="82">
        <f t="shared" si="50"/>
        <v>0</v>
      </c>
      <c r="AM140" s="82">
        <f t="shared" si="51"/>
        <v>0</v>
      </c>
      <c r="AN140" s="82">
        <f t="shared" si="52"/>
        <v>0</v>
      </c>
      <c r="AO140" s="82">
        <f t="shared" si="53"/>
        <v>0</v>
      </c>
      <c r="AP140" s="82">
        <f t="shared" si="54"/>
        <v>0</v>
      </c>
      <c r="AQ140" s="82">
        <f t="shared" si="55"/>
        <v>0</v>
      </c>
      <c r="AR140" s="82">
        <f t="shared" si="56"/>
        <v>0</v>
      </c>
      <c r="AS140" s="82">
        <f t="shared" si="57"/>
        <v>0</v>
      </c>
      <c r="AT140" s="82">
        <f t="shared" si="58"/>
        <v>0</v>
      </c>
      <c r="AU140" s="82">
        <f t="shared" si="59"/>
        <v>0</v>
      </c>
      <c r="AV140" s="82">
        <f t="shared" si="60"/>
        <v>0</v>
      </c>
      <c r="AW140" s="82">
        <f t="shared" si="61"/>
        <v>0</v>
      </c>
      <c r="AX140" s="82">
        <f t="shared" si="62"/>
        <v>0</v>
      </c>
      <c r="AY140" s="82">
        <f t="shared" si="63"/>
        <v>0</v>
      </c>
      <c r="AZ140" s="82">
        <f t="shared" si="64"/>
        <v>0</v>
      </c>
      <c r="BA140" s="79"/>
      <c r="BB140" s="84"/>
      <c r="BC140" s="82"/>
      <c r="BD140" s="82"/>
      <c r="BE140" s="3"/>
    </row>
    <row r="141" spans="1:57" s="15" customFormat="1" ht="15.75" hidden="1" thickBot="1" x14ac:dyDescent="0.3">
      <c r="A141" s="3">
        <f t="shared" si="66"/>
        <v>25</v>
      </c>
      <c r="B141" s="3" t="str">
        <f t="shared" si="66"/>
        <v>Epigenomics</v>
      </c>
      <c r="C141" s="3">
        <f t="shared" si="66"/>
        <v>4</v>
      </c>
      <c r="D141" s="165"/>
      <c r="E141" s="82">
        <f t="shared" si="17"/>
        <v>0</v>
      </c>
      <c r="F141" s="82">
        <f t="shared" si="18"/>
        <v>0</v>
      </c>
      <c r="G141" s="82">
        <f t="shared" si="19"/>
        <v>0</v>
      </c>
      <c r="H141" s="82">
        <f t="shared" si="20"/>
        <v>0</v>
      </c>
      <c r="I141" s="82">
        <f t="shared" si="21"/>
        <v>0</v>
      </c>
      <c r="J141" s="82">
        <f t="shared" si="22"/>
        <v>0</v>
      </c>
      <c r="K141" s="82">
        <f t="shared" si="23"/>
        <v>0</v>
      </c>
      <c r="L141" s="82">
        <f t="shared" si="24"/>
        <v>0</v>
      </c>
      <c r="M141" s="82">
        <f t="shared" si="25"/>
        <v>0</v>
      </c>
      <c r="N141" s="82">
        <f t="shared" si="26"/>
        <v>0</v>
      </c>
      <c r="O141" s="82">
        <f t="shared" si="27"/>
        <v>0</v>
      </c>
      <c r="P141" s="82">
        <f t="shared" si="28"/>
        <v>0</v>
      </c>
      <c r="Q141" s="82">
        <f t="shared" si="29"/>
        <v>0</v>
      </c>
      <c r="R141" s="82">
        <f t="shared" si="30"/>
        <v>0</v>
      </c>
      <c r="S141" s="82">
        <f t="shared" si="31"/>
        <v>0</v>
      </c>
      <c r="T141" s="82">
        <f t="shared" si="32"/>
        <v>0</v>
      </c>
      <c r="U141" s="82">
        <f t="shared" si="33"/>
        <v>0</v>
      </c>
      <c r="V141" s="82">
        <f t="shared" si="34"/>
        <v>0</v>
      </c>
      <c r="W141" s="82">
        <f t="shared" si="35"/>
        <v>0</v>
      </c>
      <c r="X141" s="82">
        <f t="shared" si="36"/>
        <v>0</v>
      </c>
      <c r="Y141" s="82">
        <f t="shared" si="37"/>
        <v>0</v>
      </c>
      <c r="Z141" s="82">
        <f t="shared" si="38"/>
        <v>0</v>
      </c>
      <c r="AA141" s="82">
        <f t="shared" si="39"/>
        <v>0</v>
      </c>
      <c r="AB141" s="82">
        <f t="shared" si="40"/>
        <v>0</v>
      </c>
      <c r="AC141" s="82">
        <f t="shared" si="41"/>
        <v>0</v>
      </c>
      <c r="AD141" s="82">
        <f t="shared" si="42"/>
        <v>0</v>
      </c>
      <c r="AE141" s="82">
        <f t="shared" si="43"/>
        <v>0</v>
      </c>
      <c r="AF141" s="82">
        <f t="shared" si="44"/>
        <v>0</v>
      </c>
      <c r="AG141" s="82">
        <f t="shared" si="45"/>
        <v>0</v>
      </c>
      <c r="AH141" s="82">
        <f t="shared" si="46"/>
        <v>0</v>
      </c>
      <c r="AI141" s="82">
        <f t="shared" si="47"/>
        <v>0</v>
      </c>
      <c r="AJ141" s="82">
        <f t="shared" si="48"/>
        <v>0</v>
      </c>
      <c r="AK141" s="82">
        <f t="shared" si="49"/>
        <v>0</v>
      </c>
      <c r="AL141" s="82">
        <f t="shared" si="50"/>
        <v>0</v>
      </c>
      <c r="AM141" s="82">
        <f t="shared" si="51"/>
        <v>0</v>
      </c>
      <c r="AN141" s="82">
        <f t="shared" si="52"/>
        <v>0</v>
      </c>
      <c r="AO141" s="82">
        <f t="shared" si="53"/>
        <v>0</v>
      </c>
      <c r="AP141" s="82">
        <f t="shared" si="54"/>
        <v>0</v>
      </c>
      <c r="AQ141" s="82">
        <f t="shared" si="55"/>
        <v>0</v>
      </c>
      <c r="AR141" s="82">
        <f t="shared" si="56"/>
        <v>0</v>
      </c>
      <c r="AS141" s="82">
        <f t="shared" si="57"/>
        <v>0</v>
      </c>
      <c r="AT141" s="82">
        <f t="shared" si="58"/>
        <v>0</v>
      </c>
      <c r="AU141" s="82">
        <f t="shared" si="59"/>
        <v>0</v>
      </c>
      <c r="AV141" s="82">
        <f t="shared" si="60"/>
        <v>0</v>
      </c>
      <c r="AW141" s="82">
        <f t="shared" si="61"/>
        <v>0</v>
      </c>
      <c r="AX141" s="82">
        <f t="shared" si="62"/>
        <v>0</v>
      </c>
      <c r="AY141" s="82">
        <f t="shared" si="63"/>
        <v>0</v>
      </c>
      <c r="AZ141" s="82">
        <f t="shared" si="64"/>
        <v>0</v>
      </c>
      <c r="BA141" s="79"/>
      <c r="BB141" s="84"/>
      <c r="BC141" s="82"/>
      <c r="BD141" s="82"/>
      <c r="BE141" s="3"/>
    </row>
    <row r="142" spans="1:57" s="15" customFormat="1" ht="15.75" hidden="1" thickBot="1" x14ac:dyDescent="0.3">
      <c r="A142" s="3">
        <f t="shared" si="66"/>
        <v>26</v>
      </c>
      <c r="B142" s="3" t="str">
        <f t="shared" si="66"/>
        <v>Epigenomics</v>
      </c>
      <c r="C142" s="3">
        <f t="shared" si="66"/>
        <v>5</v>
      </c>
      <c r="D142" s="165"/>
      <c r="E142" s="82">
        <f t="shared" si="17"/>
        <v>0</v>
      </c>
      <c r="F142" s="82">
        <f t="shared" si="18"/>
        <v>0</v>
      </c>
      <c r="G142" s="82">
        <f t="shared" si="19"/>
        <v>0</v>
      </c>
      <c r="H142" s="82">
        <f t="shared" si="20"/>
        <v>0</v>
      </c>
      <c r="I142" s="82">
        <f t="shared" si="21"/>
        <v>0</v>
      </c>
      <c r="J142" s="82">
        <f t="shared" si="22"/>
        <v>0</v>
      </c>
      <c r="K142" s="82">
        <f t="shared" si="23"/>
        <v>0</v>
      </c>
      <c r="L142" s="82">
        <f t="shared" si="24"/>
        <v>0</v>
      </c>
      <c r="M142" s="82">
        <f t="shared" si="25"/>
        <v>0</v>
      </c>
      <c r="N142" s="82">
        <f t="shared" si="26"/>
        <v>0</v>
      </c>
      <c r="O142" s="82">
        <f t="shared" si="27"/>
        <v>0</v>
      </c>
      <c r="P142" s="82">
        <f t="shared" si="28"/>
        <v>0</v>
      </c>
      <c r="Q142" s="82">
        <f t="shared" si="29"/>
        <v>0</v>
      </c>
      <c r="R142" s="82">
        <f t="shared" si="30"/>
        <v>0</v>
      </c>
      <c r="S142" s="82">
        <f t="shared" si="31"/>
        <v>0</v>
      </c>
      <c r="T142" s="82">
        <f t="shared" si="32"/>
        <v>0</v>
      </c>
      <c r="U142" s="82">
        <f t="shared" si="33"/>
        <v>0</v>
      </c>
      <c r="V142" s="82">
        <f t="shared" si="34"/>
        <v>0</v>
      </c>
      <c r="W142" s="82">
        <f t="shared" si="35"/>
        <v>0</v>
      </c>
      <c r="X142" s="82">
        <f t="shared" si="36"/>
        <v>0</v>
      </c>
      <c r="Y142" s="82">
        <f t="shared" si="37"/>
        <v>0</v>
      </c>
      <c r="Z142" s="82">
        <f t="shared" si="38"/>
        <v>0</v>
      </c>
      <c r="AA142" s="82">
        <f t="shared" si="39"/>
        <v>0</v>
      </c>
      <c r="AB142" s="82">
        <f t="shared" si="40"/>
        <v>0</v>
      </c>
      <c r="AC142" s="82">
        <f t="shared" si="41"/>
        <v>0</v>
      </c>
      <c r="AD142" s="82">
        <f t="shared" si="42"/>
        <v>0</v>
      </c>
      <c r="AE142" s="82">
        <f t="shared" si="43"/>
        <v>0</v>
      </c>
      <c r="AF142" s="82">
        <f t="shared" si="44"/>
        <v>0</v>
      </c>
      <c r="AG142" s="82">
        <f t="shared" si="45"/>
        <v>0</v>
      </c>
      <c r="AH142" s="82">
        <f t="shared" si="46"/>
        <v>0</v>
      </c>
      <c r="AI142" s="82">
        <f t="shared" si="47"/>
        <v>0</v>
      </c>
      <c r="AJ142" s="82">
        <f t="shared" si="48"/>
        <v>0</v>
      </c>
      <c r="AK142" s="82">
        <f t="shared" si="49"/>
        <v>0</v>
      </c>
      <c r="AL142" s="82">
        <f t="shared" si="50"/>
        <v>0</v>
      </c>
      <c r="AM142" s="82">
        <f t="shared" si="51"/>
        <v>0</v>
      </c>
      <c r="AN142" s="82">
        <f t="shared" si="52"/>
        <v>0</v>
      </c>
      <c r="AO142" s="82">
        <f t="shared" si="53"/>
        <v>0</v>
      </c>
      <c r="AP142" s="82">
        <f t="shared" si="54"/>
        <v>0</v>
      </c>
      <c r="AQ142" s="82">
        <f t="shared" si="55"/>
        <v>0</v>
      </c>
      <c r="AR142" s="82">
        <f t="shared" si="56"/>
        <v>0</v>
      </c>
      <c r="AS142" s="82">
        <f t="shared" si="57"/>
        <v>0</v>
      </c>
      <c r="AT142" s="82">
        <f t="shared" si="58"/>
        <v>0</v>
      </c>
      <c r="AU142" s="82">
        <f t="shared" si="59"/>
        <v>0</v>
      </c>
      <c r="AV142" s="82">
        <f t="shared" si="60"/>
        <v>0</v>
      </c>
      <c r="AW142" s="82">
        <f t="shared" si="61"/>
        <v>0</v>
      </c>
      <c r="AX142" s="82">
        <f t="shared" si="62"/>
        <v>0</v>
      </c>
      <c r="AY142" s="82">
        <f t="shared" si="63"/>
        <v>0</v>
      </c>
      <c r="AZ142" s="82">
        <f t="shared" si="64"/>
        <v>0</v>
      </c>
      <c r="BA142" s="79"/>
      <c r="BB142" s="84"/>
      <c r="BC142" s="82"/>
      <c r="BD142" s="82"/>
      <c r="BE142" s="3"/>
    </row>
    <row r="143" spans="1:57" s="15" customFormat="1" ht="15.75" hidden="1" thickBot="1" x14ac:dyDescent="0.3">
      <c r="A143" s="3">
        <f t="shared" si="66"/>
        <v>27</v>
      </c>
      <c r="B143" s="3" t="str">
        <f t="shared" si="66"/>
        <v>Epigenomics</v>
      </c>
      <c r="C143" s="3">
        <f t="shared" si="66"/>
        <v>6</v>
      </c>
      <c r="D143" s="165"/>
      <c r="E143" s="82">
        <f t="shared" si="17"/>
        <v>0</v>
      </c>
      <c r="F143" s="82">
        <f t="shared" si="18"/>
        <v>0</v>
      </c>
      <c r="G143" s="82">
        <f t="shared" si="19"/>
        <v>0</v>
      </c>
      <c r="H143" s="82">
        <f t="shared" si="20"/>
        <v>0</v>
      </c>
      <c r="I143" s="82">
        <f t="shared" si="21"/>
        <v>0</v>
      </c>
      <c r="J143" s="82">
        <f t="shared" si="22"/>
        <v>0</v>
      </c>
      <c r="K143" s="82">
        <f t="shared" si="23"/>
        <v>0</v>
      </c>
      <c r="L143" s="82">
        <f t="shared" si="24"/>
        <v>0</v>
      </c>
      <c r="M143" s="82">
        <f t="shared" si="25"/>
        <v>0</v>
      </c>
      <c r="N143" s="82">
        <f t="shared" si="26"/>
        <v>0</v>
      </c>
      <c r="O143" s="82">
        <f t="shared" si="27"/>
        <v>0</v>
      </c>
      <c r="P143" s="82">
        <f t="shared" si="28"/>
        <v>0</v>
      </c>
      <c r="Q143" s="82">
        <f t="shared" si="29"/>
        <v>0</v>
      </c>
      <c r="R143" s="82">
        <f t="shared" si="30"/>
        <v>0</v>
      </c>
      <c r="S143" s="82">
        <f t="shared" si="31"/>
        <v>0</v>
      </c>
      <c r="T143" s="82">
        <f t="shared" si="32"/>
        <v>0</v>
      </c>
      <c r="U143" s="82">
        <f t="shared" si="33"/>
        <v>0</v>
      </c>
      <c r="V143" s="82">
        <f t="shared" si="34"/>
        <v>0</v>
      </c>
      <c r="W143" s="82">
        <f t="shared" si="35"/>
        <v>0</v>
      </c>
      <c r="X143" s="82">
        <f t="shared" si="36"/>
        <v>0</v>
      </c>
      <c r="Y143" s="82">
        <f t="shared" si="37"/>
        <v>0</v>
      </c>
      <c r="Z143" s="82">
        <f t="shared" si="38"/>
        <v>0</v>
      </c>
      <c r="AA143" s="82">
        <f t="shared" si="39"/>
        <v>0</v>
      </c>
      <c r="AB143" s="82">
        <f t="shared" si="40"/>
        <v>0</v>
      </c>
      <c r="AC143" s="82">
        <f t="shared" si="41"/>
        <v>0</v>
      </c>
      <c r="AD143" s="82">
        <f t="shared" si="42"/>
        <v>0</v>
      </c>
      <c r="AE143" s="82">
        <f t="shared" si="43"/>
        <v>0</v>
      </c>
      <c r="AF143" s="82">
        <f t="shared" si="44"/>
        <v>0</v>
      </c>
      <c r="AG143" s="82">
        <f t="shared" si="45"/>
        <v>0</v>
      </c>
      <c r="AH143" s="82">
        <f t="shared" si="46"/>
        <v>0</v>
      </c>
      <c r="AI143" s="82">
        <f t="shared" si="47"/>
        <v>0</v>
      </c>
      <c r="AJ143" s="82">
        <f t="shared" si="48"/>
        <v>0</v>
      </c>
      <c r="AK143" s="82">
        <f t="shared" si="49"/>
        <v>0</v>
      </c>
      <c r="AL143" s="82">
        <f t="shared" si="50"/>
        <v>0</v>
      </c>
      <c r="AM143" s="82">
        <f t="shared" si="51"/>
        <v>0</v>
      </c>
      <c r="AN143" s="82">
        <f t="shared" si="52"/>
        <v>0</v>
      </c>
      <c r="AO143" s="82">
        <f t="shared" si="53"/>
        <v>0</v>
      </c>
      <c r="AP143" s="82">
        <f t="shared" si="54"/>
        <v>0</v>
      </c>
      <c r="AQ143" s="82">
        <f t="shared" si="55"/>
        <v>0</v>
      </c>
      <c r="AR143" s="82">
        <f t="shared" si="56"/>
        <v>0</v>
      </c>
      <c r="AS143" s="82">
        <f t="shared" si="57"/>
        <v>0</v>
      </c>
      <c r="AT143" s="82">
        <f t="shared" si="58"/>
        <v>0</v>
      </c>
      <c r="AU143" s="82">
        <f t="shared" si="59"/>
        <v>0</v>
      </c>
      <c r="AV143" s="82">
        <f t="shared" si="60"/>
        <v>0</v>
      </c>
      <c r="AW143" s="82">
        <f t="shared" si="61"/>
        <v>0</v>
      </c>
      <c r="AX143" s="82">
        <f t="shared" si="62"/>
        <v>0</v>
      </c>
      <c r="AY143" s="82">
        <f t="shared" si="63"/>
        <v>0</v>
      </c>
      <c r="AZ143" s="82">
        <f t="shared" si="64"/>
        <v>0</v>
      </c>
      <c r="BA143" s="79"/>
      <c r="BB143" s="84"/>
      <c r="BC143" s="82"/>
      <c r="BD143" s="82"/>
      <c r="BE143" s="3"/>
    </row>
    <row r="144" spans="1:57" s="15" customFormat="1" ht="15.75" hidden="1" thickBot="1" x14ac:dyDescent="0.3">
      <c r="A144" s="3">
        <f t="shared" si="66"/>
        <v>28</v>
      </c>
      <c r="B144" s="3" t="str">
        <f t="shared" si="66"/>
        <v>Epigenomics</v>
      </c>
      <c r="C144" s="3">
        <f t="shared" si="66"/>
        <v>7</v>
      </c>
      <c r="D144" s="165"/>
      <c r="E144" s="82">
        <f t="shared" si="17"/>
        <v>0</v>
      </c>
      <c r="F144" s="82">
        <f t="shared" si="18"/>
        <v>0</v>
      </c>
      <c r="G144" s="82">
        <f t="shared" si="19"/>
        <v>0</v>
      </c>
      <c r="H144" s="82">
        <f t="shared" si="20"/>
        <v>0</v>
      </c>
      <c r="I144" s="82">
        <f t="shared" si="21"/>
        <v>0</v>
      </c>
      <c r="J144" s="82">
        <f t="shared" si="22"/>
        <v>0</v>
      </c>
      <c r="K144" s="82">
        <f t="shared" si="23"/>
        <v>0</v>
      </c>
      <c r="L144" s="82">
        <f t="shared" si="24"/>
        <v>0</v>
      </c>
      <c r="M144" s="82">
        <f t="shared" si="25"/>
        <v>0</v>
      </c>
      <c r="N144" s="82">
        <f t="shared" si="26"/>
        <v>0</v>
      </c>
      <c r="O144" s="82">
        <f t="shared" si="27"/>
        <v>0</v>
      </c>
      <c r="P144" s="82">
        <f t="shared" si="28"/>
        <v>0</v>
      </c>
      <c r="Q144" s="82">
        <f t="shared" si="29"/>
        <v>0</v>
      </c>
      <c r="R144" s="82">
        <f t="shared" si="30"/>
        <v>0</v>
      </c>
      <c r="S144" s="82">
        <f t="shared" si="31"/>
        <v>0</v>
      </c>
      <c r="T144" s="82">
        <f t="shared" si="32"/>
        <v>0</v>
      </c>
      <c r="U144" s="82">
        <f t="shared" si="33"/>
        <v>0</v>
      </c>
      <c r="V144" s="82">
        <f t="shared" si="34"/>
        <v>0</v>
      </c>
      <c r="W144" s="82">
        <f t="shared" si="35"/>
        <v>0</v>
      </c>
      <c r="X144" s="82">
        <f t="shared" si="36"/>
        <v>0</v>
      </c>
      <c r="Y144" s="82">
        <f t="shared" si="37"/>
        <v>0</v>
      </c>
      <c r="Z144" s="82">
        <f t="shared" si="38"/>
        <v>0</v>
      </c>
      <c r="AA144" s="82">
        <f t="shared" si="39"/>
        <v>0</v>
      </c>
      <c r="AB144" s="82">
        <f t="shared" si="40"/>
        <v>0</v>
      </c>
      <c r="AC144" s="82">
        <f t="shared" si="41"/>
        <v>0</v>
      </c>
      <c r="AD144" s="82">
        <f t="shared" si="42"/>
        <v>0</v>
      </c>
      <c r="AE144" s="82">
        <f t="shared" si="43"/>
        <v>0</v>
      </c>
      <c r="AF144" s="82">
        <f t="shared" si="44"/>
        <v>0</v>
      </c>
      <c r="AG144" s="82">
        <f t="shared" si="45"/>
        <v>0</v>
      </c>
      <c r="AH144" s="82">
        <f t="shared" si="46"/>
        <v>0</v>
      </c>
      <c r="AI144" s="82">
        <f t="shared" si="47"/>
        <v>0</v>
      </c>
      <c r="AJ144" s="82">
        <f t="shared" si="48"/>
        <v>0</v>
      </c>
      <c r="AK144" s="82">
        <f t="shared" si="49"/>
        <v>0</v>
      </c>
      <c r="AL144" s="82">
        <f t="shared" si="50"/>
        <v>0</v>
      </c>
      <c r="AM144" s="82">
        <f t="shared" si="51"/>
        <v>0</v>
      </c>
      <c r="AN144" s="82">
        <f t="shared" si="52"/>
        <v>0</v>
      </c>
      <c r="AO144" s="82">
        <f t="shared" si="53"/>
        <v>0</v>
      </c>
      <c r="AP144" s="82">
        <f t="shared" si="54"/>
        <v>0</v>
      </c>
      <c r="AQ144" s="82">
        <f t="shared" si="55"/>
        <v>0</v>
      </c>
      <c r="AR144" s="82">
        <f t="shared" si="56"/>
        <v>0</v>
      </c>
      <c r="AS144" s="82">
        <f t="shared" si="57"/>
        <v>0</v>
      </c>
      <c r="AT144" s="82">
        <f t="shared" si="58"/>
        <v>0</v>
      </c>
      <c r="AU144" s="82">
        <f t="shared" si="59"/>
        <v>0</v>
      </c>
      <c r="AV144" s="82">
        <f t="shared" si="60"/>
        <v>0</v>
      </c>
      <c r="AW144" s="82">
        <f t="shared" si="61"/>
        <v>0</v>
      </c>
      <c r="AX144" s="82">
        <f t="shared" si="62"/>
        <v>0</v>
      </c>
      <c r="AY144" s="82">
        <f t="shared" si="63"/>
        <v>0</v>
      </c>
      <c r="AZ144" s="82">
        <f t="shared" si="64"/>
        <v>0</v>
      </c>
      <c r="BA144" s="79"/>
      <c r="BB144" s="84"/>
      <c r="BC144" s="82"/>
      <c r="BD144" s="82"/>
      <c r="BE144" s="3"/>
    </row>
    <row r="145" spans="1:57" s="15" customFormat="1" ht="15.75" hidden="1" thickBot="1" x14ac:dyDescent="0.3">
      <c r="A145" s="3">
        <f t="shared" si="66"/>
        <v>29</v>
      </c>
      <c r="B145" s="3" t="str">
        <f t="shared" si="66"/>
        <v>Epigenomics</v>
      </c>
      <c r="C145" s="3">
        <f t="shared" si="66"/>
        <v>8</v>
      </c>
      <c r="D145" s="165"/>
      <c r="E145" s="82">
        <f t="shared" si="17"/>
        <v>0</v>
      </c>
      <c r="F145" s="82">
        <f t="shared" si="18"/>
        <v>0</v>
      </c>
      <c r="G145" s="82">
        <f t="shared" si="19"/>
        <v>0</v>
      </c>
      <c r="H145" s="82">
        <f t="shared" si="20"/>
        <v>0</v>
      </c>
      <c r="I145" s="82">
        <f t="shared" si="21"/>
        <v>0</v>
      </c>
      <c r="J145" s="82">
        <f t="shared" si="22"/>
        <v>0</v>
      </c>
      <c r="K145" s="82">
        <f t="shared" si="23"/>
        <v>0</v>
      </c>
      <c r="L145" s="82">
        <f t="shared" si="24"/>
        <v>0</v>
      </c>
      <c r="M145" s="82">
        <f t="shared" si="25"/>
        <v>0</v>
      </c>
      <c r="N145" s="82">
        <f t="shared" si="26"/>
        <v>0</v>
      </c>
      <c r="O145" s="82">
        <f t="shared" si="27"/>
        <v>0</v>
      </c>
      <c r="P145" s="82">
        <f t="shared" si="28"/>
        <v>0</v>
      </c>
      <c r="Q145" s="82">
        <f t="shared" si="29"/>
        <v>0</v>
      </c>
      <c r="R145" s="82">
        <f t="shared" si="30"/>
        <v>0</v>
      </c>
      <c r="S145" s="82">
        <f t="shared" si="31"/>
        <v>0</v>
      </c>
      <c r="T145" s="82">
        <f t="shared" si="32"/>
        <v>0</v>
      </c>
      <c r="U145" s="82">
        <f t="shared" si="33"/>
        <v>0</v>
      </c>
      <c r="V145" s="82">
        <f t="shared" si="34"/>
        <v>0</v>
      </c>
      <c r="W145" s="82">
        <f t="shared" si="35"/>
        <v>0</v>
      </c>
      <c r="X145" s="82">
        <f t="shared" si="36"/>
        <v>0</v>
      </c>
      <c r="Y145" s="82">
        <f t="shared" si="37"/>
        <v>0</v>
      </c>
      <c r="Z145" s="82">
        <f t="shared" si="38"/>
        <v>0</v>
      </c>
      <c r="AA145" s="82">
        <f t="shared" si="39"/>
        <v>0</v>
      </c>
      <c r="AB145" s="82">
        <f t="shared" si="40"/>
        <v>0</v>
      </c>
      <c r="AC145" s="82">
        <f t="shared" si="41"/>
        <v>0</v>
      </c>
      <c r="AD145" s="82">
        <f t="shared" si="42"/>
        <v>0</v>
      </c>
      <c r="AE145" s="82">
        <f t="shared" si="43"/>
        <v>0</v>
      </c>
      <c r="AF145" s="82">
        <f t="shared" si="44"/>
        <v>0</v>
      </c>
      <c r="AG145" s="82">
        <f t="shared" si="45"/>
        <v>0</v>
      </c>
      <c r="AH145" s="82">
        <f t="shared" si="46"/>
        <v>0</v>
      </c>
      <c r="AI145" s="82">
        <f t="shared" si="47"/>
        <v>0</v>
      </c>
      <c r="AJ145" s="82">
        <f t="shared" si="48"/>
        <v>0</v>
      </c>
      <c r="AK145" s="82">
        <f t="shared" si="49"/>
        <v>0</v>
      </c>
      <c r="AL145" s="82">
        <f t="shared" si="50"/>
        <v>0</v>
      </c>
      <c r="AM145" s="82">
        <f t="shared" si="51"/>
        <v>0</v>
      </c>
      <c r="AN145" s="82">
        <f t="shared" si="52"/>
        <v>0</v>
      </c>
      <c r="AO145" s="82">
        <f t="shared" si="53"/>
        <v>0</v>
      </c>
      <c r="AP145" s="82">
        <f t="shared" si="54"/>
        <v>0</v>
      </c>
      <c r="AQ145" s="82">
        <f t="shared" si="55"/>
        <v>0</v>
      </c>
      <c r="AR145" s="82">
        <f t="shared" si="56"/>
        <v>0</v>
      </c>
      <c r="AS145" s="82">
        <f t="shared" si="57"/>
        <v>0</v>
      </c>
      <c r="AT145" s="82">
        <f t="shared" si="58"/>
        <v>0</v>
      </c>
      <c r="AU145" s="82">
        <f t="shared" si="59"/>
        <v>0</v>
      </c>
      <c r="AV145" s="82">
        <f t="shared" si="60"/>
        <v>0</v>
      </c>
      <c r="AW145" s="82">
        <f t="shared" si="61"/>
        <v>0</v>
      </c>
      <c r="AX145" s="82">
        <f t="shared" si="62"/>
        <v>0</v>
      </c>
      <c r="AY145" s="82">
        <f t="shared" si="63"/>
        <v>0</v>
      </c>
      <c r="AZ145" s="82">
        <f t="shared" si="64"/>
        <v>0</v>
      </c>
      <c r="BA145" s="79"/>
      <c r="BB145" s="84"/>
      <c r="BC145" s="82"/>
      <c r="BD145" s="82"/>
      <c r="BE145" s="3"/>
    </row>
    <row r="146" spans="1:57" ht="15.75" hidden="1" thickBot="1" x14ac:dyDescent="0.3">
      <c r="A146" s="3">
        <f t="shared" si="66"/>
        <v>30</v>
      </c>
      <c r="B146" s="3" t="str">
        <f t="shared" si="66"/>
        <v>Epigenomics</v>
      </c>
      <c r="C146" s="3">
        <f t="shared" si="66"/>
        <v>9</v>
      </c>
      <c r="E146" s="82">
        <f t="shared" si="17"/>
        <v>0</v>
      </c>
      <c r="F146" s="82">
        <f t="shared" si="18"/>
        <v>0</v>
      </c>
      <c r="G146" s="82">
        <f t="shared" si="19"/>
        <v>0</v>
      </c>
      <c r="H146" s="82">
        <f t="shared" si="20"/>
        <v>0</v>
      </c>
      <c r="I146" s="82">
        <f t="shared" si="21"/>
        <v>0</v>
      </c>
      <c r="J146" s="82">
        <f t="shared" si="22"/>
        <v>0</v>
      </c>
      <c r="K146" s="82">
        <f t="shared" si="23"/>
        <v>0</v>
      </c>
      <c r="L146" s="82">
        <f t="shared" si="24"/>
        <v>0</v>
      </c>
      <c r="M146" s="82">
        <f t="shared" si="25"/>
        <v>0</v>
      </c>
      <c r="N146" s="82">
        <f t="shared" si="26"/>
        <v>0</v>
      </c>
      <c r="O146" s="82">
        <f t="shared" si="27"/>
        <v>0</v>
      </c>
      <c r="P146" s="82">
        <f t="shared" si="28"/>
        <v>0</v>
      </c>
      <c r="Q146" s="82">
        <f t="shared" si="29"/>
        <v>0</v>
      </c>
      <c r="R146" s="82">
        <f t="shared" si="30"/>
        <v>0</v>
      </c>
      <c r="S146" s="82">
        <f t="shared" si="31"/>
        <v>0</v>
      </c>
      <c r="T146" s="82">
        <f t="shared" si="32"/>
        <v>0</v>
      </c>
      <c r="U146" s="82">
        <f t="shared" si="33"/>
        <v>0</v>
      </c>
      <c r="V146" s="82">
        <f t="shared" si="34"/>
        <v>0</v>
      </c>
      <c r="W146" s="82">
        <f t="shared" si="35"/>
        <v>0</v>
      </c>
      <c r="X146" s="82">
        <f t="shared" si="36"/>
        <v>0</v>
      </c>
      <c r="Y146" s="82">
        <f t="shared" si="37"/>
        <v>0</v>
      </c>
      <c r="Z146" s="82">
        <f t="shared" si="38"/>
        <v>0</v>
      </c>
      <c r="AA146" s="82">
        <f t="shared" si="39"/>
        <v>0</v>
      </c>
      <c r="AB146" s="82">
        <f t="shared" si="40"/>
        <v>0</v>
      </c>
      <c r="AC146" s="82">
        <f t="shared" si="41"/>
        <v>0</v>
      </c>
      <c r="AD146" s="82">
        <f t="shared" si="42"/>
        <v>0</v>
      </c>
      <c r="AE146" s="82">
        <f t="shared" si="43"/>
        <v>0</v>
      </c>
      <c r="AF146" s="82">
        <f t="shared" si="44"/>
        <v>0</v>
      </c>
      <c r="AG146" s="82">
        <f t="shared" si="45"/>
        <v>0</v>
      </c>
      <c r="AH146" s="82">
        <f t="shared" si="46"/>
        <v>0</v>
      </c>
      <c r="AI146" s="82">
        <f t="shared" si="47"/>
        <v>0</v>
      </c>
      <c r="AJ146" s="82">
        <f t="shared" si="48"/>
        <v>0</v>
      </c>
      <c r="AK146" s="82">
        <f t="shared" si="49"/>
        <v>0</v>
      </c>
      <c r="AL146" s="82">
        <f t="shared" si="50"/>
        <v>0</v>
      </c>
      <c r="AM146" s="82">
        <f t="shared" si="51"/>
        <v>0</v>
      </c>
      <c r="AN146" s="82">
        <f t="shared" si="52"/>
        <v>0</v>
      </c>
      <c r="AO146" s="82">
        <f t="shared" si="53"/>
        <v>0</v>
      </c>
      <c r="AP146" s="82">
        <f t="shared" si="54"/>
        <v>0</v>
      </c>
      <c r="AQ146" s="82">
        <f t="shared" si="55"/>
        <v>0</v>
      </c>
      <c r="AR146" s="82">
        <f t="shared" si="56"/>
        <v>0</v>
      </c>
      <c r="AS146" s="82">
        <f t="shared" si="57"/>
        <v>0</v>
      </c>
      <c r="AT146" s="82">
        <f t="shared" si="58"/>
        <v>0</v>
      </c>
      <c r="AU146" s="82">
        <f t="shared" si="59"/>
        <v>0</v>
      </c>
      <c r="AV146" s="82">
        <f t="shared" si="60"/>
        <v>0</v>
      </c>
      <c r="AW146" s="82">
        <f t="shared" si="61"/>
        <v>0</v>
      </c>
      <c r="AX146" s="82">
        <f t="shared" si="62"/>
        <v>0</v>
      </c>
      <c r="AY146" s="82">
        <f t="shared" si="63"/>
        <v>0</v>
      </c>
      <c r="AZ146" s="82">
        <f t="shared" si="64"/>
        <v>0</v>
      </c>
    </row>
    <row r="147" spans="1:57" s="79" customFormat="1" ht="15.75" hidden="1" thickBot="1" x14ac:dyDescent="0.3">
      <c r="A147" s="3">
        <f t="shared" si="66"/>
        <v>31</v>
      </c>
      <c r="B147" s="3" t="str">
        <f t="shared" si="66"/>
        <v>Epigenomics</v>
      </c>
      <c r="C147" s="3">
        <f t="shared" si="66"/>
        <v>10</v>
      </c>
      <c r="D147" s="3"/>
      <c r="E147" s="82">
        <f t="shared" si="17"/>
        <v>0</v>
      </c>
      <c r="F147" s="82">
        <f t="shared" si="18"/>
        <v>0</v>
      </c>
      <c r="G147" s="82">
        <f t="shared" si="19"/>
        <v>0</v>
      </c>
      <c r="H147" s="82">
        <f t="shared" si="20"/>
        <v>0</v>
      </c>
      <c r="I147" s="82">
        <f t="shared" si="21"/>
        <v>0</v>
      </c>
      <c r="J147" s="82">
        <f t="shared" si="22"/>
        <v>0</v>
      </c>
      <c r="K147" s="82">
        <f t="shared" si="23"/>
        <v>0</v>
      </c>
      <c r="L147" s="82">
        <f t="shared" si="24"/>
        <v>0</v>
      </c>
      <c r="M147" s="82">
        <f t="shared" si="25"/>
        <v>0</v>
      </c>
      <c r="N147" s="82">
        <f t="shared" si="26"/>
        <v>0</v>
      </c>
      <c r="O147" s="82">
        <f t="shared" si="27"/>
        <v>0</v>
      </c>
      <c r="P147" s="82">
        <f t="shared" si="28"/>
        <v>0</v>
      </c>
      <c r="Q147" s="82">
        <f t="shared" si="29"/>
        <v>0</v>
      </c>
      <c r="R147" s="82">
        <f t="shared" si="30"/>
        <v>0</v>
      </c>
      <c r="S147" s="82">
        <f t="shared" si="31"/>
        <v>0</v>
      </c>
      <c r="T147" s="82">
        <f t="shared" si="32"/>
        <v>0</v>
      </c>
      <c r="U147" s="82">
        <f t="shared" si="33"/>
        <v>0</v>
      </c>
      <c r="V147" s="82">
        <f t="shared" si="34"/>
        <v>0</v>
      </c>
      <c r="W147" s="82">
        <f t="shared" si="35"/>
        <v>0</v>
      </c>
      <c r="X147" s="82">
        <f t="shared" si="36"/>
        <v>0</v>
      </c>
      <c r="Y147" s="82">
        <f t="shared" si="37"/>
        <v>0</v>
      </c>
      <c r="Z147" s="82">
        <f t="shared" si="38"/>
        <v>0</v>
      </c>
      <c r="AA147" s="82">
        <f t="shared" si="39"/>
        <v>0</v>
      </c>
      <c r="AB147" s="82">
        <f t="shared" si="40"/>
        <v>0</v>
      </c>
      <c r="AC147" s="82">
        <f t="shared" si="41"/>
        <v>0</v>
      </c>
      <c r="AD147" s="82">
        <f t="shared" si="42"/>
        <v>0</v>
      </c>
      <c r="AE147" s="82">
        <f t="shared" si="43"/>
        <v>0</v>
      </c>
      <c r="AF147" s="82">
        <f t="shared" si="44"/>
        <v>0</v>
      </c>
      <c r="AG147" s="82">
        <f t="shared" si="45"/>
        <v>0</v>
      </c>
      <c r="AH147" s="82">
        <f t="shared" si="46"/>
        <v>0</v>
      </c>
      <c r="AI147" s="82">
        <f t="shared" si="47"/>
        <v>0</v>
      </c>
      <c r="AJ147" s="82">
        <f t="shared" si="48"/>
        <v>0</v>
      </c>
      <c r="AK147" s="82">
        <f t="shared" si="49"/>
        <v>0</v>
      </c>
      <c r="AL147" s="82">
        <f t="shared" si="50"/>
        <v>0</v>
      </c>
      <c r="AM147" s="82">
        <f t="shared" si="51"/>
        <v>0</v>
      </c>
      <c r="AN147" s="82">
        <f t="shared" si="52"/>
        <v>0</v>
      </c>
      <c r="AO147" s="82">
        <f t="shared" si="53"/>
        <v>0</v>
      </c>
      <c r="AP147" s="82">
        <f t="shared" si="54"/>
        <v>0</v>
      </c>
      <c r="AQ147" s="82">
        <f t="shared" si="55"/>
        <v>0</v>
      </c>
      <c r="AR147" s="82">
        <f t="shared" si="56"/>
        <v>0</v>
      </c>
      <c r="AS147" s="82">
        <f t="shared" si="57"/>
        <v>0</v>
      </c>
      <c r="AT147" s="82">
        <f t="shared" si="58"/>
        <v>0</v>
      </c>
      <c r="AU147" s="82">
        <f t="shared" si="59"/>
        <v>0</v>
      </c>
      <c r="AV147" s="82">
        <f t="shared" si="60"/>
        <v>0</v>
      </c>
      <c r="AW147" s="82">
        <f t="shared" si="61"/>
        <v>0</v>
      </c>
      <c r="AX147" s="82">
        <f t="shared" si="62"/>
        <v>0</v>
      </c>
      <c r="AY147" s="82">
        <f t="shared" si="63"/>
        <v>0</v>
      </c>
      <c r="AZ147" s="82">
        <f t="shared" si="64"/>
        <v>0</v>
      </c>
      <c r="BB147" s="84"/>
      <c r="BC147" s="82"/>
      <c r="BD147" s="82"/>
      <c r="BE147" s="3"/>
    </row>
    <row r="148" spans="1:57" s="79" customFormat="1" ht="15.75" hidden="1" thickBot="1" x14ac:dyDescent="0.3">
      <c r="A148" s="3">
        <f t="shared" si="66"/>
        <v>32</v>
      </c>
      <c r="B148" s="3" t="str">
        <f t="shared" si="66"/>
        <v>Epigenomics</v>
      </c>
      <c r="C148" s="3">
        <f t="shared" si="66"/>
        <v>11</v>
      </c>
      <c r="D148" s="3"/>
      <c r="E148" s="82">
        <f t="shared" si="17"/>
        <v>0</v>
      </c>
      <c r="F148" s="82">
        <f t="shared" si="18"/>
        <v>0</v>
      </c>
      <c r="G148" s="82">
        <f t="shared" si="19"/>
        <v>0</v>
      </c>
      <c r="H148" s="82">
        <f t="shared" si="20"/>
        <v>0</v>
      </c>
      <c r="I148" s="82">
        <f t="shared" si="21"/>
        <v>0</v>
      </c>
      <c r="J148" s="82">
        <f t="shared" si="22"/>
        <v>0</v>
      </c>
      <c r="K148" s="82">
        <f t="shared" si="23"/>
        <v>0</v>
      </c>
      <c r="L148" s="82">
        <f t="shared" si="24"/>
        <v>0</v>
      </c>
      <c r="M148" s="82">
        <f t="shared" si="25"/>
        <v>0</v>
      </c>
      <c r="N148" s="82">
        <f t="shared" si="26"/>
        <v>0</v>
      </c>
      <c r="O148" s="82">
        <f t="shared" si="27"/>
        <v>0</v>
      </c>
      <c r="P148" s="82">
        <f t="shared" si="28"/>
        <v>0</v>
      </c>
      <c r="Q148" s="82">
        <f t="shared" si="29"/>
        <v>0</v>
      </c>
      <c r="R148" s="82">
        <f t="shared" si="30"/>
        <v>0</v>
      </c>
      <c r="S148" s="82">
        <f t="shared" si="31"/>
        <v>0</v>
      </c>
      <c r="T148" s="82">
        <f t="shared" si="32"/>
        <v>0</v>
      </c>
      <c r="U148" s="82">
        <f t="shared" si="33"/>
        <v>0</v>
      </c>
      <c r="V148" s="82">
        <f t="shared" si="34"/>
        <v>0</v>
      </c>
      <c r="W148" s="82">
        <f t="shared" si="35"/>
        <v>0</v>
      </c>
      <c r="X148" s="82">
        <f t="shared" si="36"/>
        <v>0</v>
      </c>
      <c r="Y148" s="82">
        <f t="shared" si="37"/>
        <v>0</v>
      </c>
      <c r="Z148" s="82">
        <f t="shared" si="38"/>
        <v>0</v>
      </c>
      <c r="AA148" s="82">
        <f t="shared" si="39"/>
        <v>0</v>
      </c>
      <c r="AB148" s="82">
        <f t="shared" si="40"/>
        <v>0</v>
      </c>
      <c r="AC148" s="82">
        <f t="shared" si="41"/>
        <v>0</v>
      </c>
      <c r="AD148" s="82">
        <f t="shared" si="42"/>
        <v>0</v>
      </c>
      <c r="AE148" s="82">
        <f t="shared" si="43"/>
        <v>0</v>
      </c>
      <c r="AF148" s="82">
        <f t="shared" si="44"/>
        <v>0</v>
      </c>
      <c r="AG148" s="82">
        <f t="shared" si="45"/>
        <v>0</v>
      </c>
      <c r="AH148" s="82">
        <f t="shared" si="46"/>
        <v>0</v>
      </c>
      <c r="AI148" s="82">
        <f t="shared" si="47"/>
        <v>0</v>
      </c>
      <c r="AJ148" s="82">
        <f t="shared" si="48"/>
        <v>0</v>
      </c>
      <c r="AK148" s="82">
        <f t="shared" si="49"/>
        <v>0</v>
      </c>
      <c r="AL148" s="82">
        <f t="shared" si="50"/>
        <v>0</v>
      </c>
      <c r="AM148" s="82">
        <f t="shared" si="51"/>
        <v>0</v>
      </c>
      <c r="AN148" s="82">
        <f t="shared" si="52"/>
        <v>0</v>
      </c>
      <c r="AO148" s="82">
        <f t="shared" si="53"/>
        <v>0</v>
      </c>
      <c r="AP148" s="82">
        <f t="shared" si="54"/>
        <v>0</v>
      </c>
      <c r="AQ148" s="82">
        <f t="shared" si="55"/>
        <v>0</v>
      </c>
      <c r="AR148" s="82">
        <f t="shared" si="56"/>
        <v>0</v>
      </c>
      <c r="AS148" s="82">
        <f t="shared" si="57"/>
        <v>0</v>
      </c>
      <c r="AT148" s="82">
        <f t="shared" si="58"/>
        <v>0</v>
      </c>
      <c r="AU148" s="82">
        <f t="shared" si="59"/>
        <v>0</v>
      </c>
      <c r="AV148" s="82">
        <f t="shared" si="60"/>
        <v>0</v>
      </c>
      <c r="AW148" s="82">
        <f t="shared" si="61"/>
        <v>0</v>
      </c>
      <c r="AX148" s="82">
        <f t="shared" si="62"/>
        <v>0</v>
      </c>
      <c r="AY148" s="82">
        <f t="shared" si="63"/>
        <v>0</v>
      </c>
      <c r="AZ148" s="82">
        <f t="shared" si="64"/>
        <v>0</v>
      </c>
      <c r="BB148" s="84"/>
      <c r="BC148" s="82"/>
      <c r="BD148" s="82"/>
      <c r="BE148" s="3"/>
    </row>
    <row r="149" spans="1:57" s="79" customFormat="1" ht="15.75" hidden="1" thickBot="1" x14ac:dyDescent="0.3">
      <c r="A149" s="3">
        <f t="shared" si="66"/>
        <v>33</v>
      </c>
      <c r="B149" s="3" t="str">
        <f t="shared" si="66"/>
        <v>Epigenomics</v>
      </c>
      <c r="C149" s="3">
        <f t="shared" si="66"/>
        <v>12</v>
      </c>
      <c r="D149" s="3"/>
      <c r="E149" s="82">
        <f t="shared" si="17"/>
        <v>0</v>
      </c>
      <c r="F149" s="82">
        <f t="shared" si="18"/>
        <v>0</v>
      </c>
      <c r="G149" s="82">
        <f t="shared" si="19"/>
        <v>0</v>
      </c>
      <c r="H149" s="82">
        <f t="shared" si="20"/>
        <v>0</v>
      </c>
      <c r="I149" s="82">
        <f t="shared" si="21"/>
        <v>0</v>
      </c>
      <c r="J149" s="82">
        <f t="shared" si="22"/>
        <v>0</v>
      </c>
      <c r="K149" s="82">
        <f t="shared" si="23"/>
        <v>0</v>
      </c>
      <c r="L149" s="82">
        <f t="shared" si="24"/>
        <v>0</v>
      </c>
      <c r="M149" s="82">
        <f t="shared" si="25"/>
        <v>0</v>
      </c>
      <c r="N149" s="82">
        <f t="shared" si="26"/>
        <v>0</v>
      </c>
      <c r="O149" s="82">
        <f t="shared" si="27"/>
        <v>0</v>
      </c>
      <c r="P149" s="82">
        <f t="shared" si="28"/>
        <v>0</v>
      </c>
      <c r="Q149" s="82">
        <f t="shared" si="29"/>
        <v>0</v>
      </c>
      <c r="R149" s="82">
        <f t="shared" si="30"/>
        <v>0</v>
      </c>
      <c r="S149" s="82">
        <f t="shared" si="31"/>
        <v>0</v>
      </c>
      <c r="T149" s="82">
        <f t="shared" si="32"/>
        <v>0</v>
      </c>
      <c r="U149" s="82">
        <f t="shared" si="33"/>
        <v>0</v>
      </c>
      <c r="V149" s="82">
        <f t="shared" si="34"/>
        <v>0</v>
      </c>
      <c r="W149" s="82">
        <f t="shared" si="35"/>
        <v>0</v>
      </c>
      <c r="X149" s="82">
        <f t="shared" si="36"/>
        <v>0</v>
      </c>
      <c r="Y149" s="82">
        <f t="shared" si="37"/>
        <v>0</v>
      </c>
      <c r="Z149" s="82">
        <f t="shared" si="38"/>
        <v>0</v>
      </c>
      <c r="AA149" s="82">
        <f t="shared" si="39"/>
        <v>0</v>
      </c>
      <c r="AB149" s="82">
        <f t="shared" si="40"/>
        <v>0</v>
      </c>
      <c r="AC149" s="82">
        <f t="shared" si="41"/>
        <v>0</v>
      </c>
      <c r="AD149" s="82">
        <f t="shared" si="42"/>
        <v>0</v>
      </c>
      <c r="AE149" s="82">
        <f t="shared" si="43"/>
        <v>0</v>
      </c>
      <c r="AF149" s="82">
        <f t="shared" si="44"/>
        <v>0</v>
      </c>
      <c r="AG149" s="82">
        <f t="shared" si="45"/>
        <v>0</v>
      </c>
      <c r="AH149" s="82">
        <f t="shared" si="46"/>
        <v>0</v>
      </c>
      <c r="AI149" s="82">
        <f t="shared" si="47"/>
        <v>0</v>
      </c>
      <c r="AJ149" s="82">
        <f t="shared" si="48"/>
        <v>0</v>
      </c>
      <c r="AK149" s="82">
        <f t="shared" si="49"/>
        <v>0</v>
      </c>
      <c r="AL149" s="82">
        <f t="shared" si="50"/>
        <v>0</v>
      </c>
      <c r="AM149" s="82">
        <f t="shared" si="51"/>
        <v>0</v>
      </c>
      <c r="AN149" s="82">
        <f t="shared" si="52"/>
        <v>0</v>
      </c>
      <c r="AO149" s="82">
        <f t="shared" si="53"/>
        <v>0</v>
      </c>
      <c r="AP149" s="82">
        <f t="shared" si="54"/>
        <v>0</v>
      </c>
      <c r="AQ149" s="82">
        <f t="shared" si="55"/>
        <v>0</v>
      </c>
      <c r="AR149" s="82">
        <f t="shared" si="56"/>
        <v>0</v>
      </c>
      <c r="AS149" s="82">
        <f t="shared" si="57"/>
        <v>0</v>
      </c>
      <c r="AT149" s="82">
        <f t="shared" si="58"/>
        <v>0</v>
      </c>
      <c r="AU149" s="82">
        <f t="shared" si="59"/>
        <v>0</v>
      </c>
      <c r="AV149" s="82">
        <f t="shared" si="60"/>
        <v>0</v>
      </c>
      <c r="AW149" s="82">
        <f t="shared" si="61"/>
        <v>0</v>
      </c>
      <c r="AX149" s="82">
        <f t="shared" si="62"/>
        <v>0</v>
      </c>
      <c r="AY149" s="82">
        <f t="shared" si="63"/>
        <v>0</v>
      </c>
      <c r="AZ149" s="82">
        <f t="shared" si="64"/>
        <v>0</v>
      </c>
      <c r="BB149" s="84"/>
      <c r="BC149" s="82"/>
      <c r="BD149" s="82"/>
      <c r="BE149" s="3"/>
    </row>
    <row r="150" spans="1:57" s="79" customFormat="1" ht="15.75" hidden="1" thickBot="1" x14ac:dyDescent="0.3">
      <c r="A150" s="3">
        <f t="shared" si="66"/>
        <v>34</v>
      </c>
      <c r="B150" s="3" t="str">
        <f t="shared" si="66"/>
        <v>Epigenomics</v>
      </c>
      <c r="C150" s="3">
        <f t="shared" si="66"/>
        <v>13</v>
      </c>
      <c r="D150" s="3"/>
      <c r="E150" s="82">
        <f t="shared" si="17"/>
        <v>0</v>
      </c>
      <c r="F150" s="82">
        <f t="shared" si="18"/>
        <v>0</v>
      </c>
      <c r="G150" s="82">
        <f t="shared" si="19"/>
        <v>0</v>
      </c>
      <c r="H150" s="82">
        <f t="shared" si="20"/>
        <v>0</v>
      </c>
      <c r="I150" s="82">
        <f t="shared" si="21"/>
        <v>0</v>
      </c>
      <c r="J150" s="82">
        <f t="shared" si="22"/>
        <v>0</v>
      </c>
      <c r="K150" s="82">
        <f t="shared" si="23"/>
        <v>0</v>
      </c>
      <c r="L150" s="82">
        <f t="shared" si="24"/>
        <v>0</v>
      </c>
      <c r="M150" s="82">
        <f t="shared" si="25"/>
        <v>0</v>
      </c>
      <c r="N150" s="82">
        <f t="shared" si="26"/>
        <v>0</v>
      </c>
      <c r="O150" s="82">
        <f t="shared" si="27"/>
        <v>0</v>
      </c>
      <c r="P150" s="82">
        <f t="shared" si="28"/>
        <v>0</v>
      </c>
      <c r="Q150" s="82">
        <f t="shared" si="29"/>
        <v>0</v>
      </c>
      <c r="R150" s="82">
        <f t="shared" si="30"/>
        <v>0</v>
      </c>
      <c r="S150" s="82">
        <f t="shared" si="31"/>
        <v>0</v>
      </c>
      <c r="T150" s="82">
        <f t="shared" si="32"/>
        <v>0</v>
      </c>
      <c r="U150" s="82">
        <f t="shared" si="33"/>
        <v>0</v>
      </c>
      <c r="V150" s="82">
        <f t="shared" si="34"/>
        <v>0</v>
      </c>
      <c r="W150" s="82">
        <f t="shared" si="35"/>
        <v>0</v>
      </c>
      <c r="X150" s="82">
        <f t="shared" si="36"/>
        <v>0</v>
      </c>
      <c r="Y150" s="82">
        <f t="shared" si="37"/>
        <v>0</v>
      </c>
      <c r="Z150" s="82">
        <f t="shared" si="38"/>
        <v>0</v>
      </c>
      <c r="AA150" s="82">
        <f t="shared" si="39"/>
        <v>0</v>
      </c>
      <c r="AB150" s="82">
        <f t="shared" si="40"/>
        <v>0</v>
      </c>
      <c r="AC150" s="82">
        <f t="shared" si="41"/>
        <v>0</v>
      </c>
      <c r="AD150" s="82">
        <f t="shared" si="42"/>
        <v>0</v>
      </c>
      <c r="AE150" s="82">
        <f t="shared" si="43"/>
        <v>0</v>
      </c>
      <c r="AF150" s="82">
        <f t="shared" si="44"/>
        <v>0</v>
      </c>
      <c r="AG150" s="82">
        <f t="shared" si="45"/>
        <v>0</v>
      </c>
      <c r="AH150" s="82">
        <f t="shared" si="46"/>
        <v>0</v>
      </c>
      <c r="AI150" s="82">
        <f t="shared" si="47"/>
        <v>0</v>
      </c>
      <c r="AJ150" s="82">
        <f t="shared" si="48"/>
        <v>0</v>
      </c>
      <c r="AK150" s="82">
        <f t="shared" si="49"/>
        <v>0</v>
      </c>
      <c r="AL150" s="82">
        <f t="shared" si="50"/>
        <v>0</v>
      </c>
      <c r="AM150" s="82">
        <f t="shared" si="51"/>
        <v>0</v>
      </c>
      <c r="AN150" s="82">
        <f t="shared" si="52"/>
        <v>0</v>
      </c>
      <c r="AO150" s="82">
        <f t="shared" si="53"/>
        <v>0</v>
      </c>
      <c r="AP150" s="82">
        <f t="shared" si="54"/>
        <v>0</v>
      </c>
      <c r="AQ150" s="82">
        <f t="shared" si="55"/>
        <v>0</v>
      </c>
      <c r="AR150" s="82">
        <f t="shared" si="56"/>
        <v>0</v>
      </c>
      <c r="AS150" s="82">
        <f t="shared" si="57"/>
        <v>0</v>
      </c>
      <c r="AT150" s="82">
        <f t="shared" si="58"/>
        <v>0</v>
      </c>
      <c r="AU150" s="82">
        <f t="shared" si="59"/>
        <v>0</v>
      </c>
      <c r="AV150" s="82">
        <f t="shared" si="60"/>
        <v>0</v>
      </c>
      <c r="AW150" s="82">
        <f t="shared" si="61"/>
        <v>0</v>
      </c>
      <c r="AX150" s="82">
        <f t="shared" si="62"/>
        <v>0</v>
      </c>
      <c r="AY150" s="82">
        <f t="shared" si="63"/>
        <v>0</v>
      </c>
      <c r="AZ150" s="82">
        <f t="shared" si="64"/>
        <v>0</v>
      </c>
      <c r="BB150" s="84"/>
      <c r="BC150" s="82"/>
      <c r="BD150" s="82"/>
      <c r="BE150" s="3"/>
    </row>
    <row r="151" spans="1:57" s="79" customFormat="1" ht="15.75" hidden="1" thickBot="1" x14ac:dyDescent="0.3">
      <c r="A151" s="3">
        <f t="shared" ref="A151:C166" si="67">A38</f>
        <v>35</v>
      </c>
      <c r="B151" s="3" t="str">
        <f t="shared" si="67"/>
        <v>Epigenomics</v>
      </c>
      <c r="C151" s="3">
        <f t="shared" si="67"/>
        <v>14</v>
      </c>
      <c r="D151" s="3"/>
      <c r="E151" s="82">
        <f t="shared" si="17"/>
        <v>0</v>
      </c>
      <c r="F151" s="82">
        <f t="shared" si="18"/>
        <v>0</v>
      </c>
      <c r="G151" s="82">
        <f t="shared" si="19"/>
        <v>0</v>
      </c>
      <c r="H151" s="82">
        <f t="shared" si="20"/>
        <v>0</v>
      </c>
      <c r="I151" s="82">
        <f t="shared" si="21"/>
        <v>0</v>
      </c>
      <c r="J151" s="82">
        <f t="shared" si="22"/>
        <v>0</v>
      </c>
      <c r="K151" s="82">
        <f t="shared" si="23"/>
        <v>0</v>
      </c>
      <c r="L151" s="82">
        <f t="shared" si="24"/>
        <v>0</v>
      </c>
      <c r="M151" s="82">
        <f t="shared" si="25"/>
        <v>0</v>
      </c>
      <c r="N151" s="82">
        <f t="shared" si="26"/>
        <v>0</v>
      </c>
      <c r="O151" s="82">
        <f t="shared" si="27"/>
        <v>0</v>
      </c>
      <c r="P151" s="82">
        <f t="shared" si="28"/>
        <v>0</v>
      </c>
      <c r="Q151" s="82">
        <f t="shared" si="29"/>
        <v>0</v>
      </c>
      <c r="R151" s="82">
        <f t="shared" si="30"/>
        <v>0</v>
      </c>
      <c r="S151" s="82">
        <f t="shared" si="31"/>
        <v>0</v>
      </c>
      <c r="T151" s="82">
        <f t="shared" si="32"/>
        <v>0</v>
      </c>
      <c r="U151" s="82">
        <f t="shared" si="33"/>
        <v>0</v>
      </c>
      <c r="V151" s="82">
        <f t="shared" si="34"/>
        <v>0</v>
      </c>
      <c r="W151" s="82">
        <f t="shared" si="35"/>
        <v>0</v>
      </c>
      <c r="X151" s="82">
        <f t="shared" si="36"/>
        <v>0</v>
      </c>
      <c r="Y151" s="82">
        <f t="shared" si="37"/>
        <v>0</v>
      </c>
      <c r="Z151" s="82">
        <f t="shared" si="38"/>
        <v>0</v>
      </c>
      <c r="AA151" s="82">
        <f t="shared" si="39"/>
        <v>0</v>
      </c>
      <c r="AB151" s="82">
        <f t="shared" si="40"/>
        <v>0</v>
      </c>
      <c r="AC151" s="82">
        <f t="shared" si="41"/>
        <v>0</v>
      </c>
      <c r="AD151" s="82">
        <f t="shared" si="42"/>
        <v>0</v>
      </c>
      <c r="AE151" s="82">
        <f t="shared" si="43"/>
        <v>0</v>
      </c>
      <c r="AF151" s="82">
        <f t="shared" si="44"/>
        <v>0</v>
      </c>
      <c r="AG151" s="82">
        <f t="shared" si="45"/>
        <v>0</v>
      </c>
      <c r="AH151" s="82">
        <f t="shared" si="46"/>
        <v>0</v>
      </c>
      <c r="AI151" s="82">
        <f t="shared" si="47"/>
        <v>0</v>
      </c>
      <c r="AJ151" s="82">
        <f t="shared" si="48"/>
        <v>0</v>
      </c>
      <c r="AK151" s="82">
        <f t="shared" si="49"/>
        <v>0</v>
      </c>
      <c r="AL151" s="82">
        <f t="shared" si="50"/>
        <v>0</v>
      </c>
      <c r="AM151" s="82">
        <f t="shared" si="51"/>
        <v>0</v>
      </c>
      <c r="AN151" s="82">
        <f t="shared" si="52"/>
        <v>0</v>
      </c>
      <c r="AO151" s="82">
        <f t="shared" si="53"/>
        <v>0</v>
      </c>
      <c r="AP151" s="82">
        <f t="shared" si="54"/>
        <v>0</v>
      </c>
      <c r="AQ151" s="82">
        <f t="shared" si="55"/>
        <v>0</v>
      </c>
      <c r="AR151" s="82">
        <f t="shared" si="56"/>
        <v>0</v>
      </c>
      <c r="AS151" s="82">
        <f t="shared" si="57"/>
        <v>0</v>
      </c>
      <c r="AT151" s="82">
        <f t="shared" si="58"/>
        <v>0</v>
      </c>
      <c r="AU151" s="82">
        <f t="shared" si="59"/>
        <v>0</v>
      </c>
      <c r="AV151" s="82">
        <f t="shared" si="60"/>
        <v>0</v>
      </c>
      <c r="AW151" s="82">
        <f t="shared" si="61"/>
        <v>0</v>
      </c>
      <c r="AX151" s="82">
        <f t="shared" si="62"/>
        <v>0</v>
      </c>
      <c r="AY151" s="82">
        <f t="shared" si="63"/>
        <v>0</v>
      </c>
      <c r="AZ151" s="82">
        <f t="shared" si="64"/>
        <v>0</v>
      </c>
      <c r="BB151" s="84"/>
      <c r="BC151" s="82"/>
      <c r="BD151" s="82"/>
      <c r="BE151" s="3"/>
    </row>
    <row r="152" spans="1:57" s="79" customFormat="1" ht="15.75" hidden="1" thickBot="1" x14ac:dyDescent="0.3">
      <c r="A152" s="3">
        <f t="shared" si="67"/>
        <v>36</v>
      </c>
      <c r="B152" s="3" t="str">
        <f t="shared" si="67"/>
        <v>Epigenomics</v>
      </c>
      <c r="C152" s="3">
        <f t="shared" si="67"/>
        <v>15</v>
      </c>
      <c r="D152" s="3"/>
      <c r="E152" s="82">
        <f t="shared" si="17"/>
        <v>0</v>
      </c>
      <c r="F152" s="82">
        <f t="shared" si="18"/>
        <v>0</v>
      </c>
      <c r="G152" s="82">
        <f t="shared" si="19"/>
        <v>0</v>
      </c>
      <c r="H152" s="82">
        <f t="shared" si="20"/>
        <v>0</v>
      </c>
      <c r="I152" s="82">
        <f t="shared" si="21"/>
        <v>0</v>
      </c>
      <c r="J152" s="82">
        <f t="shared" si="22"/>
        <v>0</v>
      </c>
      <c r="K152" s="82">
        <f t="shared" si="23"/>
        <v>0</v>
      </c>
      <c r="L152" s="82">
        <f t="shared" si="24"/>
        <v>0</v>
      </c>
      <c r="M152" s="82">
        <f t="shared" si="25"/>
        <v>0</v>
      </c>
      <c r="N152" s="82">
        <f t="shared" si="26"/>
        <v>0</v>
      </c>
      <c r="O152" s="82">
        <f t="shared" si="27"/>
        <v>0</v>
      </c>
      <c r="P152" s="82">
        <f t="shared" si="28"/>
        <v>0</v>
      </c>
      <c r="Q152" s="82">
        <f t="shared" si="29"/>
        <v>0</v>
      </c>
      <c r="R152" s="82">
        <f t="shared" si="30"/>
        <v>0</v>
      </c>
      <c r="S152" s="82">
        <f t="shared" si="31"/>
        <v>0</v>
      </c>
      <c r="T152" s="82">
        <f t="shared" si="32"/>
        <v>0</v>
      </c>
      <c r="U152" s="82">
        <f t="shared" si="33"/>
        <v>0</v>
      </c>
      <c r="V152" s="82">
        <f t="shared" si="34"/>
        <v>0</v>
      </c>
      <c r="W152" s="82">
        <f t="shared" si="35"/>
        <v>0</v>
      </c>
      <c r="X152" s="82">
        <f t="shared" si="36"/>
        <v>0</v>
      </c>
      <c r="Y152" s="82">
        <f t="shared" si="37"/>
        <v>0</v>
      </c>
      <c r="Z152" s="82">
        <f t="shared" si="38"/>
        <v>0</v>
      </c>
      <c r="AA152" s="82">
        <f t="shared" si="39"/>
        <v>0</v>
      </c>
      <c r="AB152" s="82">
        <f t="shared" si="40"/>
        <v>0</v>
      </c>
      <c r="AC152" s="82">
        <f t="shared" si="41"/>
        <v>0</v>
      </c>
      <c r="AD152" s="82">
        <f t="shared" si="42"/>
        <v>0</v>
      </c>
      <c r="AE152" s="82">
        <f t="shared" si="43"/>
        <v>0</v>
      </c>
      <c r="AF152" s="82">
        <f t="shared" si="44"/>
        <v>0</v>
      </c>
      <c r="AG152" s="82">
        <f t="shared" si="45"/>
        <v>0</v>
      </c>
      <c r="AH152" s="82">
        <f t="shared" si="46"/>
        <v>0</v>
      </c>
      <c r="AI152" s="82">
        <f t="shared" si="47"/>
        <v>0</v>
      </c>
      <c r="AJ152" s="82">
        <f t="shared" si="48"/>
        <v>0</v>
      </c>
      <c r="AK152" s="82">
        <f t="shared" si="49"/>
        <v>0</v>
      </c>
      <c r="AL152" s="82">
        <f t="shared" si="50"/>
        <v>0</v>
      </c>
      <c r="AM152" s="82">
        <f t="shared" si="51"/>
        <v>0</v>
      </c>
      <c r="AN152" s="82">
        <f t="shared" si="52"/>
        <v>0</v>
      </c>
      <c r="AO152" s="82">
        <f t="shared" si="53"/>
        <v>0</v>
      </c>
      <c r="AP152" s="82">
        <f t="shared" si="54"/>
        <v>0</v>
      </c>
      <c r="AQ152" s="82">
        <f t="shared" si="55"/>
        <v>0</v>
      </c>
      <c r="AR152" s="82">
        <f t="shared" si="56"/>
        <v>0</v>
      </c>
      <c r="AS152" s="82">
        <f t="shared" si="57"/>
        <v>0</v>
      </c>
      <c r="AT152" s="82">
        <f t="shared" si="58"/>
        <v>0</v>
      </c>
      <c r="AU152" s="82">
        <f t="shared" si="59"/>
        <v>0</v>
      </c>
      <c r="AV152" s="82">
        <f t="shared" si="60"/>
        <v>0</v>
      </c>
      <c r="AW152" s="82">
        <f t="shared" si="61"/>
        <v>0</v>
      </c>
      <c r="AX152" s="82">
        <f t="shared" si="62"/>
        <v>0</v>
      </c>
      <c r="AY152" s="82">
        <f t="shared" si="63"/>
        <v>0</v>
      </c>
      <c r="AZ152" s="82">
        <f t="shared" si="64"/>
        <v>0</v>
      </c>
      <c r="BB152" s="84"/>
      <c r="BC152" s="82"/>
      <c r="BD152" s="82"/>
      <c r="BE152" s="3"/>
    </row>
    <row r="153" spans="1:57" s="79" customFormat="1" ht="15.75" hidden="1" thickBot="1" x14ac:dyDescent="0.3">
      <c r="A153" s="3">
        <f t="shared" si="67"/>
        <v>37</v>
      </c>
      <c r="B153" s="3" t="str">
        <f t="shared" si="67"/>
        <v>Epigenomics</v>
      </c>
      <c r="C153" s="3">
        <f t="shared" si="67"/>
        <v>16</v>
      </c>
      <c r="D153" s="82"/>
      <c r="E153" s="82">
        <f t="shared" si="17"/>
        <v>0</v>
      </c>
      <c r="F153" s="82">
        <f t="shared" si="18"/>
        <v>0</v>
      </c>
      <c r="G153" s="82">
        <f t="shared" si="19"/>
        <v>0</v>
      </c>
      <c r="H153" s="82">
        <f t="shared" si="20"/>
        <v>0</v>
      </c>
      <c r="I153" s="82">
        <f t="shared" si="21"/>
        <v>0</v>
      </c>
      <c r="J153" s="82">
        <f t="shared" si="22"/>
        <v>0</v>
      </c>
      <c r="K153" s="82">
        <f t="shared" si="23"/>
        <v>0</v>
      </c>
      <c r="L153" s="82">
        <f t="shared" si="24"/>
        <v>0</v>
      </c>
      <c r="M153" s="82">
        <f t="shared" si="25"/>
        <v>0</v>
      </c>
      <c r="N153" s="82">
        <f t="shared" si="26"/>
        <v>0</v>
      </c>
      <c r="O153" s="82">
        <f t="shared" si="27"/>
        <v>0</v>
      </c>
      <c r="P153" s="82">
        <f t="shared" si="28"/>
        <v>0</v>
      </c>
      <c r="Q153" s="82">
        <f t="shared" si="29"/>
        <v>0</v>
      </c>
      <c r="R153" s="82">
        <f t="shared" si="30"/>
        <v>0</v>
      </c>
      <c r="S153" s="82">
        <f t="shared" si="31"/>
        <v>0</v>
      </c>
      <c r="T153" s="82">
        <f t="shared" si="32"/>
        <v>0</v>
      </c>
      <c r="U153" s="82">
        <f t="shared" si="33"/>
        <v>0</v>
      </c>
      <c r="V153" s="82">
        <f t="shared" si="34"/>
        <v>0</v>
      </c>
      <c r="W153" s="82">
        <f t="shared" si="35"/>
        <v>0</v>
      </c>
      <c r="X153" s="82">
        <f t="shared" si="36"/>
        <v>0</v>
      </c>
      <c r="Y153" s="82">
        <f t="shared" si="37"/>
        <v>0</v>
      </c>
      <c r="Z153" s="82">
        <f t="shared" si="38"/>
        <v>0</v>
      </c>
      <c r="AA153" s="82">
        <f t="shared" si="39"/>
        <v>0</v>
      </c>
      <c r="AB153" s="82">
        <f t="shared" si="40"/>
        <v>0</v>
      </c>
      <c r="AC153" s="82">
        <f t="shared" si="41"/>
        <v>0</v>
      </c>
      <c r="AD153" s="82">
        <f t="shared" si="42"/>
        <v>0</v>
      </c>
      <c r="AE153" s="82">
        <f t="shared" si="43"/>
        <v>0</v>
      </c>
      <c r="AF153" s="82">
        <f t="shared" si="44"/>
        <v>0</v>
      </c>
      <c r="AG153" s="82">
        <f t="shared" si="45"/>
        <v>0</v>
      </c>
      <c r="AH153" s="82">
        <f t="shared" si="46"/>
        <v>0</v>
      </c>
      <c r="AI153" s="82">
        <f t="shared" si="47"/>
        <v>0</v>
      </c>
      <c r="AJ153" s="82">
        <f t="shared" si="48"/>
        <v>0</v>
      </c>
      <c r="AK153" s="82">
        <f t="shared" si="49"/>
        <v>0</v>
      </c>
      <c r="AL153" s="82">
        <f t="shared" si="50"/>
        <v>0</v>
      </c>
      <c r="AM153" s="82">
        <f t="shared" si="51"/>
        <v>0</v>
      </c>
      <c r="AN153" s="82">
        <f t="shared" si="52"/>
        <v>0</v>
      </c>
      <c r="AO153" s="82">
        <f t="shared" si="53"/>
        <v>0</v>
      </c>
      <c r="AP153" s="82">
        <f t="shared" si="54"/>
        <v>0</v>
      </c>
      <c r="AQ153" s="82">
        <f t="shared" si="55"/>
        <v>0</v>
      </c>
      <c r="AR153" s="82">
        <f t="shared" si="56"/>
        <v>0</v>
      </c>
      <c r="AS153" s="82">
        <f t="shared" si="57"/>
        <v>0</v>
      </c>
      <c r="AT153" s="82">
        <f t="shared" si="58"/>
        <v>0</v>
      </c>
      <c r="AU153" s="82">
        <f t="shared" si="59"/>
        <v>0</v>
      </c>
      <c r="AV153" s="82">
        <f t="shared" si="60"/>
        <v>0</v>
      </c>
      <c r="AW153" s="82">
        <f t="shared" si="61"/>
        <v>0</v>
      </c>
      <c r="AX153" s="82">
        <f t="shared" si="62"/>
        <v>0</v>
      </c>
      <c r="AY153" s="82">
        <f t="shared" si="63"/>
        <v>0</v>
      </c>
      <c r="AZ153" s="82">
        <f t="shared" si="64"/>
        <v>0</v>
      </c>
      <c r="BB153" s="84"/>
      <c r="BC153" s="82"/>
      <c r="BD153" s="82"/>
      <c r="BE153" s="3"/>
    </row>
    <row r="154" spans="1:57" s="79" customFormat="1" ht="15.75" hidden="1" thickBot="1" x14ac:dyDescent="0.3">
      <c r="A154" s="3">
        <f t="shared" si="67"/>
        <v>38</v>
      </c>
      <c r="B154" s="3" t="str">
        <f t="shared" si="67"/>
        <v>Epigenomics</v>
      </c>
      <c r="C154" s="3">
        <f t="shared" si="67"/>
        <v>17</v>
      </c>
      <c r="D154" s="82"/>
      <c r="E154" s="82">
        <f t="shared" si="17"/>
        <v>0</v>
      </c>
      <c r="F154" s="82">
        <f t="shared" si="18"/>
        <v>0</v>
      </c>
      <c r="G154" s="82">
        <f t="shared" si="19"/>
        <v>0</v>
      </c>
      <c r="H154" s="82">
        <f t="shared" si="20"/>
        <v>0</v>
      </c>
      <c r="I154" s="82">
        <f t="shared" si="21"/>
        <v>0</v>
      </c>
      <c r="J154" s="82">
        <f t="shared" si="22"/>
        <v>0</v>
      </c>
      <c r="K154" s="82">
        <f t="shared" si="23"/>
        <v>0</v>
      </c>
      <c r="L154" s="82">
        <f t="shared" si="24"/>
        <v>0</v>
      </c>
      <c r="M154" s="82">
        <f t="shared" si="25"/>
        <v>0</v>
      </c>
      <c r="N154" s="82">
        <f t="shared" si="26"/>
        <v>0</v>
      </c>
      <c r="O154" s="82">
        <f t="shared" si="27"/>
        <v>0</v>
      </c>
      <c r="P154" s="82">
        <f t="shared" si="28"/>
        <v>0</v>
      </c>
      <c r="Q154" s="82">
        <f t="shared" si="29"/>
        <v>0</v>
      </c>
      <c r="R154" s="82">
        <f t="shared" si="30"/>
        <v>0</v>
      </c>
      <c r="S154" s="82">
        <f t="shared" si="31"/>
        <v>0</v>
      </c>
      <c r="T154" s="82">
        <f t="shared" si="32"/>
        <v>0</v>
      </c>
      <c r="U154" s="82">
        <f t="shared" si="33"/>
        <v>0</v>
      </c>
      <c r="V154" s="82">
        <f t="shared" si="34"/>
        <v>0</v>
      </c>
      <c r="W154" s="82">
        <f t="shared" si="35"/>
        <v>0</v>
      </c>
      <c r="X154" s="82">
        <f t="shared" si="36"/>
        <v>0</v>
      </c>
      <c r="Y154" s="82">
        <f t="shared" si="37"/>
        <v>0</v>
      </c>
      <c r="Z154" s="82">
        <f t="shared" si="38"/>
        <v>0</v>
      </c>
      <c r="AA154" s="82">
        <f t="shared" si="39"/>
        <v>0</v>
      </c>
      <c r="AB154" s="82">
        <f t="shared" si="40"/>
        <v>0</v>
      </c>
      <c r="AC154" s="82">
        <f t="shared" si="41"/>
        <v>0</v>
      </c>
      <c r="AD154" s="82">
        <f t="shared" si="42"/>
        <v>0</v>
      </c>
      <c r="AE154" s="82">
        <f t="shared" si="43"/>
        <v>0</v>
      </c>
      <c r="AF154" s="82">
        <f t="shared" si="44"/>
        <v>0</v>
      </c>
      <c r="AG154" s="82">
        <f t="shared" si="45"/>
        <v>0</v>
      </c>
      <c r="AH154" s="82">
        <f t="shared" si="46"/>
        <v>0</v>
      </c>
      <c r="AI154" s="82">
        <f t="shared" si="47"/>
        <v>0</v>
      </c>
      <c r="AJ154" s="82">
        <f t="shared" si="48"/>
        <v>0</v>
      </c>
      <c r="AK154" s="82">
        <f t="shared" si="49"/>
        <v>0</v>
      </c>
      <c r="AL154" s="82">
        <f t="shared" si="50"/>
        <v>0</v>
      </c>
      <c r="AM154" s="82">
        <f t="shared" si="51"/>
        <v>0</v>
      </c>
      <c r="AN154" s="82">
        <f t="shared" si="52"/>
        <v>0</v>
      </c>
      <c r="AO154" s="82">
        <f t="shared" si="53"/>
        <v>0</v>
      </c>
      <c r="AP154" s="82">
        <f t="shared" si="54"/>
        <v>0</v>
      </c>
      <c r="AQ154" s="82">
        <f t="shared" si="55"/>
        <v>0</v>
      </c>
      <c r="AR154" s="82">
        <f t="shared" si="56"/>
        <v>0</v>
      </c>
      <c r="AS154" s="82">
        <f t="shared" si="57"/>
        <v>0</v>
      </c>
      <c r="AT154" s="82">
        <f t="shared" si="58"/>
        <v>0</v>
      </c>
      <c r="AU154" s="82">
        <f t="shared" si="59"/>
        <v>0</v>
      </c>
      <c r="AV154" s="82">
        <f t="shared" si="60"/>
        <v>0</v>
      </c>
      <c r="AW154" s="82">
        <f t="shared" si="61"/>
        <v>0</v>
      </c>
      <c r="AX154" s="82">
        <f t="shared" si="62"/>
        <v>0</v>
      </c>
      <c r="AY154" s="82">
        <f t="shared" si="63"/>
        <v>0</v>
      </c>
      <c r="AZ154" s="82">
        <f t="shared" si="64"/>
        <v>0</v>
      </c>
      <c r="BB154" s="84"/>
      <c r="BC154" s="82"/>
      <c r="BD154" s="82"/>
      <c r="BE154" s="3"/>
    </row>
    <row r="155" spans="1:57" s="79" customFormat="1" ht="15.75" hidden="1" thickBot="1" x14ac:dyDescent="0.3">
      <c r="A155" s="3">
        <f t="shared" si="67"/>
        <v>39</v>
      </c>
      <c r="B155" s="3" t="str">
        <f t="shared" si="67"/>
        <v>Epigenomics</v>
      </c>
      <c r="C155" s="3">
        <f t="shared" si="67"/>
        <v>18</v>
      </c>
      <c r="D155" s="82"/>
      <c r="E155" s="82">
        <f t="shared" si="17"/>
        <v>0</v>
      </c>
      <c r="F155" s="82">
        <f t="shared" si="18"/>
        <v>0</v>
      </c>
      <c r="G155" s="82">
        <f t="shared" si="19"/>
        <v>0</v>
      </c>
      <c r="H155" s="82">
        <f t="shared" si="20"/>
        <v>0</v>
      </c>
      <c r="I155" s="82">
        <f t="shared" si="21"/>
        <v>0</v>
      </c>
      <c r="J155" s="82">
        <f t="shared" si="22"/>
        <v>0</v>
      </c>
      <c r="K155" s="82">
        <f t="shared" si="23"/>
        <v>0</v>
      </c>
      <c r="L155" s="82">
        <f t="shared" si="24"/>
        <v>0</v>
      </c>
      <c r="M155" s="82">
        <f t="shared" si="25"/>
        <v>0</v>
      </c>
      <c r="N155" s="82">
        <f t="shared" si="26"/>
        <v>0</v>
      </c>
      <c r="O155" s="82">
        <f t="shared" si="27"/>
        <v>0</v>
      </c>
      <c r="P155" s="82">
        <f t="shared" si="28"/>
        <v>0</v>
      </c>
      <c r="Q155" s="82">
        <f t="shared" si="29"/>
        <v>0</v>
      </c>
      <c r="R155" s="82">
        <f t="shared" si="30"/>
        <v>0</v>
      </c>
      <c r="S155" s="82">
        <f t="shared" si="31"/>
        <v>0</v>
      </c>
      <c r="T155" s="82">
        <f t="shared" si="32"/>
        <v>0</v>
      </c>
      <c r="U155" s="82">
        <f t="shared" si="33"/>
        <v>0</v>
      </c>
      <c r="V155" s="82">
        <f t="shared" si="34"/>
        <v>0</v>
      </c>
      <c r="W155" s="82">
        <f t="shared" si="35"/>
        <v>0</v>
      </c>
      <c r="X155" s="82">
        <f t="shared" si="36"/>
        <v>0</v>
      </c>
      <c r="Y155" s="82">
        <f t="shared" si="37"/>
        <v>0</v>
      </c>
      <c r="Z155" s="82">
        <f t="shared" si="38"/>
        <v>0</v>
      </c>
      <c r="AA155" s="82">
        <f t="shared" si="39"/>
        <v>0</v>
      </c>
      <c r="AB155" s="82">
        <f t="shared" si="40"/>
        <v>0</v>
      </c>
      <c r="AC155" s="82">
        <f t="shared" si="41"/>
        <v>0</v>
      </c>
      <c r="AD155" s="82">
        <f t="shared" si="42"/>
        <v>0</v>
      </c>
      <c r="AE155" s="82">
        <f t="shared" si="43"/>
        <v>0</v>
      </c>
      <c r="AF155" s="82">
        <f t="shared" si="44"/>
        <v>0</v>
      </c>
      <c r="AG155" s="82">
        <f t="shared" si="45"/>
        <v>0</v>
      </c>
      <c r="AH155" s="82">
        <f t="shared" si="46"/>
        <v>0</v>
      </c>
      <c r="AI155" s="82">
        <f t="shared" si="47"/>
        <v>0</v>
      </c>
      <c r="AJ155" s="82">
        <f t="shared" si="48"/>
        <v>0</v>
      </c>
      <c r="AK155" s="82">
        <f t="shared" si="49"/>
        <v>0</v>
      </c>
      <c r="AL155" s="82">
        <f t="shared" si="50"/>
        <v>0</v>
      </c>
      <c r="AM155" s="82">
        <f t="shared" si="51"/>
        <v>0</v>
      </c>
      <c r="AN155" s="82">
        <f t="shared" si="52"/>
        <v>0</v>
      </c>
      <c r="AO155" s="82">
        <f t="shared" si="53"/>
        <v>0</v>
      </c>
      <c r="AP155" s="82">
        <f t="shared" si="54"/>
        <v>0</v>
      </c>
      <c r="AQ155" s="82">
        <f t="shared" si="55"/>
        <v>0</v>
      </c>
      <c r="AR155" s="82">
        <f t="shared" si="56"/>
        <v>0</v>
      </c>
      <c r="AS155" s="82">
        <f t="shared" si="57"/>
        <v>0</v>
      </c>
      <c r="AT155" s="82">
        <f t="shared" si="58"/>
        <v>0</v>
      </c>
      <c r="AU155" s="82">
        <f t="shared" si="59"/>
        <v>0</v>
      </c>
      <c r="AV155" s="82">
        <f t="shared" si="60"/>
        <v>0</v>
      </c>
      <c r="AW155" s="82">
        <f t="shared" si="61"/>
        <v>0</v>
      </c>
      <c r="AX155" s="82">
        <f t="shared" si="62"/>
        <v>0</v>
      </c>
      <c r="AY155" s="82">
        <f t="shared" si="63"/>
        <v>0</v>
      </c>
      <c r="AZ155" s="82">
        <f t="shared" si="64"/>
        <v>0</v>
      </c>
      <c r="BB155" s="84"/>
      <c r="BC155" s="82"/>
      <c r="BD155" s="82"/>
      <c r="BE155" s="3"/>
    </row>
    <row r="156" spans="1:57" s="79" customFormat="1" ht="15.75" hidden="1" thickBot="1" x14ac:dyDescent="0.3">
      <c r="A156" s="3">
        <f t="shared" si="67"/>
        <v>40</v>
      </c>
      <c r="B156" s="3" t="str">
        <f t="shared" si="67"/>
        <v>Epigenomics</v>
      </c>
      <c r="C156" s="3">
        <f t="shared" si="67"/>
        <v>19</v>
      </c>
      <c r="D156" s="100"/>
      <c r="E156" s="82">
        <f t="shared" si="17"/>
        <v>0</v>
      </c>
      <c r="F156" s="82">
        <f t="shared" si="18"/>
        <v>0</v>
      </c>
      <c r="G156" s="82">
        <f t="shared" si="19"/>
        <v>0</v>
      </c>
      <c r="H156" s="82">
        <f t="shared" si="20"/>
        <v>0</v>
      </c>
      <c r="I156" s="82">
        <f t="shared" si="21"/>
        <v>0</v>
      </c>
      <c r="J156" s="82">
        <f t="shared" si="22"/>
        <v>0</v>
      </c>
      <c r="K156" s="82">
        <f t="shared" si="23"/>
        <v>0</v>
      </c>
      <c r="L156" s="82">
        <f t="shared" si="24"/>
        <v>0</v>
      </c>
      <c r="M156" s="82">
        <f t="shared" si="25"/>
        <v>0</v>
      </c>
      <c r="N156" s="82">
        <f t="shared" si="26"/>
        <v>0</v>
      </c>
      <c r="O156" s="82">
        <f t="shared" si="27"/>
        <v>0</v>
      </c>
      <c r="P156" s="82">
        <f t="shared" si="28"/>
        <v>0</v>
      </c>
      <c r="Q156" s="82">
        <f t="shared" si="29"/>
        <v>0</v>
      </c>
      <c r="R156" s="82">
        <f t="shared" si="30"/>
        <v>0</v>
      </c>
      <c r="S156" s="82">
        <f t="shared" si="31"/>
        <v>0</v>
      </c>
      <c r="T156" s="82">
        <f t="shared" si="32"/>
        <v>0</v>
      </c>
      <c r="U156" s="82">
        <f t="shared" si="33"/>
        <v>0</v>
      </c>
      <c r="V156" s="82">
        <f t="shared" si="34"/>
        <v>0</v>
      </c>
      <c r="W156" s="82">
        <f t="shared" si="35"/>
        <v>0</v>
      </c>
      <c r="X156" s="82">
        <f t="shared" si="36"/>
        <v>0</v>
      </c>
      <c r="Y156" s="82">
        <f t="shared" si="37"/>
        <v>0</v>
      </c>
      <c r="Z156" s="82">
        <f t="shared" si="38"/>
        <v>0</v>
      </c>
      <c r="AA156" s="82">
        <f t="shared" si="39"/>
        <v>0</v>
      </c>
      <c r="AB156" s="82">
        <f t="shared" si="40"/>
        <v>0</v>
      </c>
      <c r="AC156" s="82">
        <f t="shared" si="41"/>
        <v>0</v>
      </c>
      <c r="AD156" s="82">
        <f t="shared" si="42"/>
        <v>0</v>
      </c>
      <c r="AE156" s="82">
        <f t="shared" si="43"/>
        <v>0</v>
      </c>
      <c r="AF156" s="82">
        <f t="shared" si="44"/>
        <v>0</v>
      </c>
      <c r="AG156" s="82">
        <f t="shared" si="45"/>
        <v>0</v>
      </c>
      <c r="AH156" s="82">
        <f t="shared" si="46"/>
        <v>0</v>
      </c>
      <c r="AI156" s="82">
        <f t="shared" si="47"/>
        <v>0</v>
      </c>
      <c r="AJ156" s="82">
        <f t="shared" si="48"/>
        <v>0</v>
      </c>
      <c r="AK156" s="82">
        <f t="shared" si="49"/>
        <v>0</v>
      </c>
      <c r="AL156" s="82">
        <f t="shared" si="50"/>
        <v>0</v>
      </c>
      <c r="AM156" s="82">
        <f t="shared" si="51"/>
        <v>0</v>
      </c>
      <c r="AN156" s="82">
        <f t="shared" si="52"/>
        <v>0</v>
      </c>
      <c r="AO156" s="82">
        <f t="shared" si="53"/>
        <v>0</v>
      </c>
      <c r="AP156" s="82">
        <f t="shared" si="54"/>
        <v>0</v>
      </c>
      <c r="AQ156" s="82">
        <f t="shared" si="55"/>
        <v>0</v>
      </c>
      <c r="AR156" s="82">
        <f t="shared" si="56"/>
        <v>0</v>
      </c>
      <c r="AS156" s="82">
        <f t="shared" si="57"/>
        <v>0</v>
      </c>
      <c r="AT156" s="82">
        <f t="shared" si="58"/>
        <v>0</v>
      </c>
      <c r="AU156" s="82">
        <f t="shared" si="59"/>
        <v>0</v>
      </c>
      <c r="AV156" s="82">
        <f t="shared" si="60"/>
        <v>0</v>
      </c>
      <c r="AW156" s="82">
        <f t="shared" si="61"/>
        <v>0</v>
      </c>
      <c r="AX156" s="82">
        <f t="shared" si="62"/>
        <v>0</v>
      </c>
      <c r="AY156" s="82">
        <f t="shared" si="63"/>
        <v>0</v>
      </c>
      <c r="AZ156" s="82">
        <f t="shared" si="64"/>
        <v>0</v>
      </c>
      <c r="BB156" s="84"/>
      <c r="BC156" s="82"/>
      <c r="BD156" s="82"/>
      <c r="BE156" s="3"/>
    </row>
    <row r="157" spans="1:57" s="79" customFormat="1" ht="15.75" hidden="1" thickBot="1" x14ac:dyDescent="0.3">
      <c r="A157" s="3">
        <f t="shared" si="67"/>
        <v>41</v>
      </c>
      <c r="B157" s="3" t="str">
        <f t="shared" si="67"/>
        <v>LIGO</v>
      </c>
      <c r="C157" s="3">
        <f t="shared" si="67"/>
        <v>0</v>
      </c>
      <c r="D157" s="82"/>
      <c r="E157" s="82">
        <f t="shared" si="17"/>
        <v>0</v>
      </c>
      <c r="F157" s="82">
        <f t="shared" si="18"/>
        <v>0</v>
      </c>
      <c r="G157" s="82">
        <f t="shared" si="19"/>
        <v>0</v>
      </c>
      <c r="H157" s="82">
        <f t="shared" si="20"/>
        <v>0</v>
      </c>
      <c r="I157" s="82">
        <f t="shared" si="21"/>
        <v>0</v>
      </c>
      <c r="J157" s="82">
        <f t="shared" si="22"/>
        <v>0</v>
      </c>
      <c r="K157" s="82">
        <f t="shared" si="23"/>
        <v>0</v>
      </c>
      <c r="L157" s="82">
        <f t="shared" si="24"/>
        <v>0</v>
      </c>
      <c r="M157" s="82">
        <f t="shared" si="25"/>
        <v>0</v>
      </c>
      <c r="N157" s="82">
        <f t="shared" si="26"/>
        <v>0</v>
      </c>
      <c r="O157" s="82">
        <f t="shared" si="27"/>
        <v>0</v>
      </c>
      <c r="P157" s="82">
        <f t="shared" si="28"/>
        <v>0</v>
      </c>
      <c r="Q157" s="82">
        <f t="shared" si="29"/>
        <v>0</v>
      </c>
      <c r="R157" s="82">
        <f t="shared" si="30"/>
        <v>0</v>
      </c>
      <c r="S157" s="82">
        <f t="shared" si="31"/>
        <v>0</v>
      </c>
      <c r="T157" s="82">
        <f t="shared" si="32"/>
        <v>0</v>
      </c>
      <c r="U157" s="82">
        <f t="shared" si="33"/>
        <v>0</v>
      </c>
      <c r="V157" s="82">
        <f t="shared" si="34"/>
        <v>0</v>
      </c>
      <c r="W157" s="82">
        <f t="shared" si="35"/>
        <v>0</v>
      </c>
      <c r="X157" s="82">
        <f t="shared" si="36"/>
        <v>0</v>
      </c>
      <c r="Y157" s="82">
        <f t="shared" si="37"/>
        <v>0</v>
      </c>
      <c r="Z157" s="82">
        <f t="shared" si="38"/>
        <v>0</v>
      </c>
      <c r="AA157" s="82">
        <f t="shared" si="39"/>
        <v>0</v>
      </c>
      <c r="AB157" s="82">
        <f t="shared" si="40"/>
        <v>0</v>
      </c>
      <c r="AC157" s="82">
        <f t="shared" si="41"/>
        <v>0</v>
      </c>
      <c r="AD157" s="82">
        <f t="shared" si="42"/>
        <v>0</v>
      </c>
      <c r="AE157" s="82">
        <f t="shared" si="43"/>
        <v>0</v>
      </c>
      <c r="AF157" s="82">
        <f t="shared" si="44"/>
        <v>0</v>
      </c>
      <c r="AG157" s="82">
        <f t="shared" si="45"/>
        <v>0</v>
      </c>
      <c r="AH157" s="82">
        <f t="shared" si="46"/>
        <v>0</v>
      </c>
      <c r="AI157" s="82">
        <f t="shared" si="47"/>
        <v>0</v>
      </c>
      <c r="AJ157" s="82">
        <f t="shared" si="48"/>
        <v>0</v>
      </c>
      <c r="AK157" s="82">
        <f t="shared" si="49"/>
        <v>0</v>
      </c>
      <c r="AL157" s="82">
        <f t="shared" si="50"/>
        <v>0</v>
      </c>
      <c r="AM157" s="82">
        <f t="shared" si="51"/>
        <v>0</v>
      </c>
      <c r="AN157" s="82">
        <f t="shared" si="52"/>
        <v>0</v>
      </c>
      <c r="AO157" s="82">
        <f t="shared" si="53"/>
        <v>0</v>
      </c>
      <c r="AP157" s="82">
        <f t="shared" si="54"/>
        <v>0</v>
      </c>
      <c r="AQ157" s="82">
        <f t="shared" si="55"/>
        <v>0</v>
      </c>
      <c r="AR157" s="82">
        <f t="shared" si="56"/>
        <v>0</v>
      </c>
      <c r="AS157" s="82">
        <f t="shared" si="57"/>
        <v>0</v>
      </c>
      <c r="AT157" s="82">
        <f t="shared" si="58"/>
        <v>0</v>
      </c>
      <c r="AU157" s="82">
        <f t="shared" si="59"/>
        <v>0</v>
      </c>
      <c r="AV157" s="82">
        <f t="shared" si="60"/>
        <v>0</v>
      </c>
      <c r="AW157" s="82">
        <f t="shared" si="61"/>
        <v>0</v>
      </c>
      <c r="AX157" s="82">
        <f t="shared" si="62"/>
        <v>0</v>
      </c>
      <c r="AY157" s="82">
        <f t="shared" si="63"/>
        <v>0</v>
      </c>
      <c r="AZ157" s="82">
        <f t="shared" si="64"/>
        <v>0</v>
      </c>
      <c r="BB157" s="84"/>
      <c r="BC157" s="82"/>
      <c r="BD157" s="82"/>
      <c r="BE157" s="3"/>
    </row>
    <row r="158" spans="1:57" s="79" customFormat="1" ht="15.75" hidden="1" thickBot="1" x14ac:dyDescent="0.3">
      <c r="A158" s="3">
        <f t="shared" si="67"/>
        <v>42</v>
      </c>
      <c r="B158" s="3" t="str">
        <f t="shared" si="67"/>
        <v>LIGO</v>
      </c>
      <c r="C158" s="3">
        <f t="shared" si="67"/>
        <v>1</v>
      </c>
      <c r="D158" s="82"/>
      <c r="E158" s="82">
        <f t="shared" si="17"/>
        <v>0</v>
      </c>
      <c r="F158" s="82">
        <f t="shared" si="18"/>
        <v>0</v>
      </c>
      <c r="G158" s="82">
        <f t="shared" si="19"/>
        <v>0</v>
      </c>
      <c r="H158" s="82">
        <f t="shared" si="20"/>
        <v>0</v>
      </c>
      <c r="I158" s="82">
        <f t="shared" si="21"/>
        <v>0</v>
      </c>
      <c r="J158" s="82">
        <f t="shared" si="22"/>
        <v>0</v>
      </c>
      <c r="K158" s="82">
        <f t="shared" si="23"/>
        <v>0</v>
      </c>
      <c r="L158" s="82">
        <f t="shared" si="24"/>
        <v>0</v>
      </c>
      <c r="M158" s="82">
        <f t="shared" si="25"/>
        <v>0</v>
      </c>
      <c r="N158" s="82">
        <f t="shared" si="26"/>
        <v>0</v>
      </c>
      <c r="O158" s="82">
        <f t="shared" si="27"/>
        <v>0</v>
      </c>
      <c r="P158" s="82">
        <f t="shared" si="28"/>
        <v>0</v>
      </c>
      <c r="Q158" s="82">
        <f t="shared" si="29"/>
        <v>0</v>
      </c>
      <c r="R158" s="82">
        <f t="shared" si="30"/>
        <v>0</v>
      </c>
      <c r="S158" s="82">
        <f t="shared" si="31"/>
        <v>0</v>
      </c>
      <c r="T158" s="82">
        <f t="shared" si="32"/>
        <v>0</v>
      </c>
      <c r="U158" s="82">
        <f t="shared" si="33"/>
        <v>0</v>
      </c>
      <c r="V158" s="82">
        <f t="shared" si="34"/>
        <v>0</v>
      </c>
      <c r="W158" s="82">
        <f t="shared" si="35"/>
        <v>0</v>
      </c>
      <c r="X158" s="82">
        <f t="shared" si="36"/>
        <v>0</v>
      </c>
      <c r="Y158" s="82">
        <f t="shared" si="37"/>
        <v>0</v>
      </c>
      <c r="Z158" s="82">
        <f t="shared" si="38"/>
        <v>0</v>
      </c>
      <c r="AA158" s="82">
        <f t="shared" si="39"/>
        <v>0</v>
      </c>
      <c r="AB158" s="82">
        <f t="shared" si="40"/>
        <v>0</v>
      </c>
      <c r="AC158" s="82">
        <f t="shared" si="41"/>
        <v>0</v>
      </c>
      <c r="AD158" s="82">
        <f t="shared" si="42"/>
        <v>0</v>
      </c>
      <c r="AE158" s="82">
        <f t="shared" si="43"/>
        <v>0</v>
      </c>
      <c r="AF158" s="82">
        <f t="shared" si="44"/>
        <v>0</v>
      </c>
      <c r="AG158" s="82">
        <f t="shared" si="45"/>
        <v>0</v>
      </c>
      <c r="AH158" s="82">
        <f t="shared" si="46"/>
        <v>0</v>
      </c>
      <c r="AI158" s="82">
        <f t="shared" si="47"/>
        <v>0</v>
      </c>
      <c r="AJ158" s="82">
        <f t="shared" si="48"/>
        <v>0</v>
      </c>
      <c r="AK158" s="82">
        <f t="shared" si="49"/>
        <v>0</v>
      </c>
      <c r="AL158" s="82">
        <f t="shared" si="50"/>
        <v>0</v>
      </c>
      <c r="AM158" s="82">
        <f t="shared" si="51"/>
        <v>0</v>
      </c>
      <c r="AN158" s="82">
        <f t="shared" si="52"/>
        <v>0</v>
      </c>
      <c r="AO158" s="82">
        <f t="shared" si="53"/>
        <v>0</v>
      </c>
      <c r="AP158" s="82">
        <f t="shared" si="54"/>
        <v>0</v>
      </c>
      <c r="AQ158" s="82">
        <f t="shared" si="55"/>
        <v>0</v>
      </c>
      <c r="AR158" s="82">
        <f t="shared" si="56"/>
        <v>0</v>
      </c>
      <c r="AS158" s="82">
        <f t="shared" si="57"/>
        <v>0</v>
      </c>
      <c r="AT158" s="82">
        <f t="shared" si="58"/>
        <v>0</v>
      </c>
      <c r="AU158" s="82">
        <f t="shared" si="59"/>
        <v>0</v>
      </c>
      <c r="AV158" s="82">
        <f t="shared" si="60"/>
        <v>0</v>
      </c>
      <c r="AW158" s="82">
        <f t="shared" si="61"/>
        <v>0</v>
      </c>
      <c r="AX158" s="82">
        <f t="shared" si="62"/>
        <v>0</v>
      </c>
      <c r="AY158" s="82">
        <f t="shared" si="63"/>
        <v>0</v>
      </c>
      <c r="AZ158" s="82">
        <f t="shared" si="64"/>
        <v>0</v>
      </c>
      <c r="BB158" s="84"/>
      <c r="BC158" s="82"/>
      <c r="BD158" s="82"/>
      <c r="BE158" s="3"/>
    </row>
    <row r="159" spans="1:57" s="79" customFormat="1" ht="15.75" hidden="1" thickBot="1" x14ac:dyDescent="0.3">
      <c r="A159" s="3">
        <f t="shared" si="67"/>
        <v>43</v>
      </c>
      <c r="B159" s="3" t="str">
        <f t="shared" si="67"/>
        <v>LIGO</v>
      </c>
      <c r="C159" s="3">
        <f t="shared" si="67"/>
        <v>2</v>
      </c>
      <c r="D159" s="82"/>
      <c r="E159" s="82">
        <f t="shared" si="17"/>
        <v>0</v>
      </c>
      <c r="F159" s="82">
        <f t="shared" si="18"/>
        <v>0</v>
      </c>
      <c r="G159" s="82">
        <f t="shared" si="19"/>
        <v>0</v>
      </c>
      <c r="H159" s="82">
        <f t="shared" si="20"/>
        <v>0</v>
      </c>
      <c r="I159" s="82">
        <f t="shared" si="21"/>
        <v>0</v>
      </c>
      <c r="J159" s="82">
        <f t="shared" si="22"/>
        <v>0</v>
      </c>
      <c r="K159" s="82">
        <f t="shared" si="23"/>
        <v>0</v>
      </c>
      <c r="L159" s="82">
        <f t="shared" si="24"/>
        <v>0</v>
      </c>
      <c r="M159" s="82">
        <f t="shared" si="25"/>
        <v>0</v>
      </c>
      <c r="N159" s="82">
        <f t="shared" si="26"/>
        <v>0</v>
      </c>
      <c r="O159" s="82">
        <f t="shared" si="27"/>
        <v>0</v>
      </c>
      <c r="P159" s="82">
        <f t="shared" si="28"/>
        <v>0</v>
      </c>
      <c r="Q159" s="82">
        <f t="shared" si="29"/>
        <v>0</v>
      </c>
      <c r="R159" s="82">
        <f t="shared" si="30"/>
        <v>0</v>
      </c>
      <c r="S159" s="82">
        <f t="shared" si="31"/>
        <v>0</v>
      </c>
      <c r="T159" s="82">
        <f t="shared" si="32"/>
        <v>0</v>
      </c>
      <c r="U159" s="82">
        <f t="shared" si="33"/>
        <v>0</v>
      </c>
      <c r="V159" s="82">
        <f t="shared" si="34"/>
        <v>0</v>
      </c>
      <c r="W159" s="82">
        <f t="shared" si="35"/>
        <v>0</v>
      </c>
      <c r="X159" s="82">
        <f t="shared" si="36"/>
        <v>0</v>
      </c>
      <c r="Y159" s="82">
        <f t="shared" si="37"/>
        <v>0</v>
      </c>
      <c r="Z159" s="82">
        <f t="shared" si="38"/>
        <v>0</v>
      </c>
      <c r="AA159" s="82">
        <f t="shared" si="39"/>
        <v>0</v>
      </c>
      <c r="AB159" s="82">
        <f t="shared" si="40"/>
        <v>0</v>
      </c>
      <c r="AC159" s="82">
        <f t="shared" si="41"/>
        <v>0</v>
      </c>
      <c r="AD159" s="82">
        <f t="shared" si="42"/>
        <v>0</v>
      </c>
      <c r="AE159" s="82">
        <f t="shared" si="43"/>
        <v>0</v>
      </c>
      <c r="AF159" s="82">
        <f t="shared" si="44"/>
        <v>0</v>
      </c>
      <c r="AG159" s="82">
        <f t="shared" si="45"/>
        <v>0</v>
      </c>
      <c r="AH159" s="82">
        <f t="shared" si="46"/>
        <v>0</v>
      </c>
      <c r="AI159" s="82">
        <f t="shared" si="47"/>
        <v>0</v>
      </c>
      <c r="AJ159" s="82">
        <f t="shared" si="48"/>
        <v>0</v>
      </c>
      <c r="AK159" s="82">
        <f t="shared" si="49"/>
        <v>0</v>
      </c>
      <c r="AL159" s="82">
        <f t="shared" si="50"/>
        <v>0</v>
      </c>
      <c r="AM159" s="82">
        <f t="shared" si="51"/>
        <v>0</v>
      </c>
      <c r="AN159" s="82">
        <f t="shared" si="52"/>
        <v>0</v>
      </c>
      <c r="AO159" s="82">
        <f t="shared" si="53"/>
        <v>0</v>
      </c>
      <c r="AP159" s="82">
        <f t="shared" si="54"/>
        <v>0</v>
      </c>
      <c r="AQ159" s="82">
        <f t="shared" si="55"/>
        <v>0</v>
      </c>
      <c r="AR159" s="82">
        <f t="shared" si="56"/>
        <v>0</v>
      </c>
      <c r="AS159" s="82">
        <f t="shared" si="57"/>
        <v>0</v>
      </c>
      <c r="AT159" s="82">
        <f t="shared" si="58"/>
        <v>0</v>
      </c>
      <c r="AU159" s="82">
        <f t="shared" si="59"/>
        <v>0</v>
      </c>
      <c r="AV159" s="82">
        <f t="shared" si="60"/>
        <v>0</v>
      </c>
      <c r="AW159" s="82">
        <f t="shared" si="61"/>
        <v>0</v>
      </c>
      <c r="AX159" s="82">
        <f t="shared" si="62"/>
        <v>0</v>
      </c>
      <c r="AY159" s="82">
        <f t="shared" si="63"/>
        <v>0</v>
      </c>
      <c r="AZ159" s="82">
        <f t="shared" si="64"/>
        <v>0</v>
      </c>
      <c r="BB159" s="84"/>
      <c r="BC159" s="82"/>
      <c r="BD159" s="82"/>
      <c r="BE159" s="3"/>
    </row>
    <row r="160" spans="1:57" s="79" customFormat="1" ht="15.75" hidden="1" thickBot="1" x14ac:dyDescent="0.3">
      <c r="A160" s="3">
        <f t="shared" si="67"/>
        <v>44</v>
      </c>
      <c r="B160" s="3" t="str">
        <f t="shared" si="67"/>
        <v>LIGO</v>
      </c>
      <c r="C160" s="3">
        <f t="shared" si="67"/>
        <v>3</v>
      </c>
      <c r="D160" s="82"/>
      <c r="E160" s="82">
        <f t="shared" si="17"/>
        <v>0</v>
      </c>
      <c r="F160" s="82">
        <f t="shared" si="18"/>
        <v>0</v>
      </c>
      <c r="G160" s="82">
        <f t="shared" si="19"/>
        <v>0</v>
      </c>
      <c r="H160" s="82">
        <f t="shared" si="20"/>
        <v>0</v>
      </c>
      <c r="I160" s="82">
        <f t="shared" si="21"/>
        <v>0</v>
      </c>
      <c r="J160" s="82">
        <f t="shared" si="22"/>
        <v>0</v>
      </c>
      <c r="K160" s="82">
        <f t="shared" si="23"/>
        <v>0</v>
      </c>
      <c r="L160" s="82">
        <f t="shared" si="24"/>
        <v>0</v>
      </c>
      <c r="M160" s="82">
        <f t="shared" si="25"/>
        <v>0</v>
      </c>
      <c r="N160" s="82">
        <f t="shared" si="26"/>
        <v>0</v>
      </c>
      <c r="O160" s="82">
        <f t="shared" si="27"/>
        <v>0</v>
      </c>
      <c r="P160" s="82">
        <f t="shared" si="28"/>
        <v>0</v>
      </c>
      <c r="Q160" s="82">
        <f t="shared" si="29"/>
        <v>0</v>
      </c>
      <c r="R160" s="82">
        <f t="shared" si="30"/>
        <v>0</v>
      </c>
      <c r="S160" s="82">
        <f t="shared" si="31"/>
        <v>0</v>
      </c>
      <c r="T160" s="82">
        <f t="shared" si="32"/>
        <v>0</v>
      </c>
      <c r="U160" s="82">
        <f t="shared" si="33"/>
        <v>0</v>
      </c>
      <c r="V160" s="82">
        <f t="shared" si="34"/>
        <v>0</v>
      </c>
      <c r="W160" s="82">
        <f t="shared" si="35"/>
        <v>0</v>
      </c>
      <c r="X160" s="82">
        <f t="shared" si="36"/>
        <v>0</v>
      </c>
      <c r="Y160" s="82">
        <f t="shared" si="37"/>
        <v>0</v>
      </c>
      <c r="Z160" s="82">
        <f t="shared" si="38"/>
        <v>0</v>
      </c>
      <c r="AA160" s="82">
        <f t="shared" si="39"/>
        <v>0</v>
      </c>
      <c r="AB160" s="82">
        <f t="shared" si="40"/>
        <v>0</v>
      </c>
      <c r="AC160" s="82">
        <f t="shared" si="41"/>
        <v>0</v>
      </c>
      <c r="AD160" s="82">
        <f t="shared" si="42"/>
        <v>0</v>
      </c>
      <c r="AE160" s="82">
        <f t="shared" si="43"/>
        <v>0</v>
      </c>
      <c r="AF160" s="82">
        <f t="shared" si="44"/>
        <v>0</v>
      </c>
      <c r="AG160" s="82">
        <f t="shared" si="45"/>
        <v>0</v>
      </c>
      <c r="AH160" s="82">
        <f t="shared" si="46"/>
        <v>0</v>
      </c>
      <c r="AI160" s="82">
        <f t="shared" si="47"/>
        <v>0</v>
      </c>
      <c r="AJ160" s="82">
        <f t="shared" si="48"/>
        <v>0</v>
      </c>
      <c r="AK160" s="82">
        <f t="shared" si="49"/>
        <v>0</v>
      </c>
      <c r="AL160" s="82">
        <f t="shared" si="50"/>
        <v>0</v>
      </c>
      <c r="AM160" s="82">
        <f t="shared" si="51"/>
        <v>0</v>
      </c>
      <c r="AN160" s="82">
        <f t="shared" si="52"/>
        <v>0</v>
      </c>
      <c r="AO160" s="82">
        <f t="shared" si="53"/>
        <v>0</v>
      </c>
      <c r="AP160" s="82">
        <f t="shared" si="54"/>
        <v>0</v>
      </c>
      <c r="AQ160" s="82">
        <f t="shared" si="55"/>
        <v>0</v>
      </c>
      <c r="AR160" s="82">
        <f t="shared" si="56"/>
        <v>0</v>
      </c>
      <c r="AS160" s="82">
        <f t="shared" si="57"/>
        <v>0</v>
      </c>
      <c r="AT160" s="82">
        <f t="shared" si="58"/>
        <v>0</v>
      </c>
      <c r="AU160" s="82">
        <f t="shared" si="59"/>
        <v>0</v>
      </c>
      <c r="AV160" s="82">
        <f t="shared" si="60"/>
        <v>0</v>
      </c>
      <c r="AW160" s="82">
        <f t="shared" si="61"/>
        <v>0</v>
      </c>
      <c r="AX160" s="82">
        <f t="shared" si="62"/>
        <v>0</v>
      </c>
      <c r="AY160" s="82">
        <f t="shared" si="63"/>
        <v>0</v>
      </c>
      <c r="AZ160" s="82">
        <f t="shared" si="64"/>
        <v>0</v>
      </c>
      <c r="BB160" s="84"/>
      <c r="BC160" s="82"/>
      <c r="BD160" s="82"/>
      <c r="BE160" s="3"/>
    </row>
    <row r="161" spans="1:57" s="79" customFormat="1" ht="15.75" hidden="1" thickBot="1" x14ac:dyDescent="0.3">
      <c r="A161" s="3">
        <f t="shared" si="67"/>
        <v>45</v>
      </c>
      <c r="B161" s="3" t="str">
        <f t="shared" si="67"/>
        <v>LIGO</v>
      </c>
      <c r="C161" s="3">
        <f t="shared" si="67"/>
        <v>4</v>
      </c>
      <c r="D161" s="82"/>
      <c r="E161" s="82">
        <f t="shared" si="17"/>
        <v>0</v>
      </c>
      <c r="F161" s="82">
        <f t="shared" si="18"/>
        <v>0</v>
      </c>
      <c r="G161" s="82">
        <f t="shared" si="19"/>
        <v>0</v>
      </c>
      <c r="H161" s="82">
        <f t="shared" si="20"/>
        <v>0</v>
      </c>
      <c r="I161" s="82">
        <f t="shared" si="21"/>
        <v>0</v>
      </c>
      <c r="J161" s="82">
        <f t="shared" si="22"/>
        <v>0</v>
      </c>
      <c r="K161" s="82">
        <f t="shared" si="23"/>
        <v>0</v>
      </c>
      <c r="L161" s="82">
        <f t="shared" si="24"/>
        <v>0</v>
      </c>
      <c r="M161" s="82">
        <f t="shared" si="25"/>
        <v>0</v>
      </c>
      <c r="N161" s="82">
        <f t="shared" si="26"/>
        <v>0</v>
      </c>
      <c r="O161" s="82">
        <f t="shared" si="27"/>
        <v>0</v>
      </c>
      <c r="P161" s="82">
        <f t="shared" si="28"/>
        <v>0</v>
      </c>
      <c r="Q161" s="82">
        <f t="shared" si="29"/>
        <v>0</v>
      </c>
      <c r="R161" s="82">
        <f t="shared" si="30"/>
        <v>0</v>
      </c>
      <c r="S161" s="82">
        <f t="shared" si="31"/>
        <v>0</v>
      </c>
      <c r="T161" s="82">
        <f t="shared" si="32"/>
        <v>0</v>
      </c>
      <c r="U161" s="82">
        <f t="shared" si="33"/>
        <v>0</v>
      </c>
      <c r="V161" s="82">
        <f t="shared" si="34"/>
        <v>0</v>
      </c>
      <c r="W161" s="82">
        <f t="shared" si="35"/>
        <v>0</v>
      </c>
      <c r="X161" s="82">
        <f t="shared" si="36"/>
        <v>0</v>
      </c>
      <c r="Y161" s="82">
        <f t="shared" si="37"/>
        <v>0</v>
      </c>
      <c r="Z161" s="82">
        <f t="shared" si="38"/>
        <v>0</v>
      </c>
      <c r="AA161" s="82">
        <f t="shared" si="39"/>
        <v>0</v>
      </c>
      <c r="AB161" s="82">
        <f t="shared" si="40"/>
        <v>0</v>
      </c>
      <c r="AC161" s="82">
        <f t="shared" si="41"/>
        <v>0</v>
      </c>
      <c r="AD161" s="82">
        <f t="shared" si="42"/>
        <v>0</v>
      </c>
      <c r="AE161" s="82">
        <f t="shared" si="43"/>
        <v>0</v>
      </c>
      <c r="AF161" s="82">
        <f t="shared" si="44"/>
        <v>0</v>
      </c>
      <c r="AG161" s="82">
        <f t="shared" si="45"/>
        <v>0</v>
      </c>
      <c r="AH161" s="82">
        <f t="shared" si="46"/>
        <v>0</v>
      </c>
      <c r="AI161" s="82">
        <f t="shared" si="47"/>
        <v>0</v>
      </c>
      <c r="AJ161" s="82">
        <f t="shared" si="48"/>
        <v>0</v>
      </c>
      <c r="AK161" s="82">
        <f t="shared" si="49"/>
        <v>0</v>
      </c>
      <c r="AL161" s="82">
        <f t="shared" si="50"/>
        <v>0</v>
      </c>
      <c r="AM161" s="82">
        <f t="shared" si="51"/>
        <v>0</v>
      </c>
      <c r="AN161" s="82">
        <f t="shared" si="52"/>
        <v>0</v>
      </c>
      <c r="AO161" s="82">
        <f t="shared" si="53"/>
        <v>0</v>
      </c>
      <c r="AP161" s="82">
        <f t="shared" si="54"/>
        <v>0</v>
      </c>
      <c r="AQ161" s="82">
        <f t="shared" si="55"/>
        <v>0</v>
      </c>
      <c r="AR161" s="82">
        <f t="shared" si="56"/>
        <v>0</v>
      </c>
      <c r="AS161" s="82">
        <f t="shared" si="57"/>
        <v>0</v>
      </c>
      <c r="AT161" s="82">
        <f t="shared" si="58"/>
        <v>0</v>
      </c>
      <c r="AU161" s="82">
        <f t="shared" si="59"/>
        <v>0</v>
      </c>
      <c r="AV161" s="82">
        <f t="shared" si="60"/>
        <v>0</v>
      </c>
      <c r="AW161" s="82">
        <f t="shared" si="61"/>
        <v>0</v>
      </c>
      <c r="AX161" s="82">
        <f t="shared" si="62"/>
        <v>0</v>
      </c>
      <c r="AY161" s="82">
        <f t="shared" si="63"/>
        <v>0</v>
      </c>
      <c r="AZ161" s="82">
        <f t="shared" si="64"/>
        <v>0</v>
      </c>
      <c r="BB161" s="84"/>
      <c r="BC161" s="82"/>
      <c r="BD161" s="82"/>
      <c r="BE161" s="3"/>
    </row>
    <row r="162" spans="1:57" s="79" customFormat="1" ht="15.75" hidden="1" thickBot="1" x14ac:dyDescent="0.3">
      <c r="A162" s="3">
        <f t="shared" si="67"/>
        <v>46</v>
      </c>
      <c r="B162" s="3" t="str">
        <f t="shared" si="67"/>
        <v>LIGO</v>
      </c>
      <c r="C162" s="3">
        <f t="shared" si="67"/>
        <v>5</v>
      </c>
      <c r="D162" s="82"/>
      <c r="E162" s="82">
        <f t="shared" si="17"/>
        <v>0</v>
      </c>
      <c r="F162" s="82">
        <f t="shared" si="18"/>
        <v>0</v>
      </c>
      <c r="G162" s="82">
        <f t="shared" si="19"/>
        <v>0</v>
      </c>
      <c r="H162" s="82">
        <f t="shared" si="20"/>
        <v>0</v>
      </c>
      <c r="I162" s="82">
        <f t="shared" si="21"/>
        <v>0</v>
      </c>
      <c r="J162" s="82">
        <f t="shared" si="22"/>
        <v>0</v>
      </c>
      <c r="K162" s="82">
        <f t="shared" si="23"/>
        <v>0</v>
      </c>
      <c r="L162" s="82">
        <f t="shared" si="24"/>
        <v>0</v>
      </c>
      <c r="M162" s="82">
        <f t="shared" si="25"/>
        <v>0</v>
      </c>
      <c r="N162" s="82">
        <f t="shared" si="26"/>
        <v>0</v>
      </c>
      <c r="O162" s="82">
        <f t="shared" si="27"/>
        <v>0</v>
      </c>
      <c r="P162" s="82">
        <f t="shared" si="28"/>
        <v>0</v>
      </c>
      <c r="Q162" s="82">
        <f t="shared" si="29"/>
        <v>0</v>
      </c>
      <c r="R162" s="82">
        <f t="shared" si="30"/>
        <v>0</v>
      </c>
      <c r="S162" s="82">
        <f t="shared" si="31"/>
        <v>0</v>
      </c>
      <c r="T162" s="82">
        <f t="shared" si="32"/>
        <v>0</v>
      </c>
      <c r="U162" s="82">
        <f t="shared" si="33"/>
        <v>0</v>
      </c>
      <c r="V162" s="82">
        <f t="shared" si="34"/>
        <v>0</v>
      </c>
      <c r="W162" s="82">
        <f t="shared" si="35"/>
        <v>0</v>
      </c>
      <c r="X162" s="82">
        <f t="shared" si="36"/>
        <v>0</v>
      </c>
      <c r="Y162" s="82">
        <f t="shared" si="37"/>
        <v>0</v>
      </c>
      <c r="Z162" s="82">
        <f t="shared" si="38"/>
        <v>0</v>
      </c>
      <c r="AA162" s="82">
        <f t="shared" si="39"/>
        <v>0</v>
      </c>
      <c r="AB162" s="82">
        <f t="shared" si="40"/>
        <v>0</v>
      </c>
      <c r="AC162" s="82">
        <f t="shared" si="41"/>
        <v>0</v>
      </c>
      <c r="AD162" s="82">
        <f t="shared" si="42"/>
        <v>0</v>
      </c>
      <c r="AE162" s="82">
        <f t="shared" si="43"/>
        <v>0</v>
      </c>
      <c r="AF162" s="82">
        <f t="shared" si="44"/>
        <v>0</v>
      </c>
      <c r="AG162" s="82">
        <f t="shared" si="45"/>
        <v>0</v>
      </c>
      <c r="AH162" s="82">
        <f t="shared" si="46"/>
        <v>0</v>
      </c>
      <c r="AI162" s="82">
        <f t="shared" si="47"/>
        <v>0</v>
      </c>
      <c r="AJ162" s="82">
        <f t="shared" si="48"/>
        <v>0</v>
      </c>
      <c r="AK162" s="82">
        <f t="shared" si="49"/>
        <v>0</v>
      </c>
      <c r="AL162" s="82">
        <f t="shared" si="50"/>
        <v>0</v>
      </c>
      <c r="AM162" s="82">
        <f t="shared" si="51"/>
        <v>0</v>
      </c>
      <c r="AN162" s="82">
        <f t="shared" si="52"/>
        <v>0</v>
      </c>
      <c r="AO162" s="82">
        <f t="shared" si="53"/>
        <v>0</v>
      </c>
      <c r="AP162" s="82">
        <f t="shared" si="54"/>
        <v>0</v>
      </c>
      <c r="AQ162" s="82">
        <f t="shared" si="55"/>
        <v>0</v>
      </c>
      <c r="AR162" s="82">
        <f t="shared" si="56"/>
        <v>0</v>
      </c>
      <c r="AS162" s="82">
        <f t="shared" si="57"/>
        <v>0</v>
      </c>
      <c r="AT162" s="82">
        <f t="shared" si="58"/>
        <v>0</v>
      </c>
      <c r="AU162" s="82">
        <f t="shared" si="59"/>
        <v>0</v>
      </c>
      <c r="AV162" s="82">
        <f t="shared" si="60"/>
        <v>0</v>
      </c>
      <c r="AW162" s="82">
        <f t="shared" si="61"/>
        <v>0</v>
      </c>
      <c r="AX162" s="82">
        <f t="shared" si="62"/>
        <v>0</v>
      </c>
      <c r="AY162" s="82">
        <f t="shared" si="63"/>
        <v>0</v>
      </c>
      <c r="AZ162" s="82">
        <f t="shared" si="64"/>
        <v>0</v>
      </c>
      <c r="BB162" s="84"/>
      <c r="BC162" s="82"/>
      <c r="BD162" s="82"/>
      <c r="BE162" s="3"/>
    </row>
    <row r="163" spans="1:57" s="79" customFormat="1" ht="15.75" hidden="1" thickBot="1" x14ac:dyDescent="0.3">
      <c r="A163" s="3">
        <f t="shared" si="67"/>
        <v>47</v>
      </c>
      <c r="B163" s="3" t="str">
        <f t="shared" si="67"/>
        <v>LIGO</v>
      </c>
      <c r="C163" s="3">
        <f t="shared" si="67"/>
        <v>6</v>
      </c>
      <c r="D163" s="82"/>
      <c r="E163" s="82">
        <f t="shared" si="17"/>
        <v>0</v>
      </c>
      <c r="F163" s="82">
        <f t="shared" si="18"/>
        <v>0</v>
      </c>
      <c r="G163" s="82">
        <f t="shared" si="19"/>
        <v>0</v>
      </c>
      <c r="H163" s="82">
        <f t="shared" si="20"/>
        <v>0</v>
      </c>
      <c r="I163" s="82">
        <f t="shared" si="21"/>
        <v>0</v>
      </c>
      <c r="J163" s="82">
        <f t="shared" si="22"/>
        <v>0</v>
      </c>
      <c r="K163" s="82">
        <f t="shared" si="23"/>
        <v>0</v>
      </c>
      <c r="L163" s="82">
        <f t="shared" si="24"/>
        <v>0</v>
      </c>
      <c r="M163" s="82">
        <f t="shared" si="25"/>
        <v>0</v>
      </c>
      <c r="N163" s="82">
        <f t="shared" si="26"/>
        <v>0</v>
      </c>
      <c r="O163" s="82">
        <f t="shared" si="27"/>
        <v>0</v>
      </c>
      <c r="P163" s="82">
        <f t="shared" si="28"/>
        <v>0</v>
      </c>
      <c r="Q163" s="82">
        <f t="shared" si="29"/>
        <v>0</v>
      </c>
      <c r="R163" s="82">
        <f t="shared" si="30"/>
        <v>0</v>
      </c>
      <c r="S163" s="82">
        <f t="shared" si="31"/>
        <v>0</v>
      </c>
      <c r="T163" s="82">
        <f t="shared" si="32"/>
        <v>0</v>
      </c>
      <c r="U163" s="82">
        <f t="shared" si="33"/>
        <v>0</v>
      </c>
      <c r="V163" s="82">
        <f t="shared" si="34"/>
        <v>0</v>
      </c>
      <c r="W163" s="82">
        <f t="shared" si="35"/>
        <v>0</v>
      </c>
      <c r="X163" s="82">
        <f t="shared" si="36"/>
        <v>0</v>
      </c>
      <c r="Y163" s="82">
        <f t="shared" si="37"/>
        <v>0</v>
      </c>
      <c r="Z163" s="82">
        <f t="shared" si="38"/>
        <v>0</v>
      </c>
      <c r="AA163" s="82">
        <f t="shared" si="39"/>
        <v>0</v>
      </c>
      <c r="AB163" s="82">
        <f t="shared" si="40"/>
        <v>0</v>
      </c>
      <c r="AC163" s="82">
        <f t="shared" si="41"/>
        <v>0</v>
      </c>
      <c r="AD163" s="82">
        <f t="shared" si="42"/>
        <v>0</v>
      </c>
      <c r="AE163" s="82">
        <f t="shared" si="43"/>
        <v>0</v>
      </c>
      <c r="AF163" s="82">
        <f t="shared" si="44"/>
        <v>0</v>
      </c>
      <c r="AG163" s="82">
        <f t="shared" si="45"/>
        <v>0</v>
      </c>
      <c r="AH163" s="82">
        <f t="shared" si="46"/>
        <v>0</v>
      </c>
      <c r="AI163" s="82">
        <f t="shared" si="47"/>
        <v>0</v>
      </c>
      <c r="AJ163" s="82">
        <f t="shared" si="48"/>
        <v>0</v>
      </c>
      <c r="AK163" s="82">
        <f t="shared" si="49"/>
        <v>0</v>
      </c>
      <c r="AL163" s="82">
        <f t="shared" si="50"/>
        <v>0</v>
      </c>
      <c r="AM163" s="82">
        <f t="shared" si="51"/>
        <v>0</v>
      </c>
      <c r="AN163" s="82">
        <f t="shared" si="52"/>
        <v>0</v>
      </c>
      <c r="AO163" s="82">
        <f t="shared" si="53"/>
        <v>0</v>
      </c>
      <c r="AP163" s="82">
        <f t="shared" si="54"/>
        <v>0</v>
      </c>
      <c r="AQ163" s="82">
        <f t="shared" si="55"/>
        <v>0</v>
      </c>
      <c r="AR163" s="82">
        <f t="shared" si="56"/>
        <v>0</v>
      </c>
      <c r="AS163" s="82">
        <f t="shared" si="57"/>
        <v>0</v>
      </c>
      <c r="AT163" s="82">
        <f t="shared" si="58"/>
        <v>0</v>
      </c>
      <c r="AU163" s="82">
        <f t="shared" si="59"/>
        <v>0</v>
      </c>
      <c r="AV163" s="82">
        <f t="shared" si="60"/>
        <v>0</v>
      </c>
      <c r="AW163" s="82">
        <f t="shared" si="61"/>
        <v>0</v>
      </c>
      <c r="AX163" s="82">
        <f t="shared" si="62"/>
        <v>0</v>
      </c>
      <c r="AY163" s="82">
        <f t="shared" si="63"/>
        <v>0</v>
      </c>
      <c r="AZ163" s="82">
        <f t="shared" si="64"/>
        <v>0</v>
      </c>
      <c r="BB163" s="84"/>
      <c r="BC163" s="82"/>
      <c r="BD163" s="82"/>
      <c r="BE163" s="3"/>
    </row>
    <row r="164" spans="1:57" s="79" customFormat="1" ht="15.75" hidden="1" thickBot="1" x14ac:dyDescent="0.3">
      <c r="A164" s="3">
        <f t="shared" si="67"/>
        <v>48</v>
      </c>
      <c r="B164" s="3" t="str">
        <f t="shared" si="67"/>
        <v>LIGO</v>
      </c>
      <c r="C164" s="3">
        <f t="shared" si="67"/>
        <v>7</v>
      </c>
      <c r="D164" s="82"/>
      <c r="E164" s="82">
        <f t="shared" si="17"/>
        <v>0</v>
      </c>
      <c r="F164" s="82">
        <f t="shared" si="18"/>
        <v>0</v>
      </c>
      <c r="G164" s="82">
        <f t="shared" si="19"/>
        <v>0</v>
      </c>
      <c r="H164" s="82">
        <f t="shared" si="20"/>
        <v>0</v>
      </c>
      <c r="I164" s="82">
        <f t="shared" si="21"/>
        <v>0</v>
      </c>
      <c r="J164" s="82">
        <f t="shared" si="22"/>
        <v>0</v>
      </c>
      <c r="K164" s="82">
        <f t="shared" si="23"/>
        <v>0</v>
      </c>
      <c r="L164" s="82">
        <f t="shared" si="24"/>
        <v>0</v>
      </c>
      <c r="M164" s="82">
        <f t="shared" si="25"/>
        <v>0</v>
      </c>
      <c r="N164" s="82">
        <f t="shared" si="26"/>
        <v>0</v>
      </c>
      <c r="O164" s="82">
        <f t="shared" si="27"/>
        <v>0</v>
      </c>
      <c r="P164" s="82">
        <f t="shared" si="28"/>
        <v>0</v>
      </c>
      <c r="Q164" s="82">
        <f t="shared" si="29"/>
        <v>0</v>
      </c>
      <c r="R164" s="82">
        <f t="shared" si="30"/>
        <v>0</v>
      </c>
      <c r="S164" s="82">
        <f t="shared" si="31"/>
        <v>0</v>
      </c>
      <c r="T164" s="82">
        <f t="shared" si="32"/>
        <v>0</v>
      </c>
      <c r="U164" s="82">
        <f t="shared" si="33"/>
        <v>0</v>
      </c>
      <c r="V164" s="82">
        <f t="shared" si="34"/>
        <v>0</v>
      </c>
      <c r="W164" s="82">
        <f t="shared" si="35"/>
        <v>0</v>
      </c>
      <c r="X164" s="82">
        <f t="shared" si="36"/>
        <v>0</v>
      </c>
      <c r="Y164" s="82">
        <f t="shared" si="37"/>
        <v>0</v>
      </c>
      <c r="Z164" s="82">
        <f t="shared" si="38"/>
        <v>0</v>
      </c>
      <c r="AA164" s="82">
        <f t="shared" si="39"/>
        <v>0</v>
      </c>
      <c r="AB164" s="82">
        <f t="shared" si="40"/>
        <v>0</v>
      </c>
      <c r="AC164" s="82">
        <f t="shared" si="41"/>
        <v>0</v>
      </c>
      <c r="AD164" s="82">
        <f t="shared" si="42"/>
        <v>0</v>
      </c>
      <c r="AE164" s="82">
        <f t="shared" si="43"/>
        <v>0</v>
      </c>
      <c r="AF164" s="82">
        <f t="shared" si="44"/>
        <v>0</v>
      </c>
      <c r="AG164" s="82">
        <f t="shared" si="45"/>
        <v>0</v>
      </c>
      <c r="AH164" s="82">
        <f t="shared" si="46"/>
        <v>0</v>
      </c>
      <c r="AI164" s="82">
        <f t="shared" si="47"/>
        <v>0</v>
      </c>
      <c r="AJ164" s="82">
        <f t="shared" si="48"/>
        <v>0</v>
      </c>
      <c r="AK164" s="82">
        <f t="shared" si="49"/>
        <v>0</v>
      </c>
      <c r="AL164" s="82">
        <f t="shared" si="50"/>
        <v>0</v>
      </c>
      <c r="AM164" s="82">
        <f t="shared" si="51"/>
        <v>0</v>
      </c>
      <c r="AN164" s="82">
        <f t="shared" si="52"/>
        <v>0</v>
      </c>
      <c r="AO164" s="82">
        <f t="shared" si="53"/>
        <v>0</v>
      </c>
      <c r="AP164" s="82">
        <f t="shared" si="54"/>
        <v>0</v>
      </c>
      <c r="AQ164" s="82">
        <f t="shared" si="55"/>
        <v>0</v>
      </c>
      <c r="AR164" s="82">
        <f t="shared" si="56"/>
        <v>0</v>
      </c>
      <c r="AS164" s="82">
        <f t="shared" si="57"/>
        <v>0</v>
      </c>
      <c r="AT164" s="82">
        <f t="shared" si="58"/>
        <v>0</v>
      </c>
      <c r="AU164" s="82">
        <f t="shared" si="59"/>
        <v>0</v>
      </c>
      <c r="AV164" s="82">
        <f t="shared" si="60"/>
        <v>0</v>
      </c>
      <c r="AW164" s="82">
        <f t="shared" si="61"/>
        <v>0</v>
      </c>
      <c r="AX164" s="82">
        <f t="shared" si="62"/>
        <v>0</v>
      </c>
      <c r="AY164" s="82">
        <f t="shared" si="63"/>
        <v>0</v>
      </c>
      <c r="AZ164" s="82">
        <f t="shared" si="64"/>
        <v>0</v>
      </c>
      <c r="BB164" s="84"/>
      <c r="BC164" s="82"/>
      <c r="BD164" s="82"/>
      <c r="BE164" s="3"/>
    </row>
    <row r="165" spans="1:57" s="79" customFormat="1" ht="15.75" hidden="1" thickBot="1" x14ac:dyDescent="0.3">
      <c r="A165" s="3">
        <f t="shared" si="67"/>
        <v>49</v>
      </c>
      <c r="B165" s="3" t="str">
        <f t="shared" si="67"/>
        <v>LIGO</v>
      </c>
      <c r="C165" s="3">
        <f t="shared" si="67"/>
        <v>8</v>
      </c>
      <c r="D165" s="82"/>
      <c r="E165" s="82">
        <f t="shared" si="17"/>
        <v>0</v>
      </c>
      <c r="F165" s="82">
        <f t="shared" si="18"/>
        <v>0</v>
      </c>
      <c r="G165" s="82">
        <f t="shared" si="19"/>
        <v>0</v>
      </c>
      <c r="H165" s="82">
        <f t="shared" si="20"/>
        <v>0</v>
      </c>
      <c r="I165" s="82">
        <f t="shared" si="21"/>
        <v>0</v>
      </c>
      <c r="J165" s="82">
        <f t="shared" si="22"/>
        <v>0</v>
      </c>
      <c r="K165" s="82">
        <f t="shared" si="23"/>
        <v>0</v>
      </c>
      <c r="L165" s="82">
        <f t="shared" si="24"/>
        <v>0</v>
      </c>
      <c r="M165" s="82">
        <f t="shared" si="25"/>
        <v>0</v>
      </c>
      <c r="N165" s="82">
        <f t="shared" si="26"/>
        <v>0</v>
      </c>
      <c r="O165" s="82">
        <f t="shared" si="27"/>
        <v>0</v>
      </c>
      <c r="P165" s="82">
        <f t="shared" si="28"/>
        <v>0</v>
      </c>
      <c r="Q165" s="82">
        <f t="shared" si="29"/>
        <v>0</v>
      </c>
      <c r="R165" s="82">
        <f t="shared" si="30"/>
        <v>0</v>
      </c>
      <c r="S165" s="82">
        <f t="shared" si="31"/>
        <v>0</v>
      </c>
      <c r="T165" s="82">
        <f t="shared" si="32"/>
        <v>0</v>
      </c>
      <c r="U165" s="82">
        <f t="shared" si="33"/>
        <v>0</v>
      </c>
      <c r="V165" s="82">
        <f t="shared" si="34"/>
        <v>0</v>
      </c>
      <c r="W165" s="82">
        <f t="shared" si="35"/>
        <v>0</v>
      </c>
      <c r="X165" s="82">
        <f t="shared" si="36"/>
        <v>0</v>
      </c>
      <c r="Y165" s="82">
        <f t="shared" si="37"/>
        <v>0</v>
      </c>
      <c r="Z165" s="82">
        <f t="shared" si="38"/>
        <v>0</v>
      </c>
      <c r="AA165" s="82">
        <f t="shared" si="39"/>
        <v>0</v>
      </c>
      <c r="AB165" s="82">
        <f t="shared" si="40"/>
        <v>0</v>
      </c>
      <c r="AC165" s="82">
        <f t="shared" si="41"/>
        <v>0</v>
      </c>
      <c r="AD165" s="82">
        <f t="shared" si="42"/>
        <v>0</v>
      </c>
      <c r="AE165" s="82">
        <f t="shared" si="43"/>
        <v>0</v>
      </c>
      <c r="AF165" s="82">
        <f t="shared" si="44"/>
        <v>0</v>
      </c>
      <c r="AG165" s="82">
        <f t="shared" si="45"/>
        <v>0</v>
      </c>
      <c r="AH165" s="82">
        <f t="shared" si="46"/>
        <v>0</v>
      </c>
      <c r="AI165" s="82">
        <f t="shared" si="47"/>
        <v>0</v>
      </c>
      <c r="AJ165" s="82">
        <f t="shared" si="48"/>
        <v>0</v>
      </c>
      <c r="AK165" s="82">
        <f t="shared" si="49"/>
        <v>0</v>
      </c>
      <c r="AL165" s="82">
        <f t="shared" si="50"/>
        <v>0</v>
      </c>
      <c r="AM165" s="82">
        <f t="shared" si="51"/>
        <v>0</v>
      </c>
      <c r="AN165" s="82">
        <f t="shared" si="52"/>
        <v>0</v>
      </c>
      <c r="AO165" s="82">
        <f t="shared" si="53"/>
        <v>0</v>
      </c>
      <c r="AP165" s="82">
        <f t="shared" si="54"/>
        <v>0</v>
      </c>
      <c r="AQ165" s="82">
        <f t="shared" si="55"/>
        <v>0</v>
      </c>
      <c r="AR165" s="82">
        <f t="shared" si="56"/>
        <v>0</v>
      </c>
      <c r="AS165" s="82">
        <f t="shared" si="57"/>
        <v>0</v>
      </c>
      <c r="AT165" s="82">
        <f t="shared" si="58"/>
        <v>0</v>
      </c>
      <c r="AU165" s="82">
        <f t="shared" si="59"/>
        <v>0</v>
      </c>
      <c r="AV165" s="82">
        <f t="shared" si="60"/>
        <v>0</v>
      </c>
      <c r="AW165" s="82">
        <f t="shared" si="61"/>
        <v>0</v>
      </c>
      <c r="AX165" s="82">
        <f t="shared" si="62"/>
        <v>0</v>
      </c>
      <c r="AY165" s="82">
        <f t="shared" si="63"/>
        <v>0</v>
      </c>
      <c r="AZ165" s="82">
        <f t="shared" si="64"/>
        <v>0</v>
      </c>
      <c r="BB165" s="84"/>
      <c r="BC165" s="82"/>
      <c r="BD165" s="82"/>
      <c r="BE165" s="3"/>
    </row>
    <row r="166" spans="1:57" s="79" customFormat="1" ht="15.75" hidden="1" thickBot="1" x14ac:dyDescent="0.3">
      <c r="A166" s="3">
        <f t="shared" si="67"/>
        <v>50</v>
      </c>
      <c r="B166" s="3" t="str">
        <f t="shared" si="67"/>
        <v>LIGO</v>
      </c>
      <c r="C166" s="3">
        <f t="shared" si="67"/>
        <v>9</v>
      </c>
      <c r="D166" s="82"/>
      <c r="E166" s="82">
        <f t="shared" si="17"/>
        <v>0</v>
      </c>
      <c r="F166" s="82">
        <f t="shared" si="18"/>
        <v>0</v>
      </c>
      <c r="G166" s="82">
        <f t="shared" si="19"/>
        <v>0</v>
      </c>
      <c r="H166" s="82">
        <f t="shared" si="20"/>
        <v>0</v>
      </c>
      <c r="I166" s="82">
        <f t="shared" si="21"/>
        <v>0</v>
      </c>
      <c r="J166" s="82">
        <f t="shared" si="22"/>
        <v>0</v>
      </c>
      <c r="K166" s="82">
        <f t="shared" si="23"/>
        <v>0</v>
      </c>
      <c r="L166" s="82">
        <f t="shared" si="24"/>
        <v>0</v>
      </c>
      <c r="M166" s="82">
        <f t="shared" si="25"/>
        <v>0</v>
      </c>
      <c r="N166" s="82">
        <f t="shared" si="26"/>
        <v>0</v>
      </c>
      <c r="O166" s="82">
        <f t="shared" si="27"/>
        <v>0</v>
      </c>
      <c r="P166" s="82">
        <f t="shared" si="28"/>
        <v>0</v>
      </c>
      <c r="Q166" s="82">
        <f t="shared" si="29"/>
        <v>0</v>
      </c>
      <c r="R166" s="82">
        <f t="shared" si="30"/>
        <v>0</v>
      </c>
      <c r="S166" s="82">
        <f t="shared" si="31"/>
        <v>0</v>
      </c>
      <c r="T166" s="82">
        <f t="shared" si="32"/>
        <v>0</v>
      </c>
      <c r="U166" s="82">
        <f t="shared" si="33"/>
        <v>0</v>
      </c>
      <c r="V166" s="82">
        <f t="shared" si="34"/>
        <v>0</v>
      </c>
      <c r="W166" s="82">
        <f t="shared" si="35"/>
        <v>0</v>
      </c>
      <c r="X166" s="82">
        <f t="shared" si="36"/>
        <v>0</v>
      </c>
      <c r="Y166" s="82">
        <f t="shared" si="37"/>
        <v>0</v>
      </c>
      <c r="Z166" s="82">
        <f t="shared" si="38"/>
        <v>0</v>
      </c>
      <c r="AA166" s="82">
        <f t="shared" si="39"/>
        <v>0</v>
      </c>
      <c r="AB166" s="82">
        <f t="shared" si="40"/>
        <v>0</v>
      </c>
      <c r="AC166" s="82">
        <f t="shared" si="41"/>
        <v>0</v>
      </c>
      <c r="AD166" s="82">
        <f t="shared" si="42"/>
        <v>0</v>
      </c>
      <c r="AE166" s="82">
        <f t="shared" si="43"/>
        <v>0</v>
      </c>
      <c r="AF166" s="82">
        <f t="shared" si="44"/>
        <v>0</v>
      </c>
      <c r="AG166" s="82">
        <f t="shared" si="45"/>
        <v>0</v>
      </c>
      <c r="AH166" s="82">
        <f t="shared" si="46"/>
        <v>0</v>
      </c>
      <c r="AI166" s="82">
        <f t="shared" si="47"/>
        <v>0</v>
      </c>
      <c r="AJ166" s="82">
        <f t="shared" si="48"/>
        <v>0</v>
      </c>
      <c r="AK166" s="82">
        <f t="shared" si="49"/>
        <v>0</v>
      </c>
      <c r="AL166" s="82">
        <f t="shared" si="50"/>
        <v>0</v>
      </c>
      <c r="AM166" s="82">
        <f t="shared" si="51"/>
        <v>0</v>
      </c>
      <c r="AN166" s="82">
        <f t="shared" si="52"/>
        <v>0</v>
      </c>
      <c r="AO166" s="82">
        <f t="shared" si="53"/>
        <v>0</v>
      </c>
      <c r="AP166" s="82">
        <f t="shared" si="54"/>
        <v>0</v>
      </c>
      <c r="AQ166" s="82">
        <f t="shared" si="55"/>
        <v>0</v>
      </c>
      <c r="AR166" s="82">
        <f t="shared" si="56"/>
        <v>0</v>
      </c>
      <c r="AS166" s="82">
        <f t="shared" si="57"/>
        <v>0</v>
      </c>
      <c r="AT166" s="82">
        <f t="shared" si="58"/>
        <v>0</v>
      </c>
      <c r="AU166" s="82">
        <f t="shared" si="59"/>
        <v>0</v>
      </c>
      <c r="AV166" s="82">
        <f t="shared" si="60"/>
        <v>0</v>
      </c>
      <c r="AW166" s="82">
        <f t="shared" si="61"/>
        <v>0</v>
      </c>
      <c r="AX166" s="82">
        <f t="shared" si="62"/>
        <v>0</v>
      </c>
      <c r="AY166" s="82">
        <f t="shared" si="63"/>
        <v>0</v>
      </c>
      <c r="AZ166" s="82">
        <f t="shared" si="64"/>
        <v>0</v>
      </c>
      <c r="BB166" s="84"/>
      <c r="BC166" s="82"/>
      <c r="BD166" s="82"/>
      <c r="BE166" s="3"/>
    </row>
    <row r="167" spans="1:57" s="79" customFormat="1" ht="15.75" hidden="1" thickBot="1" x14ac:dyDescent="0.3">
      <c r="A167" s="3">
        <f t="shared" ref="A167:C182" si="68">A54</f>
        <v>51</v>
      </c>
      <c r="B167" s="3" t="str">
        <f t="shared" si="68"/>
        <v>LIGO</v>
      </c>
      <c r="C167" s="3">
        <f t="shared" si="68"/>
        <v>10</v>
      </c>
      <c r="D167" s="82"/>
      <c r="E167" s="82">
        <f t="shared" si="17"/>
        <v>0</v>
      </c>
      <c r="F167" s="82">
        <f t="shared" si="18"/>
        <v>0</v>
      </c>
      <c r="G167" s="82">
        <f t="shared" si="19"/>
        <v>0</v>
      </c>
      <c r="H167" s="82">
        <f t="shared" si="20"/>
        <v>0</v>
      </c>
      <c r="I167" s="82">
        <f t="shared" si="21"/>
        <v>0</v>
      </c>
      <c r="J167" s="82">
        <f t="shared" si="22"/>
        <v>0</v>
      </c>
      <c r="K167" s="82">
        <f t="shared" si="23"/>
        <v>0</v>
      </c>
      <c r="L167" s="82">
        <f t="shared" si="24"/>
        <v>0</v>
      </c>
      <c r="M167" s="82">
        <f t="shared" si="25"/>
        <v>0</v>
      </c>
      <c r="N167" s="82">
        <f t="shared" si="26"/>
        <v>0</v>
      </c>
      <c r="O167" s="82">
        <f t="shared" si="27"/>
        <v>0</v>
      </c>
      <c r="P167" s="82">
        <f t="shared" si="28"/>
        <v>0</v>
      </c>
      <c r="Q167" s="82">
        <f t="shared" si="29"/>
        <v>0</v>
      </c>
      <c r="R167" s="82">
        <f t="shared" si="30"/>
        <v>0</v>
      </c>
      <c r="S167" s="82">
        <f t="shared" si="31"/>
        <v>0</v>
      </c>
      <c r="T167" s="82">
        <f t="shared" si="32"/>
        <v>0</v>
      </c>
      <c r="U167" s="82">
        <f t="shared" si="33"/>
        <v>0</v>
      </c>
      <c r="V167" s="82">
        <f t="shared" si="34"/>
        <v>0</v>
      </c>
      <c r="W167" s="82">
        <f t="shared" si="35"/>
        <v>0</v>
      </c>
      <c r="X167" s="82">
        <f t="shared" si="36"/>
        <v>0</v>
      </c>
      <c r="Y167" s="82">
        <f t="shared" si="37"/>
        <v>0</v>
      </c>
      <c r="Z167" s="82">
        <f t="shared" si="38"/>
        <v>0</v>
      </c>
      <c r="AA167" s="82">
        <f t="shared" si="39"/>
        <v>0</v>
      </c>
      <c r="AB167" s="82">
        <f t="shared" si="40"/>
        <v>0</v>
      </c>
      <c r="AC167" s="82">
        <f t="shared" si="41"/>
        <v>0</v>
      </c>
      <c r="AD167" s="82">
        <f t="shared" si="42"/>
        <v>0</v>
      </c>
      <c r="AE167" s="82">
        <f t="shared" si="43"/>
        <v>0</v>
      </c>
      <c r="AF167" s="82">
        <f t="shared" si="44"/>
        <v>0</v>
      </c>
      <c r="AG167" s="82">
        <f t="shared" si="45"/>
        <v>0</v>
      </c>
      <c r="AH167" s="82">
        <f t="shared" si="46"/>
        <v>0</v>
      </c>
      <c r="AI167" s="82">
        <f t="shared" si="47"/>
        <v>0</v>
      </c>
      <c r="AJ167" s="82">
        <f t="shared" si="48"/>
        <v>0</v>
      </c>
      <c r="AK167" s="82">
        <f t="shared" si="49"/>
        <v>0</v>
      </c>
      <c r="AL167" s="82">
        <f t="shared" si="50"/>
        <v>0</v>
      </c>
      <c r="AM167" s="82">
        <f t="shared" si="51"/>
        <v>0</v>
      </c>
      <c r="AN167" s="82">
        <f t="shared" si="52"/>
        <v>0</v>
      </c>
      <c r="AO167" s="82">
        <f t="shared" si="53"/>
        <v>0</v>
      </c>
      <c r="AP167" s="82">
        <f t="shared" si="54"/>
        <v>0</v>
      </c>
      <c r="AQ167" s="82">
        <f t="shared" si="55"/>
        <v>0</v>
      </c>
      <c r="AR167" s="82">
        <f t="shared" si="56"/>
        <v>0</v>
      </c>
      <c r="AS167" s="82">
        <f t="shared" si="57"/>
        <v>0</v>
      </c>
      <c r="AT167" s="82">
        <f t="shared" si="58"/>
        <v>0</v>
      </c>
      <c r="AU167" s="82">
        <f t="shared" si="59"/>
        <v>0</v>
      </c>
      <c r="AV167" s="82">
        <f t="shared" si="60"/>
        <v>0</v>
      </c>
      <c r="AW167" s="82">
        <f t="shared" si="61"/>
        <v>0</v>
      </c>
      <c r="AX167" s="82">
        <f t="shared" si="62"/>
        <v>0</v>
      </c>
      <c r="AY167" s="82">
        <f t="shared" si="63"/>
        <v>0</v>
      </c>
      <c r="AZ167" s="82">
        <f t="shared" si="64"/>
        <v>0</v>
      </c>
      <c r="BB167" s="84"/>
      <c r="BC167" s="82"/>
      <c r="BD167" s="82"/>
      <c r="BE167" s="3"/>
    </row>
    <row r="168" spans="1:57" s="79" customFormat="1" ht="15.75" hidden="1" thickBot="1" x14ac:dyDescent="0.3">
      <c r="A168" s="3">
        <f t="shared" si="68"/>
        <v>52</v>
      </c>
      <c r="B168" s="3" t="str">
        <f t="shared" si="68"/>
        <v>LIGO</v>
      </c>
      <c r="C168" s="3">
        <f t="shared" si="68"/>
        <v>11</v>
      </c>
      <c r="D168" s="3"/>
      <c r="E168" s="82">
        <f t="shared" si="17"/>
        <v>0</v>
      </c>
      <c r="F168" s="82">
        <f t="shared" si="18"/>
        <v>0</v>
      </c>
      <c r="G168" s="82">
        <f t="shared" si="19"/>
        <v>0</v>
      </c>
      <c r="H168" s="82">
        <f t="shared" si="20"/>
        <v>0</v>
      </c>
      <c r="I168" s="82">
        <f t="shared" si="21"/>
        <v>0</v>
      </c>
      <c r="J168" s="82">
        <f t="shared" si="22"/>
        <v>0</v>
      </c>
      <c r="K168" s="82">
        <f t="shared" si="23"/>
        <v>0</v>
      </c>
      <c r="L168" s="82">
        <f t="shared" si="24"/>
        <v>0</v>
      </c>
      <c r="M168" s="82">
        <f t="shared" si="25"/>
        <v>0</v>
      </c>
      <c r="N168" s="82">
        <f t="shared" si="26"/>
        <v>0</v>
      </c>
      <c r="O168" s="82">
        <f t="shared" si="27"/>
        <v>0</v>
      </c>
      <c r="P168" s="82">
        <f t="shared" si="28"/>
        <v>0</v>
      </c>
      <c r="Q168" s="82">
        <f t="shared" si="29"/>
        <v>0</v>
      </c>
      <c r="R168" s="82">
        <f t="shared" si="30"/>
        <v>0</v>
      </c>
      <c r="S168" s="82">
        <f t="shared" si="31"/>
        <v>0</v>
      </c>
      <c r="T168" s="82">
        <f t="shared" si="32"/>
        <v>0</v>
      </c>
      <c r="U168" s="82">
        <f t="shared" si="33"/>
        <v>0</v>
      </c>
      <c r="V168" s="82">
        <f t="shared" si="34"/>
        <v>0</v>
      </c>
      <c r="W168" s="82">
        <f t="shared" si="35"/>
        <v>0</v>
      </c>
      <c r="X168" s="82">
        <f t="shared" si="36"/>
        <v>0</v>
      </c>
      <c r="Y168" s="82">
        <f t="shared" si="37"/>
        <v>0</v>
      </c>
      <c r="Z168" s="82">
        <f t="shared" si="38"/>
        <v>0</v>
      </c>
      <c r="AA168" s="82">
        <f t="shared" si="39"/>
        <v>0</v>
      </c>
      <c r="AB168" s="82">
        <f t="shared" si="40"/>
        <v>0</v>
      </c>
      <c r="AC168" s="82">
        <f t="shared" si="41"/>
        <v>0</v>
      </c>
      <c r="AD168" s="82">
        <f t="shared" si="42"/>
        <v>0</v>
      </c>
      <c r="AE168" s="82">
        <f t="shared" si="43"/>
        <v>0</v>
      </c>
      <c r="AF168" s="82">
        <f t="shared" si="44"/>
        <v>0</v>
      </c>
      <c r="AG168" s="82">
        <f t="shared" si="45"/>
        <v>0</v>
      </c>
      <c r="AH168" s="82">
        <f t="shared" si="46"/>
        <v>0</v>
      </c>
      <c r="AI168" s="82">
        <f t="shared" si="47"/>
        <v>0</v>
      </c>
      <c r="AJ168" s="82">
        <f t="shared" si="48"/>
        <v>0</v>
      </c>
      <c r="AK168" s="82">
        <f t="shared" si="49"/>
        <v>0</v>
      </c>
      <c r="AL168" s="82">
        <f t="shared" si="50"/>
        <v>0</v>
      </c>
      <c r="AM168" s="82">
        <f t="shared" si="51"/>
        <v>0</v>
      </c>
      <c r="AN168" s="82">
        <f t="shared" si="52"/>
        <v>0</v>
      </c>
      <c r="AO168" s="82">
        <f t="shared" si="53"/>
        <v>0</v>
      </c>
      <c r="AP168" s="82">
        <f t="shared" si="54"/>
        <v>0</v>
      </c>
      <c r="AQ168" s="82">
        <f t="shared" si="55"/>
        <v>0</v>
      </c>
      <c r="AR168" s="82">
        <f t="shared" si="56"/>
        <v>0</v>
      </c>
      <c r="AS168" s="82">
        <f t="shared" si="57"/>
        <v>0</v>
      </c>
      <c r="AT168" s="82">
        <f t="shared" si="58"/>
        <v>0</v>
      </c>
      <c r="AU168" s="82">
        <f t="shared" si="59"/>
        <v>0</v>
      </c>
      <c r="AV168" s="82">
        <f t="shared" si="60"/>
        <v>0</v>
      </c>
      <c r="AW168" s="82">
        <f t="shared" si="61"/>
        <v>0</v>
      </c>
      <c r="AX168" s="82">
        <f t="shared" si="62"/>
        <v>0</v>
      </c>
      <c r="AY168" s="82">
        <f t="shared" si="63"/>
        <v>0</v>
      </c>
      <c r="AZ168" s="82">
        <f t="shared" si="64"/>
        <v>0</v>
      </c>
      <c r="BB168" s="84"/>
      <c r="BC168" s="82"/>
      <c r="BD168" s="82"/>
      <c r="BE168" s="3"/>
    </row>
    <row r="169" spans="1:57" s="79" customFormat="1" ht="15.75" hidden="1" thickBot="1" x14ac:dyDescent="0.3">
      <c r="A169" s="3">
        <f t="shared" si="68"/>
        <v>53</v>
      </c>
      <c r="B169" s="3" t="str">
        <f t="shared" si="68"/>
        <v>LIGO</v>
      </c>
      <c r="C169" s="3">
        <f t="shared" si="68"/>
        <v>12</v>
      </c>
      <c r="D169" s="3"/>
      <c r="E169" s="82">
        <f t="shared" si="17"/>
        <v>0</v>
      </c>
      <c r="F169" s="82">
        <f t="shared" si="18"/>
        <v>0</v>
      </c>
      <c r="G169" s="82">
        <f t="shared" si="19"/>
        <v>0</v>
      </c>
      <c r="H169" s="82">
        <f t="shared" si="20"/>
        <v>0</v>
      </c>
      <c r="I169" s="82">
        <f t="shared" si="21"/>
        <v>0</v>
      </c>
      <c r="J169" s="82">
        <f t="shared" si="22"/>
        <v>0</v>
      </c>
      <c r="K169" s="82">
        <f t="shared" si="23"/>
        <v>0</v>
      </c>
      <c r="L169" s="82">
        <f t="shared" si="24"/>
        <v>0</v>
      </c>
      <c r="M169" s="82">
        <f t="shared" si="25"/>
        <v>0</v>
      </c>
      <c r="N169" s="82">
        <f t="shared" si="26"/>
        <v>0</v>
      </c>
      <c r="O169" s="82">
        <f t="shared" si="27"/>
        <v>0</v>
      </c>
      <c r="P169" s="82">
        <f t="shared" si="28"/>
        <v>0</v>
      </c>
      <c r="Q169" s="82">
        <f t="shared" si="29"/>
        <v>0</v>
      </c>
      <c r="R169" s="82">
        <f t="shared" si="30"/>
        <v>0</v>
      </c>
      <c r="S169" s="82">
        <f t="shared" si="31"/>
        <v>0</v>
      </c>
      <c r="T169" s="82">
        <f t="shared" si="32"/>
        <v>0</v>
      </c>
      <c r="U169" s="82">
        <f t="shared" si="33"/>
        <v>0</v>
      </c>
      <c r="V169" s="82">
        <f t="shared" si="34"/>
        <v>0</v>
      </c>
      <c r="W169" s="82">
        <f t="shared" si="35"/>
        <v>0</v>
      </c>
      <c r="X169" s="82">
        <f t="shared" si="36"/>
        <v>0</v>
      </c>
      <c r="Y169" s="82">
        <f t="shared" si="37"/>
        <v>0</v>
      </c>
      <c r="Z169" s="82">
        <f t="shared" si="38"/>
        <v>0</v>
      </c>
      <c r="AA169" s="82">
        <f t="shared" si="39"/>
        <v>0</v>
      </c>
      <c r="AB169" s="82">
        <f t="shared" si="40"/>
        <v>0</v>
      </c>
      <c r="AC169" s="82">
        <f t="shared" si="41"/>
        <v>0</v>
      </c>
      <c r="AD169" s="82">
        <f t="shared" si="42"/>
        <v>0</v>
      </c>
      <c r="AE169" s="82">
        <f t="shared" si="43"/>
        <v>0</v>
      </c>
      <c r="AF169" s="82">
        <f t="shared" si="44"/>
        <v>0</v>
      </c>
      <c r="AG169" s="82">
        <f t="shared" si="45"/>
        <v>0</v>
      </c>
      <c r="AH169" s="82">
        <f t="shared" si="46"/>
        <v>0</v>
      </c>
      <c r="AI169" s="82">
        <f t="shared" si="47"/>
        <v>0</v>
      </c>
      <c r="AJ169" s="82">
        <f t="shared" si="48"/>
        <v>0</v>
      </c>
      <c r="AK169" s="82">
        <f t="shared" si="49"/>
        <v>0</v>
      </c>
      <c r="AL169" s="82">
        <f t="shared" si="50"/>
        <v>0</v>
      </c>
      <c r="AM169" s="82">
        <f t="shared" si="51"/>
        <v>0</v>
      </c>
      <c r="AN169" s="82">
        <f t="shared" si="52"/>
        <v>0</v>
      </c>
      <c r="AO169" s="82">
        <f t="shared" si="53"/>
        <v>0</v>
      </c>
      <c r="AP169" s="82">
        <f t="shared" si="54"/>
        <v>0</v>
      </c>
      <c r="AQ169" s="82">
        <f t="shared" si="55"/>
        <v>0</v>
      </c>
      <c r="AR169" s="82">
        <f t="shared" si="56"/>
        <v>0</v>
      </c>
      <c r="AS169" s="82">
        <f t="shared" si="57"/>
        <v>0</v>
      </c>
      <c r="AT169" s="82">
        <f t="shared" si="58"/>
        <v>0</v>
      </c>
      <c r="AU169" s="82">
        <f t="shared" si="59"/>
        <v>0</v>
      </c>
      <c r="AV169" s="82">
        <f t="shared" si="60"/>
        <v>0</v>
      </c>
      <c r="AW169" s="82">
        <f t="shared" si="61"/>
        <v>0</v>
      </c>
      <c r="AX169" s="82">
        <f t="shared" si="62"/>
        <v>0</v>
      </c>
      <c r="AY169" s="82">
        <f t="shared" si="63"/>
        <v>0</v>
      </c>
      <c r="AZ169" s="82">
        <f t="shared" si="64"/>
        <v>0</v>
      </c>
      <c r="BB169" s="84"/>
      <c r="BC169" s="82"/>
      <c r="BD169" s="82"/>
      <c r="BE169" s="3"/>
    </row>
    <row r="170" spans="1:57" s="79" customFormat="1" ht="15.75" hidden="1" thickBot="1" x14ac:dyDescent="0.3">
      <c r="A170" s="3">
        <f t="shared" si="68"/>
        <v>54</v>
      </c>
      <c r="B170" s="3" t="str">
        <f t="shared" si="68"/>
        <v>LIGO</v>
      </c>
      <c r="C170" s="3">
        <f t="shared" si="68"/>
        <v>13</v>
      </c>
      <c r="D170" s="3"/>
      <c r="E170" s="82">
        <f t="shared" si="17"/>
        <v>0</v>
      </c>
      <c r="F170" s="82">
        <f t="shared" si="18"/>
        <v>0</v>
      </c>
      <c r="G170" s="82">
        <f t="shared" si="19"/>
        <v>0</v>
      </c>
      <c r="H170" s="82">
        <f t="shared" si="20"/>
        <v>0</v>
      </c>
      <c r="I170" s="82">
        <f t="shared" si="21"/>
        <v>0</v>
      </c>
      <c r="J170" s="82">
        <f t="shared" si="22"/>
        <v>0</v>
      </c>
      <c r="K170" s="82">
        <f t="shared" si="23"/>
        <v>0</v>
      </c>
      <c r="L170" s="82">
        <f t="shared" si="24"/>
        <v>0</v>
      </c>
      <c r="M170" s="82">
        <f t="shared" si="25"/>
        <v>0</v>
      </c>
      <c r="N170" s="82">
        <f t="shared" si="26"/>
        <v>0</v>
      </c>
      <c r="O170" s="82">
        <f t="shared" si="27"/>
        <v>0</v>
      </c>
      <c r="P170" s="82">
        <f t="shared" si="28"/>
        <v>0</v>
      </c>
      <c r="Q170" s="82">
        <f t="shared" si="29"/>
        <v>0</v>
      </c>
      <c r="R170" s="82">
        <f t="shared" si="30"/>
        <v>0</v>
      </c>
      <c r="S170" s="82">
        <f t="shared" si="31"/>
        <v>0</v>
      </c>
      <c r="T170" s="82">
        <f t="shared" si="32"/>
        <v>0</v>
      </c>
      <c r="U170" s="82">
        <f t="shared" si="33"/>
        <v>0</v>
      </c>
      <c r="V170" s="82">
        <f t="shared" si="34"/>
        <v>0</v>
      </c>
      <c r="W170" s="82">
        <f t="shared" si="35"/>
        <v>0</v>
      </c>
      <c r="X170" s="82">
        <f t="shared" si="36"/>
        <v>0</v>
      </c>
      <c r="Y170" s="82">
        <f t="shared" si="37"/>
        <v>0</v>
      </c>
      <c r="Z170" s="82">
        <f t="shared" si="38"/>
        <v>0</v>
      </c>
      <c r="AA170" s="82">
        <f t="shared" si="39"/>
        <v>0</v>
      </c>
      <c r="AB170" s="82">
        <f t="shared" si="40"/>
        <v>0</v>
      </c>
      <c r="AC170" s="82">
        <f t="shared" si="41"/>
        <v>0</v>
      </c>
      <c r="AD170" s="82">
        <f t="shared" si="42"/>
        <v>0</v>
      </c>
      <c r="AE170" s="82">
        <f t="shared" si="43"/>
        <v>0</v>
      </c>
      <c r="AF170" s="82">
        <f t="shared" si="44"/>
        <v>0</v>
      </c>
      <c r="AG170" s="82">
        <f t="shared" si="45"/>
        <v>0</v>
      </c>
      <c r="AH170" s="82">
        <f t="shared" si="46"/>
        <v>0</v>
      </c>
      <c r="AI170" s="82">
        <f t="shared" si="47"/>
        <v>0</v>
      </c>
      <c r="AJ170" s="82">
        <f t="shared" si="48"/>
        <v>0</v>
      </c>
      <c r="AK170" s="82">
        <f t="shared" si="49"/>
        <v>0</v>
      </c>
      <c r="AL170" s="82">
        <f t="shared" si="50"/>
        <v>0</v>
      </c>
      <c r="AM170" s="82">
        <f t="shared" si="51"/>
        <v>0</v>
      </c>
      <c r="AN170" s="82">
        <f t="shared" si="52"/>
        <v>0</v>
      </c>
      <c r="AO170" s="82">
        <f t="shared" si="53"/>
        <v>0</v>
      </c>
      <c r="AP170" s="82">
        <f t="shared" si="54"/>
        <v>0</v>
      </c>
      <c r="AQ170" s="82">
        <f t="shared" si="55"/>
        <v>0</v>
      </c>
      <c r="AR170" s="82">
        <f t="shared" si="56"/>
        <v>0</v>
      </c>
      <c r="AS170" s="82">
        <f t="shared" si="57"/>
        <v>0</v>
      </c>
      <c r="AT170" s="82">
        <f t="shared" si="58"/>
        <v>0</v>
      </c>
      <c r="AU170" s="82">
        <f t="shared" si="59"/>
        <v>0</v>
      </c>
      <c r="AV170" s="82">
        <f t="shared" si="60"/>
        <v>0</v>
      </c>
      <c r="AW170" s="82">
        <f t="shared" si="61"/>
        <v>0</v>
      </c>
      <c r="AX170" s="82">
        <f t="shared" si="62"/>
        <v>0</v>
      </c>
      <c r="AY170" s="82">
        <f t="shared" si="63"/>
        <v>0</v>
      </c>
      <c r="AZ170" s="82">
        <f t="shared" si="64"/>
        <v>0</v>
      </c>
      <c r="BB170" s="84"/>
      <c r="BC170" s="82"/>
      <c r="BD170" s="82"/>
      <c r="BE170" s="3"/>
    </row>
    <row r="171" spans="1:57" s="79" customFormat="1" ht="15.75" hidden="1" thickBot="1" x14ac:dyDescent="0.3">
      <c r="A171" s="3">
        <f t="shared" si="68"/>
        <v>55</v>
      </c>
      <c r="B171" s="3" t="str">
        <f t="shared" si="68"/>
        <v>LIGO</v>
      </c>
      <c r="C171" s="3">
        <f t="shared" si="68"/>
        <v>14</v>
      </c>
      <c r="D171" s="3"/>
      <c r="E171" s="82">
        <f t="shared" si="17"/>
        <v>0</v>
      </c>
      <c r="F171" s="82">
        <f t="shared" si="18"/>
        <v>0</v>
      </c>
      <c r="G171" s="82">
        <f t="shared" si="19"/>
        <v>0</v>
      </c>
      <c r="H171" s="82">
        <f t="shared" si="20"/>
        <v>0</v>
      </c>
      <c r="I171" s="82">
        <f t="shared" si="21"/>
        <v>0</v>
      </c>
      <c r="J171" s="82">
        <f t="shared" si="22"/>
        <v>0</v>
      </c>
      <c r="K171" s="82">
        <f t="shared" si="23"/>
        <v>0</v>
      </c>
      <c r="L171" s="82">
        <f t="shared" si="24"/>
        <v>0</v>
      </c>
      <c r="M171" s="82">
        <f t="shared" si="25"/>
        <v>0</v>
      </c>
      <c r="N171" s="82">
        <f t="shared" si="26"/>
        <v>0</v>
      </c>
      <c r="O171" s="82">
        <f t="shared" si="27"/>
        <v>0</v>
      </c>
      <c r="P171" s="82">
        <f t="shared" si="28"/>
        <v>0</v>
      </c>
      <c r="Q171" s="82">
        <f t="shared" si="29"/>
        <v>0</v>
      </c>
      <c r="R171" s="82">
        <f t="shared" si="30"/>
        <v>0</v>
      </c>
      <c r="S171" s="82">
        <f t="shared" si="31"/>
        <v>0</v>
      </c>
      <c r="T171" s="82">
        <f t="shared" si="32"/>
        <v>0</v>
      </c>
      <c r="U171" s="82">
        <f t="shared" si="33"/>
        <v>0</v>
      </c>
      <c r="V171" s="82">
        <f t="shared" si="34"/>
        <v>0</v>
      </c>
      <c r="W171" s="82">
        <f t="shared" si="35"/>
        <v>0</v>
      </c>
      <c r="X171" s="82">
        <f t="shared" si="36"/>
        <v>0</v>
      </c>
      <c r="Y171" s="82">
        <f t="shared" si="37"/>
        <v>0</v>
      </c>
      <c r="Z171" s="82">
        <f t="shared" si="38"/>
        <v>0</v>
      </c>
      <c r="AA171" s="82">
        <f t="shared" si="39"/>
        <v>0</v>
      </c>
      <c r="AB171" s="82">
        <f t="shared" si="40"/>
        <v>0</v>
      </c>
      <c r="AC171" s="82">
        <f t="shared" si="41"/>
        <v>0</v>
      </c>
      <c r="AD171" s="82">
        <f t="shared" si="42"/>
        <v>0</v>
      </c>
      <c r="AE171" s="82">
        <f t="shared" si="43"/>
        <v>0</v>
      </c>
      <c r="AF171" s="82">
        <f t="shared" si="44"/>
        <v>0</v>
      </c>
      <c r="AG171" s="82">
        <f t="shared" si="45"/>
        <v>0</v>
      </c>
      <c r="AH171" s="82">
        <f t="shared" si="46"/>
        <v>0</v>
      </c>
      <c r="AI171" s="82">
        <f t="shared" si="47"/>
        <v>0</v>
      </c>
      <c r="AJ171" s="82">
        <f t="shared" si="48"/>
        <v>0</v>
      </c>
      <c r="AK171" s="82">
        <f t="shared" si="49"/>
        <v>0</v>
      </c>
      <c r="AL171" s="82">
        <f t="shared" si="50"/>
        <v>0</v>
      </c>
      <c r="AM171" s="82">
        <f t="shared" si="51"/>
        <v>0</v>
      </c>
      <c r="AN171" s="82">
        <f t="shared" si="52"/>
        <v>0</v>
      </c>
      <c r="AO171" s="82">
        <f t="shared" si="53"/>
        <v>0</v>
      </c>
      <c r="AP171" s="82">
        <f t="shared" si="54"/>
        <v>0</v>
      </c>
      <c r="AQ171" s="82">
        <f t="shared" si="55"/>
        <v>0</v>
      </c>
      <c r="AR171" s="82">
        <f t="shared" si="56"/>
        <v>0</v>
      </c>
      <c r="AS171" s="82">
        <f t="shared" si="57"/>
        <v>0</v>
      </c>
      <c r="AT171" s="82">
        <f t="shared" si="58"/>
        <v>0</v>
      </c>
      <c r="AU171" s="82">
        <f t="shared" si="59"/>
        <v>0</v>
      </c>
      <c r="AV171" s="82">
        <f t="shared" si="60"/>
        <v>0</v>
      </c>
      <c r="AW171" s="82">
        <f t="shared" si="61"/>
        <v>0</v>
      </c>
      <c r="AX171" s="82">
        <f t="shared" si="62"/>
        <v>0</v>
      </c>
      <c r="AY171" s="82">
        <f t="shared" si="63"/>
        <v>0</v>
      </c>
      <c r="AZ171" s="82">
        <f t="shared" si="64"/>
        <v>0</v>
      </c>
      <c r="BB171" s="84"/>
      <c r="BC171" s="82"/>
      <c r="BD171" s="82"/>
      <c r="BE171" s="3"/>
    </row>
    <row r="172" spans="1:57" s="79" customFormat="1" ht="15.75" hidden="1" thickBot="1" x14ac:dyDescent="0.3">
      <c r="A172" s="3">
        <f t="shared" si="68"/>
        <v>56</v>
      </c>
      <c r="B172" s="3" t="str">
        <f t="shared" si="68"/>
        <v>LIGO</v>
      </c>
      <c r="C172" s="3">
        <f t="shared" si="68"/>
        <v>15</v>
      </c>
      <c r="D172" s="3"/>
      <c r="E172" s="82">
        <f t="shared" si="17"/>
        <v>0</v>
      </c>
      <c r="F172" s="82">
        <f t="shared" si="18"/>
        <v>0</v>
      </c>
      <c r="G172" s="82">
        <f t="shared" si="19"/>
        <v>0</v>
      </c>
      <c r="H172" s="82">
        <f t="shared" si="20"/>
        <v>0</v>
      </c>
      <c r="I172" s="82">
        <f t="shared" si="21"/>
        <v>0</v>
      </c>
      <c r="J172" s="82">
        <f t="shared" si="22"/>
        <v>0</v>
      </c>
      <c r="K172" s="82">
        <f t="shared" si="23"/>
        <v>0</v>
      </c>
      <c r="L172" s="82">
        <f t="shared" si="24"/>
        <v>0</v>
      </c>
      <c r="M172" s="82">
        <f t="shared" si="25"/>
        <v>0</v>
      </c>
      <c r="N172" s="82">
        <f t="shared" si="26"/>
        <v>0</v>
      </c>
      <c r="O172" s="82">
        <f t="shared" si="27"/>
        <v>0</v>
      </c>
      <c r="P172" s="82">
        <f t="shared" si="28"/>
        <v>0</v>
      </c>
      <c r="Q172" s="82">
        <f t="shared" si="29"/>
        <v>0</v>
      </c>
      <c r="R172" s="82">
        <f t="shared" si="30"/>
        <v>0</v>
      </c>
      <c r="S172" s="82">
        <f t="shared" si="31"/>
        <v>0</v>
      </c>
      <c r="T172" s="82">
        <f t="shared" si="32"/>
        <v>0</v>
      </c>
      <c r="U172" s="82">
        <f t="shared" si="33"/>
        <v>0</v>
      </c>
      <c r="V172" s="82">
        <f t="shared" si="34"/>
        <v>0</v>
      </c>
      <c r="W172" s="82">
        <f t="shared" si="35"/>
        <v>0</v>
      </c>
      <c r="X172" s="82">
        <f t="shared" si="36"/>
        <v>0</v>
      </c>
      <c r="Y172" s="82">
        <f t="shared" si="37"/>
        <v>0</v>
      </c>
      <c r="Z172" s="82">
        <f t="shared" si="38"/>
        <v>0</v>
      </c>
      <c r="AA172" s="82">
        <f t="shared" si="39"/>
        <v>0</v>
      </c>
      <c r="AB172" s="82">
        <f t="shared" si="40"/>
        <v>0</v>
      </c>
      <c r="AC172" s="82">
        <f t="shared" si="41"/>
        <v>0</v>
      </c>
      <c r="AD172" s="82">
        <f t="shared" si="42"/>
        <v>0</v>
      </c>
      <c r="AE172" s="82">
        <f t="shared" si="43"/>
        <v>0</v>
      </c>
      <c r="AF172" s="82">
        <f t="shared" si="44"/>
        <v>0</v>
      </c>
      <c r="AG172" s="82">
        <f t="shared" si="45"/>
        <v>0</v>
      </c>
      <c r="AH172" s="82">
        <f t="shared" si="46"/>
        <v>0</v>
      </c>
      <c r="AI172" s="82">
        <f t="shared" si="47"/>
        <v>0</v>
      </c>
      <c r="AJ172" s="82">
        <f t="shared" si="48"/>
        <v>0</v>
      </c>
      <c r="AK172" s="82">
        <f t="shared" si="49"/>
        <v>0</v>
      </c>
      <c r="AL172" s="82">
        <f t="shared" si="50"/>
        <v>0</v>
      </c>
      <c r="AM172" s="82">
        <f t="shared" si="51"/>
        <v>0</v>
      </c>
      <c r="AN172" s="82">
        <f t="shared" si="52"/>
        <v>0</v>
      </c>
      <c r="AO172" s="82">
        <f t="shared" si="53"/>
        <v>0</v>
      </c>
      <c r="AP172" s="82">
        <f t="shared" si="54"/>
        <v>0</v>
      </c>
      <c r="AQ172" s="82">
        <f t="shared" si="55"/>
        <v>0</v>
      </c>
      <c r="AR172" s="82">
        <f t="shared" si="56"/>
        <v>0</v>
      </c>
      <c r="AS172" s="82">
        <f t="shared" si="57"/>
        <v>0</v>
      </c>
      <c r="AT172" s="82">
        <f t="shared" si="58"/>
        <v>0</v>
      </c>
      <c r="AU172" s="82">
        <f t="shared" si="59"/>
        <v>0</v>
      </c>
      <c r="AV172" s="82">
        <f t="shared" si="60"/>
        <v>0</v>
      </c>
      <c r="AW172" s="82">
        <f t="shared" si="61"/>
        <v>0</v>
      </c>
      <c r="AX172" s="82">
        <f t="shared" si="62"/>
        <v>0</v>
      </c>
      <c r="AY172" s="82">
        <f t="shared" si="63"/>
        <v>0</v>
      </c>
      <c r="AZ172" s="82">
        <f t="shared" si="64"/>
        <v>0</v>
      </c>
      <c r="BB172" s="84"/>
      <c r="BC172" s="82"/>
      <c r="BD172" s="82"/>
      <c r="BE172" s="3"/>
    </row>
    <row r="173" spans="1:57" s="79" customFormat="1" ht="15.75" hidden="1" thickBot="1" x14ac:dyDescent="0.3">
      <c r="A173" s="3">
        <f t="shared" si="68"/>
        <v>57</v>
      </c>
      <c r="B173" s="3" t="str">
        <f t="shared" si="68"/>
        <v>LIGO</v>
      </c>
      <c r="C173" s="3">
        <f t="shared" si="68"/>
        <v>16</v>
      </c>
      <c r="D173" s="3"/>
      <c r="E173" s="82">
        <f t="shared" si="17"/>
        <v>0</v>
      </c>
      <c r="F173" s="82">
        <f t="shared" si="18"/>
        <v>0</v>
      </c>
      <c r="G173" s="82">
        <f t="shared" si="19"/>
        <v>0</v>
      </c>
      <c r="H173" s="82">
        <f t="shared" si="20"/>
        <v>0</v>
      </c>
      <c r="I173" s="82">
        <f t="shared" si="21"/>
        <v>0</v>
      </c>
      <c r="J173" s="82">
        <f t="shared" si="22"/>
        <v>0</v>
      </c>
      <c r="K173" s="82">
        <f t="shared" si="23"/>
        <v>0</v>
      </c>
      <c r="L173" s="82">
        <f t="shared" si="24"/>
        <v>0</v>
      </c>
      <c r="M173" s="82">
        <f t="shared" si="25"/>
        <v>0</v>
      </c>
      <c r="N173" s="82">
        <f t="shared" si="26"/>
        <v>0</v>
      </c>
      <c r="O173" s="82">
        <f t="shared" si="27"/>
        <v>0</v>
      </c>
      <c r="P173" s="82">
        <f t="shared" si="28"/>
        <v>0</v>
      </c>
      <c r="Q173" s="82">
        <f t="shared" si="29"/>
        <v>0</v>
      </c>
      <c r="R173" s="82">
        <f t="shared" si="30"/>
        <v>0</v>
      </c>
      <c r="S173" s="82">
        <f t="shared" si="31"/>
        <v>0</v>
      </c>
      <c r="T173" s="82">
        <f t="shared" si="32"/>
        <v>0</v>
      </c>
      <c r="U173" s="82">
        <f t="shared" si="33"/>
        <v>0</v>
      </c>
      <c r="V173" s="82">
        <f t="shared" si="34"/>
        <v>0</v>
      </c>
      <c r="W173" s="82">
        <f t="shared" si="35"/>
        <v>0</v>
      </c>
      <c r="X173" s="82">
        <f t="shared" si="36"/>
        <v>0</v>
      </c>
      <c r="Y173" s="82">
        <f t="shared" si="37"/>
        <v>0</v>
      </c>
      <c r="Z173" s="82">
        <f t="shared" si="38"/>
        <v>0</v>
      </c>
      <c r="AA173" s="82">
        <f t="shared" si="39"/>
        <v>0</v>
      </c>
      <c r="AB173" s="82">
        <f t="shared" si="40"/>
        <v>0</v>
      </c>
      <c r="AC173" s="82">
        <f t="shared" si="41"/>
        <v>0</v>
      </c>
      <c r="AD173" s="82">
        <f t="shared" si="42"/>
        <v>0</v>
      </c>
      <c r="AE173" s="82">
        <f t="shared" si="43"/>
        <v>0</v>
      </c>
      <c r="AF173" s="82">
        <f t="shared" si="44"/>
        <v>0</v>
      </c>
      <c r="AG173" s="82">
        <f t="shared" si="45"/>
        <v>0</v>
      </c>
      <c r="AH173" s="82">
        <f t="shared" si="46"/>
        <v>0</v>
      </c>
      <c r="AI173" s="82">
        <f t="shared" si="47"/>
        <v>0</v>
      </c>
      <c r="AJ173" s="82">
        <f t="shared" si="48"/>
        <v>0</v>
      </c>
      <c r="AK173" s="82">
        <f t="shared" si="49"/>
        <v>0</v>
      </c>
      <c r="AL173" s="82">
        <f t="shared" si="50"/>
        <v>0</v>
      </c>
      <c r="AM173" s="82">
        <f t="shared" si="51"/>
        <v>0</v>
      </c>
      <c r="AN173" s="82">
        <f t="shared" si="52"/>
        <v>0</v>
      </c>
      <c r="AO173" s="82">
        <f t="shared" si="53"/>
        <v>0</v>
      </c>
      <c r="AP173" s="82">
        <f t="shared" si="54"/>
        <v>0</v>
      </c>
      <c r="AQ173" s="82">
        <f t="shared" si="55"/>
        <v>0</v>
      </c>
      <c r="AR173" s="82">
        <f t="shared" si="56"/>
        <v>0</v>
      </c>
      <c r="AS173" s="82">
        <f t="shared" si="57"/>
        <v>0</v>
      </c>
      <c r="AT173" s="82">
        <f t="shared" si="58"/>
        <v>0</v>
      </c>
      <c r="AU173" s="82">
        <f t="shared" si="59"/>
        <v>0</v>
      </c>
      <c r="AV173" s="82">
        <f t="shared" si="60"/>
        <v>0</v>
      </c>
      <c r="AW173" s="82">
        <f t="shared" si="61"/>
        <v>0</v>
      </c>
      <c r="AX173" s="82">
        <f t="shared" si="62"/>
        <v>0</v>
      </c>
      <c r="AY173" s="82">
        <f t="shared" si="63"/>
        <v>0</v>
      </c>
      <c r="AZ173" s="82">
        <f t="shared" si="64"/>
        <v>0</v>
      </c>
      <c r="BB173" s="84"/>
      <c r="BC173" s="82"/>
      <c r="BD173" s="82"/>
      <c r="BE173" s="3"/>
    </row>
    <row r="174" spans="1:57" s="79" customFormat="1" ht="15.75" hidden="1" thickBot="1" x14ac:dyDescent="0.3">
      <c r="A174" s="3">
        <f t="shared" si="68"/>
        <v>58</v>
      </c>
      <c r="B174" s="3" t="str">
        <f t="shared" si="68"/>
        <v>LIGO</v>
      </c>
      <c r="C174" s="3">
        <f t="shared" si="68"/>
        <v>17</v>
      </c>
      <c r="D174" s="3"/>
      <c r="E174" s="82">
        <f t="shared" si="17"/>
        <v>0</v>
      </c>
      <c r="F174" s="82">
        <f t="shared" si="18"/>
        <v>0</v>
      </c>
      <c r="G174" s="82">
        <f t="shared" si="19"/>
        <v>0</v>
      </c>
      <c r="H174" s="82">
        <f t="shared" si="20"/>
        <v>0</v>
      </c>
      <c r="I174" s="82">
        <f t="shared" si="21"/>
        <v>0</v>
      </c>
      <c r="J174" s="82">
        <f t="shared" si="22"/>
        <v>0</v>
      </c>
      <c r="K174" s="82">
        <f t="shared" si="23"/>
        <v>0</v>
      </c>
      <c r="L174" s="82">
        <f t="shared" si="24"/>
        <v>0</v>
      </c>
      <c r="M174" s="82">
        <f t="shared" si="25"/>
        <v>0</v>
      </c>
      <c r="N174" s="82">
        <f t="shared" si="26"/>
        <v>0</v>
      </c>
      <c r="O174" s="82">
        <f t="shared" si="27"/>
        <v>0</v>
      </c>
      <c r="P174" s="82">
        <f t="shared" si="28"/>
        <v>0</v>
      </c>
      <c r="Q174" s="82">
        <f t="shared" si="29"/>
        <v>0</v>
      </c>
      <c r="R174" s="82">
        <f t="shared" si="30"/>
        <v>0</v>
      </c>
      <c r="S174" s="82">
        <f t="shared" si="31"/>
        <v>0</v>
      </c>
      <c r="T174" s="82">
        <f t="shared" si="32"/>
        <v>0</v>
      </c>
      <c r="U174" s="82">
        <f t="shared" si="33"/>
        <v>0</v>
      </c>
      <c r="V174" s="82">
        <f t="shared" si="34"/>
        <v>0</v>
      </c>
      <c r="W174" s="82">
        <f t="shared" si="35"/>
        <v>0</v>
      </c>
      <c r="X174" s="82">
        <f t="shared" si="36"/>
        <v>0</v>
      </c>
      <c r="Y174" s="82">
        <f t="shared" si="37"/>
        <v>0</v>
      </c>
      <c r="Z174" s="82">
        <f t="shared" si="38"/>
        <v>0</v>
      </c>
      <c r="AA174" s="82">
        <f t="shared" si="39"/>
        <v>0</v>
      </c>
      <c r="AB174" s="82">
        <f t="shared" si="40"/>
        <v>0</v>
      </c>
      <c r="AC174" s="82">
        <f t="shared" si="41"/>
        <v>0</v>
      </c>
      <c r="AD174" s="82">
        <f t="shared" si="42"/>
        <v>0</v>
      </c>
      <c r="AE174" s="82">
        <f t="shared" si="43"/>
        <v>0</v>
      </c>
      <c r="AF174" s="82">
        <f t="shared" si="44"/>
        <v>0</v>
      </c>
      <c r="AG174" s="82">
        <f t="shared" si="45"/>
        <v>0</v>
      </c>
      <c r="AH174" s="82">
        <f t="shared" si="46"/>
        <v>0</v>
      </c>
      <c r="AI174" s="82">
        <f t="shared" si="47"/>
        <v>0</v>
      </c>
      <c r="AJ174" s="82">
        <f t="shared" si="48"/>
        <v>0</v>
      </c>
      <c r="AK174" s="82">
        <f t="shared" si="49"/>
        <v>0</v>
      </c>
      <c r="AL174" s="82">
        <f t="shared" si="50"/>
        <v>0</v>
      </c>
      <c r="AM174" s="82">
        <f t="shared" si="51"/>
        <v>0</v>
      </c>
      <c r="AN174" s="82">
        <f t="shared" si="52"/>
        <v>0</v>
      </c>
      <c r="AO174" s="82">
        <f t="shared" si="53"/>
        <v>0</v>
      </c>
      <c r="AP174" s="82">
        <f t="shared" si="54"/>
        <v>0</v>
      </c>
      <c r="AQ174" s="82">
        <f t="shared" si="55"/>
        <v>0</v>
      </c>
      <c r="AR174" s="82">
        <f t="shared" si="56"/>
        <v>0</v>
      </c>
      <c r="AS174" s="82">
        <f t="shared" si="57"/>
        <v>0</v>
      </c>
      <c r="AT174" s="82">
        <f t="shared" si="58"/>
        <v>0</v>
      </c>
      <c r="AU174" s="82">
        <f t="shared" si="59"/>
        <v>0</v>
      </c>
      <c r="AV174" s="82">
        <f t="shared" si="60"/>
        <v>0</v>
      </c>
      <c r="AW174" s="82">
        <f t="shared" si="61"/>
        <v>0</v>
      </c>
      <c r="AX174" s="82">
        <f t="shared" si="62"/>
        <v>0</v>
      </c>
      <c r="AY174" s="82">
        <f t="shared" si="63"/>
        <v>0</v>
      </c>
      <c r="AZ174" s="82">
        <f t="shared" si="64"/>
        <v>0</v>
      </c>
      <c r="BB174" s="84"/>
      <c r="BC174" s="82"/>
      <c r="BD174" s="82"/>
      <c r="BE174" s="3"/>
    </row>
    <row r="175" spans="1:57" s="79" customFormat="1" ht="15.75" hidden="1" thickBot="1" x14ac:dyDescent="0.3">
      <c r="A175" s="3">
        <f t="shared" si="68"/>
        <v>59</v>
      </c>
      <c r="B175" s="3" t="str">
        <f t="shared" si="68"/>
        <v>LIGO</v>
      </c>
      <c r="C175" s="3">
        <f t="shared" si="68"/>
        <v>18</v>
      </c>
      <c r="D175" s="3"/>
      <c r="E175" s="82">
        <f t="shared" si="17"/>
        <v>0</v>
      </c>
      <c r="F175" s="82">
        <f t="shared" si="18"/>
        <v>0</v>
      </c>
      <c r="G175" s="82">
        <f t="shared" si="19"/>
        <v>0</v>
      </c>
      <c r="H175" s="82">
        <f t="shared" si="20"/>
        <v>0</v>
      </c>
      <c r="I175" s="82">
        <f t="shared" si="21"/>
        <v>0</v>
      </c>
      <c r="J175" s="82">
        <f t="shared" si="22"/>
        <v>0</v>
      </c>
      <c r="K175" s="82">
        <f t="shared" si="23"/>
        <v>0</v>
      </c>
      <c r="L175" s="82">
        <f t="shared" si="24"/>
        <v>0</v>
      </c>
      <c r="M175" s="82">
        <f t="shared" si="25"/>
        <v>0</v>
      </c>
      <c r="N175" s="82">
        <f t="shared" si="26"/>
        <v>0</v>
      </c>
      <c r="O175" s="82">
        <f t="shared" si="27"/>
        <v>0</v>
      </c>
      <c r="P175" s="82">
        <f t="shared" si="28"/>
        <v>0</v>
      </c>
      <c r="Q175" s="82">
        <f t="shared" si="29"/>
        <v>0</v>
      </c>
      <c r="R175" s="82">
        <f t="shared" si="30"/>
        <v>0</v>
      </c>
      <c r="S175" s="82">
        <f t="shared" si="31"/>
        <v>0</v>
      </c>
      <c r="T175" s="82">
        <f t="shared" si="32"/>
        <v>0</v>
      </c>
      <c r="U175" s="82">
        <f t="shared" si="33"/>
        <v>0</v>
      </c>
      <c r="V175" s="82">
        <f t="shared" si="34"/>
        <v>0</v>
      </c>
      <c r="W175" s="82">
        <f t="shared" si="35"/>
        <v>0</v>
      </c>
      <c r="X175" s="82">
        <f t="shared" si="36"/>
        <v>0</v>
      </c>
      <c r="Y175" s="82">
        <f t="shared" si="37"/>
        <v>0</v>
      </c>
      <c r="Z175" s="82">
        <f t="shared" si="38"/>
        <v>0</v>
      </c>
      <c r="AA175" s="82">
        <f t="shared" si="39"/>
        <v>0</v>
      </c>
      <c r="AB175" s="82">
        <f t="shared" si="40"/>
        <v>0</v>
      </c>
      <c r="AC175" s="82">
        <f t="shared" si="41"/>
        <v>0</v>
      </c>
      <c r="AD175" s="82">
        <f t="shared" si="42"/>
        <v>0</v>
      </c>
      <c r="AE175" s="82">
        <f t="shared" si="43"/>
        <v>0</v>
      </c>
      <c r="AF175" s="82">
        <f t="shared" si="44"/>
        <v>0</v>
      </c>
      <c r="AG175" s="82">
        <f t="shared" si="45"/>
        <v>0</v>
      </c>
      <c r="AH175" s="82">
        <f t="shared" si="46"/>
        <v>0</v>
      </c>
      <c r="AI175" s="82">
        <f t="shared" si="47"/>
        <v>0</v>
      </c>
      <c r="AJ175" s="82">
        <f t="shared" si="48"/>
        <v>0</v>
      </c>
      <c r="AK175" s="82">
        <f t="shared" si="49"/>
        <v>0</v>
      </c>
      <c r="AL175" s="82">
        <f t="shared" si="50"/>
        <v>0</v>
      </c>
      <c r="AM175" s="82">
        <f t="shared" si="51"/>
        <v>0</v>
      </c>
      <c r="AN175" s="82">
        <f t="shared" si="52"/>
        <v>0</v>
      </c>
      <c r="AO175" s="82">
        <f t="shared" si="53"/>
        <v>0</v>
      </c>
      <c r="AP175" s="82">
        <f t="shared" si="54"/>
        <v>0</v>
      </c>
      <c r="AQ175" s="82">
        <f t="shared" si="55"/>
        <v>0</v>
      </c>
      <c r="AR175" s="82">
        <f t="shared" si="56"/>
        <v>0</v>
      </c>
      <c r="AS175" s="82">
        <f t="shared" si="57"/>
        <v>0</v>
      </c>
      <c r="AT175" s="82">
        <f t="shared" si="58"/>
        <v>0</v>
      </c>
      <c r="AU175" s="82">
        <f t="shared" si="59"/>
        <v>0</v>
      </c>
      <c r="AV175" s="82">
        <f t="shared" si="60"/>
        <v>0</v>
      </c>
      <c r="AW175" s="82">
        <f t="shared" si="61"/>
        <v>0</v>
      </c>
      <c r="AX175" s="82">
        <f t="shared" si="62"/>
        <v>0</v>
      </c>
      <c r="AY175" s="82">
        <f t="shared" si="63"/>
        <v>0</v>
      </c>
      <c r="AZ175" s="82">
        <f t="shared" si="64"/>
        <v>0</v>
      </c>
      <c r="BB175" s="84"/>
      <c r="BC175" s="82"/>
      <c r="BD175" s="82"/>
      <c r="BE175" s="3"/>
    </row>
    <row r="176" spans="1:57" s="79" customFormat="1" ht="15.75" hidden="1" thickBot="1" x14ac:dyDescent="0.3">
      <c r="A176" s="3">
        <f t="shared" si="68"/>
        <v>60</v>
      </c>
      <c r="B176" s="3" t="str">
        <f t="shared" si="68"/>
        <v>LIGO</v>
      </c>
      <c r="C176" s="3">
        <f t="shared" si="68"/>
        <v>19</v>
      </c>
      <c r="D176" s="3"/>
      <c r="E176" s="82">
        <f t="shared" si="17"/>
        <v>0</v>
      </c>
      <c r="F176" s="82">
        <f t="shared" si="18"/>
        <v>0</v>
      </c>
      <c r="G176" s="82">
        <f t="shared" si="19"/>
        <v>0</v>
      </c>
      <c r="H176" s="82">
        <f t="shared" si="20"/>
        <v>0</v>
      </c>
      <c r="I176" s="82">
        <f t="shared" si="21"/>
        <v>0</v>
      </c>
      <c r="J176" s="82">
        <f t="shared" si="22"/>
        <v>0</v>
      </c>
      <c r="K176" s="82">
        <f t="shared" si="23"/>
        <v>0</v>
      </c>
      <c r="L176" s="82">
        <f t="shared" si="24"/>
        <v>0</v>
      </c>
      <c r="M176" s="82">
        <f t="shared" si="25"/>
        <v>0</v>
      </c>
      <c r="N176" s="82">
        <f t="shared" si="26"/>
        <v>0</v>
      </c>
      <c r="O176" s="82">
        <f t="shared" si="27"/>
        <v>0</v>
      </c>
      <c r="P176" s="82">
        <f t="shared" si="28"/>
        <v>0</v>
      </c>
      <c r="Q176" s="82">
        <f t="shared" si="29"/>
        <v>0</v>
      </c>
      <c r="R176" s="82">
        <f t="shared" si="30"/>
        <v>0</v>
      </c>
      <c r="S176" s="82">
        <f t="shared" si="31"/>
        <v>0</v>
      </c>
      <c r="T176" s="82">
        <f t="shared" si="32"/>
        <v>0</v>
      </c>
      <c r="U176" s="82">
        <f t="shared" si="33"/>
        <v>0</v>
      </c>
      <c r="V176" s="82">
        <f t="shared" si="34"/>
        <v>0</v>
      </c>
      <c r="W176" s="82">
        <f t="shared" si="35"/>
        <v>0</v>
      </c>
      <c r="X176" s="82">
        <f t="shared" si="36"/>
        <v>0</v>
      </c>
      <c r="Y176" s="82">
        <f t="shared" si="37"/>
        <v>0</v>
      </c>
      <c r="Z176" s="82">
        <f t="shared" si="38"/>
        <v>0</v>
      </c>
      <c r="AA176" s="82">
        <f t="shared" si="39"/>
        <v>0</v>
      </c>
      <c r="AB176" s="82">
        <f t="shared" si="40"/>
        <v>0</v>
      </c>
      <c r="AC176" s="82">
        <f t="shared" si="41"/>
        <v>0</v>
      </c>
      <c r="AD176" s="82">
        <f t="shared" si="42"/>
        <v>0</v>
      </c>
      <c r="AE176" s="82">
        <f t="shared" si="43"/>
        <v>0</v>
      </c>
      <c r="AF176" s="82">
        <f t="shared" si="44"/>
        <v>0</v>
      </c>
      <c r="AG176" s="82">
        <f t="shared" si="45"/>
        <v>0</v>
      </c>
      <c r="AH176" s="82">
        <f t="shared" si="46"/>
        <v>0</v>
      </c>
      <c r="AI176" s="82">
        <f t="shared" si="47"/>
        <v>0</v>
      </c>
      <c r="AJ176" s="82">
        <f t="shared" si="48"/>
        <v>0</v>
      </c>
      <c r="AK176" s="82">
        <f t="shared" si="49"/>
        <v>0</v>
      </c>
      <c r="AL176" s="82">
        <f t="shared" si="50"/>
        <v>0</v>
      </c>
      <c r="AM176" s="82">
        <f t="shared" si="51"/>
        <v>0</v>
      </c>
      <c r="AN176" s="82">
        <f t="shared" si="52"/>
        <v>0</v>
      </c>
      <c r="AO176" s="82">
        <f t="shared" si="53"/>
        <v>0</v>
      </c>
      <c r="AP176" s="82">
        <f t="shared" si="54"/>
        <v>0</v>
      </c>
      <c r="AQ176" s="82">
        <f t="shared" si="55"/>
        <v>0</v>
      </c>
      <c r="AR176" s="82">
        <f t="shared" si="56"/>
        <v>0</v>
      </c>
      <c r="AS176" s="82">
        <f t="shared" si="57"/>
        <v>0</v>
      </c>
      <c r="AT176" s="82">
        <f t="shared" si="58"/>
        <v>0</v>
      </c>
      <c r="AU176" s="82">
        <f t="shared" si="59"/>
        <v>0</v>
      </c>
      <c r="AV176" s="82">
        <f t="shared" si="60"/>
        <v>0</v>
      </c>
      <c r="AW176" s="82">
        <f t="shared" si="61"/>
        <v>0</v>
      </c>
      <c r="AX176" s="82">
        <f t="shared" si="62"/>
        <v>0</v>
      </c>
      <c r="AY176" s="82">
        <f t="shared" si="63"/>
        <v>0</v>
      </c>
      <c r="AZ176" s="82">
        <f t="shared" si="64"/>
        <v>0</v>
      </c>
      <c r="BB176" s="84"/>
      <c r="BC176" s="82"/>
      <c r="BD176" s="82"/>
      <c r="BE176" s="3"/>
    </row>
    <row r="177" spans="1:57" s="79" customFormat="1" ht="15.75" hidden="1" thickBot="1" x14ac:dyDescent="0.3">
      <c r="A177" s="3">
        <f t="shared" si="68"/>
        <v>61</v>
      </c>
      <c r="B177" s="3" t="str">
        <f t="shared" si="68"/>
        <v>Montage</v>
      </c>
      <c r="C177" s="3">
        <f t="shared" si="68"/>
        <v>0</v>
      </c>
      <c r="D177" s="3"/>
      <c r="E177" s="82">
        <f t="shared" si="17"/>
        <v>0</v>
      </c>
      <c r="F177" s="82">
        <f t="shared" si="18"/>
        <v>0</v>
      </c>
      <c r="G177" s="82">
        <f t="shared" si="19"/>
        <v>0</v>
      </c>
      <c r="H177" s="82">
        <f t="shared" si="20"/>
        <v>0</v>
      </c>
      <c r="I177" s="82">
        <f t="shared" si="21"/>
        <v>0</v>
      </c>
      <c r="J177" s="82">
        <f t="shared" si="22"/>
        <v>0</v>
      </c>
      <c r="K177" s="82">
        <f t="shared" si="23"/>
        <v>0</v>
      </c>
      <c r="L177" s="82">
        <f t="shared" si="24"/>
        <v>0</v>
      </c>
      <c r="M177" s="82">
        <f t="shared" si="25"/>
        <v>0</v>
      </c>
      <c r="N177" s="82">
        <f t="shared" si="26"/>
        <v>0</v>
      </c>
      <c r="O177" s="82">
        <f t="shared" si="27"/>
        <v>0</v>
      </c>
      <c r="P177" s="82">
        <f t="shared" si="28"/>
        <v>0</v>
      </c>
      <c r="Q177" s="82">
        <f t="shared" si="29"/>
        <v>0</v>
      </c>
      <c r="R177" s="82">
        <f t="shared" si="30"/>
        <v>0</v>
      </c>
      <c r="S177" s="82">
        <f t="shared" si="31"/>
        <v>0</v>
      </c>
      <c r="T177" s="82">
        <f t="shared" si="32"/>
        <v>0</v>
      </c>
      <c r="U177" s="82">
        <f t="shared" si="33"/>
        <v>0</v>
      </c>
      <c r="V177" s="82">
        <f t="shared" si="34"/>
        <v>0</v>
      </c>
      <c r="W177" s="82">
        <f t="shared" si="35"/>
        <v>0</v>
      </c>
      <c r="X177" s="82">
        <f t="shared" si="36"/>
        <v>0</v>
      </c>
      <c r="Y177" s="82">
        <f t="shared" si="37"/>
        <v>0</v>
      </c>
      <c r="Z177" s="82">
        <f t="shared" si="38"/>
        <v>0</v>
      </c>
      <c r="AA177" s="82">
        <f t="shared" si="39"/>
        <v>0</v>
      </c>
      <c r="AB177" s="82">
        <f t="shared" si="40"/>
        <v>0</v>
      </c>
      <c r="AC177" s="82">
        <f t="shared" si="41"/>
        <v>0</v>
      </c>
      <c r="AD177" s="82">
        <f t="shared" si="42"/>
        <v>0</v>
      </c>
      <c r="AE177" s="82">
        <f t="shared" si="43"/>
        <v>0</v>
      </c>
      <c r="AF177" s="82">
        <f t="shared" si="44"/>
        <v>0</v>
      </c>
      <c r="AG177" s="82">
        <f t="shared" si="45"/>
        <v>0</v>
      </c>
      <c r="AH177" s="82">
        <f t="shared" si="46"/>
        <v>0</v>
      </c>
      <c r="AI177" s="82">
        <f t="shared" si="47"/>
        <v>0</v>
      </c>
      <c r="AJ177" s="82">
        <f t="shared" si="48"/>
        <v>0</v>
      </c>
      <c r="AK177" s="82">
        <f t="shared" si="49"/>
        <v>0</v>
      </c>
      <c r="AL177" s="82">
        <f t="shared" si="50"/>
        <v>0</v>
      </c>
      <c r="AM177" s="82">
        <f t="shared" si="51"/>
        <v>0</v>
      </c>
      <c r="AN177" s="82">
        <f t="shared" si="52"/>
        <v>0</v>
      </c>
      <c r="AO177" s="82">
        <f t="shared" si="53"/>
        <v>0</v>
      </c>
      <c r="AP177" s="82">
        <f t="shared" si="54"/>
        <v>0</v>
      </c>
      <c r="AQ177" s="82">
        <f t="shared" si="55"/>
        <v>0</v>
      </c>
      <c r="AR177" s="82">
        <f t="shared" si="56"/>
        <v>0</v>
      </c>
      <c r="AS177" s="82">
        <f t="shared" si="57"/>
        <v>0</v>
      </c>
      <c r="AT177" s="82">
        <f t="shared" si="58"/>
        <v>0</v>
      </c>
      <c r="AU177" s="82">
        <f t="shared" si="59"/>
        <v>0</v>
      </c>
      <c r="AV177" s="82">
        <f t="shared" si="60"/>
        <v>0</v>
      </c>
      <c r="AW177" s="82">
        <f t="shared" si="61"/>
        <v>0</v>
      </c>
      <c r="AX177" s="82">
        <f t="shared" si="62"/>
        <v>0</v>
      </c>
      <c r="AY177" s="82">
        <f t="shared" si="63"/>
        <v>0</v>
      </c>
      <c r="AZ177" s="82">
        <f t="shared" si="64"/>
        <v>0</v>
      </c>
      <c r="BB177" s="84"/>
      <c r="BC177" s="82"/>
      <c r="BD177" s="82"/>
      <c r="BE177" s="3"/>
    </row>
    <row r="178" spans="1:57" s="79" customFormat="1" ht="15.75" hidden="1" thickBot="1" x14ac:dyDescent="0.3">
      <c r="A178" s="3">
        <f t="shared" si="68"/>
        <v>62</v>
      </c>
      <c r="B178" s="3" t="str">
        <f t="shared" si="68"/>
        <v>Montage</v>
      </c>
      <c r="C178" s="3">
        <f t="shared" si="68"/>
        <v>1</v>
      </c>
      <c r="D178" s="3"/>
      <c r="E178" s="82">
        <f t="shared" si="17"/>
        <v>0</v>
      </c>
      <c r="F178" s="82">
        <f t="shared" si="18"/>
        <v>0</v>
      </c>
      <c r="G178" s="82">
        <f t="shared" si="19"/>
        <v>0</v>
      </c>
      <c r="H178" s="82">
        <f t="shared" si="20"/>
        <v>0</v>
      </c>
      <c r="I178" s="82">
        <f t="shared" si="21"/>
        <v>0</v>
      </c>
      <c r="J178" s="82">
        <f t="shared" si="22"/>
        <v>0</v>
      </c>
      <c r="K178" s="82">
        <f t="shared" si="23"/>
        <v>0</v>
      </c>
      <c r="L178" s="82">
        <f t="shared" si="24"/>
        <v>0</v>
      </c>
      <c r="M178" s="82">
        <f t="shared" si="25"/>
        <v>0</v>
      </c>
      <c r="N178" s="82">
        <f t="shared" si="26"/>
        <v>0</v>
      </c>
      <c r="O178" s="82">
        <f t="shared" si="27"/>
        <v>0</v>
      </c>
      <c r="P178" s="82">
        <f t="shared" si="28"/>
        <v>0</v>
      </c>
      <c r="Q178" s="82">
        <f t="shared" si="29"/>
        <v>0</v>
      </c>
      <c r="R178" s="82">
        <f t="shared" si="30"/>
        <v>0</v>
      </c>
      <c r="S178" s="82">
        <f t="shared" si="31"/>
        <v>0</v>
      </c>
      <c r="T178" s="82">
        <f t="shared" si="32"/>
        <v>0</v>
      </c>
      <c r="U178" s="82">
        <f t="shared" si="33"/>
        <v>0</v>
      </c>
      <c r="V178" s="82">
        <f t="shared" si="34"/>
        <v>0</v>
      </c>
      <c r="W178" s="82">
        <f t="shared" si="35"/>
        <v>0</v>
      </c>
      <c r="X178" s="82">
        <f t="shared" si="36"/>
        <v>0</v>
      </c>
      <c r="Y178" s="82">
        <f t="shared" si="37"/>
        <v>0</v>
      </c>
      <c r="Z178" s="82">
        <f t="shared" si="38"/>
        <v>0</v>
      </c>
      <c r="AA178" s="82">
        <f t="shared" si="39"/>
        <v>0</v>
      </c>
      <c r="AB178" s="82">
        <f t="shared" si="40"/>
        <v>0</v>
      </c>
      <c r="AC178" s="82">
        <f t="shared" si="41"/>
        <v>0</v>
      </c>
      <c r="AD178" s="82">
        <f t="shared" si="42"/>
        <v>0</v>
      </c>
      <c r="AE178" s="82">
        <f t="shared" si="43"/>
        <v>0</v>
      </c>
      <c r="AF178" s="82">
        <f t="shared" si="44"/>
        <v>0</v>
      </c>
      <c r="AG178" s="82">
        <f t="shared" si="45"/>
        <v>0</v>
      </c>
      <c r="AH178" s="82">
        <f t="shared" si="46"/>
        <v>0</v>
      </c>
      <c r="AI178" s="82">
        <f t="shared" si="47"/>
        <v>0</v>
      </c>
      <c r="AJ178" s="82">
        <f t="shared" si="48"/>
        <v>0</v>
      </c>
      <c r="AK178" s="82">
        <f t="shared" si="49"/>
        <v>0</v>
      </c>
      <c r="AL178" s="82">
        <f t="shared" si="50"/>
        <v>0</v>
      </c>
      <c r="AM178" s="82">
        <f t="shared" si="51"/>
        <v>0</v>
      </c>
      <c r="AN178" s="82">
        <f t="shared" si="52"/>
        <v>0</v>
      </c>
      <c r="AO178" s="82">
        <f t="shared" si="53"/>
        <v>0</v>
      </c>
      <c r="AP178" s="82">
        <f t="shared" si="54"/>
        <v>0</v>
      </c>
      <c r="AQ178" s="82">
        <f t="shared" si="55"/>
        <v>0</v>
      </c>
      <c r="AR178" s="82">
        <f t="shared" si="56"/>
        <v>0</v>
      </c>
      <c r="AS178" s="82">
        <f t="shared" si="57"/>
        <v>0</v>
      </c>
      <c r="AT178" s="82">
        <f t="shared" si="58"/>
        <v>0</v>
      </c>
      <c r="AU178" s="82">
        <f t="shared" si="59"/>
        <v>0</v>
      </c>
      <c r="AV178" s="82">
        <f t="shared" si="60"/>
        <v>0</v>
      </c>
      <c r="AW178" s="82">
        <f t="shared" si="61"/>
        <v>0</v>
      </c>
      <c r="AX178" s="82">
        <f t="shared" si="62"/>
        <v>0</v>
      </c>
      <c r="AY178" s="82">
        <f t="shared" si="63"/>
        <v>0</v>
      </c>
      <c r="AZ178" s="82">
        <f t="shared" si="64"/>
        <v>0</v>
      </c>
      <c r="BB178" s="84"/>
      <c r="BC178" s="82"/>
      <c r="BD178" s="82"/>
      <c r="BE178" s="3"/>
    </row>
    <row r="179" spans="1:57" s="79" customFormat="1" ht="15.75" hidden="1" thickBot="1" x14ac:dyDescent="0.3">
      <c r="A179" s="3">
        <f t="shared" si="68"/>
        <v>63</v>
      </c>
      <c r="B179" s="3" t="str">
        <f t="shared" si="68"/>
        <v>Montage</v>
      </c>
      <c r="C179" s="3">
        <f t="shared" si="68"/>
        <v>2</v>
      </c>
      <c r="D179" s="3"/>
      <c r="E179" s="82">
        <f t="shared" si="17"/>
        <v>0</v>
      </c>
      <c r="F179" s="82">
        <f t="shared" si="18"/>
        <v>0</v>
      </c>
      <c r="G179" s="82">
        <f t="shared" si="19"/>
        <v>0</v>
      </c>
      <c r="H179" s="82">
        <f t="shared" si="20"/>
        <v>0</v>
      </c>
      <c r="I179" s="82">
        <f t="shared" si="21"/>
        <v>0</v>
      </c>
      <c r="J179" s="82">
        <f t="shared" si="22"/>
        <v>0</v>
      </c>
      <c r="K179" s="82">
        <f t="shared" si="23"/>
        <v>0</v>
      </c>
      <c r="L179" s="82">
        <f t="shared" si="24"/>
        <v>0</v>
      </c>
      <c r="M179" s="82">
        <f t="shared" si="25"/>
        <v>0</v>
      </c>
      <c r="N179" s="82">
        <f t="shared" si="26"/>
        <v>0</v>
      </c>
      <c r="O179" s="82">
        <f t="shared" si="27"/>
        <v>0</v>
      </c>
      <c r="P179" s="82">
        <f t="shared" si="28"/>
        <v>0</v>
      </c>
      <c r="Q179" s="82">
        <f t="shared" si="29"/>
        <v>0</v>
      </c>
      <c r="R179" s="82">
        <f t="shared" si="30"/>
        <v>0</v>
      </c>
      <c r="S179" s="82">
        <f t="shared" si="31"/>
        <v>0</v>
      </c>
      <c r="T179" s="82">
        <f t="shared" si="32"/>
        <v>0</v>
      </c>
      <c r="U179" s="82">
        <f t="shared" si="33"/>
        <v>0</v>
      </c>
      <c r="V179" s="82">
        <f t="shared" si="34"/>
        <v>0</v>
      </c>
      <c r="W179" s="82">
        <f t="shared" si="35"/>
        <v>0</v>
      </c>
      <c r="X179" s="82">
        <f t="shared" si="36"/>
        <v>0</v>
      </c>
      <c r="Y179" s="82">
        <f t="shared" si="37"/>
        <v>0</v>
      </c>
      <c r="Z179" s="82">
        <f t="shared" si="38"/>
        <v>0</v>
      </c>
      <c r="AA179" s="82">
        <f t="shared" si="39"/>
        <v>0</v>
      </c>
      <c r="AB179" s="82">
        <f t="shared" si="40"/>
        <v>0</v>
      </c>
      <c r="AC179" s="82">
        <f t="shared" si="41"/>
        <v>0</v>
      </c>
      <c r="AD179" s="82">
        <f t="shared" si="42"/>
        <v>0</v>
      </c>
      <c r="AE179" s="82">
        <f t="shared" si="43"/>
        <v>0</v>
      </c>
      <c r="AF179" s="82">
        <f t="shared" si="44"/>
        <v>0</v>
      </c>
      <c r="AG179" s="82">
        <f t="shared" si="45"/>
        <v>0</v>
      </c>
      <c r="AH179" s="82">
        <f t="shared" si="46"/>
        <v>0</v>
      </c>
      <c r="AI179" s="82">
        <f t="shared" si="47"/>
        <v>0</v>
      </c>
      <c r="AJ179" s="82">
        <f t="shared" si="48"/>
        <v>0</v>
      </c>
      <c r="AK179" s="82">
        <f t="shared" si="49"/>
        <v>0</v>
      </c>
      <c r="AL179" s="82">
        <f t="shared" si="50"/>
        <v>0</v>
      </c>
      <c r="AM179" s="82">
        <f t="shared" si="51"/>
        <v>0</v>
      </c>
      <c r="AN179" s="82">
        <f t="shared" si="52"/>
        <v>0</v>
      </c>
      <c r="AO179" s="82">
        <f t="shared" si="53"/>
        <v>0</v>
      </c>
      <c r="AP179" s="82">
        <f t="shared" si="54"/>
        <v>0</v>
      </c>
      <c r="AQ179" s="82">
        <f t="shared" si="55"/>
        <v>0</v>
      </c>
      <c r="AR179" s="82">
        <f t="shared" si="56"/>
        <v>0</v>
      </c>
      <c r="AS179" s="82">
        <f t="shared" si="57"/>
        <v>0</v>
      </c>
      <c r="AT179" s="82">
        <f t="shared" si="58"/>
        <v>0</v>
      </c>
      <c r="AU179" s="82">
        <f t="shared" si="59"/>
        <v>0</v>
      </c>
      <c r="AV179" s="82">
        <f t="shared" si="60"/>
        <v>0</v>
      </c>
      <c r="AW179" s="82">
        <f t="shared" si="61"/>
        <v>0</v>
      </c>
      <c r="AX179" s="82">
        <f t="shared" si="62"/>
        <v>0</v>
      </c>
      <c r="AY179" s="82">
        <f t="shared" si="63"/>
        <v>0</v>
      </c>
      <c r="AZ179" s="82">
        <f t="shared" si="64"/>
        <v>0</v>
      </c>
      <c r="BB179" s="84"/>
      <c r="BC179" s="82"/>
      <c r="BD179" s="82"/>
      <c r="BE179" s="3"/>
    </row>
    <row r="180" spans="1:57" s="79" customFormat="1" ht="15.75" hidden="1" thickBot="1" x14ac:dyDescent="0.3">
      <c r="A180" s="3">
        <f t="shared" si="68"/>
        <v>64</v>
      </c>
      <c r="B180" s="3" t="str">
        <f t="shared" si="68"/>
        <v>Montage</v>
      </c>
      <c r="C180" s="3">
        <f t="shared" si="68"/>
        <v>3</v>
      </c>
      <c r="D180" s="3"/>
      <c r="E180" s="82">
        <f t="shared" si="17"/>
        <v>0</v>
      </c>
      <c r="F180" s="82">
        <f t="shared" si="18"/>
        <v>0</v>
      </c>
      <c r="G180" s="82">
        <f t="shared" si="19"/>
        <v>0</v>
      </c>
      <c r="H180" s="82">
        <f t="shared" si="20"/>
        <v>0</v>
      </c>
      <c r="I180" s="82">
        <f t="shared" si="21"/>
        <v>0</v>
      </c>
      <c r="J180" s="82">
        <f t="shared" si="22"/>
        <v>0</v>
      </c>
      <c r="K180" s="82">
        <f t="shared" si="23"/>
        <v>0</v>
      </c>
      <c r="L180" s="82">
        <f t="shared" si="24"/>
        <v>0</v>
      </c>
      <c r="M180" s="82">
        <f t="shared" si="25"/>
        <v>0</v>
      </c>
      <c r="N180" s="82">
        <f t="shared" si="26"/>
        <v>0</v>
      </c>
      <c r="O180" s="82">
        <f t="shared" si="27"/>
        <v>0</v>
      </c>
      <c r="P180" s="82">
        <f t="shared" si="28"/>
        <v>0</v>
      </c>
      <c r="Q180" s="82">
        <f t="shared" si="29"/>
        <v>0</v>
      </c>
      <c r="R180" s="82">
        <f t="shared" si="30"/>
        <v>0</v>
      </c>
      <c r="S180" s="82">
        <f t="shared" si="31"/>
        <v>0</v>
      </c>
      <c r="T180" s="82">
        <f t="shared" si="32"/>
        <v>0</v>
      </c>
      <c r="U180" s="82">
        <f t="shared" si="33"/>
        <v>0</v>
      </c>
      <c r="V180" s="82">
        <f t="shared" si="34"/>
        <v>0</v>
      </c>
      <c r="W180" s="82">
        <f t="shared" si="35"/>
        <v>0</v>
      </c>
      <c r="X180" s="82">
        <f t="shared" si="36"/>
        <v>0</v>
      </c>
      <c r="Y180" s="82">
        <f t="shared" si="37"/>
        <v>0</v>
      </c>
      <c r="Z180" s="82">
        <f t="shared" si="38"/>
        <v>0</v>
      </c>
      <c r="AA180" s="82">
        <f t="shared" si="39"/>
        <v>0</v>
      </c>
      <c r="AB180" s="82">
        <f t="shared" si="40"/>
        <v>0</v>
      </c>
      <c r="AC180" s="82">
        <f t="shared" si="41"/>
        <v>0</v>
      </c>
      <c r="AD180" s="82">
        <f t="shared" si="42"/>
        <v>0</v>
      </c>
      <c r="AE180" s="82">
        <f t="shared" si="43"/>
        <v>0</v>
      </c>
      <c r="AF180" s="82">
        <f t="shared" si="44"/>
        <v>0</v>
      </c>
      <c r="AG180" s="82">
        <f t="shared" si="45"/>
        <v>0</v>
      </c>
      <c r="AH180" s="82">
        <f t="shared" si="46"/>
        <v>0</v>
      </c>
      <c r="AI180" s="82">
        <f t="shared" si="47"/>
        <v>0</v>
      </c>
      <c r="AJ180" s="82">
        <f t="shared" si="48"/>
        <v>0</v>
      </c>
      <c r="AK180" s="82">
        <f t="shared" si="49"/>
        <v>0</v>
      </c>
      <c r="AL180" s="82">
        <f t="shared" si="50"/>
        <v>0</v>
      </c>
      <c r="AM180" s="82">
        <f t="shared" si="51"/>
        <v>0</v>
      </c>
      <c r="AN180" s="82">
        <f t="shared" si="52"/>
        <v>0</v>
      </c>
      <c r="AO180" s="82">
        <f t="shared" si="53"/>
        <v>0</v>
      </c>
      <c r="AP180" s="82">
        <f t="shared" si="54"/>
        <v>0</v>
      </c>
      <c r="AQ180" s="82">
        <f t="shared" si="55"/>
        <v>0</v>
      </c>
      <c r="AR180" s="82">
        <f t="shared" si="56"/>
        <v>0</v>
      </c>
      <c r="AS180" s="82">
        <f t="shared" si="57"/>
        <v>0</v>
      </c>
      <c r="AT180" s="82">
        <f t="shared" si="58"/>
        <v>0</v>
      </c>
      <c r="AU180" s="82">
        <f t="shared" si="59"/>
        <v>0</v>
      </c>
      <c r="AV180" s="82">
        <f t="shared" si="60"/>
        <v>0</v>
      </c>
      <c r="AW180" s="82">
        <f t="shared" si="61"/>
        <v>0</v>
      </c>
      <c r="AX180" s="82">
        <f t="shared" si="62"/>
        <v>0</v>
      </c>
      <c r="AY180" s="82">
        <f t="shared" si="63"/>
        <v>0</v>
      </c>
      <c r="AZ180" s="82">
        <f t="shared" si="64"/>
        <v>0</v>
      </c>
      <c r="BB180" s="84"/>
      <c r="BC180" s="82"/>
      <c r="BD180" s="82"/>
      <c r="BE180" s="3"/>
    </row>
    <row r="181" spans="1:57" s="79" customFormat="1" ht="15.75" hidden="1" thickBot="1" x14ac:dyDescent="0.3">
      <c r="A181" s="3">
        <f t="shared" si="68"/>
        <v>65</v>
      </c>
      <c r="B181" s="3" t="str">
        <f t="shared" si="68"/>
        <v>Montage</v>
      </c>
      <c r="C181" s="3">
        <f t="shared" si="68"/>
        <v>4</v>
      </c>
      <c r="D181" s="3"/>
      <c r="E181" s="82">
        <f t="shared" ref="E181:E216" si="69">E68-$BC68</f>
        <v>0</v>
      </c>
      <c r="F181" s="82">
        <f t="shared" ref="F181:F216" si="70">F68-$BD68</f>
        <v>0</v>
      </c>
      <c r="G181" s="82">
        <f t="shared" ref="G181:G216" si="71">G68-$BE68</f>
        <v>0</v>
      </c>
      <c r="H181" s="82">
        <f t="shared" ref="H181:H216" si="72">H68-$BC68</f>
        <v>0</v>
      </c>
      <c r="I181" s="82">
        <f t="shared" ref="I181:I216" si="73">I68-$BD68</f>
        <v>0</v>
      </c>
      <c r="J181" s="82">
        <f t="shared" ref="J181:J216" si="74">J68-$BE68</f>
        <v>0</v>
      </c>
      <c r="K181" s="82">
        <f t="shared" ref="K181:K216" si="75">K68-$BC68</f>
        <v>0</v>
      </c>
      <c r="L181" s="82">
        <f t="shared" ref="L181:L216" si="76">L68-$BD68</f>
        <v>0</v>
      </c>
      <c r="M181" s="82">
        <f t="shared" ref="M181:M216" si="77">M68-$BE68</f>
        <v>0</v>
      </c>
      <c r="N181" s="82">
        <f t="shared" ref="N181:N216" si="78">N68-$BC68</f>
        <v>0</v>
      </c>
      <c r="O181" s="82">
        <f t="shared" ref="O181:O216" si="79">O68-$BD68</f>
        <v>0</v>
      </c>
      <c r="P181" s="82">
        <f t="shared" ref="P181:P216" si="80">P68-$BE68</f>
        <v>0</v>
      </c>
      <c r="Q181" s="82">
        <f t="shared" ref="Q181:Q216" si="81">Q68-$BC68</f>
        <v>0</v>
      </c>
      <c r="R181" s="82">
        <f t="shared" ref="R181:R216" si="82">R68-$BD68</f>
        <v>0</v>
      </c>
      <c r="S181" s="82">
        <f t="shared" ref="S181:S216" si="83">S68-$BE68</f>
        <v>0</v>
      </c>
      <c r="T181" s="82">
        <f t="shared" ref="T181:T216" si="84">T68-$BC68</f>
        <v>0</v>
      </c>
      <c r="U181" s="82">
        <f t="shared" ref="U181:U216" si="85">U68-$BD68</f>
        <v>0</v>
      </c>
      <c r="V181" s="82">
        <f t="shared" ref="V181:V216" si="86">V68-$BE68</f>
        <v>0</v>
      </c>
      <c r="W181" s="82">
        <f t="shared" ref="W181:W216" si="87">W68-$BC68</f>
        <v>0</v>
      </c>
      <c r="X181" s="82">
        <f t="shared" ref="X181:X216" si="88">X68-$BD68</f>
        <v>0</v>
      </c>
      <c r="Y181" s="82">
        <f t="shared" ref="Y181:Y216" si="89">Y68-$BE68</f>
        <v>0</v>
      </c>
      <c r="Z181" s="82">
        <f t="shared" ref="Z181:Z216" si="90">Z68-$BC68</f>
        <v>0</v>
      </c>
      <c r="AA181" s="82">
        <f t="shared" ref="AA181:AA216" si="91">AA68-$BD68</f>
        <v>0</v>
      </c>
      <c r="AB181" s="82">
        <f t="shared" ref="AB181:AB216" si="92">AB68-$BE68</f>
        <v>0</v>
      </c>
      <c r="AC181" s="82">
        <f t="shared" ref="AC181:AC216" si="93">AC68-$BC68</f>
        <v>0</v>
      </c>
      <c r="AD181" s="82">
        <f t="shared" ref="AD181:AD216" si="94">AD68-$BD68</f>
        <v>0</v>
      </c>
      <c r="AE181" s="82">
        <f t="shared" ref="AE181:AE216" si="95">AE68-$BE68</f>
        <v>0</v>
      </c>
      <c r="AF181" s="82">
        <f t="shared" ref="AF181:AF216" si="96">AF68-$BC68</f>
        <v>0</v>
      </c>
      <c r="AG181" s="82">
        <f t="shared" ref="AG181:AG216" si="97">AG68-$BD68</f>
        <v>0</v>
      </c>
      <c r="AH181" s="82">
        <f t="shared" ref="AH181:AH216" si="98">AH68-$BE68</f>
        <v>0</v>
      </c>
      <c r="AI181" s="82">
        <f t="shared" ref="AI181:AI216" si="99">AI68-$BC68</f>
        <v>0</v>
      </c>
      <c r="AJ181" s="82">
        <f t="shared" ref="AJ181:AJ216" si="100">AJ68-$BD68</f>
        <v>0</v>
      </c>
      <c r="AK181" s="82">
        <f t="shared" ref="AK181:AK216" si="101">AK68-$BE68</f>
        <v>0</v>
      </c>
      <c r="AL181" s="82">
        <f t="shared" ref="AL181:AL216" si="102">AL68-$BC68</f>
        <v>0</v>
      </c>
      <c r="AM181" s="82">
        <f t="shared" ref="AM181:AM216" si="103">AM68-$BD68</f>
        <v>0</v>
      </c>
      <c r="AN181" s="82">
        <f t="shared" ref="AN181:AN216" si="104">AN68-$BE68</f>
        <v>0</v>
      </c>
      <c r="AO181" s="82">
        <f t="shared" ref="AO181:AO216" si="105">AO68-$BC68</f>
        <v>0</v>
      </c>
      <c r="AP181" s="82">
        <f t="shared" ref="AP181:AP216" si="106">AP68-$BD68</f>
        <v>0</v>
      </c>
      <c r="AQ181" s="82">
        <f t="shared" ref="AQ181:AQ216" si="107">AQ68-$BE68</f>
        <v>0</v>
      </c>
      <c r="AR181" s="82">
        <f t="shared" ref="AR181:AR216" si="108">AR68-$BC68</f>
        <v>0</v>
      </c>
      <c r="AS181" s="82">
        <f t="shared" ref="AS181:AS216" si="109">AS68-$BD68</f>
        <v>0</v>
      </c>
      <c r="AT181" s="82">
        <f t="shared" ref="AT181:AT216" si="110">AT68-$BE68</f>
        <v>0</v>
      </c>
      <c r="AU181" s="82">
        <f t="shared" ref="AU181:AU216" si="111">AU68-$BC68</f>
        <v>0</v>
      </c>
      <c r="AV181" s="82">
        <f t="shared" ref="AV181:AV216" si="112">AV68-$BD68</f>
        <v>0</v>
      </c>
      <c r="AW181" s="82">
        <f t="shared" ref="AW181:AW216" si="113">AW68-$BE68</f>
        <v>0</v>
      </c>
      <c r="AX181" s="82">
        <f t="shared" ref="AX181:AX216" si="114">AX68-$BC68</f>
        <v>0</v>
      </c>
      <c r="AY181" s="82">
        <f t="shared" ref="AY181:AY216" si="115">AY68-$BD68</f>
        <v>0</v>
      </c>
      <c r="AZ181" s="82">
        <f t="shared" ref="AZ181:AZ216" si="116">AZ68-$BE68</f>
        <v>0</v>
      </c>
      <c r="BB181" s="84"/>
      <c r="BC181" s="82"/>
      <c r="BD181" s="82"/>
      <c r="BE181" s="3"/>
    </row>
    <row r="182" spans="1:57" s="79" customFormat="1" ht="15.75" hidden="1" thickBot="1" x14ac:dyDescent="0.3">
      <c r="A182" s="3">
        <f t="shared" si="68"/>
        <v>66</v>
      </c>
      <c r="B182" s="3" t="str">
        <f t="shared" si="68"/>
        <v>Montage</v>
      </c>
      <c r="C182" s="3">
        <f t="shared" si="68"/>
        <v>5</v>
      </c>
      <c r="D182" s="3"/>
      <c r="E182" s="82">
        <f t="shared" si="69"/>
        <v>0</v>
      </c>
      <c r="F182" s="82">
        <f t="shared" si="70"/>
        <v>0</v>
      </c>
      <c r="G182" s="82">
        <f t="shared" si="71"/>
        <v>0</v>
      </c>
      <c r="H182" s="82">
        <f t="shared" si="72"/>
        <v>0</v>
      </c>
      <c r="I182" s="82">
        <f t="shared" si="73"/>
        <v>0</v>
      </c>
      <c r="J182" s="82">
        <f t="shared" si="74"/>
        <v>0</v>
      </c>
      <c r="K182" s="82">
        <f t="shared" si="75"/>
        <v>0</v>
      </c>
      <c r="L182" s="82">
        <f t="shared" si="76"/>
        <v>0</v>
      </c>
      <c r="M182" s="82">
        <f t="shared" si="77"/>
        <v>0</v>
      </c>
      <c r="N182" s="82">
        <f t="shared" si="78"/>
        <v>0</v>
      </c>
      <c r="O182" s="82">
        <f t="shared" si="79"/>
        <v>0</v>
      </c>
      <c r="P182" s="82">
        <f t="shared" si="80"/>
        <v>0</v>
      </c>
      <c r="Q182" s="82">
        <f t="shared" si="81"/>
        <v>0</v>
      </c>
      <c r="R182" s="82">
        <f t="shared" si="82"/>
        <v>0</v>
      </c>
      <c r="S182" s="82">
        <f t="shared" si="83"/>
        <v>0</v>
      </c>
      <c r="T182" s="82">
        <f t="shared" si="84"/>
        <v>0</v>
      </c>
      <c r="U182" s="82">
        <f t="shared" si="85"/>
        <v>0</v>
      </c>
      <c r="V182" s="82">
        <f t="shared" si="86"/>
        <v>0</v>
      </c>
      <c r="W182" s="82">
        <f t="shared" si="87"/>
        <v>0</v>
      </c>
      <c r="X182" s="82">
        <f t="shared" si="88"/>
        <v>0</v>
      </c>
      <c r="Y182" s="82">
        <f t="shared" si="89"/>
        <v>0</v>
      </c>
      <c r="Z182" s="82">
        <f t="shared" si="90"/>
        <v>0</v>
      </c>
      <c r="AA182" s="82">
        <f t="shared" si="91"/>
        <v>0</v>
      </c>
      <c r="AB182" s="82">
        <f t="shared" si="92"/>
        <v>0</v>
      </c>
      <c r="AC182" s="82">
        <f t="shared" si="93"/>
        <v>0</v>
      </c>
      <c r="AD182" s="82">
        <f t="shared" si="94"/>
        <v>0</v>
      </c>
      <c r="AE182" s="82">
        <f t="shared" si="95"/>
        <v>0</v>
      </c>
      <c r="AF182" s="82">
        <f t="shared" si="96"/>
        <v>0</v>
      </c>
      <c r="AG182" s="82">
        <f t="shared" si="97"/>
        <v>0</v>
      </c>
      <c r="AH182" s="82">
        <f t="shared" si="98"/>
        <v>0</v>
      </c>
      <c r="AI182" s="82">
        <f t="shared" si="99"/>
        <v>0</v>
      </c>
      <c r="AJ182" s="82">
        <f t="shared" si="100"/>
        <v>0</v>
      </c>
      <c r="AK182" s="82">
        <f t="shared" si="101"/>
        <v>0</v>
      </c>
      <c r="AL182" s="82">
        <f t="shared" si="102"/>
        <v>0</v>
      </c>
      <c r="AM182" s="82">
        <f t="shared" si="103"/>
        <v>0</v>
      </c>
      <c r="AN182" s="82">
        <f t="shared" si="104"/>
        <v>0</v>
      </c>
      <c r="AO182" s="82">
        <f t="shared" si="105"/>
        <v>0</v>
      </c>
      <c r="AP182" s="82">
        <f t="shared" si="106"/>
        <v>0</v>
      </c>
      <c r="AQ182" s="82">
        <f t="shared" si="107"/>
        <v>0</v>
      </c>
      <c r="AR182" s="82">
        <f t="shared" si="108"/>
        <v>0</v>
      </c>
      <c r="AS182" s="82">
        <f t="shared" si="109"/>
        <v>0</v>
      </c>
      <c r="AT182" s="82">
        <f t="shared" si="110"/>
        <v>0</v>
      </c>
      <c r="AU182" s="82">
        <f t="shared" si="111"/>
        <v>0</v>
      </c>
      <c r="AV182" s="82">
        <f t="shared" si="112"/>
        <v>0</v>
      </c>
      <c r="AW182" s="82">
        <f t="shared" si="113"/>
        <v>0</v>
      </c>
      <c r="AX182" s="82">
        <f t="shared" si="114"/>
        <v>0</v>
      </c>
      <c r="AY182" s="82">
        <f t="shared" si="115"/>
        <v>0</v>
      </c>
      <c r="AZ182" s="82">
        <f t="shared" si="116"/>
        <v>0</v>
      </c>
      <c r="BB182" s="84"/>
      <c r="BC182" s="82"/>
      <c r="BD182" s="82"/>
      <c r="BE182" s="3"/>
    </row>
    <row r="183" spans="1:57" s="79" customFormat="1" ht="15.75" hidden="1" thickBot="1" x14ac:dyDescent="0.3">
      <c r="A183" s="3">
        <f t="shared" ref="A183:C198" si="117">A70</f>
        <v>67</v>
      </c>
      <c r="B183" s="3" t="str">
        <f t="shared" si="117"/>
        <v>Montage</v>
      </c>
      <c r="C183" s="3">
        <f t="shared" si="117"/>
        <v>6</v>
      </c>
      <c r="D183" s="3"/>
      <c r="E183" s="82">
        <f t="shared" si="69"/>
        <v>0</v>
      </c>
      <c r="F183" s="82">
        <f t="shared" si="70"/>
        <v>0</v>
      </c>
      <c r="G183" s="82">
        <f t="shared" si="71"/>
        <v>0</v>
      </c>
      <c r="H183" s="82">
        <f t="shared" si="72"/>
        <v>0</v>
      </c>
      <c r="I183" s="82">
        <f t="shared" si="73"/>
        <v>0</v>
      </c>
      <c r="J183" s="82">
        <f t="shared" si="74"/>
        <v>0</v>
      </c>
      <c r="K183" s="82">
        <f t="shared" si="75"/>
        <v>0</v>
      </c>
      <c r="L183" s="82">
        <f t="shared" si="76"/>
        <v>0</v>
      </c>
      <c r="M183" s="82">
        <f t="shared" si="77"/>
        <v>0</v>
      </c>
      <c r="N183" s="82">
        <f t="shared" si="78"/>
        <v>0</v>
      </c>
      <c r="O183" s="82">
        <f t="shared" si="79"/>
        <v>0</v>
      </c>
      <c r="P183" s="82">
        <f t="shared" si="80"/>
        <v>0</v>
      </c>
      <c r="Q183" s="82">
        <f t="shared" si="81"/>
        <v>0</v>
      </c>
      <c r="R183" s="82">
        <f t="shared" si="82"/>
        <v>0</v>
      </c>
      <c r="S183" s="82">
        <f t="shared" si="83"/>
        <v>0</v>
      </c>
      <c r="T183" s="82">
        <f t="shared" si="84"/>
        <v>0</v>
      </c>
      <c r="U183" s="82">
        <f t="shared" si="85"/>
        <v>0</v>
      </c>
      <c r="V183" s="82">
        <f t="shared" si="86"/>
        <v>0</v>
      </c>
      <c r="W183" s="82">
        <f t="shared" si="87"/>
        <v>0</v>
      </c>
      <c r="X183" s="82">
        <f t="shared" si="88"/>
        <v>0</v>
      </c>
      <c r="Y183" s="82">
        <f t="shared" si="89"/>
        <v>0</v>
      </c>
      <c r="Z183" s="82">
        <f t="shared" si="90"/>
        <v>0</v>
      </c>
      <c r="AA183" s="82">
        <f t="shared" si="91"/>
        <v>0</v>
      </c>
      <c r="AB183" s="82">
        <f t="shared" si="92"/>
        <v>0</v>
      </c>
      <c r="AC183" s="82">
        <f t="shared" si="93"/>
        <v>0</v>
      </c>
      <c r="AD183" s="82">
        <f t="shared" si="94"/>
        <v>0</v>
      </c>
      <c r="AE183" s="82">
        <f t="shared" si="95"/>
        <v>0</v>
      </c>
      <c r="AF183" s="82">
        <f t="shared" si="96"/>
        <v>0</v>
      </c>
      <c r="AG183" s="82">
        <f t="shared" si="97"/>
        <v>0</v>
      </c>
      <c r="AH183" s="82">
        <f t="shared" si="98"/>
        <v>0</v>
      </c>
      <c r="AI183" s="82">
        <f t="shared" si="99"/>
        <v>0</v>
      </c>
      <c r="AJ183" s="82">
        <f t="shared" si="100"/>
        <v>0</v>
      </c>
      <c r="AK183" s="82">
        <f t="shared" si="101"/>
        <v>0</v>
      </c>
      <c r="AL183" s="82">
        <f t="shared" si="102"/>
        <v>0</v>
      </c>
      <c r="AM183" s="82">
        <f t="shared" si="103"/>
        <v>0</v>
      </c>
      <c r="AN183" s="82">
        <f t="shared" si="104"/>
        <v>0</v>
      </c>
      <c r="AO183" s="82">
        <f t="shared" si="105"/>
        <v>0</v>
      </c>
      <c r="AP183" s="82">
        <f t="shared" si="106"/>
        <v>0</v>
      </c>
      <c r="AQ183" s="82">
        <f t="shared" si="107"/>
        <v>0</v>
      </c>
      <c r="AR183" s="82">
        <f t="shared" si="108"/>
        <v>0</v>
      </c>
      <c r="AS183" s="82">
        <f t="shared" si="109"/>
        <v>0</v>
      </c>
      <c r="AT183" s="82">
        <f t="shared" si="110"/>
        <v>0</v>
      </c>
      <c r="AU183" s="82">
        <f t="shared" si="111"/>
        <v>0</v>
      </c>
      <c r="AV183" s="82">
        <f t="shared" si="112"/>
        <v>0</v>
      </c>
      <c r="AW183" s="82">
        <f t="shared" si="113"/>
        <v>0</v>
      </c>
      <c r="AX183" s="82">
        <f t="shared" si="114"/>
        <v>0</v>
      </c>
      <c r="AY183" s="82">
        <f t="shared" si="115"/>
        <v>0</v>
      </c>
      <c r="AZ183" s="82">
        <f t="shared" si="116"/>
        <v>0</v>
      </c>
      <c r="BB183" s="84"/>
      <c r="BC183" s="82"/>
      <c r="BD183" s="82"/>
      <c r="BE183" s="3"/>
    </row>
    <row r="184" spans="1:57" s="79" customFormat="1" ht="15.75" hidden="1" thickBot="1" x14ac:dyDescent="0.3">
      <c r="A184" s="3">
        <f t="shared" si="117"/>
        <v>68</v>
      </c>
      <c r="B184" s="3" t="str">
        <f t="shared" si="117"/>
        <v>Montage</v>
      </c>
      <c r="C184" s="3">
        <f t="shared" si="117"/>
        <v>7</v>
      </c>
      <c r="D184" s="3"/>
      <c r="E184" s="82">
        <f t="shared" si="69"/>
        <v>0</v>
      </c>
      <c r="F184" s="82">
        <f t="shared" si="70"/>
        <v>0</v>
      </c>
      <c r="G184" s="82">
        <f t="shared" si="71"/>
        <v>0</v>
      </c>
      <c r="H184" s="82">
        <f t="shared" si="72"/>
        <v>0</v>
      </c>
      <c r="I184" s="82">
        <f t="shared" si="73"/>
        <v>0</v>
      </c>
      <c r="J184" s="82">
        <f t="shared" si="74"/>
        <v>0</v>
      </c>
      <c r="K184" s="82">
        <f t="shared" si="75"/>
        <v>0</v>
      </c>
      <c r="L184" s="82">
        <f t="shared" si="76"/>
        <v>0</v>
      </c>
      <c r="M184" s="82">
        <f t="shared" si="77"/>
        <v>0</v>
      </c>
      <c r="N184" s="82">
        <f t="shared" si="78"/>
        <v>0</v>
      </c>
      <c r="O184" s="82">
        <f t="shared" si="79"/>
        <v>0</v>
      </c>
      <c r="P184" s="82">
        <f t="shared" si="80"/>
        <v>0</v>
      </c>
      <c r="Q184" s="82">
        <f t="shared" si="81"/>
        <v>0</v>
      </c>
      <c r="R184" s="82">
        <f t="shared" si="82"/>
        <v>0</v>
      </c>
      <c r="S184" s="82">
        <f t="shared" si="83"/>
        <v>0</v>
      </c>
      <c r="T184" s="82">
        <f t="shared" si="84"/>
        <v>0</v>
      </c>
      <c r="U184" s="82">
        <f t="shared" si="85"/>
        <v>0</v>
      </c>
      <c r="V184" s="82">
        <f t="shared" si="86"/>
        <v>0</v>
      </c>
      <c r="W184" s="82">
        <f t="shared" si="87"/>
        <v>0</v>
      </c>
      <c r="X184" s="82">
        <f t="shared" si="88"/>
        <v>0</v>
      </c>
      <c r="Y184" s="82">
        <f t="shared" si="89"/>
        <v>0</v>
      </c>
      <c r="Z184" s="82">
        <f t="shared" si="90"/>
        <v>0</v>
      </c>
      <c r="AA184" s="82">
        <f t="shared" si="91"/>
        <v>0</v>
      </c>
      <c r="AB184" s="82">
        <f t="shared" si="92"/>
        <v>0</v>
      </c>
      <c r="AC184" s="82">
        <f t="shared" si="93"/>
        <v>0</v>
      </c>
      <c r="AD184" s="82">
        <f t="shared" si="94"/>
        <v>0</v>
      </c>
      <c r="AE184" s="82">
        <f t="shared" si="95"/>
        <v>0</v>
      </c>
      <c r="AF184" s="82">
        <f t="shared" si="96"/>
        <v>0</v>
      </c>
      <c r="AG184" s="82">
        <f t="shared" si="97"/>
        <v>0</v>
      </c>
      <c r="AH184" s="82">
        <f t="shared" si="98"/>
        <v>0</v>
      </c>
      <c r="AI184" s="82">
        <f t="shared" si="99"/>
        <v>0</v>
      </c>
      <c r="AJ184" s="82">
        <f t="shared" si="100"/>
        <v>0</v>
      </c>
      <c r="AK184" s="82">
        <f t="shared" si="101"/>
        <v>0</v>
      </c>
      <c r="AL184" s="82">
        <f t="shared" si="102"/>
        <v>0</v>
      </c>
      <c r="AM184" s="82">
        <f t="shared" si="103"/>
        <v>0</v>
      </c>
      <c r="AN184" s="82">
        <f t="shared" si="104"/>
        <v>0</v>
      </c>
      <c r="AO184" s="82">
        <f t="shared" si="105"/>
        <v>0</v>
      </c>
      <c r="AP184" s="82">
        <f t="shared" si="106"/>
        <v>0</v>
      </c>
      <c r="AQ184" s="82">
        <f t="shared" si="107"/>
        <v>0</v>
      </c>
      <c r="AR184" s="82">
        <f t="shared" si="108"/>
        <v>0</v>
      </c>
      <c r="AS184" s="82">
        <f t="shared" si="109"/>
        <v>0</v>
      </c>
      <c r="AT184" s="82">
        <f t="shared" si="110"/>
        <v>0</v>
      </c>
      <c r="AU184" s="82">
        <f t="shared" si="111"/>
        <v>0</v>
      </c>
      <c r="AV184" s="82">
        <f t="shared" si="112"/>
        <v>0</v>
      </c>
      <c r="AW184" s="82">
        <f t="shared" si="113"/>
        <v>0</v>
      </c>
      <c r="AX184" s="82">
        <f t="shared" si="114"/>
        <v>0</v>
      </c>
      <c r="AY184" s="82">
        <f t="shared" si="115"/>
        <v>0</v>
      </c>
      <c r="AZ184" s="82">
        <f t="shared" si="116"/>
        <v>0</v>
      </c>
      <c r="BB184" s="84"/>
      <c r="BC184" s="82"/>
      <c r="BD184" s="82"/>
      <c r="BE184" s="3"/>
    </row>
    <row r="185" spans="1:57" s="79" customFormat="1" ht="15.75" hidden="1" thickBot="1" x14ac:dyDescent="0.3">
      <c r="A185" s="3">
        <f t="shared" si="117"/>
        <v>69</v>
      </c>
      <c r="B185" s="3" t="str">
        <f t="shared" si="117"/>
        <v>Montage</v>
      </c>
      <c r="C185" s="3">
        <f t="shared" si="117"/>
        <v>8</v>
      </c>
      <c r="D185" s="3"/>
      <c r="E185" s="82">
        <f t="shared" si="69"/>
        <v>0</v>
      </c>
      <c r="F185" s="82">
        <f t="shared" si="70"/>
        <v>0</v>
      </c>
      <c r="G185" s="82">
        <f t="shared" si="71"/>
        <v>0</v>
      </c>
      <c r="H185" s="82">
        <f t="shared" si="72"/>
        <v>0</v>
      </c>
      <c r="I185" s="82">
        <f t="shared" si="73"/>
        <v>0</v>
      </c>
      <c r="J185" s="82">
        <f t="shared" si="74"/>
        <v>0</v>
      </c>
      <c r="K185" s="82">
        <f t="shared" si="75"/>
        <v>0</v>
      </c>
      <c r="L185" s="82">
        <f t="shared" si="76"/>
        <v>0</v>
      </c>
      <c r="M185" s="82">
        <f t="shared" si="77"/>
        <v>0</v>
      </c>
      <c r="N185" s="82">
        <f t="shared" si="78"/>
        <v>0</v>
      </c>
      <c r="O185" s="82">
        <f t="shared" si="79"/>
        <v>0</v>
      </c>
      <c r="P185" s="82">
        <f t="shared" si="80"/>
        <v>0</v>
      </c>
      <c r="Q185" s="82">
        <f t="shared" si="81"/>
        <v>0</v>
      </c>
      <c r="R185" s="82">
        <f t="shared" si="82"/>
        <v>0</v>
      </c>
      <c r="S185" s="82">
        <f t="shared" si="83"/>
        <v>0</v>
      </c>
      <c r="T185" s="82">
        <f t="shared" si="84"/>
        <v>0</v>
      </c>
      <c r="U185" s="82">
        <f t="shared" si="85"/>
        <v>0</v>
      </c>
      <c r="V185" s="82">
        <f t="shared" si="86"/>
        <v>0</v>
      </c>
      <c r="W185" s="82">
        <f t="shared" si="87"/>
        <v>0</v>
      </c>
      <c r="X185" s="82">
        <f t="shared" si="88"/>
        <v>0</v>
      </c>
      <c r="Y185" s="82">
        <f t="shared" si="89"/>
        <v>0</v>
      </c>
      <c r="Z185" s="82">
        <f t="shared" si="90"/>
        <v>0</v>
      </c>
      <c r="AA185" s="82">
        <f t="shared" si="91"/>
        <v>0</v>
      </c>
      <c r="AB185" s="82">
        <f t="shared" si="92"/>
        <v>0</v>
      </c>
      <c r="AC185" s="82">
        <f t="shared" si="93"/>
        <v>0</v>
      </c>
      <c r="AD185" s="82">
        <f t="shared" si="94"/>
        <v>0</v>
      </c>
      <c r="AE185" s="82">
        <f t="shared" si="95"/>
        <v>0</v>
      </c>
      <c r="AF185" s="82">
        <f t="shared" si="96"/>
        <v>0</v>
      </c>
      <c r="AG185" s="82">
        <f t="shared" si="97"/>
        <v>0</v>
      </c>
      <c r="AH185" s="82">
        <f t="shared" si="98"/>
        <v>0</v>
      </c>
      <c r="AI185" s="82">
        <f t="shared" si="99"/>
        <v>0</v>
      </c>
      <c r="AJ185" s="82">
        <f t="shared" si="100"/>
        <v>0</v>
      </c>
      <c r="AK185" s="82">
        <f t="shared" si="101"/>
        <v>0</v>
      </c>
      <c r="AL185" s="82">
        <f t="shared" si="102"/>
        <v>0</v>
      </c>
      <c r="AM185" s="82">
        <f t="shared" si="103"/>
        <v>0</v>
      </c>
      <c r="AN185" s="82">
        <f t="shared" si="104"/>
        <v>0</v>
      </c>
      <c r="AO185" s="82">
        <f t="shared" si="105"/>
        <v>0</v>
      </c>
      <c r="AP185" s="82">
        <f t="shared" si="106"/>
        <v>0</v>
      </c>
      <c r="AQ185" s="82">
        <f t="shared" si="107"/>
        <v>0</v>
      </c>
      <c r="AR185" s="82">
        <f t="shared" si="108"/>
        <v>0</v>
      </c>
      <c r="AS185" s="82">
        <f t="shared" si="109"/>
        <v>0</v>
      </c>
      <c r="AT185" s="82">
        <f t="shared" si="110"/>
        <v>0</v>
      </c>
      <c r="AU185" s="82">
        <f t="shared" si="111"/>
        <v>0</v>
      </c>
      <c r="AV185" s="82">
        <f t="shared" si="112"/>
        <v>0</v>
      </c>
      <c r="AW185" s="82">
        <f t="shared" si="113"/>
        <v>0</v>
      </c>
      <c r="AX185" s="82">
        <f t="shared" si="114"/>
        <v>0</v>
      </c>
      <c r="AY185" s="82">
        <f t="shared" si="115"/>
        <v>0</v>
      </c>
      <c r="AZ185" s="82">
        <f t="shared" si="116"/>
        <v>0</v>
      </c>
      <c r="BB185" s="84"/>
      <c r="BC185" s="82"/>
      <c r="BD185" s="82"/>
      <c r="BE185" s="3"/>
    </row>
    <row r="186" spans="1:57" s="79" customFormat="1" ht="15.75" hidden="1" thickBot="1" x14ac:dyDescent="0.3">
      <c r="A186" s="3">
        <f t="shared" si="117"/>
        <v>70</v>
      </c>
      <c r="B186" s="3" t="str">
        <f t="shared" si="117"/>
        <v>Montage</v>
      </c>
      <c r="C186" s="3">
        <f t="shared" si="117"/>
        <v>9</v>
      </c>
      <c r="D186" s="3"/>
      <c r="E186" s="82">
        <f t="shared" si="69"/>
        <v>0</v>
      </c>
      <c r="F186" s="82">
        <f t="shared" si="70"/>
        <v>0</v>
      </c>
      <c r="G186" s="82">
        <f t="shared" si="71"/>
        <v>0</v>
      </c>
      <c r="H186" s="82">
        <f t="shared" si="72"/>
        <v>0</v>
      </c>
      <c r="I186" s="82">
        <f t="shared" si="73"/>
        <v>0</v>
      </c>
      <c r="J186" s="82">
        <f t="shared" si="74"/>
        <v>0</v>
      </c>
      <c r="K186" s="82">
        <f t="shared" si="75"/>
        <v>0</v>
      </c>
      <c r="L186" s="82">
        <f t="shared" si="76"/>
        <v>0</v>
      </c>
      <c r="M186" s="82">
        <f t="shared" si="77"/>
        <v>0</v>
      </c>
      <c r="N186" s="82">
        <f t="shared" si="78"/>
        <v>0</v>
      </c>
      <c r="O186" s="82">
        <f t="shared" si="79"/>
        <v>0</v>
      </c>
      <c r="P186" s="82">
        <f t="shared" si="80"/>
        <v>0</v>
      </c>
      <c r="Q186" s="82">
        <f t="shared" si="81"/>
        <v>0</v>
      </c>
      <c r="R186" s="82">
        <f t="shared" si="82"/>
        <v>0</v>
      </c>
      <c r="S186" s="82">
        <f t="shared" si="83"/>
        <v>0</v>
      </c>
      <c r="T186" s="82">
        <f t="shared" si="84"/>
        <v>0</v>
      </c>
      <c r="U186" s="82">
        <f t="shared" si="85"/>
        <v>0</v>
      </c>
      <c r="V186" s="82">
        <f t="shared" si="86"/>
        <v>0</v>
      </c>
      <c r="W186" s="82">
        <f t="shared" si="87"/>
        <v>0</v>
      </c>
      <c r="X186" s="82">
        <f t="shared" si="88"/>
        <v>0</v>
      </c>
      <c r="Y186" s="82">
        <f t="shared" si="89"/>
        <v>0</v>
      </c>
      <c r="Z186" s="82">
        <f t="shared" si="90"/>
        <v>0</v>
      </c>
      <c r="AA186" s="82">
        <f t="shared" si="91"/>
        <v>0</v>
      </c>
      <c r="AB186" s="82">
        <f t="shared" si="92"/>
        <v>0</v>
      </c>
      <c r="AC186" s="82">
        <f t="shared" si="93"/>
        <v>0</v>
      </c>
      <c r="AD186" s="82">
        <f t="shared" si="94"/>
        <v>0</v>
      </c>
      <c r="AE186" s="82">
        <f t="shared" si="95"/>
        <v>0</v>
      </c>
      <c r="AF186" s="82">
        <f t="shared" si="96"/>
        <v>0</v>
      </c>
      <c r="AG186" s="82">
        <f t="shared" si="97"/>
        <v>0</v>
      </c>
      <c r="AH186" s="82">
        <f t="shared" si="98"/>
        <v>0</v>
      </c>
      <c r="AI186" s="82">
        <f t="shared" si="99"/>
        <v>0</v>
      </c>
      <c r="AJ186" s="82">
        <f t="shared" si="100"/>
        <v>0</v>
      </c>
      <c r="AK186" s="82">
        <f t="shared" si="101"/>
        <v>0</v>
      </c>
      <c r="AL186" s="82">
        <f t="shared" si="102"/>
        <v>0</v>
      </c>
      <c r="AM186" s="82">
        <f t="shared" si="103"/>
        <v>0</v>
      </c>
      <c r="AN186" s="82">
        <f t="shared" si="104"/>
        <v>0</v>
      </c>
      <c r="AO186" s="82">
        <f t="shared" si="105"/>
        <v>0</v>
      </c>
      <c r="AP186" s="82">
        <f t="shared" si="106"/>
        <v>0</v>
      </c>
      <c r="AQ186" s="82">
        <f t="shared" si="107"/>
        <v>0</v>
      </c>
      <c r="AR186" s="82">
        <f t="shared" si="108"/>
        <v>0</v>
      </c>
      <c r="AS186" s="82">
        <f t="shared" si="109"/>
        <v>0</v>
      </c>
      <c r="AT186" s="82">
        <f t="shared" si="110"/>
        <v>0</v>
      </c>
      <c r="AU186" s="82">
        <f t="shared" si="111"/>
        <v>0</v>
      </c>
      <c r="AV186" s="82">
        <f t="shared" si="112"/>
        <v>0</v>
      </c>
      <c r="AW186" s="82">
        <f t="shared" si="113"/>
        <v>0</v>
      </c>
      <c r="AX186" s="82">
        <f t="shared" si="114"/>
        <v>0</v>
      </c>
      <c r="AY186" s="82">
        <f t="shared" si="115"/>
        <v>0</v>
      </c>
      <c r="AZ186" s="82">
        <f t="shared" si="116"/>
        <v>0</v>
      </c>
      <c r="BB186" s="84"/>
      <c r="BC186" s="82"/>
      <c r="BD186" s="82"/>
      <c r="BE186" s="3"/>
    </row>
    <row r="187" spans="1:57" s="79" customFormat="1" ht="15.75" hidden="1" thickBot="1" x14ac:dyDescent="0.3">
      <c r="A187" s="3">
        <f t="shared" si="117"/>
        <v>71</v>
      </c>
      <c r="B187" s="3" t="str">
        <f t="shared" si="117"/>
        <v>Montage</v>
      </c>
      <c r="C187" s="3">
        <f t="shared" si="117"/>
        <v>10</v>
      </c>
      <c r="D187" s="3"/>
      <c r="E187" s="82">
        <f t="shared" si="69"/>
        <v>0</v>
      </c>
      <c r="F187" s="82">
        <f t="shared" si="70"/>
        <v>0</v>
      </c>
      <c r="G187" s="82">
        <f t="shared" si="71"/>
        <v>0</v>
      </c>
      <c r="H187" s="82">
        <f t="shared" si="72"/>
        <v>0</v>
      </c>
      <c r="I187" s="82">
        <f t="shared" si="73"/>
        <v>0</v>
      </c>
      <c r="J187" s="82">
        <f t="shared" si="74"/>
        <v>0</v>
      </c>
      <c r="K187" s="82">
        <f t="shared" si="75"/>
        <v>0</v>
      </c>
      <c r="L187" s="82">
        <f t="shared" si="76"/>
        <v>0</v>
      </c>
      <c r="M187" s="82">
        <f t="shared" si="77"/>
        <v>0</v>
      </c>
      <c r="N187" s="82">
        <f t="shared" si="78"/>
        <v>0</v>
      </c>
      <c r="O187" s="82">
        <f t="shared" si="79"/>
        <v>0</v>
      </c>
      <c r="P187" s="82">
        <f t="shared" si="80"/>
        <v>0</v>
      </c>
      <c r="Q187" s="82">
        <f t="shared" si="81"/>
        <v>0</v>
      </c>
      <c r="R187" s="82">
        <f t="shared" si="82"/>
        <v>0</v>
      </c>
      <c r="S187" s="82">
        <f t="shared" si="83"/>
        <v>0</v>
      </c>
      <c r="T187" s="82">
        <f t="shared" si="84"/>
        <v>0</v>
      </c>
      <c r="U187" s="82">
        <f t="shared" si="85"/>
        <v>0</v>
      </c>
      <c r="V187" s="82">
        <f t="shared" si="86"/>
        <v>0</v>
      </c>
      <c r="W187" s="82">
        <f t="shared" si="87"/>
        <v>0</v>
      </c>
      <c r="X187" s="82">
        <f t="shared" si="88"/>
        <v>0</v>
      </c>
      <c r="Y187" s="82">
        <f t="shared" si="89"/>
        <v>0</v>
      </c>
      <c r="Z187" s="82">
        <f t="shared" si="90"/>
        <v>0</v>
      </c>
      <c r="AA187" s="82">
        <f t="shared" si="91"/>
        <v>0</v>
      </c>
      <c r="AB187" s="82">
        <f t="shared" si="92"/>
        <v>0</v>
      </c>
      <c r="AC187" s="82">
        <f t="shared" si="93"/>
        <v>0</v>
      </c>
      <c r="AD187" s="82">
        <f t="shared" si="94"/>
        <v>0</v>
      </c>
      <c r="AE187" s="82">
        <f t="shared" si="95"/>
        <v>0</v>
      </c>
      <c r="AF187" s="82">
        <f t="shared" si="96"/>
        <v>0</v>
      </c>
      <c r="AG187" s="82">
        <f t="shared" si="97"/>
        <v>0</v>
      </c>
      <c r="AH187" s="82">
        <f t="shared" si="98"/>
        <v>0</v>
      </c>
      <c r="AI187" s="82">
        <f t="shared" si="99"/>
        <v>0</v>
      </c>
      <c r="AJ187" s="82">
        <f t="shared" si="100"/>
        <v>0</v>
      </c>
      <c r="AK187" s="82">
        <f t="shared" si="101"/>
        <v>0</v>
      </c>
      <c r="AL187" s="82">
        <f t="shared" si="102"/>
        <v>0</v>
      </c>
      <c r="AM187" s="82">
        <f t="shared" si="103"/>
        <v>0</v>
      </c>
      <c r="AN187" s="82">
        <f t="shared" si="104"/>
        <v>0</v>
      </c>
      <c r="AO187" s="82">
        <f t="shared" si="105"/>
        <v>0</v>
      </c>
      <c r="AP187" s="82">
        <f t="shared" si="106"/>
        <v>0</v>
      </c>
      <c r="AQ187" s="82">
        <f t="shared" si="107"/>
        <v>0</v>
      </c>
      <c r="AR187" s="82">
        <f t="shared" si="108"/>
        <v>0</v>
      </c>
      <c r="AS187" s="82">
        <f t="shared" si="109"/>
        <v>0</v>
      </c>
      <c r="AT187" s="82">
        <f t="shared" si="110"/>
        <v>0</v>
      </c>
      <c r="AU187" s="82">
        <f t="shared" si="111"/>
        <v>0</v>
      </c>
      <c r="AV187" s="82">
        <f t="shared" si="112"/>
        <v>0</v>
      </c>
      <c r="AW187" s="82">
        <f t="shared" si="113"/>
        <v>0</v>
      </c>
      <c r="AX187" s="82">
        <f t="shared" si="114"/>
        <v>0</v>
      </c>
      <c r="AY187" s="82">
        <f t="shared" si="115"/>
        <v>0</v>
      </c>
      <c r="AZ187" s="82">
        <f t="shared" si="116"/>
        <v>0</v>
      </c>
      <c r="BB187" s="84"/>
      <c r="BC187" s="82"/>
      <c r="BD187" s="82"/>
      <c r="BE187" s="3"/>
    </row>
    <row r="188" spans="1:57" s="79" customFormat="1" ht="15.75" hidden="1" thickBot="1" x14ac:dyDescent="0.3">
      <c r="A188" s="3">
        <f t="shared" si="117"/>
        <v>72</v>
      </c>
      <c r="B188" s="3" t="str">
        <f t="shared" si="117"/>
        <v>Montage</v>
      </c>
      <c r="C188" s="3">
        <f t="shared" si="117"/>
        <v>11</v>
      </c>
      <c r="D188" s="3"/>
      <c r="E188" s="82">
        <f t="shared" si="69"/>
        <v>0</v>
      </c>
      <c r="F188" s="82">
        <f t="shared" si="70"/>
        <v>0</v>
      </c>
      <c r="G188" s="82">
        <f t="shared" si="71"/>
        <v>0</v>
      </c>
      <c r="H188" s="82">
        <f t="shared" si="72"/>
        <v>0</v>
      </c>
      <c r="I188" s="82">
        <f t="shared" si="73"/>
        <v>0</v>
      </c>
      <c r="J188" s="82">
        <f t="shared" si="74"/>
        <v>0</v>
      </c>
      <c r="K188" s="82">
        <f t="shared" si="75"/>
        <v>0</v>
      </c>
      <c r="L188" s="82">
        <f t="shared" si="76"/>
        <v>0</v>
      </c>
      <c r="M188" s="82">
        <f t="shared" si="77"/>
        <v>0</v>
      </c>
      <c r="N188" s="82">
        <f t="shared" si="78"/>
        <v>0</v>
      </c>
      <c r="O188" s="82">
        <f t="shared" si="79"/>
        <v>0</v>
      </c>
      <c r="P188" s="82">
        <f t="shared" si="80"/>
        <v>0</v>
      </c>
      <c r="Q188" s="82">
        <f t="shared" si="81"/>
        <v>0</v>
      </c>
      <c r="R188" s="82">
        <f t="shared" si="82"/>
        <v>0</v>
      </c>
      <c r="S188" s="82">
        <f t="shared" si="83"/>
        <v>0</v>
      </c>
      <c r="T188" s="82">
        <f t="shared" si="84"/>
        <v>0</v>
      </c>
      <c r="U188" s="82">
        <f t="shared" si="85"/>
        <v>0</v>
      </c>
      <c r="V188" s="82">
        <f t="shared" si="86"/>
        <v>0</v>
      </c>
      <c r="W188" s="82">
        <f t="shared" si="87"/>
        <v>0</v>
      </c>
      <c r="X188" s="82">
        <f t="shared" si="88"/>
        <v>0</v>
      </c>
      <c r="Y188" s="82">
        <f t="shared" si="89"/>
        <v>0</v>
      </c>
      <c r="Z188" s="82">
        <f t="shared" si="90"/>
        <v>0</v>
      </c>
      <c r="AA188" s="82">
        <f t="shared" si="91"/>
        <v>0</v>
      </c>
      <c r="AB188" s="82">
        <f t="shared" si="92"/>
        <v>0</v>
      </c>
      <c r="AC188" s="82">
        <f t="shared" si="93"/>
        <v>0</v>
      </c>
      <c r="AD188" s="82">
        <f t="shared" si="94"/>
        <v>0</v>
      </c>
      <c r="AE188" s="82">
        <f t="shared" si="95"/>
        <v>0</v>
      </c>
      <c r="AF188" s="82">
        <f t="shared" si="96"/>
        <v>0</v>
      </c>
      <c r="AG188" s="82">
        <f t="shared" si="97"/>
        <v>0</v>
      </c>
      <c r="AH188" s="82">
        <f t="shared" si="98"/>
        <v>0</v>
      </c>
      <c r="AI188" s="82">
        <f t="shared" si="99"/>
        <v>0</v>
      </c>
      <c r="AJ188" s="82">
        <f t="shared" si="100"/>
        <v>0</v>
      </c>
      <c r="AK188" s="82">
        <f t="shared" si="101"/>
        <v>0</v>
      </c>
      <c r="AL188" s="82">
        <f t="shared" si="102"/>
        <v>0</v>
      </c>
      <c r="AM188" s="82">
        <f t="shared" si="103"/>
        <v>0</v>
      </c>
      <c r="AN188" s="82">
        <f t="shared" si="104"/>
        <v>0</v>
      </c>
      <c r="AO188" s="82">
        <f t="shared" si="105"/>
        <v>0</v>
      </c>
      <c r="AP188" s="82">
        <f t="shared" si="106"/>
        <v>0</v>
      </c>
      <c r="AQ188" s="82">
        <f t="shared" si="107"/>
        <v>0</v>
      </c>
      <c r="AR188" s="82">
        <f t="shared" si="108"/>
        <v>0</v>
      </c>
      <c r="AS188" s="82">
        <f t="shared" si="109"/>
        <v>0</v>
      </c>
      <c r="AT188" s="82">
        <f t="shared" si="110"/>
        <v>0</v>
      </c>
      <c r="AU188" s="82">
        <f t="shared" si="111"/>
        <v>0</v>
      </c>
      <c r="AV188" s="82">
        <f t="shared" si="112"/>
        <v>0</v>
      </c>
      <c r="AW188" s="82">
        <f t="shared" si="113"/>
        <v>0</v>
      </c>
      <c r="AX188" s="82">
        <f t="shared" si="114"/>
        <v>0</v>
      </c>
      <c r="AY188" s="82">
        <f t="shared" si="115"/>
        <v>0</v>
      </c>
      <c r="AZ188" s="82">
        <f t="shared" si="116"/>
        <v>0</v>
      </c>
      <c r="BB188" s="84"/>
      <c r="BC188" s="82"/>
      <c r="BD188" s="82"/>
      <c r="BE188" s="3"/>
    </row>
    <row r="189" spans="1:57" s="79" customFormat="1" ht="15.75" hidden="1" thickBot="1" x14ac:dyDescent="0.3">
      <c r="A189" s="3">
        <f t="shared" si="117"/>
        <v>73</v>
      </c>
      <c r="B189" s="3" t="str">
        <f t="shared" si="117"/>
        <v>Montage</v>
      </c>
      <c r="C189" s="3">
        <f t="shared" si="117"/>
        <v>12</v>
      </c>
      <c r="D189" s="3"/>
      <c r="E189" s="82">
        <f t="shared" si="69"/>
        <v>0</v>
      </c>
      <c r="F189" s="82">
        <f t="shared" si="70"/>
        <v>0</v>
      </c>
      <c r="G189" s="82">
        <f t="shared" si="71"/>
        <v>0</v>
      </c>
      <c r="H189" s="82">
        <f t="shared" si="72"/>
        <v>0</v>
      </c>
      <c r="I189" s="82">
        <f t="shared" si="73"/>
        <v>0</v>
      </c>
      <c r="J189" s="82">
        <f t="shared" si="74"/>
        <v>0</v>
      </c>
      <c r="K189" s="82">
        <f t="shared" si="75"/>
        <v>0</v>
      </c>
      <c r="L189" s="82">
        <f t="shared" si="76"/>
        <v>0</v>
      </c>
      <c r="M189" s="82">
        <f t="shared" si="77"/>
        <v>0</v>
      </c>
      <c r="N189" s="82">
        <f t="shared" si="78"/>
        <v>0</v>
      </c>
      <c r="O189" s="82">
        <f t="shared" si="79"/>
        <v>0</v>
      </c>
      <c r="P189" s="82">
        <f t="shared" si="80"/>
        <v>0</v>
      </c>
      <c r="Q189" s="82">
        <f t="shared" si="81"/>
        <v>0</v>
      </c>
      <c r="R189" s="82">
        <f t="shared" si="82"/>
        <v>0</v>
      </c>
      <c r="S189" s="82">
        <f t="shared" si="83"/>
        <v>0</v>
      </c>
      <c r="T189" s="82">
        <f t="shared" si="84"/>
        <v>0</v>
      </c>
      <c r="U189" s="82">
        <f t="shared" si="85"/>
        <v>0</v>
      </c>
      <c r="V189" s="82">
        <f t="shared" si="86"/>
        <v>0</v>
      </c>
      <c r="W189" s="82">
        <f t="shared" si="87"/>
        <v>0</v>
      </c>
      <c r="X189" s="82">
        <f t="shared" si="88"/>
        <v>0</v>
      </c>
      <c r="Y189" s="82">
        <f t="shared" si="89"/>
        <v>0</v>
      </c>
      <c r="Z189" s="82">
        <f t="shared" si="90"/>
        <v>0</v>
      </c>
      <c r="AA189" s="82">
        <f t="shared" si="91"/>
        <v>0</v>
      </c>
      <c r="AB189" s="82">
        <f t="shared" si="92"/>
        <v>0</v>
      </c>
      <c r="AC189" s="82">
        <f t="shared" si="93"/>
        <v>0</v>
      </c>
      <c r="AD189" s="82">
        <f t="shared" si="94"/>
        <v>0</v>
      </c>
      <c r="AE189" s="82">
        <f t="shared" si="95"/>
        <v>0</v>
      </c>
      <c r="AF189" s="82">
        <f t="shared" si="96"/>
        <v>0</v>
      </c>
      <c r="AG189" s="82">
        <f t="shared" si="97"/>
        <v>0</v>
      </c>
      <c r="AH189" s="82">
        <f t="shared" si="98"/>
        <v>0</v>
      </c>
      <c r="AI189" s="82">
        <f t="shared" si="99"/>
        <v>0</v>
      </c>
      <c r="AJ189" s="82">
        <f t="shared" si="100"/>
        <v>0</v>
      </c>
      <c r="AK189" s="82">
        <f t="shared" si="101"/>
        <v>0</v>
      </c>
      <c r="AL189" s="82">
        <f t="shared" si="102"/>
        <v>0</v>
      </c>
      <c r="AM189" s="82">
        <f t="shared" si="103"/>
        <v>0</v>
      </c>
      <c r="AN189" s="82">
        <f t="shared" si="104"/>
        <v>0</v>
      </c>
      <c r="AO189" s="82">
        <f t="shared" si="105"/>
        <v>0</v>
      </c>
      <c r="AP189" s="82">
        <f t="shared" si="106"/>
        <v>0</v>
      </c>
      <c r="AQ189" s="82">
        <f t="shared" si="107"/>
        <v>0</v>
      </c>
      <c r="AR189" s="82">
        <f t="shared" si="108"/>
        <v>0</v>
      </c>
      <c r="AS189" s="82">
        <f t="shared" si="109"/>
        <v>0</v>
      </c>
      <c r="AT189" s="82">
        <f t="shared" si="110"/>
        <v>0</v>
      </c>
      <c r="AU189" s="82">
        <f t="shared" si="111"/>
        <v>0</v>
      </c>
      <c r="AV189" s="82">
        <f t="shared" si="112"/>
        <v>0</v>
      </c>
      <c r="AW189" s="82">
        <f t="shared" si="113"/>
        <v>0</v>
      </c>
      <c r="AX189" s="82">
        <f t="shared" si="114"/>
        <v>0</v>
      </c>
      <c r="AY189" s="82">
        <f t="shared" si="115"/>
        <v>0</v>
      </c>
      <c r="AZ189" s="82">
        <f t="shared" si="116"/>
        <v>0</v>
      </c>
      <c r="BB189" s="84"/>
      <c r="BC189" s="82"/>
      <c r="BD189" s="82"/>
      <c r="BE189" s="3"/>
    </row>
    <row r="190" spans="1:57" s="79" customFormat="1" ht="15.75" hidden="1" thickBot="1" x14ac:dyDescent="0.3">
      <c r="A190" s="3">
        <f t="shared" si="117"/>
        <v>74</v>
      </c>
      <c r="B190" s="3" t="str">
        <f t="shared" si="117"/>
        <v>Montage</v>
      </c>
      <c r="C190" s="3">
        <f t="shared" si="117"/>
        <v>13</v>
      </c>
      <c r="D190" s="3"/>
      <c r="E190" s="82">
        <f t="shared" si="69"/>
        <v>0</v>
      </c>
      <c r="F190" s="82">
        <f t="shared" si="70"/>
        <v>0</v>
      </c>
      <c r="G190" s="82">
        <f t="shared" si="71"/>
        <v>0</v>
      </c>
      <c r="H190" s="82">
        <f t="shared" si="72"/>
        <v>0</v>
      </c>
      <c r="I190" s="82">
        <f t="shared" si="73"/>
        <v>0</v>
      </c>
      <c r="J190" s="82">
        <f t="shared" si="74"/>
        <v>0</v>
      </c>
      <c r="K190" s="82">
        <f t="shared" si="75"/>
        <v>0</v>
      </c>
      <c r="L190" s="82">
        <f t="shared" si="76"/>
        <v>0</v>
      </c>
      <c r="M190" s="82">
        <f t="shared" si="77"/>
        <v>0</v>
      </c>
      <c r="N190" s="82">
        <f t="shared" si="78"/>
        <v>0</v>
      </c>
      <c r="O190" s="82">
        <f t="shared" si="79"/>
        <v>0</v>
      </c>
      <c r="P190" s="82">
        <f t="shared" si="80"/>
        <v>0</v>
      </c>
      <c r="Q190" s="82">
        <f t="shared" si="81"/>
        <v>0</v>
      </c>
      <c r="R190" s="82">
        <f t="shared" si="82"/>
        <v>0</v>
      </c>
      <c r="S190" s="82">
        <f t="shared" si="83"/>
        <v>0</v>
      </c>
      <c r="T190" s="82">
        <f t="shared" si="84"/>
        <v>0</v>
      </c>
      <c r="U190" s="82">
        <f t="shared" si="85"/>
        <v>0</v>
      </c>
      <c r="V190" s="82">
        <f t="shared" si="86"/>
        <v>0</v>
      </c>
      <c r="W190" s="82">
        <f t="shared" si="87"/>
        <v>0</v>
      </c>
      <c r="X190" s="82">
        <f t="shared" si="88"/>
        <v>0</v>
      </c>
      <c r="Y190" s="82">
        <f t="shared" si="89"/>
        <v>0</v>
      </c>
      <c r="Z190" s="82">
        <f t="shared" si="90"/>
        <v>0</v>
      </c>
      <c r="AA190" s="82">
        <f t="shared" si="91"/>
        <v>0</v>
      </c>
      <c r="AB190" s="82">
        <f t="shared" si="92"/>
        <v>0</v>
      </c>
      <c r="AC190" s="82">
        <f t="shared" si="93"/>
        <v>0</v>
      </c>
      <c r="AD190" s="82">
        <f t="shared" si="94"/>
        <v>0</v>
      </c>
      <c r="AE190" s="82">
        <f t="shared" si="95"/>
        <v>0</v>
      </c>
      <c r="AF190" s="82">
        <f t="shared" si="96"/>
        <v>0</v>
      </c>
      <c r="AG190" s="82">
        <f t="shared" si="97"/>
        <v>0</v>
      </c>
      <c r="AH190" s="82">
        <f t="shared" si="98"/>
        <v>0</v>
      </c>
      <c r="AI190" s="82">
        <f t="shared" si="99"/>
        <v>0</v>
      </c>
      <c r="AJ190" s="82">
        <f t="shared" si="100"/>
        <v>0</v>
      </c>
      <c r="AK190" s="82">
        <f t="shared" si="101"/>
        <v>0</v>
      </c>
      <c r="AL190" s="82">
        <f t="shared" si="102"/>
        <v>0</v>
      </c>
      <c r="AM190" s="82">
        <f t="shared" si="103"/>
        <v>0</v>
      </c>
      <c r="AN190" s="82">
        <f t="shared" si="104"/>
        <v>0</v>
      </c>
      <c r="AO190" s="82">
        <f t="shared" si="105"/>
        <v>0</v>
      </c>
      <c r="AP190" s="82">
        <f t="shared" si="106"/>
        <v>0</v>
      </c>
      <c r="AQ190" s="82">
        <f t="shared" si="107"/>
        <v>0</v>
      </c>
      <c r="AR190" s="82">
        <f t="shared" si="108"/>
        <v>0</v>
      </c>
      <c r="AS190" s="82">
        <f t="shared" si="109"/>
        <v>0</v>
      </c>
      <c r="AT190" s="82">
        <f t="shared" si="110"/>
        <v>0</v>
      </c>
      <c r="AU190" s="82">
        <f t="shared" si="111"/>
        <v>0</v>
      </c>
      <c r="AV190" s="82">
        <f t="shared" si="112"/>
        <v>0</v>
      </c>
      <c r="AW190" s="82">
        <f t="shared" si="113"/>
        <v>0</v>
      </c>
      <c r="AX190" s="82">
        <f t="shared" si="114"/>
        <v>0</v>
      </c>
      <c r="AY190" s="82">
        <f t="shared" si="115"/>
        <v>0</v>
      </c>
      <c r="AZ190" s="82">
        <f t="shared" si="116"/>
        <v>0</v>
      </c>
      <c r="BB190" s="84"/>
      <c r="BC190" s="82"/>
      <c r="BD190" s="82"/>
      <c r="BE190" s="3"/>
    </row>
    <row r="191" spans="1:57" s="79" customFormat="1" ht="15.75" hidden="1" thickBot="1" x14ac:dyDescent="0.3">
      <c r="A191" s="3">
        <f t="shared" si="117"/>
        <v>75</v>
      </c>
      <c r="B191" s="3" t="str">
        <f t="shared" si="117"/>
        <v>Montage</v>
      </c>
      <c r="C191" s="3">
        <f t="shared" si="117"/>
        <v>14</v>
      </c>
      <c r="D191" s="3"/>
      <c r="E191" s="82">
        <f t="shared" si="69"/>
        <v>0</v>
      </c>
      <c r="F191" s="82">
        <f t="shared" si="70"/>
        <v>0</v>
      </c>
      <c r="G191" s="82">
        <f t="shared" si="71"/>
        <v>0</v>
      </c>
      <c r="H191" s="82">
        <f t="shared" si="72"/>
        <v>0</v>
      </c>
      <c r="I191" s="82">
        <f t="shared" si="73"/>
        <v>0</v>
      </c>
      <c r="J191" s="82">
        <f t="shared" si="74"/>
        <v>0</v>
      </c>
      <c r="K191" s="82">
        <f t="shared" si="75"/>
        <v>0</v>
      </c>
      <c r="L191" s="82">
        <f t="shared" si="76"/>
        <v>0</v>
      </c>
      <c r="M191" s="82">
        <f t="shared" si="77"/>
        <v>0</v>
      </c>
      <c r="N191" s="82">
        <f t="shared" si="78"/>
        <v>0</v>
      </c>
      <c r="O191" s="82">
        <f t="shared" si="79"/>
        <v>0</v>
      </c>
      <c r="P191" s="82">
        <f t="shared" si="80"/>
        <v>0</v>
      </c>
      <c r="Q191" s="82">
        <f t="shared" si="81"/>
        <v>0</v>
      </c>
      <c r="R191" s="82">
        <f t="shared" si="82"/>
        <v>0</v>
      </c>
      <c r="S191" s="82">
        <f t="shared" si="83"/>
        <v>0</v>
      </c>
      <c r="T191" s="82">
        <f t="shared" si="84"/>
        <v>0</v>
      </c>
      <c r="U191" s="82">
        <f t="shared" si="85"/>
        <v>0</v>
      </c>
      <c r="V191" s="82">
        <f t="shared" si="86"/>
        <v>0</v>
      </c>
      <c r="W191" s="82">
        <f t="shared" si="87"/>
        <v>0</v>
      </c>
      <c r="X191" s="82">
        <f t="shared" si="88"/>
        <v>0</v>
      </c>
      <c r="Y191" s="82">
        <f t="shared" si="89"/>
        <v>0</v>
      </c>
      <c r="Z191" s="82">
        <f t="shared" si="90"/>
        <v>0</v>
      </c>
      <c r="AA191" s="82">
        <f t="shared" si="91"/>
        <v>0</v>
      </c>
      <c r="AB191" s="82">
        <f t="shared" si="92"/>
        <v>0</v>
      </c>
      <c r="AC191" s="82">
        <f t="shared" si="93"/>
        <v>0</v>
      </c>
      <c r="AD191" s="82">
        <f t="shared" si="94"/>
        <v>0</v>
      </c>
      <c r="AE191" s="82">
        <f t="shared" si="95"/>
        <v>0</v>
      </c>
      <c r="AF191" s="82">
        <f t="shared" si="96"/>
        <v>0</v>
      </c>
      <c r="AG191" s="82">
        <f t="shared" si="97"/>
        <v>0</v>
      </c>
      <c r="AH191" s="82">
        <f t="shared" si="98"/>
        <v>0</v>
      </c>
      <c r="AI191" s="82">
        <f t="shared" si="99"/>
        <v>0</v>
      </c>
      <c r="AJ191" s="82">
        <f t="shared" si="100"/>
        <v>0</v>
      </c>
      <c r="AK191" s="82">
        <f t="shared" si="101"/>
        <v>0</v>
      </c>
      <c r="AL191" s="82">
        <f t="shared" si="102"/>
        <v>0</v>
      </c>
      <c r="AM191" s="82">
        <f t="shared" si="103"/>
        <v>0</v>
      </c>
      <c r="AN191" s="82">
        <f t="shared" si="104"/>
        <v>0</v>
      </c>
      <c r="AO191" s="82">
        <f t="shared" si="105"/>
        <v>0</v>
      </c>
      <c r="AP191" s="82">
        <f t="shared" si="106"/>
        <v>0</v>
      </c>
      <c r="AQ191" s="82">
        <f t="shared" si="107"/>
        <v>0</v>
      </c>
      <c r="AR191" s="82">
        <f t="shared" si="108"/>
        <v>0</v>
      </c>
      <c r="AS191" s="82">
        <f t="shared" si="109"/>
        <v>0</v>
      </c>
      <c r="AT191" s="82">
        <f t="shared" si="110"/>
        <v>0</v>
      </c>
      <c r="AU191" s="82">
        <f t="shared" si="111"/>
        <v>0</v>
      </c>
      <c r="AV191" s="82">
        <f t="shared" si="112"/>
        <v>0</v>
      </c>
      <c r="AW191" s="82">
        <f t="shared" si="113"/>
        <v>0</v>
      </c>
      <c r="AX191" s="82">
        <f t="shared" si="114"/>
        <v>0</v>
      </c>
      <c r="AY191" s="82">
        <f t="shared" si="115"/>
        <v>0</v>
      </c>
      <c r="AZ191" s="82">
        <f t="shared" si="116"/>
        <v>0</v>
      </c>
      <c r="BB191" s="84"/>
      <c r="BC191" s="82"/>
      <c r="BD191" s="82"/>
      <c r="BE191" s="3"/>
    </row>
    <row r="192" spans="1:57" s="79" customFormat="1" ht="15.75" hidden="1" thickBot="1" x14ac:dyDescent="0.3">
      <c r="A192" s="3">
        <f t="shared" si="117"/>
        <v>76</v>
      </c>
      <c r="B192" s="3" t="str">
        <f t="shared" si="117"/>
        <v>Montage</v>
      </c>
      <c r="C192" s="3">
        <f t="shared" si="117"/>
        <v>15</v>
      </c>
      <c r="D192" s="3"/>
      <c r="E192" s="82">
        <f t="shared" si="69"/>
        <v>0</v>
      </c>
      <c r="F192" s="82">
        <f t="shared" si="70"/>
        <v>0</v>
      </c>
      <c r="G192" s="82">
        <f t="shared" si="71"/>
        <v>0</v>
      </c>
      <c r="H192" s="82">
        <f t="shared" si="72"/>
        <v>0</v>
      </c>
      <c r="I192" s="82">
        <f t="shared" si="73"/>
        <v>0</v>
      </c>
      <c r="J192" s="82">
        <f t="shared" si="74"/>
        <v>0</v>
      </c>
      <c r="K192" s="82">
        <f t="shared" si="75"/>
        <v>0</v>
      </c>
      <c r="L192" s="82">
        <f t="shared" si="76"/>
        <v>0</v>
      </c>
      <c r="M192" s="82">
        <f t="shared" si="77"/>
        <v>0</v>
      </c>
      <c r="N192" s="82">
        <f t="shared" si="78"/>
        <v>0</v>
      </c>
      <c r="O192" s="82">
        <f t="shared" si="79"/>
        <v>0</v>
      </c>
      <c r="P192" s="82">
        <f t="shared" si="80"/>
        <v>0</v>
      </c>
      <c r="Q192" s="82">
        <f t="shared" si="81"/>
        <v>0</v>
      </c>
      <c r="R192" s="82">
        <f t="shared" si="82"/>
        <v>0</v>
      </c>
      <c r="S192" s="82">
        <f t="shared" si="83"/>
        <v>0</v>
      </c>
      <c r="T192" s="82">
        <f t="shared" si="84"/>
        <v>0</v>
      </c>
      <c r="U192" s="82">
        <f t="shared" si="85"/>
        <v>0</v>
      </c>
      <c r="V192" s="82">
        <f t="shared" si="86"/>
        <v>0</v>
      </c>
      <c r="W192" s="82">
        <f t="shared" si="87"/>
        <v>0</v>
      </c>
      <c r="X192" s="82">
        <f t="shared" si="88"/>
        <v>0</v>
      </c>
      <c r="Y192" s="82">
        <f t="shared" si="89"/>
        <v>0</v>
      </c>
      <c r="Z192" s="82">
        <f t="shared" si="90"/>
        <v>0</v>
      </c>
      <c r="AA192" s="82">
        <f t="shared" si="91"/>
        <v>0</v>
      </c>
      <c r="AB192" s="82">
        <f t="shared" si="92"/>
        <v>0</v>
      </c>
      <c r="AC192" s="82">
        <f t="shared" si="93"/>
        <v>0</v>
      </c>
      <c r="AD192" s="82">
        <f t="shared" si="94"/>
        <v>0</v>
      </c>
      <c r="AE192" s="82">
        <f t="shared" si="95"/>
        <v>0</v>
      </c>
      <c r="AF192" s="82">
        <f t="shared" si="96"/>
        <v>0</v>
      </c>
      <c r="AG192" s="82">
        <f t="shared" si="97"/>
        <v>0</v>
      </c>
      <c r="AH192" s="82">
        <f t="shared" si="98"/>
        <v>0</v>
      </c>
      <c r="AI192" s="82">
        <f t="shared" si="99"/>
        <v>0</v>
      </c>
      <c r="AJ192" s="82">
        <f t="shared" si="100"/>
        <v>0</v>
      </c>
      <c r="AK192" s="82">
        <f t="shared" si="101"/>
        <v>0</v>
      </c>
      <c r="AL192" s="82">
        <f t="shared" si="102"/>
        <v>0</v>
      </c>
      <c r="AM192" s="82">
        <f t="shared" si="103"/>
        <v>0</v>
      </c>
      <c r="AN192" s="82">
        <f t="shared" si="104"/>
        <v>0</v>
      </c>
      <c r="AO192" s="82">
        <f t="shared" si="105"/>
        <v>0</v>
      </c>
      <c r="AP192" s="82">
        <f t="shared" si="106"/>
        <v>0</v>
      </c>
      <c r="AQ192" s="82">
        <f t="shared" si="107"/>
        <v>0</v>
      </c>
      <c r="AR192" s="82">
        <f t="shared" si="108"/>
        <v>0</v>
      </c>
      <c r="AS192" s="82">
        <f t="shared" si="109"/>
        <v>0</v>
      </c>
      <c r="AT192" s="82">
        <f t="shared" si="110"/>
        <v>0</v>
      </c>
      <c r="AU192" s="82">
        <f t="shared" si="111"/>
        <v>0</v>
      </c>
      <c r="AV192" s="82">
        <f t="shared" si="112"/>
        <v>0</v>
      </c>
      <c r="AW192" s="82">
        <f t="shared" si="113"/>
        <v>0</v>
      </c>
      <c r="AX192" s="82">
        <f t="shared" si="114"/>
        <v>0</v>
      </c>
      <c r="AY192" s="82">
        <f t="shared" si="115"/>
        <v>0</v>
      </c>
      <c r="AZ192" s="82">
        <f t="shared" si="116"/>
        <v>0</v>
      </c>
      <c r="BB192" s="84"/>
      <c r="BC192" s="82"/>
      <c r="BD192" s="82"/>
      <c r="BE192" s="3"/>
    </row>
    <row r="193" spans="1:57" s="79" customFormat="1" ht="15.75" hidden="1" thickBot="1" x14ac:dyDescent="0.3">
      <c r="A193" s="3">
        <f t="shared" si="117"/>
        <v>77</v>
      </c>
      <c r="B193" s="3" t="str">
        <f t="shared" si="117"/>
        <v>Montage</v>
      </c>
      <c r="C193" s="3">
        <f t="shared" si="117"/>
        <v>16</v>
      </c>
      <c r="D193" s="82"/>
      <c r="E193" s="82">
        <f t="shared" si="69"/>
        <v>0</v>
      </c>
      <c r="F193" s="82">
        <f t="shared" si="70"/>
        <v>0</v>
      </c>
      <c r="G193" s="82">
        <f t="shared" si="71"/>
        <v>0</v>
      </c>
      <c r="H193" s="82">
        <f t="shared" si="72"/>
        <v>0</v>
      </c>
      <c r="I193" s="82">
        <f t="shared" si="73"/>
        <v>0</v>
      </c>
      <c r="J193" s="82">
        <f t="shared" si="74"/>
        <v>0</v>
      </c>
      <c r="K193" s="82">
        <f t="shared" si="75"/>
        <v>0</v>
      </c>
      <c r="L193" s="82">
        <f t="shared" si="76"/>
        <v>0</v>
      </c>
      <c r="M193" s="82">
        <f t="shared" si="77"/>
        <v>0</v>
      </c>
      <c r="N193" s="82">
        <f t="shared" si="78"/>
        <v>0</v>
      </c>
      <c r="O193" s="82">
        <f t="shared" si="79"/>
        <v>0</v>
      </c>
      <c r="P193" s="82">
        <f t="shared" si="80"/>
        <v>0</v>
      </c>
      <c r="Q193" s="82">
        <f t="shared" si="81"/>
        <v>0</v>
      </c>
      <c r="R193" s="82">
        <f t="shared" si="82"/>
        <v>0</v>
      </c>
      <c r="S193" s="82">
        <f t="shared" si="83"/>
        <v>0</v>
      </c>
      <c r="T193" s="82">
        <f t="shared" si="84"/>
        <v>0</v>
      </c>
      <c r="U193" s="82">
        <f t="shared" si="85"/>
        <v>0</v>
      </c>
      <c r="V193" s="82">
        <f t="shared" si="86"/>
        <v>0</v>
      </c>
      <c r="W193" s="82">
        <f t="shared" si="87"/>
        <v>0</v>
      </c>
      <c r="X193" s="82">
        <f t="shared" si="88"/>
        <v>0</v>
      </c>
      <c r="Y193" s="82">
        <f t="shared" si="89"/>
        <v>0</v>
      </c>
      <c r="Z193" s="82">
        <f t="shared" si="90"/>
        <v>0</v>
      </c>
      <c r="AA193" s="82">
        <f t="shared" si="91"/>
        <v>0</v>
      </c>
      <c r="AB193" s="82">
        <f t="shared" si="92"/>
        <v>0</v>
      </c>
      <c r="AC193" s="82">
        <f t="shared" si="93"/>
        <v>0</v>
      </c>
      <c r="AD193" s="82">
        <f t="shared" si="94"/>
        <v>0</v>
      </c>
      <c r="AE193" s="82">
        <f t="shared" si="95"/>
        <v>0</v>
      </c>
      <c r="AF193" s="82">
        <f t="shared" si="96"/>
        <v>0</v>
      </c>
      <c r="AG193" s="82">
        <f t="shared" si="97"/>
        <v>0</v>
      </c>
      <c r="AH193" s="82">
        <f t="shared" si="98"/>
        <v>0</v>
      </c>
      <c r="AI193" s="82">
        <f t="shared" si="99"/>
        <v>0</v>
      </c>
      <c r="AJ193" s="82">
        <f t="shared" si="100"/>
        <v>0</v>
      </c>
      <c r="AK193" s="82">
        <f t="shared" si="101"/>
        <v>0</v>
      </c>
      <c r="AL193" s="82">
        <f t="shared" si="102"/>
        <v>0</v>
      </c>
      <c r="AM193" s="82">
        <f t="shared" si="103"/>
        <v>0</v>
      </c>
      <c r="AN193" s="82">
        <f t="shared" si="104"/>
        <v>0</v>
      </c>
      <c r="AO193" s="82">
        <f t="shared" si="105"/>
        <v>0</v>
      </c>
      <c r="AP193" s="82">
        <f t="shared" si="106"/>
        <v>0</v>
      </c>
      <c r="AQ193" s="82">
        <f t="shared" si="107"/>
        <v>0</v>
      </c>
      <c r="AR193" s="82">
        <f t="shared" si="108"/>
        <v>0</v>
      </c>
      <c r="AS193" s="82">
        <f t="shared" si="109"/>
        <v>0</v>
      </c>
      <c r="AT193" s="82">
        <f t="shared" si="110"/>
        <v>0</v>
      </c>
      <c r="AU193" s="82">
        <f t="shared" si="111"/>
        <v>0</v>
      </c>
      <c r="AV193" s="82">
        <f t="shared" si="112"/>
        <v>0</v>
      </c>
      <c r="AW193" s="82">
        <f t="shared" si="113"/>
        <v>0</v>
      </c>
      <c r="AX193" s="82">
        <f t="shared" si="114"/>
        <v>0</v>
      </c>
      <c r="AY193" s="82">
        <f t="shared" si="115"/>
        <v>0</v>
      </c>
      <c r="AZ193" s="82">
        <f t="shared" si="116"/>
        <v>0</v>
      </c>
      <c r="BB193" s="84"/>
      <c r="BC193" s="82"/>
      <c r="BD193" s="82"/>
      <c r="BE193" s="3"/>
    </row>
    <row r="194" spans="1:57" s="79" customFormat="1" ht="15.75" hidden="1" thickBot="1" x14ac:dyDescent="0.3">
      <c r="A194" s="3">
        <f t="shared" si="117"/>
        <v>78</v>
      </c>
      <c r="B194" s="3" t="str">
        <f t="shared" si="117"/>
        <v>Montage</v>
      </c>
      <c r="C194" s="3">
        <f t="shared" si="117"/>
        <v>17</v>
      </c>
      <c r="D194" s="82"/>
      <c r="E194" s="82">
        <f t="shared" si="69"/>
        <v>0</v>
      </c>
      <c r="F194" s="82">
        <f t="shared" si="70"/>
        <v>0</v>
      </c>
      <c r="G194" s="82">
        <f t="shared" si="71"/>
        <v>0</v>
      </c>
      <c r="H194" s="82">
        <f t="shared" si="72"/>
        <v>0</v>
      </c>
      <c r="I194" s="82">
        <f t="shared" si="73"/>
        <v>0</v>
      </c>
      <c r="J194" s="82">
        <f t="shared" si="74"/>
        <v>0</v>
      </c>
      <c r="K194" s="82">
        <f t="shared" si="75"/>
        <v>0</v>
      </c>
      <c r="L194" s="82">
        <f t="shared" si="76"/>
        <v>0</v>
      </c>
      <c r="M194" s="82">
        <f t="shared" si="77"/>
        <v>0</v>
      </c>
      <c r="N194" s="82">
        <f t="shared" si="78"/>
        <v>0</v>
      </c>
      <c r="O194" s="82">
        <f t="shared" si="79"/>
        <v>0</v>
      </c>
      <c r="P194" s="82">
        <f t="shared" si="80"/>
        <v>0</v>
      </c>
      <c r="Q194" s="82">
        <f t="shared" si="81"/>
        <v>0</v>
      </c>
      <c r="R194" s="82">
        <f t="shared" si="82"/>
        <v>0</v>
      </c>
      <c r="S194" s="82">
        <f t="shared" si="83"/>
        <v>0</v>
      </c>
      <c r="T194" s="82">
        <f t="shared" si="84"/>
        <v>0</v>
      </c>
      <c r="U194" s="82">
        <f t="shared" si="85"/>
        <v>0</v>
      </c>
      <c r="V194" s="82">
        <f t="shared" si="86"/>
        <v>0</v>
      </c>
      <c r="W194" s="82">
        <f t="shared" si="87"/>
        <v>0</v>
      </c>
      <c r="X194" s="82">
        <f t="shared" si="88"/>
        <v>0</v>
      </c>
      <c r="Y194" s="82">
        <f t="shared" si="89"/>
        <v>0</v>
      </c>
      <c r="Z194" s="82">
        <f t="shared" si="90"/>
        <v>0</v>
      </c>
      <c r="AA194" s="82">
        <f t="shared" si="91"/>
        <v>0</v>
      </c>
      <c r="AB194" s="82">
        <f t="shared" si="92"/>
        <v>0</v>
      </c>
      <c r="AC194" s="82">
        <f t="shared" si="93"/>
        <v>0</v>
      </c>
      <c r="AD194" s="82">
        <f t="shared" si="94"/>
        <v>0</v>
      </c>
      <c r="AE194" s="82">
        <f t="shared" si="95"/>
        <v>0</v>
      </c>
      <c r="AF194" s="82">
        <f t="shared" si="96"/>
        <v>0</v>
      </c>
      <c r="AG194" s="82">
        <f t="shared" si="97"/>
        <v>0</v>
      </c>
      <c r="AH194" s="82">
        <f t="shared" si="98"/>
        <v>0</v>
      </c>
      <c r="AI194" s="82">
        <f t="shared" si="99"/>
        <v>0</v>
      </c>
      <c r="AJ194" s="82">
        <f t="shared" si="100"/>
        <v>0</v>
      </c>
      <c r="AK194" s="82">
        <f t="shared" si="101"/>
        <v>0</v>
      </c>
      <c r="AL194" s="82">
        <f t="shared" si="102"/>
        <v>0</v>
      </c>
      <c r="AM194" s="82">
        <f t="shared" si="103"/>
        <v>0</v>
      </c>
      <c r="AN194" s="82">
        <f t="shared" si="104"/>
        <v>0</v>
      </c>
      <c r="AO194" s="82">
        <f t="shared" si="105"/>
        <v>0</v>
      </c>
      <c r="AP194" s="82">
        <f t="shared" si="106"/>
        <v>0</v>
      </c>
      <c r="AQ194" s="82">
        <f t="shared" si="107"/>
        <v>0</v>
      </c>
      <c r="AR194" s="82">
        <f t="shared" si="108"/>
        <v>0</v>
      </c>
      <c r="AS194" s="82">
        <f t="shared" si="109"/>
        <v>0</v>
      </c>
      <c r="AT194" s="82">
        <f t="shared" si="110"/>
        <v>0</v>
      </c>
      <c r="AU194" s="82">
        <f t="shared" si="111"/>
        <v>0</v>
      </c>
      <c r="AV194" s="82">
        <f t="shared" si="112"/>
        <v>0</v>
      </c>
      <c r="AW194" s="82">
        <f t="shared" si="113"/>
        <v>0</v>
      </c>
      <c r="AX194" s="82">
        <f t="shared" si="114"/>
        <v>0</v>
      </c>
      <c r="AY194" s="82">
        <f t="shared" si="115"/>
        <v>0</v>
      </c>
      <c r="AZ194" s="82">
        <f t="shared" si="116"/>
        <v>0</v>
      </c>
      <c r="BB194" s="84"/>
      <c r="BC194" s="82"/>
      <c r="BD194" s="82"/>
      <c r="BE194" s="3"/>
    </row>
    <row r="195" spans="1:57" s="79" customFormat="1" ht="15.75" hidden="1" thickBot="1" x14ac:dyDescent="0.3">
      <c r="A195" s="3">
        <f t="shared" si="117"/>
        <v>79</v>
      </c>
      <c r="B195" s="3" t="str">
        <f t="shared" si="117"/>
        <v>Montage</v>
      </c>
      <c r="C195" s="3">
        <f t="shared" si="117"/>
        <v>18</v>
      </c>
      <c r="D195" s="82"/>
      <c r="E195" s="82">
        <f t="shared" si="69"/>
        <v>0</v>
      </c>
      <c r="F195" s="82">
        <f t="shared" si="70"/>
        <v>0</v>
      </c>
      <c r="G195" s="82">
        <f t="shared" si="71"/>
        <v>0</v>
      </c>
      <c r="H195" s="82">
        <f t="shared" si="72"/>
        <v>0</v>
      </c>
      <c r="I195" s="82">
        <f t="shared" si="73"/>
        <v>0</v>
      </c>
      <c r="J195" s="82">
        <f t="shared" si="74"/>
        <v>0</v>
      </c>
      <c r="K195" s="82">
        <f t="shared" si="75"/>
        <v>0</v>
      </c>
      <c r="L195" s="82">
        <f t="shared" si="76"/>
        <v>0</v>
      </c>
      <c r="M195" s="82">
        <f t="shared" si="77"/>
        <v>0</v>
      </c>
      <c r="N195" s="82">
        <f t="shared" si="78"/>
        <v>0</v>
      </c>
      <c r="O195" s="82">
        <f t="shared" si="79"/>
        <v>0</v>
      </c>
      <c r="P195" s="82">
        <f t="shared" si="80"/>
        <v>0</v>
      </c>
      <c r="Q195" s="82">
        <f t="shared" si="81"/>
        <v>0</v>
      </c>
      <c r="R195" s="82">
        <f t="shared" si="82"/>
        <v>0</v>
      </c>
      <c r="S195" s="82">
        <f t="shared" si="83"/>
        <v>0</v>
      </c>
      <c r="T195" s="82">
        <f t="shared" si="84"/>
        <v>0</v>
      </c>
      <c r="U195" s="82">
        <f t="shared" si="85"/>
        <v>0</v>
      </c>
      <c r="V195" s="82">
        <f t="shared" si="86"/>
        <v>0</v>
      </c>
      <c r="W195" s="82">
        <f t="shared" si="87"/>
        <v>0</v>
      </c>
      <c r="X195" s="82">
        <f t="shared" si="88"/>
        <v>0</v>
      </c>
      <c r="Y195" s="82">
        <f t="shared" si="89"/>
        <v>0</v>
      </c>
      <c r="Z195" s="82">
        <f t="shared" si="90"/>
        <v>0</v>
      </c>
      <c r="AA195" s="82">
        <f t="shared" si="91"/>
        <v>0</v>
      </c>
      <c r="AB195" s="82">
        <f t="shared" si="92"/>
        <v>0</v>
      </c>
      <c r="AC195" s="82">
        <f t="shared" si="93"/>
        <v>0</v>
      </c>
      <c r="AD195" s="82">
        <f t="shared" si="94"/>
        <v>0</v>
      </c>
      <c r="AE195" s="82">
        <f t="shared" si="95"/>
        <v>0</v>
      </c>
      <c r="AF195" s="82">
        <f t="shared" si="96"/>
        <v>0</v>
      </c>
      <c r="AG195" s="82">
        <f t="shared" si="97"/>
        <v>0</v>
      </c>
      <c r="AH195" s="82">
        <f t="shared" si="98"/>
        <v>0</v>
      </c>
      <c r="AI195" s="82">
        <f t="shared" si="99"/>
        <v>0</v>
      </c>
      <c r="AJ195" s="82">
        <f t="shared" si="100"/>
        <v>0</v>
      </c>
      <c r="AK195" s="82">
        <f t="shared" si="101"/>
        <v>0</v>
      </c>
      <c r="AL195" s="82">
        <f t="shared" si="102"/>
        <v>0</v>
      </c>
      <c r="AM195" s="82">
        <f t="shared" si="103"/>
        <v>0</v>
      </c>
      <c r="AN195" s="82">
        <f t="shared" si="104"/>
        <v>0</v>
      </c>
      <c r="AO195" s="82">
        <f t="shared" si="105"/>
        <v>0</v>
      </c>
      <c r="AP195" s="82">
        <f t="shared" si="106"/>
        <v>0</v>
      </c>
      <c r="AQ195" s="82">
        <f t="shared" si="107"/>
        <v>0</v>
      </c>
      <c r="AR195" s="82">
        <f t="shared" si="108"/>
        <v>0</v>
      </c>
      <c r="AS195" s="82">
        <f t="shared" si="109"/>
        <v>0</v>
      </c>
      <c r="AT195" s="82">
        <f t="shared" si="110"/>
        <v>0</v>
      </c>
      <c r="AU195" s="82">
        <f t="shared" si="111"/>
        <v>0</v>
      </c>
      <c r="AV195" s="82">
        <f t="shared" si="112"/>
        <v>0</v>
      </c>
      <c r="AW195" s="82">
        <f t="shared" si="113"/>
        <v>0</v>
      </c>
      <c r="AX195" s="82">
        <f t="shared" si="114"/>
        <v>0</v>
      </c>
      <c r="AY195" s="82">
        <f t="shared" si="115"/>
        <v>0</v>
      </c>
      <c r="AZ195" s="82">
        <f t="shared" si="116"/>
        <v>0</v>
      </c>
      <c r="BB195" s="84"/>
      <c r="BC195" s="82"/>
      <c r="BD195" s="82"/>
      <c r="BE195" s="3"/>
    </row>
    <row r="196" spans="1:57" s="79" customFormat="1" ht="15.75" hidden="1" thickBot="1" x14ac:dyDescent="0.3">
      <c r="A196" s="3">
        <f t="shared" si="117"/>
        <v>80</v>
      </c>
      <c r="B196" s="3" t="str">
        <f t="shared" si="117"/>
        <v>Montage</v>
      </c>
      <c r="C196" s="3">
        <f t="shared" si="117"/>
        <v>19</v>
      </c>
      <c r="D196" s="100"/>
      <c r="E196" s="82">
        <f t="shared" si="69"/>
        <v>0</v>
      </c>
      <c r="F196" s="82">
        <f t="shared" si="70"/>
        <v>0</v>
      </c>
      <c r="G196" s="82">
        <f t="shared" si="71"/>
        <v>0</v>
      </c>
      <c r="H196" s="82">
        <f t="shared" si="72"/>
        <v>0</v>
      </c>
      <c r="I196" s="82">
        <f t="shared" si="73"/>
        <v>0</v>
      </c>
      <c r="J196" s="82">
        <f t="shared" si="74"/>
        <v>0</v>
      </c>
      <c r="K196" s="82">
        <f t="shared" si="75"/>
        <v>0</v>
      </c>
      <c r="L196" s="82">
        <f t="shared" si="76"/>
        <v>0</v>
      </c>
      <c r="M196" s="82">
        <f t="shared" si="77"/>
        <v>0</v>
      </c>
      <c r="N196" s="82">
        <f t="shared" si="78"/>
        <v>0</v>
      </c>
      <c r="O196" s="82">
        <f t="shared" si="79"/>
        <v>0</v>
      </c>
      <c r="P196" s="82">
        <f t="shared" si="80"/>
        <v>0</v>
      </c>
      <c r="Q196" s="82">
        <f t="shared" si="81"/>
        <v>0</v>
      </c>
      <c r="R196" s="82">
        <f t="shared" si="82"/>
        <v>0</v>
      </c>
      <c r="S196" s="82">
        <f t="shared" si="83"/>
        <v>0</v>
      </c>
      <c r="T196" s="82">
        <f t="shared" si="84"/>
        <v>0</v>
      </c>
      <c r="U196" s="82">
        <f t="shared" si="85"/>
        <v>0</v>
      </c>
      <c r="V196" s="82">
        <f t="shared" si="86"/>
        <v>0</v>
      </c>
      <c r="W196" s="82">
        <f t="shared" si="87"/>
        <v>0</v>
      </c>
      <c r="X196" s="82">
        <f t="shared" si="88"/>
        <v>0</v>
      </c>
      <c r="Y196" s="82">
        <f t="shared" si="89"/>
        <v>0</v>
      </c>
      <c r="Z196" s="82">
        <f t="shared" si="90"/>
        <v>0</v>
      </c>
      <c r="AA196" s="82">
        <f t="shared" si="91"/>
        <v>0</v>
      </c>
      <c r="AB196" s="82">
        <f t="shared" si="92"/>
        <v>0</v>
      </c>
      <c r="AC196" s="82">
        <f t="shared" si="93"/>
        <v>0</v>
      </c>
      <c r="AD196" s="82">
        <f t="shared" si="94"/>
        <v>0</v>
      </c>
      <c r="AE196" s="82">
        <f t="shared" si="95"/>
        <v>0</v>
      </c>
      <c r="AF196" s="82">
        <f t="shared" si="96"/>
        <v>0</v>
      </c>
      <c r="AG196" s="82">
        <f t="shared" si="97"/>
        <v>0</v>
      </c>
      <c r="AH196" s="82">
        <f t="shared" si="98"/>
        <v>0</v>
      </c>
      <c r="AI196" s="82">
        <f t="shared" si="99"/>
        <v>0</v>
      </c>
      <c r="AJ196" s="82">
        <f t="shared" si="100"/>
        <v>0</v>
      </c>
      <c r="AK196" s="82">
        <f t="shared" si="101"/>
        <v>0</v>
      </c>
      <c r="AL196" s="82">
        <f t="shared" si="102"/>
        <v>0</v>
      </c>
      <c r="AM196" s="82">
        <f t="shared" si="103"/>
        <v>0</v>
      </c>
      <c r="AN196" s="82">
        <f t="shared" si="104"/>
        <v>0</v>
      </c>
      <c r="AO196" s="82">
        <f t="shared" si="105"/>
        <v>0</v>
      </c>
      <c r="AP196" s="82">
        <f t="shared" si="106"/>
        <v>0</v>
      </c>
      <c r="AQ196" s="82">
        <f t="shared" si="107"/>
        <v>0</v>
      </c>
      <c r="AR196" s="82">
        <f t="shared" si="108"/>
        <v>0</v>
      </c>
      <c r="AS196" s="82">
        <f t="shared" si="109"/>
        <v>0</v>
      </c>
      <c r="AT196" s="82">
        <f t="shared" si="110"/>
        <v>0</v>
      </c>
      <c r="AU196" s="82">
        <f t="shared" si="111"/>
        <v>0</v>
      </c>
      <c r="AV196" s="82">
        <f t="shared" si="112"/>
        <v>0</v>
      </c>
      <c r="AW196" s="82">
        <f t="shared" si="113"/>
        <v>0</v>
      </c>
      <c r="AX196" s="82">
        <f t="shared" si="114"/>
        <v>0</v>
      </c>
      <c r="AY196" s="82">
        <f t="shared" si="115"/>
        <v>0</v>
      </c>
      <c r="AZ196" s="82">
        <f t="shared" si="116"/>
        <v>0</v>
      </c>
      <c r="BB196" s="84"/>
      <c r="BC196" s="82"/>
      <c r="BD196" s="82"/>
      <c r="BE196" s="3"/>
    </row>
    <row r="197" spans="1:57" s="79" customFormat="1" ht="15.75" hidden="1" thickBot="1" x14ac:dyDescent="0.3">
      <c r="A197" s="3">
        <f t="shared" si="117"/>
        <v>81</v>
      </c>
      <c r="B197" s="3" t="str">
        <f t="shared" si="117"/>
        <v>Sipht</v>
      </c>
      <c r="C197" s="3">
        <f t="shared" si="117"/>
        <v>0</v>
      </c>
      <c r="D197" s="82"/>
      <c r="E197" s="82">
        <f t="shared" si="69"/>
        <v>0</v>
      </c>
      <c r="F197" s="82">
        <f t="shared" si="70"/>
        <v>0</v>
      </c>
      <c r="G197" s="82">
        <f t="shared" si="71"/>
        <v>0</v>
      </c>
      <c r="H197" s="82">
        <f t="shared" si="72"/>
        <v>0</v>
      </c>
      <c r="I197" s="82">
        <f t="shared" si="73"/>
        <v>0</v>
      </c>
      <c r="J197" s="82">
        <f t="shared" si="74"/>
        <v>0</v>
      </c>
      <c r="K197" s="82">
        <f t="shared" si="75"/>
        <v>0</v>
      </c>
      <c r="L197" s="82">
        <f t="shared" si="76"/>
        <v>0</v>
      </c>
      <c r="M197" s="82">
        <f t="shared" si="77"/>
        <v>0</v>
      </c>
      <c r="N197" s="82">
        <f t="shared" si="78"/>
        <v>0</v>
      </c>
      <c r="O197" s="82">
        <f t="shared" si="79"/>
        <v>0</v>
      </c>
      <c r="P197" s="82">
        <f t="shared" si="80"/>
        <v>0</v>
      </c>
      <c r="Q197" s="82">
        <f t="shared" si="81"/>
        <v>0</v>
      </c>
      <c r="R197" s="82">
        <f t="shared" si="82"/>
        <v>0</v>
      </c>
      <c r="S197" s="82">
        <f t="shared" si="83"/>
        <v>0</v>
      </c>
      <c r="T197" s="82">
        <f t="shared" si="84"/>
        <v>0</v>
      </c>
      <c r="U197" s="82">
        <f t="shared" si="85"/>
        <v>0</v>
      </c>
      <c r="V197" s="82">
        <f t="shared" si="86"/>
        <v>0</v>
      </c>
      <c r="W197" s="82">
        <f t="shared" si="87"/>
        <v>0</v>
      </c>
      <c r="X197" s="82">
        <f t="shared" si="88"/>
        <v>0</v>
      </c>
      <c r="Y197" s="82">
        <f t="shared" si="89"/>
        <v>0</v>
      </c>
      <c r="Z197" s="82">
        <f t="shared" si="90"/>
        <v>0</v>
      </c>
      <c r="AA197" s="82">
        <f t="shared" si="91"/>
        <v>0</v>
      </c>
      <c r="AB197" s="82">
        <f t="shared" si="92"/>
        <v>0</v>
      </c>
      <c r="AC197" s="82">
        <f t="shared" si="93"/>
        <v>0</v>
      </c>
      <c r="AD197" s="82">
        <f t="shared" si="94"/>
        <v>0</v>
      </c>
      <c r="AE197" s="82">
        <f t="shared" si="95"/>
        <v>0</v>
      </c>
      <c r="AF197" s="82">
        <f t="shared" si="96"/>
        <v>0</v>
      </c>
      <c r="AG197" s="82">
        <f t="shared" si="97"/>
        <v>0</v>
      </c>
      <c r="AH197" s="82">
        <f t="shared" si="98"/>
        <v>0</v>
      </c>
      <c r="AI197" s="82">
        <f t="shared" si="99"/>
        <v>0</v>
      </c>
      <c r="AJ197" s="82">
        <f t="shared" si="100"/>
        <v>0</v>
      </c>
      <c r="AK197" s="82">
        <f t="shared" si="101"/>
        <v>0</v>
      </c>
      <c r="AL197" s="82">
        <f t="shared" si="102"/>
        <v>0</v>
      </c>
      <c r="AM197" s="82">
        <f t="shared" si="103"/>
        <v>0</v>
      </c>
      <c r="AN197" s="82">
        <f t="shared" si="104"/>
        <v>0</v>
      </c>
      <c r="AO197" s="82">
        <f t="shared" si="105"/>
        <v>0</v>
      </c>
      <c r="AP197" s="82">
        <f t="shared" si="106"/>
        <v>0</v>
      </c>
      <c r="AQ197" s="82">
        <f t="shared" si="107"/>
        <v>0</v>
      </c>
      <c r="AR197" s="82">
        <f t="shared" si="108"/>
        <v>0</v>
      </c>
      <c r="AS197" s="82">
        <f t="shared" si="109"/>
        <v>0</v>
      </c>
      <c r="AT197" s="82">
        <f t="shared" si="110"/>
        <v>0</v>
      </c>
      <c r="AU197" s="82">
        <f t="shared" si="111"/>
        <v>0</v>
      </c>
      <c r="AV197" s="82">
        <f t="shared" si="112"/>
        <v>0</v>
      </c>
      <c r="AW197" s="82">
        <f t="shared" si="113"/>
        <v>0</v>
      </c>
      <c r="AX197" s="82">
        <f t="shared" si="114"/>
        <v>0</v>
      </c>
      <c r="AY197" s="82">
        <f t="shared" si="115"/>
        <v>0</v>
      </c>
      <c r="AZ197" s="82">
        <f t="shared" si="116"/>
        <v>0</v>
      </c>
      <c r="BB197" s="84"/>
      <c r="BC197" s="82"/>
      <c r="BD197" s="82"/>
      <c r="BE197" s="3"/>
    </row>
    <row r="198" spans="1:57" s="79" customFormat="1" ht="15.75" hidden="1" thickBot="1" x14ac:dyDescent="0.3">
      <c r="A198" s="3">
        <f t="shared" si="117"/>
        <v>82</v>
      </c>
      <c r="B198" s="3" t="str">
        <f t="shared" si="117"/>
        <v>Sipht</v>
      </c>
      <c r="C198" s="3">
        <f t="shared" si="117"/>
        <v>1</v>
      </c>
      <c r="D198" s="82"/>
      <c r="E198" s="82">
        <f t="shared" si="69"/>
        <v>0</v>
      </c>
      <c r="F198" s="82">
        <f t="shared" si="70"/>
        <v>0</v>
      </c>
      <c r="G198" s="82">
        <f t="shared" si="71"/>
        <v>0</v>
      </c>
      <c r="H198" s="82">
        <f t="shared" si="72"/>
        <v>0</v>
      </c>
      <c r="I198" s="82">
        <f t="shared" si="73"/>
        <v>0</v>
      </c>
      <c r="J198" s="82">
        <f t="shared" si="74"/>
        <v>0</v>
      </c>
      <c r="K198" s="82">
        <f t="shared" si="75"/>
        <v>0</v>
      </c>
      <c r="L198" s="82">
        <f t="shared" si="76"/>
        <v>0</v>
      </c>
      <c r="M198" s="82">
        <f t="shared" si="77"/>
        <v>0</v>
      </c>
      <c r="N198" s="82">
        <f t="shared" si="78"/>
        <v>0</v>
      </c>
      <c r="O198" s="82">
        <f t="shared" si="79"/>
        <v>0</v>
      </c>
      <c r="P198" s="82">
        <f t="shared" si="80"/>
        <v>0</v>
      </c>
      <c r="Q198" s="82">
        <f t="shared" si="81"/>
        <v>0</v>
      </c>
      <c r="R198" s="82">
        <f t="shared" si="82"/>
        <v>0</v>
      </c>
      <c r="S198" s="82">
        <f t="shared" si="83"/>
        <v>0</v>
      </c>
      <c r="T198" s="82">
        <f t="shared" si="84"/>
        <v>0</v>
      </c>
      <c r="U198" s="82">
        <f t="shared" si="85"/>
        <v>0</v>
      </c>
      <c r="V198" s="82">
        <f t="shared" si="86"/>
        <v>0</v>
      </c>
      <c r="W198" s="82">
        <f t="shared" si="87"/>
        <v>0</v>
      </c>
      <c r="X198" s="82">
        <f t="shared" si="88"/>
        <v>0</v>
      </c>
      <c r="Y198" s="82">
        <f t="shared" si="89"/>
        <v>0</v>
      </c>
      <c r="Z198" s="82">
        <f t="shared" si="90"/>
        <v>0</v>
      </c>
      <c r="AA198" s="82">
        <f t="shared" si="91"/>
        <v>0</v>
      </c>
      <c r="AB198" s="82">
        <f t="shared" si="92"/>
        <v>0</v>
      </c>
      <c r="AC198" s="82">
        <f t="shared" si="93"/>
        <v>0</v>
      </c>
      <c r="AD198" s="82">
        <f t="shared" si="94"/>
        <v>0</v>
      </c>
      <c r="AE198" s="82">
        <f t="shared" si="95"/>
        <v>0</v>
      </c>
      <c r="AF198" s="82">
        <f t="shared" si="96"/>
        <v>0</v>
      </c>
      <c r="AG198" s="82">
        <f t="shared" si="97"/>
        <v>0</v>
      </c>
      <c r="AH198" s="82">
        <f t="shared" si="98"/>
        <v>0</v>
      </c>
      <c r="AI198" s="82">
        <f t="shared" si="99"/>
        <v>0</v>
      </c>
      <c r="AJ198" s="82">
        <f t="shared" si="100"/>
        <v>0</v>
      </c>
      <c r="AK198" s="82">
        <f t="shared" si="101"/>
        <v>0</v>
      </c>
      <c r="AL198" s="82">
        <f t="shared" si="102"/>
        <v>0</v>
      </c>
      <c r="AM198" s="82">
        <f t="shared" si="103"/>
        <v>0</v>
      </c>
      <c r="AN198" s="82">
        <f t="shared" si="104"/>
        <v>0</v>
      </c>
      <c r="AO198" s="82">
        <f t="shared" si="105"/>
        <v>0</v>
      </c>
      <c r="AP198" s="82">
        <f t="shared" si="106"/>
        <v>0</v>
      </c>
      <c r="AQ198" s="82">
        <f t="shared" si="107"/>
        <v>0</v>
      </c>
      <c r="AR198" s="82">
        <f t="shared" si="108"/>
        <v>0</v>
      </c>
      <c r="AS198" s="82">
        <f t="shared" si="109"/>
        <v>0</v>
      </c>
      <c r="AT198" s="82">
        <f t="shared" si="110"/>
        <v>0</v>
      </c>
      <c r="AU198" s="82">
        <f t="shared" si="111"/>
        <v>0</v>
      </c>
      <c r="AV198" s="82">
        <f t="shared" si="112"/>
        <v>0</v>
      </c>
      <c r="AW198" s="82">
        <f t="shared" si="113"/>
        <v>0</v>
      </c>
      <c r="AX198" s="82">
        <f t="shared" si="114"/>
        <v>0</v>
      </c>
      <c r="AY198" s="82">
        <f t="shared" si="115"/>
        <v>0</v>
      </c>
      <c r="AZ198" s="82">
        <f t="shared" si="116"/>
        <v>0</v>
      </c>
      <c r="BB198" s="84"/>
      <c r="BC198" s="82"/>
      <c r="BD198" s="82"/>
      <c r="BE198" s="3"/>
    </row>
    <row r="199" spans="1:57" s="79" customFormat="1" ht="15.75" hidden="1" thickBot="1" x14ac:dyDescent="0.3">
      <c r="A199" s="3">
        <f t="shared" ref="A199:C214" si="118">A86</f>
        <v>83</v>
      </c>
      <c r="B199" s="3" t="str">
        <f t="shared" si="118"/>
        <v>Sipht</v>
      </c>
      <c r="C199" s="3">
        <f t="shared" si="118"/>
        <v>2</v>
      </c>
      <c r="D199" s="82"/>
      <c r="E199" s="82">
        <f t="shared" si="69"/>
        <v>0</v>
      </c>
      <c r="F199" s="82">
        <f t="shared" si="70"/>
        <v>0</v>
      </c>
      <c r="G199" s="82">
        <f t="shared" si="71"/>
        <v>0</v>
      </c>
      <c r="H199" s="82">
        <f t="shared" si="72"/>
        <v>0</v>
      </c>
      <c r="I199" s="82">
        <f t="shared" si="73"/>
        <v>0</v>
      </c>
      <c r="J199" s="82">
        <f t="shared" si="74"/>
        <v>0</v>
      </c>
      <c r="K199" s="82">
        <f t="shared" si="75"/>
        <v>0</v>
      </c>
      <c r="L199" s="82">
        <f t="shared" si="76"/>
        <v>0</v>
      </c>
      <c r="M199" s="82">
        <f t="shared" si="77"/>
        <v>0</v>
      </c>
      <c r="N199" s="82">
        <f t="shared" si="78"/>
        <v>0</v>
      </c>
      <c r="O199" s="82">
        <f t="shared" si="79"/>
        <v>0</v>
      </c>
      <c r="P199" s="82">
        <f t="shared" si="80"/>
        <v>0</v>
      </c>
      <c r="Q199" s="82">
        <f t="shared" si="81"/>
        <v>0</v>
      </c>
      <c r="R199" s="82">
        <f t="shared" si="82"/>
        <v>0</v>
      </c>
      <c r="S199" s="82">
        <f t="shared" si="83"/>
        <v>0</v>
      </c>
      <c r="T199" s="82">
        <f t="shared" si="84"/>
        <v>0</v>
      </c>
      <c r="U199" s="82">
        <f t="shared" si="85"/>
        <v>0</v>
      </c>
      <c r="V199" s="82">
        <f t="shared" si="86"/>
        <v>0</v>
      </c>
      <c r="W199" s="82">
        <f t="shared" si="87"/>
        <v>0</v>
      </c>
      <c r="X199" s="82">
        <f t="shared" si="88"/>
        <v>0</v>
      </c>
      <c r="Y199" s="82">
        <f t="shared" si="89"/>
        <v>0</v>
      </c>
      <c r="Z199" s="82">
        <f t="shared" si="90"/>
        <v>0</v>
      </c>
      <c r="AA199" s="82">
        <f t="shared" si="91"/>
        <v>0</v>
      </c>
      <c r="AB199" s="82">
        <f t="shared" si="92"/>
        <v>0</v>
      </c>
      <c r="AC199" s="82">
        <f t="shared" si="93"/>
        <v>0</v>
      </c>
      <c r="AD199" s="82">
        <f t="shared" si="94"/>
        <v>0</v>
      </c>
      <c r="AE199" s="82">
        <f t="shared" si="95"/>
        <v>0</v>
      </c>
      <c r="AF199" s="82">
        <f t="shared" si="96"/>
        <v>0</v>
      </c>
      <c r="AG199" s="82">
        <f t="shared" si="97"/>
        <v>0</v>
      </c>
      <c r="AH199" s="82">
        <f t="shared" si="98"/>
        <v>0</v>
      </c>
      <c r="AI199" s="82">
        <f t="shared" si="99"/>
        <v>0</v>
      </c>
      <c r="AJ199" s="82">
        <f t="shared" si="100"/>
        <v>0</v>
      </c>
      <c r="AK199" s="82">
        <f t="shared" si="101"/>
        <v>0</v>
      </c>
      <c r="AL199" s="82">
        <f t="shared" si="102"/>
        <v>0</v>
      </c>
      <c r="AM199" s="82">
        <f t="shared" si="103"/>
        <v>0</v>
      </c>
      <c r="AN199" s="82">
        <f t="shared" si="104"/>
        <v>0</v>
      </c>
      <c r="AO199" s="82">
        <f t="shared" si="105"/>
        <v>0</v>
      </c>
      <c r="AP199" s="82">
        <f t="shared" si="106"/>
        <v>0</v>
      </c>
      <c r="AQ199" s="82">
        <f t="shared" si="107"/>
        <v>0</v>
      </c>
      <c r="AR199" s="82">
        <f t="shared" si="108"/>
        <v>0</v>
      </c>
      <c r="AS199" s="82">
        <f t="shared" si="109"/>
        <v>0</v>
      </c>
      <c r="AT199" s="82">
        <f t="shared" si="110"/>
        <v>0</v>
      </c>
      <c r="AU199" s="82">
        <f t="shared" si="111"/>
        <v>0</v>
      </c>
      <c r="AV199" s="82">
        <f t="shared" si="112"/>
        <v>0</v>
      </c>
      <c r="AW199" s="82">
        <f t="shared" si="113"/>
        <v>0</v>
      </c>
      <c r="AX199" s="82">
        <f t="shared" si="114"/>
        <v>0</v>
      </c>
      <c r="AY199" s="82">
        <f t="shared" si="115"/>
        <v>0</v>
      </c>
      <c r="AZ199" s="82">
        <f t="shared" si="116"/>
        <v>0</v>
      </c>
      <c r="BB199" s="84"/>
      <c r="BC199" s="82"/>
      <c r="BD199" s="82"/>
      <c r="BE199" s="3"/>
    </row>
    <row r="200" spans="1:57" s="79" customFormat="1" ht="15.75" hidden="1" thickBot="1" x14ac:dyDescent="0.3">
      <c r="A200" s="3">
        <f t="shared" si="118"/>
        <v>84</v>
      </c>
      <c r="B200" s="3" t="str">
        <f t="shared" si="118"/>
        <v>Sipht</v>
      </c>
      <c r="C200" s="3">
        <f t="shared" si="118"/>
        <v>3</v>
      </c>
      <c r="D200" s="82"/>
      <c r="E200" s="82">
        <f t="shared" si="69"/>
        <v>0</v>
      </c>
      <c r="F200" s="82">
        <f t="shared" si="70"/>
        <v>0</v>
      </c>
      <c r="G200" s="82">
        <f t="shared" si="71"/>
        <v>0</v>
      </c>
      <c r="H200" s="82">
        <f t="shared" si="72"/>
        <v>0</v>
      </c>
      <c r="I200" s="82">
        <f t="shared" si="73"/>
        <v>0</v>
      </c>
      <c r="J200" s="82">
        <f t="shared" si="74"/>
        <v>0</v>
      </c>
      <c r="K200" s="82">
        <f t="shared" si="75"/>
        <v>0</v>
      </c>
      <c r="L200" s="82">
        <f t="shared" si="76"/>
        <v>0</v>
      </c>
      <c r="M200" s="82">
        <f t="shared" si="77"/>
        <v>0</v>
      </c>
      <c r="N200" s="82">
        <f t="shared" si="78"/>
        <v>0</v>
      </c>
      <c r="O200" s="82">
        <f t="shared" si="79"/>
        <v>0</v>
      </c>
      <c r="P200" s="82">
        <f t="shared" si="80"/>
        <v>0</v>
      </c>
      <c r="Q200" s="82">
        <f t="shared" si="81"/>
        <v>0</v>
      </c>
      <c r="R200" s="82">
        <f t="shared" si="82"/>
        <v>0</v>
      </c>
      <c r="S200" s="82">
        <f t="shared" si="83"/>
        <v>0</v>
      </c>
      <c r="T200" s="82">
        <f t="shared" si="84"/>
        <v>0</v>
      </c>
      <c r="U200" s="82">
        <f t="shared" si="85"/>
        <v>0</v>
      </c>
      <c r="V200" s="82">
        <f t="shared" si="86"/>
        <v>0</v>
      </c>
      <c r="W200" s="82">
        <f t="shared" si="87"/>
        <v>0</v>
      </c>
      <c r="X200" s="82">
        <f t="shared" si="88"/>
        <v>0</v>
      </c>
      <c r="Y200" s="82">
        <f t="shared" si="89"/>
        <v>0</v>
      </c>
      <c r="Z200" s="82">
        <f t="shared" si="90"/>
        <v>0</v>
      </c>
      <c r="AA200" s="82">
        <f t="shared" si="91"/>
        <v>0</v>
      </c>
      <c r="AB200" s="82">
        <f t="shared" si="92"/>
        <v>0</v>
      </c>
      <c r="AC200" s="82">
        <f t="shared" si="93"/>
        <v>0</v>
      </c>
      <c r="AD200" s="82">
        <f t="shared" si="94"/>
        <v>0</v>
      </c>
      <c r="AE200" s="82">
        <f t="shared" si="95"/>
        <v>0</v>
      </c>
      <c r="AF200" s="82">
        <f t="shared" si="96"/>
        <v>0</v>
      </c>
      <c r="AG200" s="82">
        <f t="shared" si="97"/>
        <v>0</v>
      </c>
      <c r="AH200" s="82">
        <f t="shared" si="98"/>
        <v>0</v>
      </c>
      <c r="AI200" s="82">
        <f t="shared" si="99"/>
        <v>0</v>
      </c>
      <c r="AJ200" s="82">
        <f t="shared" si="100"/>
        <v>0</v>
      </c>
      <c r="AK200" s="82">
        <f t="shared" si="101"/>
        <v>0</v>
      </c>
      <c r="AL200" s="82">
        <f t="shared" si="102"/>
        <v>0</v>
      </c>
      <c r="AM200" s="82">
        <f t="shared" si="103"/>
        <v>0</v>
      </c>
      <c r="AN200" s="82">
        <f t="shared" si="104"/>
        <v>0</v>
      </c>
      <c r="AO200" s="82">
        <f t="shared" si="105"/>
        <v>0</v>
      </c>
      <c r="AP200" s="82">
        <f t="shared" si="106"/>
        <v>0</v>
      </c>
      <c r="AQ200" s="82">
        <f t="shared" si="107"/>
        <v>0</v>
      </c>
      <c r="AR200" s="82">
        <f t="shared" si="108"/>
        <v>0</v>
      </c>
      <c r="AS200" s="82">
        <f t="shared" si="109"/>
        <v>0</v>
      </c>
      <c r="AT200" s="82">
        <f t="shared" si="110"/>
        <v>0</v>
      </c>
      <c r="AU200" s="82">
        <f t="shared" si="111"/>
        <v>0</v>
      </c>
      <c r="AV200" s="82">
        <f t="shared" si="112"/>
        <v>0</v>
      </c>
      <c r="AW200" s="82">
        <f t="shared" si="113"/>
        <v>0</v>
      </c>
      <c r="AX200" s="82">
        <f t="shared" si="114"/>
        <v>0</v>
      </c>
      <c r="AY200" s="82">
        <f t="shared" si="115"/>
        <v>0</v>
      </c>
      <c r="AZ200" s="82">
        <f t="shared" si="116"/>
        <v>0</v>
      </c>
      <c r="BB200" s="84"/>
      <c r="BC200" s="82"/>
      <c r="BD200" s="82"/>
      <c r="BE200" s="3"/>
    </row>
    <row r="201" spans="1:57" s="79" customFormat="1" ht="15.75" hidden="1" thickBot="1" x14ac:dyDescent="0.3">
      <c r="A201" s="3">
        <f t="shared" si="118"/>
        <v>85</v>
      </c>
      <c r="B201" s="3" t="str">
        <f t="shared" si="118"/>
        <v>Sipht</v>
      </c>
      <c r="C201" s="3">
        <f t="shared" si="118"/>
        <v>4</v>
      </c>
      <c r="D201" s="82"/>
      <c r="E201" s="82">
        <f t="shared" si="69"/>
        <v>0</v>
      </c>
      <c r="F201" s="82">
        <f t="shared" si="70"/>
        <v>0</v>
      </c>
      <c r="G201" s="82">
        <f t="shared" si="71"/>
        <v>0</v>
      </c>
      <c r="H201" s="82">
        <f t="shared" si="72"/>
        <v>0</v>
      </c>
      <c r="I201" s="82">
        <f t="shared" si="73"/>
        <v>0</v>
      </c>
      <c r="J201" s="82">
        <f t="shared" si="74"/>
        <v>0</v>
      </c>
      <c r="K201" s="82">
        <f t="shared" si="75"/>
        <v>0</v>
      </c>
      <c r="L201" s="82">
        <f t="shared" si="76"/>
        <v>0</v>
      </c>
      <c r="M201" s="82">
        <f t="shared" si="77"/>
        <v>0</v>
      </c>
      <c r="N201" s="82">
        <f t="shared" si="78"/>
        <v>0</v>
      </c>
      <c r="O201" s="82">
        <f t="shared" si="79"/>
        <v>0</v>
      </c>
      <c r="P201" s="82">
        <f t="shared" si="80"/>
        <v>0</v>
      </c>
      <c r="Q201" s="82">
        <f t="shared" si="81"/>
        <v>0</v>
      </c>
      <c r="R201" s="82">
        <f t="shared" si="82"/>
        <v>0</v>
      </c>
      <c r="S201" s="82">
        <f t="shared" si="83"/>
        <v>0</v>
      </c>
      <c r="T201" s="82">
        <f t="shared" si="84"/>
        <v>0</v>
      </c>
      <c r="U201" s="82">
        <f t="shared" si="85"/>
        <v>0</v>
      </c>
      <c r="V201" s="82">
        <f t="shared" si="86"/>
        <v>0</v>
      </c>
      <c r="W201" s="82">
        <f t="shared" si="87"/>
        <v>0</v>
      </c>
      <c r="X201" s="82">
        <f t="shared" si="88"/>
        <v>0</v>
      </c>
      <c r="Y201" s="82">
        <f t="shared" si="89"/>
        <v>0</v>
      </c>
      <c r="Z201" s="82">
        <f t="shared" si="90"/>
        <v>0</v>
      </c>
      <c r="AA201" s="82">
        <f t="shared" si="91"/>
        <v>0</v>
      </c>
      <c r="AB201" s="82">
        <f t="shared" si="92"/>
        <v>0</v>
      </c>
      <c r="AC201" s="82">
        <f t="shared" si="93"/>
        <v>0</v>
      </c>
      <c r="AD201" s="82">
        <f t="shared" si="94"/>
        <v>0</v>
      </c>
      <c r="AE201" s="82">
        <f t="shared" si="95"/>
        <v>0</v>
      </c>
      <c r="AF201" s="82">
        <f t="shared" si="96"/>
        <v>0</v>
      </c>
      <c r="AG201" s="82">
        <f t="shared" si="97"/>
        <v>0</v>
      </c>
      <c r="AH201" s="82">
        <f t="shared" si="98"/>
        <v>0</v>
      </c>
      <c r="AI201" s="82">
        <f t="shared" si="99"/>
        <v>0</v>
      </c>
      <c r="AJ201" s="82">
        <f t="shared" si="100"/>
        <v>0</v>
      </c>
      <c r="AK201" s="82">
        <f t="shared" si="101"/>
        <v>0</v>
      </c>
      <c r="AL201" s="82">
        <f t="shared" si="102"/>
        <v>0</v>
      </c>
      <c r="AM201" s="82">
        <f t="shared" si="103"/>
        <v>0</v>
      </c>
      <c r="AN201" s="82">
        <f t="shared" si="104"/>
        <v>0</v>
      </c>
      <c r="AO201" s="82">
        <f t="shared" si="105"/>
        <v>0</v>
      </c>
      <c r="AP201" s="82">
        <f t="shared" si="106"/>
        <v>0</v>
      </c>
      <c r="AQ201" s="82">
        <f t="shared" si="107"/>
        <v>0</v>
      </c>
      <c r="AR201" s="82">
        <f t="shared" si="108"/>
        <v>0</v>
      </c>
      <c r="AS201" s="82">
        <f t="shared" si="109"/>
        <v>0</v>
      </c>
      <c r="AT201" s="82">
        <f t="shared" si="110"/>
        <v>0</v>
      </c>
      <c r="AU201" s="82">
        <f t="shared" si="111"/>
        <v>0</v>
      </c>
      <c r="AV201" s="82">
        <f t="shared" si="112"/>
        <v>0</v>
      </c>
      <c r="AW201" s="82">
        <f t="shared" si="113"/>
        <v>0</v>
      </c>
      <c r="AX201" s="82">
        <f t="shared" si="114"/>
        <v>0</v>
      </c>
      <c r="AY201" s="82">
        <f t="shared" si="115"/>
        <v>0</v>
      </c>
      <c r="AZ201" s="82">
        <f t="shared" si="116"/>
        <v>0</v>
      </c>
      <c r="BB201" s="84"/>
      <c r="BC201" s="82"/>
      <c r="BD201" s="82"/>
      <c r="BE201" s="3"/>
    </row>
    <row r="202" spans="1:57" s="79" customFormat="1" ht="15.75" hidden="1" thickBot="1" x14ac:dyDescent="0.3">
      <c r="A202" s="3">
        <f t="shared" si="118"/>
        <v>86</v>
      </c>
      <c r="B202" s="3" t="str">
        <f t="shared" si="118"/>
        <v>Sipht</v>
      </c>
      <c r="C202" s="3">
        <f t="shared" si="118"/>
        <v>5</v>
      </c>
      <c r="D202" s="82"/>
      <c r="E202" s="82">
        <f t="shared" si="69"/>
        <v>0</v>
      </c>
      <c r="F202" s="82">
        <f t="shared" si="70"/>
        <v>0</v>
      </c>
      <c r="G202" s="82">
        <f t="shared" si="71"/>
        <v>0</v>
      </c>
      <c r="H202" s="82">
        <f t="shared" si="72"/>
        <v>0</v>
      </c>
      <c r="I202" s="82">
        <f t="shared" si="73"/>
        <v>0</v>
      </c>
      <c r="J202" s="82">
        <f t="shared" si="74"/>
        <v>0</v>
      </c>
      <c r="K202" s="82">
        <f t="shared" si="75"/>
        <v>0</v>
      </c>
      <c r="L202" s="82">
        <f t="shared" si="76"/>
        <v>0</v>
      </c>
      <c r="M202" s="82">
        <f t="shared" si="77"/>
        <v>0</v>
      </c>
      <c r="N202" s="82">
        <f t="shared" si="78"/>
        <v>0</v>
      </c>
      <c r="O202" s="82">
        <f t="shared" si="79"/>
        <v>0</v>
      </c>
      <c r="P202" s="82">
        <f t="shared" si="80"/>
        <v>0</v>
      </c>
      <c r="Q202" s="82">
        <f t="shared" si="81"/>
        <v>0</v>
      </c>
      <c r="R202" s="82">
        <f t="shared" si="82"/>
        <v>0</v>
      </c>
      <c r="S202" s="82">
        <f t="shared" si="83"/>
        <v>0</v>
      </c>
      <c r="T202" s="82">
        <f t="shared" si="84"/>
        <v>0</v>
      </c>
      <c r="U202" s="82">
        <f t="shared" si="85"/>
        <v>0</v>
      </c>
      <c r="V202" s="82">
        <f t="shared" si="86"/>
        <v>0</v>
      </c>
      <c r="W202" s="82">
        <f t="shared" si="87"/>
        <v>0</v>
      </c>
      <c r="X202" s="82">
        <f t="shared" si="88"/>
        <v>0</v>
      </c>
      <c r="Y202" s="82">
        <f t="shared" si="89"/>
        <v>0</v>
      </c>
      <c r="Z202" s="82">
        <f t="shared" si="90"/>
        <v>0</v>
      </c>
      <c r="AA202" s="82">
        <f t="shared" si="91"/>
        <v>0</v>
      </c>
      <c r="AB202" s="82">
        <f t="shared" si="92"/>
        <v>0</v>
      </c>
      <c r="AC202" s="82">
        <f t="shared" si="93"/>
        <v>0</v>
      </c>
      <c r="AD202" s="82">
        <f t="shared" si="94"/>
        <v>0</v>
      </c>
      <c r="AE202" s="82">
        <f t="shared" si="95"/>
        <v>0</v>
      </c>
      <c r="AF202" s="82">
        <f t="shared" si="96"/>
        <v>0</v>
      </c>
      <c r="AG202" s="82">
        <f t="shared" si="97"/>
        <v>0</v>
      </c>
      <c r="AH202" s="82">
        <f t="shared" si="98"/>
        <v>0</v>
      </c>
      <c r="AI202" s="82">
        <f t="shared" si="99"/>
        <v>0</v>
      </c>
      <c r="AJ202" s="82">
        <f t="shared" si="100"/>
        <v>0</v>
      </c>
      <c r="AK202" s="82">
        <f t="shared" si="101"/>
        <v>0</v>
      </c>
      <c r="AL202" s="82">
        <f t="shared" si="102"/>
        <v>0</v>
      </c>
      <c r="AM202" s="82">
        <f t="shared" si="103"/>
        <v>0</v>
      </c>
      <c r="AN202" s="82">
        <f t="shared" si="104"/>
        <v>0</v>
      </c>
      <c r="AO202" s="82">
        <f t="shared" si="105"/>
        <v>0</v>
      </c>
      <c r="AP202" s="82">
        <f t="shared" si="106"/>
        <v>0</v>
      </c>
      <c r="AQ202" s="82">
        <f t="shared" si="107"/>
        <v>0</v>
      </c>
      <c r="AR202" s="82">
        <f t="shared" si="108"/>
        <v>0</v>
      </c>
      <c r="AS202" s="82">
        <f t="shared" si="109"/>
        <v>0</v>
      </c>
      <c r="AT202" s="82">
        <f t="shared" si="110"/>
        <v>0</v>
      </c>
      <c r="AU202" s="82">
        <f t="shared" si="111"/>
        <v>0</v>
      </c>
      <c r="AV202" s="82">
        <f t="shared" si="112"/>
        <v>0</v>
      </c>
      <c r="AW202" s="82">
        <f t="shared" si="113"/>
        <v>0</v>
      </c>
      <c r="AX202" s="82">
        <f t="shared" si="114"/>
        <v>0</v>
      </c>
      <c r="AY202" s="82">
        <f t="shared" si="115"/>
        <v>0</v>
      </c>
      <c r="AZ202" s="82">
        <f t="shared" si="116"/>
        <v>0</v>
      </c>
      <c r="BB202" s="84"/>
      <c r="BC202" s="82"/>
      <c r="BD202" s="82"/>
      <c r="BE202" s="3"/>
    </row>
    <row r="203" spans="1:57" s="79" customFormat="1" ht="15.75" hidden="1" thickBot="1" x14ac:dyDescent="0.3">
      <c r="A203" s="3">
        <f t="shared" si="118"/>
        <v>87</v>
      </c>
      <c r="B203" s="3" t="str">
        <f t="shared" si="118"/>
        <v>Sipht</v>
      </c>
      <c r="C203" s="3">
        <f t="shared" si="118"/>
        <v>6</v>
      </c>
      <c r="D203" s="82"/>
      <c r="E203" s="82">
        <f t="shared" si="69"/>
        <v>0</v>
      </c>
      <c r="F203" s="82">
        <f t="shared" si="70"/>
        <v>0</v>
      </c>
      <c r="G203" s="82">
        <f t="shared" si="71"/>
        <v>0</v>
      </c>
      <c r="H203" s="82">
        <f t="shared" si="72"/>
        <v>0</v>
      </c>
      <c r="I203" s="82">
        <f t="shared" si="73"/>
        <v>0</v>
      </c>
      <c r="J203" s="82">
        <f t="shared" si="74"/>
        <v>0</v>
      </c>
      <c r="K203" s="82">
        <f t="shared" si="75"/>
        <v>0</v>
      </c>
      <c r="L203" s="82">
        <f t="shared" si="76"/>
        <v>0</v>
      </c>
      <c r="M203" s="82">
        <f t="shared" si="77"/>
        <v>0</v>
      </c>
      <c r="N203" s="82">
        <f t="shared" si="78"/>
        <v>0</v>
      </c>
      <c r="O203" s="82">
        <f t="shared" si="79"/>
        <v>0</v>
      </c>
      <c r="P203" s="82">
        <f t="shared" si="80"/>
        <v>0</v>
      </c>
      <c r="Q203" s="82">
        <f t="shared" si="81"/>
        <v>0</v>
      </c>
      <c r="R203" s="82">
        <f t="shared" si="82"/>
        <v>0</v>
      </c>
      <c r="S203" s="82">
        <f t="shared" si="83"/>
        <v>0</v>
      </c>
      <c r="T203" s="82">
        <f t="shared" si="84"/>
        <v>0</v>
      </c>
      <c r="U203" s="82">
        <f t="shared" si="85"/>
        <v>0</v>
      </c>
      <c r="V203" s="82">
        <f t="shared" si="86"/>
        <v>0</v>
      </c>
      <c r="W203" s="82">
        <f t="shared" si="87"/>
        <v>0</v>
      </c>
      <c r="X203" s="82">
        <f t="shared" si="88"/>
        <v>0</v>
      </c>
      <c r="Y203" s="82">
        <f t="shared" si="89"/>
        <v>0</v>
      </c>
      <c r="Z203" s="82">
        <f t="shared" si="90"/>
        <v>0</v>
      </c>
      <c r="AA203" s="82">
        <f t="shared" si="91"/>
        <v>0</v>
      </c>
      <c r="AB203" s="82">
        <f t="shared" si="92"/>
        <v>0</v>
      </c>
      <c r="AC203" s="82">
        <f t="shared" si="93"/>
        <v>0</v>
      </c>
      <c r="AD203" s="82">
        <f t="shared" si="94"/>
        <v>0</v>
      </c>
      <c r="AE203" s="82">
        <f t="shared" si="95"/>
        <v>0</v>
      </c>
      <c r="AF203" s="82">
        <f t="shared" si="96"/>
        <v>0</v>
      </c>
      <c r="AG203" s="82">
        <f t="shared" si="97"/>
        <v>0</v>
      </c>
      <c r="AH203" s="82">
        <f t="shared" si="98"/>
        <v>0</v>
      </c>
      <c r="AI203" s="82">
        <f t="shared" si="99"/>
        <v>0</v>
      </c>
      <c r="AJ203" s="82">
        <f t="shared" si="100"/>
        <v>0</v>
      </c>
      <c r="AK203" s="82">
        <f t="shared" si="101"/>
        <v>0</v>
      </c>
      <c r="AL203" s="82">
        <f t="shared" si="102"/>
        <v>0</v>
      </c>
      <c r="AM203" s="82">
        <f t="shared" si="103"/>
        <v>0</v>
      </c>
      <c r="AN203" s="82">
        <f t="shared" si="104"/>
        <v>0</v>
      </c>
      <c r="AO203" s="82">
        <f t="shared" si="105"/>
        <v>0</v>
      </c>
      <c r="AP203" s="82">
        <f t="shared" si="106"/>
        <v>0</v>
      </c>
      <c r="AQ203" s="82">
        <f t="shared" si="107"/>
        <v>0</v>
      </c>
      <c r="AR203" s="82">
        <f t="shared" si="108"/>
        <v>0</v>
      </c>
      <c r="AS203" s="82">
        <f t="shared" si="109"/>
        <v>0</v>
      </c>
      <c r="AT203" s="82">
        <f t="shared" si="110"/>
        <v>0</v>
      </c>
      <c r="AU203" s="82">
        <f t="shared" si="111"/>
        <v>0</v>
      </c>
      <c r="AV203" s="82">
        <f t="shared" si="112"/>
        <v>0</v>
      </c>
      <c r="AW203" s="82">
        <f t="shared" si="113"/>
        <v>0</v>
      </c>
      <c r="AX203" s="82">
        <f t="shared" si="114"/>
        <v>0</v>
      </c>
      <c r="AY203" s="82">
        <f t="shared" si="115"/>
        <v>0</v>
      </c>
      <c r="AZ203" s="82">
        <f t="shared" si="116"/>
        <v>0</v>
      </c>
      <c r="BB203" s="84"/>
      <c r="BC203" s="82"/>
      <c r="BD203" s="82"/>
      <c r="BE203" s="3"/>
    </row>
    <row r="204" spans="1:57" s="79" customFormat="1" ht="15.75" hidden="1" thickBot="1" x14ac:dyDescent="0.3">
      <c r="A204" s="3">
        <f t="shared" si="118"/>
        <v>88</v>
      </c>
      <c r="B204" s="3" t="str">
        <f t="shared" si="118"/>
        <v>Sipht</v>
      </c>
      <c r="C204" s="3">
        <f t="shared" si="118"/>
        <v>7</v>
      </c>
      <c r="D204" s="82"/>
      <c r="E204" s="82">
        <f t="shared" si="69"/>
        <v>0</v>
      </c>
      <c r="F204" s="82">
        <f t="shared" si="70"/>
        <v>0</v>
      </c>
      <c r="G204" s="82">
        <f t="shared" si="71"/>
        <v>0</v>
      </c>
      <c r="H204" s="82">
        <f t="shared" si="72"/>
        <v>0</v>
      </c>
      <c r="I204" s="82">
        <f t="shared" si="73"/>
        <v>0</v>
      </c>
      <c r="J204" s="82">
        <f t="shared" si="74"/>
        <v>0</v>
      </c>
      <c r="K204" s="82">
        <f t="shared" si="75"/>
        <v>0</v>
      </c>
      <c r="L204" s="82">
        <f t="shared" si="76"/>
        <v>0</v>
      </c>
      <c r="M204" s="82">
        <f t="shared" si="77"/>
        <v>0</v>
      </c>
      <c r="N204" s="82">
        <f t="shared" si="78"/>
        <v>0</v>
      </c>
      <c r="O204" s="82">
        <f t="shared" si="79"/>
        <v>0</v>
      </c>
      <c r="P204" s="82">
        <f t="shared" si="80"/>
        <v>0</v>
      </c>
      <c r="Q204" s="82">
        <f t="shared" si="81"/>
        <v>0</v>
      </c>
      <c r="R204" s="82">
        <f t="shared" si="82"/>
        <v>0</v>
      </c>
      <c r="S204" s="82">
        <f t="shared" si="83"/>
        <v>0</v>
      </c>
      <c r="T204" s="82">
        <f t="shared" si="84"/>
        <v>0</v>
      </c>
      <c r="U204" s="82">
        <f t="shared" si="85"/>
        <v>0</v>
      </c>
      <c r="V204" s="82">
        <f t="shared" si="86"/>
        <v>0</v>
      </c>
      <c r="W204" s="82">
        <f t="shared" si="87"/>
        <v>0</v>
      </c>
      <c r="X204" s="82">
        <f t="shared" si="88"/>
        <v>0</v>
      </c>
      <c r="Y204" s="82">
        <f t="shared" si="89"/>
        <v>0</v>
      </c>
      <c r="Z204" s="82">
        <f t="shared" si="90"/>
        <v>0</v>
      </c>
      <c r="AA204" s="82">
        <f t="shared" si="91"/>
        <v>0</v>
      </c>
      <c r="AB204" s="82">
        <f t="shared" si="92"/>
        <v>0</v>
      </c>
      <c r="AC204" s="82">
        <f t="shared" si="93"/>
        <v>0</v>
      </c>
      <c r="AD204" s="82">
        <f t="shared" si="94"/>
        <v>0</v>
      </c>
      <c r="AE204" s="82">
        <f t="shared" si="95"/>
        <v>0</v>
      </c>
      <c r="AF204" s="82">
        <f t="shared" si="96"/>
        <v>0</v>
      </c>
      <c r="AG204" s="82">
        <f t="shared" si="97"/>
        <v>0</v>
      </c>
      <c r="AH204" s="82">
        <f t="shared" si="98"/>
        <v>0</v>
      </c>
      <c r="AI204" s="82">
        <f t="shared" si="99"/>
        <v>0</v>
      </c>
      <c r="AJ204" s="82">
        <f t="shared" si="100"/>
        <v>0</v>
      </c>
      <c r="AK204" s="82">
        <f t="shared" si="101"/>
        <v>0</v>
      </c>
      <c r="AL204" s="82">
        <f t="shared" si="102"/>
        <v>0</v>
      </c>
      <c r="AM204" s="82">
        <f t="shared" si="103"/>
        <v>0</v>
      </c>
      <c r="AN204" s="82">
        <f t="shared" si="104"/>
        <v>0</v>
      </c>
      <c r="AO204" s="82">
        <f t="shared" si="105"/>
        <v>0</v>
      </c>
      <c r="AP204" s="82">
        <f t="shared" si="106"/>
        <v>0</v>
      </c>
      <c r="AQ204" s="82">
        <f t="shared" si="107"/>
        <v>0</v>
      </c>
      <c r="AR204" s="82">
        <f t="shared" si="108"/>
        <v>0</v>
      </c>
      <c r="AS204" s="82">
        <f t="shared" si="109"/>
        <v>0</v>
      </c>
      <c r="AT204" s="82">
        <f t="shared" si="110"/>
        <v>0</v>
      </c>
      <c r="AU204" s="82">
        <f t="shared" si="111"/>
        <v>0</v>
      </c>
      <c r="AV204" s="82">
        <f t="shared" si="112"/>
        <v>0</v>
      </c>
      <c r="AW204" s="82">
        <f t="shared" si="113"/>
        <v>0</v>
      </c>
      <c r="AX204" s="82">
        <f t="shared" si="114"/>
        <v>0</v>
      </c>
      <c r="AY204" s="82">
        <f t="shared" si="115"/>
        <v>0</v>
      </c>
      <c r="AZ204" s="82">
        <f t="shared" si="116"/>
        <v>0</v>
      </c>
      <c r="BB204" s="84"/>
      <c r="BC204" s="82"/>
      <c r="BD204" s="82"/>
      <c r="BE204" s="3"/>
    </row>
    <row r="205" spans="1:57" s="79" customFormat="1" ht="15.75" hidden="1" thickBot="1" x14ac:dyDescent="0.3">
      <c r="A205" s="3">
        <f t="shared" si="118"/>
        <v>89</v>
      </c>
      <c r="B205" s="3" t="str">
        <f t="shared" si="118"/>
        <v>Sipht</v>
      </c>
      <c r="C205" s="3">
        <f t="shared" si="118"/>
        <v>8</v>
      </c>
      <c r="D205" s="82"/>
      <c r="E205" s="82">
        <f t="shared" si="69"/>
        <v>0</v>
      </c>
      <c r="F205" s="82">
        <f t="shared" si="70"/>
        <v>0</v>
      </c>
      <c r="G205" s="82">
        <f t="shared" si="71"/>
        <v>0</v>
      </c>
      <c r="H205" s="82">
        <f t="shared" si="72"/>
        <v>0</v>
      </c>
      <c r="I205" s="82">
        <f t="shared" si="73"/>
        <v>0</v>
      </c>
      <c r="J205" s="82">
        <f t="shared" si="74"/>
        <v>0</v>
      </c>
      <c r="K205" s="82">
        <f t="shared" si="75"/>
        <v>0</v>
      </c>
      <c r="L205" s="82">
        <f t="shared" si="76"/>
        <v>0</v>
      </c>
      <c r="M205" s="82">
        <f t="shared" si="77"/>
        <v>0</v>
      </c>
      <c r="N205" s="82">
        <f t="shared" si="78"/>
        <v>0</v>
      </c>
      <c r="O205" s="82">
        <f t="shared" si="79"/>
        <v>0</v>
      </c>
      <c r="P205" s="82">
        <f t="shared" si="80"/>
        <v>0</v>
      </c>
      <c r="Q205" s="82">
        <f t="shared" si="81"/>
        <v>0</v>
      </c>
      <c r="R205" s="82">
        <f t="shared" si="82"/>
        <v>0</v>
      </c>
      <c r="S205" s="82">
        <f t="shared" si="83"/>
        <v>0</v>
      </c>
      <c r="T205" s="82">
        <f t="shared" si="84"/>
        <v>0</v>
      </c>
      <c r="U205" s="82">
        <f t="shared" si="85"/>
        <v>0</v>
      </c>
      <c r="V205" s="82">
        <f t="shared" si="86"/>
        <v>0</v>
      </c>
      <c r="W205" s="82">
        <f t="shared" si="87"/>
        <v>0</v>
      </c>
      <c r="X205" s="82">
        <f t="shared" si="88"/>
        <v>0</v>
      </c>
      <c r="Y205" s="82">
        <f t="shared" si="89"/>
        <v>0</v>
      </c>
      <c r="Z205" s="82">
        <f t="shared" si="90"/>
        <v>0</v>
      </c>
      <c r="AA205" s="82">
        <f t="shared" si="91"/>
        <v>0</v>
      </c>
      <c r="AB205" s="82">
        <f t="shared" si="92"/>
        <v>0</v>
      </c>
      <c r="AC205" s="82">
        <f t="shared" si="93"/>
        <v>0</v>
      </c>
      <c r="AD205" s="82">
        <f t="shared" si="94"/>
        <v>0</v>
      </c>
      <c r="AE205" s="82">
        <f t="shared" si="95"/>
        <v>0</v>
      </c>
      <c r="AF205" s="82">
        <f t="shared" si="96"/>
        <v>0</v>
      </c>
      <c r="AG205" s="82">
        <f t="shared" si="97"/>
        <v>0</v>
      </c>
      <c r="AH205" s="82">
        <f t="shared" si="98"/>
        <v>0</v>
      </c>
      <c r="AI205" s="82">
        <f t="shared" si="99"/>
        <v>0</v>
      </c>
      <c r="AJ205" s="82">
        <f t="shared" si="100"/>
        <v>0</v>
      </c>
      <c r="AK205" s="82">
        <f t="shared" si="101"/>
        <v>0</v>
      </c>
      <c r="AL205" s="82">
        <f t="shared" si="102"/>
        <v>0</v>
      </c>
      <c r="AM205" s="82">
        <f t="shared" si="103"/>
        <v>0</v>
      </c>
      <c r="AN205" s="82">
        <f t="shared" si="104"/>
        <v>0</v>
      </c>
      <c r="AO205" s="82">
        <f t="shared" si="105"/>
        <v>0</v>
      </c>
      <c r="AP205" s="82">
        <f t="shared" si="106"/>
        <v>0</v>
      </c>
      <c r="AQ205" s="82">
        <f t="shared" si="107"/>
        <v>0</v>
      </c>
      <c r="AR205" s="82">
        <f t="shared" si="108"/>
        <v>0</v>
      </c>
      <c r="AS205" s="82">
        <f t="shared" si="109"/>
        <v>0</v>
      </c>
      <c r="AT205" s="82">
        <f t="shared" si="110"/>
        <v>0</v>
      </c>
      <c r="AU205" s="82">
        <f t="shared" si="111"/>
        <v>0</v>
      </c>
      <c r="AV205" s="82">
        <f t="shared" si="112"/>
        <v>0</v>
      </c>
      <c r="AW205" s="82">
        <f t="shared" si="113"/>
        <v>0</v>
      </c>
      <c r="AX205" s="82">
        <f t="shared" si="114"/>
        <v>0</v>
      </c>
      <c r="AY205" s="82">
        <f t="shared" si="115"/>
        <v>0</v>
      </c>
      <c r="AZ205" s="82">
        <f t="shared" si="116"/>
        <v>0</v>
      </c>
      <c r="BB205" s="84"/>
      <c r="BC205" s="82"/>
      <c r="BD205" s="82"/>
      <c r="BE205" s="3"/>
    </row>
    <row r="206" spans="1:57" s="79" customFormat="1" ht="15.75" hidden="1" thickBot="1" x14ac:dyDescent="0.3">
      <c r="A206" s="3">
        <f t="shared" si="118"/>
        <v>90</v>
      </c>
      <c r="B206" s="3" t="str">
        <f t="shared" si="118"/>
        <v>Sipht</v>
      </c>
      <c r="C206" s="3">
        <f t="shared" si="118"/>
        <v>9</v>
      </c>
      <c r="D206" s="82"/>
      <c r="E206" s="82">
        <f t="shared" si="69"/>
        <v>0</v>
      </c>
      <c r="F206" s="82">
        <f t="shared" si="70"/>
        <v>0</v>
      </c>
      <c r="G206" s="82">
        <f t="shared" si="71"/>
        <v>0</v>
      </c>
      <c r="H206" s="82">
        <f t="shared" si="72"/>
        <v>0</v>
      </c>
      <c r="I206" s="82">
        <f t="shared" si="73"/>
        <v>0</v>
      </c>
      <c r="J206" s="82">
        <f t="shared" si="74"/>
        <v>0</v>
      </c>
      <c r="K206" s="82">
        <f t="shared" si="75"/>
        <v>0</v>
      </c>
      <c r="L206" s="82">
        <f t="shared" si="76"/>
        <v>0</v>
      </c>
      <c r="M206" s="82">
        <f t="shared" si="77"/>
        <v>0</v>
      </c>
      <c r="N206" s="82">
        <f t="shared" si="78"/>
        <v>0</v>
      </c>
      <c r="O206" s="82">
        <f t="shared" si="79"/>
        <v>0</v>
      </c>
      <c r="P206" s="82">
        <f t="shared" si="80"/>
        <v>0</v>
      </c>
      <c r="Q206" s="82">
        <f t="shared" si="81"/>
        <v>0</v>
      </c>
      <c r="R206" s="82">
        <f t="shared" si="82"/>
        <v>0</v>
      </c>
      <c r="S206" s="82">
        <f t="shared" si="83"/>
        <v>0</v>
      </c>
      <c r="T206" s="82">
        <f t="shared" si="84"/>
        <v>0</v>
      </c>
      <c r="U206" s="82">
        <f t="shared" si="85"/>
        <v>0</v>
      </c>
      <c r="V206" s="82">
        <f t="shared" si="86"/>
        <v>0</v>
      </c>
      <c r="W206" s="82">
        <f t="shared" si="87"/>
        <v>0</v>
      </c>
      <c r="X206" s="82">
        <f t="shared" si="88"/>
        <v>0</v>
      </c>
      <c r="Y206" s="82">
        <f t="shared" si="89"/>
        <v>0</v>
      </c>
      <c r="Z206" s="82">
        <f t="shared" si="90"/>
        <v>0</v>
      </c>
      <c r="AA206" s="82">
        <f t="shared" si="91"/>
        <v>0</v>
      </c>
      <c r="AB206" s="82">
        <f t="shared" si="92"/>
        <v>0</v>
      </c>
      <c r="AC206" s="82">
        <f t="shared" si="93"/>
        <v>0</v>
      </c>
      <c r="AD206" s="82">
        <f t="shared" si="94"/>
        <v>0</v>
      </c>
      <c r="AE206" s="82">
        <f t="shared" si="95"/>
        <v>0</v>
      </c>
      <c r="AF206" s="82">
        <f t="shared" si="96"/>
        <v>0</v>
      </c>
      <c r="AG206" s="82">
        <f t="shared" si="97"/>
        <v>0</v>
      </c>
      <c r="AH206" s="82">
        <f t="shared" si="98"/>
        <v>0</v>
      </c>
      <c r="AI206" s="82">
        <f t="shared" si="99"/>
        <v>0</v>
      </c>
      <c r="AJ206" s="82">
        <f t="shared" si="100"/>
        <v>0</v>
      </c>
      <c r="AK206" s="82">
        <f t="shared" si="101"/>
        <v>0</v>
      </c>
      <c r="AL206" s="82">
        <f t="shared" si="102"/>
        <v>0</v>
      </c>
      <c r="AM206" s="82">
        <f t="shared" si="103"/>
        <v>0</v>
      </c>
      <c r="AN206" s="82">
        <f t="shared" si="104"/>
        <v>0</v>
      </c>
      <c r="AO206" s="82">
        <f t="shared" si="105"/>
        <v>0</v>
      </c>
      <c r="AP206" s="82">
        <f t="shared" si="106"/>
        <v>0</v>
      </c>
      <c r="AQ206" s="82">
        <f t="shared" si="107"/>
        <v>0</v>
      </c>
      <c r="AR206" s="82">
        <f t="shared" si="108"/>
        <v>0</v>
      </c>
      <c r="AS206" s="82">
        <f t="shared" si="109"/>
        <v>0</v>
      </c>
      <c r="AT206" s="82">
        <f t="shared" si="110"/>
        <v>0</v>
      </c>
      <c r="AU206" s="82">
        <f t="shared" si="111"/>
        <v>0</v>
      </c>
      <c r="AV206" s="82">
        <f t="shared" si="112"/>
        <v>0</v>
      </c>
      <c r="AW206" s="82">
        <f t="shared" si="113"/>
        <v>0</v>
      </c>
      <c r="AX206" s="82">
        <f t="shared" si="114"/>
        <v>0</v>
      </c>
      <c r="AY206" s="82">
        <f t="shared" si="115"/>
        <v>0</v>
      </c>
      <c r="AZ206" s="82">
        <f t="shared" si="116"/>
        <v>0</v>
      </c>
      <c r="BB206" s="84"/>
      <c r="BC206" s="82"/>
      <c r="BD206" s="82"/>
      <c r="BE206" s="3"/>
    </row>
    <row r="207" spans="1:57" s="79" customFormat="1" ht="15.75" hidden="1" thickBot="1" x14ac:dyDescent="0.3">
      <c r="A207" s="3">
        <f t="shared" si="118"/>
        <v>91</v>
      </c>
      <c r="B207" s="3" t="str">
        <f t="shared" si="118"/>
        <v>Sipht</v>
      </c>
      <c r="C207" s="3">
        <f t="shared" si="118"/>
        <v>10</v>
      </c>
      <c r="D207" s="82"/>
      <c r="E207" s="82">
        <f t="shared" si="69"/>
        <v>0</v>
      </c>
      <c r="F207" s="82">
        <f t="shared" si="70"/>
        <v>0</v>
      </c>
      <c r="G207" s="82">
        <f t="shared" si="71"/>
        <v>0</v>
      </c>
      <c r="H207" s="82">
        <f t="shared" si="72"/>
        <v>0</v>
      </c>
      <c r="I207" s="82">
        <f t="shared" si="73"/>
        <v>0</v>
      </c>
      <c r="J207" s="82">
        <f t="shared" si="74"/>
        <v>0</v>
      </c>
      <c r="K207" s="82">
        <f t="shared" si="75"/>
        <v>0</v>
      </c>
      <c r="L207" s="82">
        <f t="shared" si="76"/>
        <v>0</v>
      </c>
      <c r="M207" s="82">
        <f t="shared" si="77"/>
        <v>0</v>
      </c>
      <c r="N207" s="82">
        <f t="shared" si="78"/>
        <v>0</v>
      </c>
      <c r="O207" s="82">
        <f t="shared" si="79"/>
        <v>0</v>
      </c>
      <c r="P207" s="82">
        <f t="shared" si="80"/>
        <v>0</v>
      </c>
      <c r="Q207" s="82">
        <f t="shared" si="81"/>
        <v>0</v>
      </c>
      <c r="R207" s="82">
        <f t="shared" si="82"/>
        <v>0</v>
      </c>
      <c r="S207" s="82">
        <f t="shared" si="83"/>
        <v>0</v>
      </c>
      <c r="T207" s="82">
        <f t="shared" si="84"/>
        <v>0</v>
      </c>
      <c r="U207" s="82">
        <f t="shared" si="85"/>
        <v>0</v>
      </c>
      <c r="V207" s="82">
        <f t="shared" si="86"/>
        <v>0</v>
      </c>
      <c r="W207" s="82">
        <f t="shared" si="87"/>
        <v>0</v>
      </c>
      <c r="X207" s="82">
        <f t="shared" si="88"/>
        <v>0</v>
      </c>
      <c r="Y207" s="82">
        <f t="shared" si="89"/>
        <v>0</v>
      </c>
      <c r="Z207" s="82">
        <f t="shared" si="90"/>
        <v>0</v>
      </c>
      <c r="AA207" s="82">
        <f t="shared" si="91"/>
        <v>0</v>
      </c>
      <c r="AB207" s="82">
        <f t="shared" si="92"/>
        <v>0</v>
      </c>
      <c r="AC207" s="82">
        <f t="shared" si="93"/>
        <v>0</v>
      </c>
      <c r="AD207" s="82">
        <f t="shared" si="94"/>
        <v>0</v>
      </c>
      <c r="AE207" s="82">
        <f t="shared" si="95"/>
        <v>0</v>
      </c>
      <c r="AF207" s="82">
        <f t="shared" si="96"/>
        <v>0</v>
      </c>
      <c r="AG207" s="82">
        <f t="shared" si="97"/>
        <v>0</v>
      </c>
      <c r="AH207" s="82">
        <f t="shared" si="98"/>
        <v>0</v>
      </c>
      <c r="AI207" s="82">
        <f t="shared" si="99"/>
        <v>0</v>
      </c>
      <c r="AJ207" s="82">
        <f t="shared" si="100"/>
        <v>0</v>
      </c>
      <c r="AK207" s="82">
        <f t="shared" si="101"/>
        <v>0</v>
      </c>
      <c r="AL207" s="82">
        <f t="shared" si="102"/>
        <v>0</v>
      </c>
      <c r="AM207" s="82">
        <f t="shared" si="103"/>
        <v>0</v>
      </c>
      <c r="AN207" s="82">
        <f t="shared" si="104"/>
        <v>0</v>
      </c>
      <c r="AO207" s="82">
        <f t="shared" si="105"/>
        <v>0</v>
      </c>
      <c r="AP207" s="82">
        <f t="shared" si="106"/>
        <v>0</v>
      </c>
      <c r="AQ207" s="82">
        <f t="shared" si="107"/>
        <v>0</v>
      </c>
      <c r="AR207" s="82">
        <f t="shared" si="108"/>
        <v>0</v>
      </c>
      <c r="AS207" s="82">
        <f t="shared" si="109"/>
        <v>0</v>
      </c>
      <c r="AT207" s="82">
        <f t="shared" si="110"/>
        <v>0</v>
      </c>
      <c r="AU207" s="82">
        <f t="shared" si="111"/>
        <v>0</v>
      </c>
      <c r="AV207" s="82">
        <f t="shared" si="112"/>
        <v>0</v>
      </c>
      <c r="AW207" s="82">
        <f t="shared" si="113"/>
        <v>0</v>
      </c>
      <c r="AX207" s="82">
        <f t="shared" si="114"/>
        <v>0</v>
      </c>
      <c r="AY207" s="82">
        <f t="shared" si="115"/>
        <v>0</v>
      </c>
      <c r="AZ207" s="82">
        <f t="shared" si="116"/>
        <v>0</v>
      </c>
      <c r="BB207" s="84"/>
      <c r="BC207" s="82"/>
      <c r="BD207" s="82"/>
      <c r="BE207" s="3"/>
    </row>
    <row r="208" spans="1:57" s="79" customFormat="1" ht="15.75" hidden="1" thickBot="1" x14ac:dyDescent="0.3">
      <c r="A208" s="3">
        <f t="shared" si="118"/>
        <v>92</v>
      </c>
      <c r="B208" s="3" t="str">
        <f t="shared" si="118"/>
        <v>Sipht</v>
      </c>
      <c r="C208" s="3">
        <f t="shared" si="118"/>
        <v>11</v>
      </c>
      <c r="D208" s="3"/>
      <c r="E208" s="82">
        <f t="shared" si="69"/>
        <v>0</v>
      </c>
      <c r="F208" s="82">
        <f t="shared" si="70"/>
        <v>0</v>
      </c>
      <c r="G208" s="82">
        <f t="shared" si="71"/>
        <v>0</v>
      </c>
      <c r="H208" s="82">
        <f t="shared" si="72"/>
        <v>0</v>
      </c>
      <c r="I208" s="82">
        <f t="shared" si="73"/>
        <v>0</v>
      </c>
      <c r="J208" s="82">
        <f t="shared" si="74"/>
        <v>0</v>
      </c>
      <c r="K208" s="82">
        <f t="shared" si="75"/>
        <v>0</v>
      </c>
      <c r="L208" s="82">
        <f t="shared" si="76"/>
        <v>0</v>
      </c>
      <c r="M208" s="82">
        <f t="shared" si="77"/>
        <v>0</v>
      </c>
      <c r="N208" s="82">
        <f t="shared" si="78"/>
        <v>0</v>
      </c>
      <c r="O208" s="82">
        <f t="shared" si="79"/>
        <v>0</v>
      </c>
      <c r="P208" s="82">
        <f t="shared" si="80"/>
        <v>0</v>
      </c>
      <c r="Q208" s="82">
        <f t="shared" si="81"/>
        <v>0</v>
      </c>
      <c r="R208" s="82">
        <f t="shared" si="82"/>
        <v>0</v>
      </c>
      <c r="S208" s="82">
        <f t="shared" si="83"/>
        <v>0</v>
      </c>
      <c r="T208" s="82">
        <f t="shared" si="84"/>
        <v>0</v>
      </c>
      <c r="U208" s="82">
        <f t="shared" si="85"/>
        <v>0</v>
      </c>
      <c r="V208" s="82">
        <f t="shared" si="86"/>
        <v>0</v>
      </c>
      <c r="W208" s="82">
        <f t="shared" si="87"/>
        <v>0</v>
      </c>
      <c r="X208" s="82">
        <f t="shared" si="88"/>
        <v>0</v>
      </c>
      <c r="Y208" s="82">
        <f t="shared" si="89"/>
        <v>0</v>
      </c>
      <c r="Z208" s="82">
        <f t="shared" si="90"/>
        <v>0</v>
      </c>
      <c r="AA208" s="82">
        <f t="shared" si="91"/>
        <v>0</v>
      </c>
      <c r="AB208" s="82">
        <f t="shared" si="92"/>
        <v>0</v>
      </c>
      <c r="AC208" s="82">
        <f t="shared" si="93"/>
        <v>0</v>
      </c>
      <c r="AD208" s="82">
        <f t="shared" si="94"/>
        <v>0</v>
      </c>
      <c r="AE208" s="82">
        <f t="shared" si="95"/>
        <v>0</v>
      </c>
      <c r="AF208" s="82">
        <f t="shared" si="96"/>
        <v>0</v>
      </c>
      <c r="AG208" s="82">
        <f t="shared" si="97"/>
        <v>0</v>
      </c>
      <c r="AH208" s="82">
        <f t="shared" si="98"/>
        <v>0</v>
      </c>
      <c r="AI208" s="82">
        <f t="shared" si="99"/>
        <v>0</v>
      </c>
      <c r="AJ208" s="82">
        <f t="shared" si="100"/>
        <v>0</v>
      </c>
      <c r="AK208" s="82">
        <f t="shared" si="101"/>
        <v>0</v>
      </c>
      <c r="AL208" s="82">
        <f t="shared" si="102"/>
        <v>0</v>
      </c>
      <c r="AM208" s="82">
        <f t="shared" si="103"/>
        <v>0</v>
      </c>
      <c r="AN208" s="82">
        <f t="shared" si="104"/>
        <v>0</v>
      </c>
      <c r="AO208" s="82">
        <f t="shared" si="105"/>
        <v>0</v>
      </c>
      <c r="AP208" s="82">
        <f t="shared" si="106"/>
        <v>0</v>
      </c>
      <c r="AQ208" s="82">
        <f t="shared" si="107"/>
        <v>0</v>
      </c>
      <c r="AR208" s="82">
        <f t="shared" si="108"/>
        <v>0</v>
      </c>
      <c r="AS208" s="82">
        <f t="shared" si="109"/>
        <v>0</v>
      </c>
      <c r="AT208" s="82">
        <f t="shared" si="110"/>
        <v>0</v>
      </c>
      <c r="AU208" s="82">
        <f t="shared" si="111"/>
        <v>0</v>
      </c>
      <c r="AV208" s="82">
        <f t="shared" si="112"/>
        <v>0</v>
      </c>
      <c r="AW208" s="82">
        <f t="shared" si="113"/>
        <v>0</v>
      </c>
      <c r="AX208" s="82">
        <f t="shared" si="114"/>
        <v>0</v>
      </c>
      <c r="AY208" s="82">
        <f t="shared" si="115"/>
        <v>0</v>
      </c>
      <c r="AZ208" s="82">
        <f t="shared" si="116"/>
        <v>0</v>
      </c>
      <c r="BB208" s="84"/>
      <c r="BC208" s="82"/>
      <c r="BD208" s="82"/>
      <c r="BE208" s="3"/>
    </row>
    <row r="209" spans="1:57" s="79" customFormat="1" ht="15.75" hidden="1" thickBot="1" x14ac:dyDescent="0.3">
      <c r="A209" s="3">
        <f t="shared" si="118"/>
        <v>93</v>
      </c>
      <c r="B209" s="3" t="str">
        <f t="shared" si="118"/>
        <v>Sipht</v>
      </c>
      <c r="C209" s="3">
        <f t="shared" si="118"/>
        <v>12</v>
      </c>
      <c r="D209" s="3"/>
      <c r="E209" s="82">
        <f t="shared" si="69"/>
        <v>0</v>
      </c>
      <c r="F209" s="82">
        <f t="shared" si="70"/>
        <v>0</v>
      </c>
      <c r="G209" s="82">
        <f t="shared" si="71"/>
        <v>0</v>
      </c>
      <c r="H209" s="82">
        <f t="shared" si="72"/>
        <v>0</v>
      </c>
      <c r="I209" s="82">
        <f t="shared" si="73"/>
        <v>0</v>
      </c>
      <c r="J209" s="82">
        <f t="shared" si="74"/>
        <v>0</v>
      </c>
      <c r="K209" s="82">
        <f t="shared" si="75"/>
        <v>0</v>
      </c>
      <c r="L209" s="82">
        <f t="shared" si="76"/>
        <v>0</v>
      </c>
      <c r="M209" s="82">
        <f t="shared" si="77"/>
        <v>0</v>
      </c>
      <c r="N209" s="82">
        <f t="shared" si="78"/>
        <v>0</v>
      </c>
      <c r="O209" s="82">
        <f t="shared" si="79"/>
        <v>0</v>
      </c>
      <c r="P209" s="82">
        <f t="shared" si="80"/>
        <v>0</v>
      </c>
      <c r="Q209" s="82">
        <f t="shared" si="81"/>
        <v>0</v>
      </c>
      <c r="R209" s="82">
        <f t="shared" si="82"/>
        <v>0</v>
      </c>
      <c r="S209" s="82">
        <f t="shared" si="83"/>
        <v>0</v>
      </c>
      <c r="T209" s="82">
        <f t="shared" si="84"/>
        <v>0</v>
      </c>
      <c r="U209" s="82">
        <f t="shared" si="85"/>
        <v>0</v>
      </c>
      <c r="V209" s="82">
        <f t="shared" si="86"/>
        <v>0</v>
      </c>
      <c r="W209" s="82">
        <f t="shared" si="87"/>
        <v>0</v>
      </c>
      <c r="X209" s="82">
        <f t="shared" si="88"/>
        <v>0</v>
      </c>
      <c r="Y209" s="82">
        <f t="shared" si="89"/>
        <v>0</v>
      </c>
      <c r="Z209" s="82">
        <f t="shared" si="90"/>
        <v>0</v>
      </c>
      <c r="AA209" s="82">
        <f t="shared" si="91"/>
        <v>0</v>
      </c>
      <c r="AB209" s="82">
        <f t="shared" si="92"/>
        <v>0</v>
      </c>
      <c r="AC209" s="82">
        <f t="shared" si="93"/>
        <v>0</v>
      </c>
      <c r="AD209" s="82">
        <f t="shared" si="94"/>
        <v>0</v>
      </c>
      <c r="AE209" s="82">
        <f t="shared" si="95"/>
        <v>0</v>
      </c>
      <c r="AF209" s="82">
        <f t="shared" si="96"/>
        <v>0</v>
      </c>
      <c r="AG209" s="82">
        <f t="shared" si="97"/>
        <v>0</v>
      </c>
      <c r="AH209" s="82">
        <f t="shared" si="98"/>
        <v>0</v>
      </c>
      <c r="AI209" s="82">
        <f t="shared" si="99"/>
        <v>0</v>
      </c>
      <c r="AJ209" s="82">
        <f t="shared" si="100"/>
        <v>0</v>
      </c>
      <c r="AK209" s="82">
        <f t="shared" si="101"/>
        <v>0</v>
      </c>
      <c r="AL209" s="82">
        <f t="shared" si="102"/>
        <v>0</v>
      </c>
      <c r="AM209" s="82">
        <f t="shared" si="103"/>
        <v>0</v>
      </c>
      <c r="AN209" s="82">
        <f t="shared" si="104"/>
        <v>0</v>
      </c>
      <c r="AO209" s="82">
        <f t="shared" si="105"/>
        <v>0</v>
      </c>
      <c r="AP209" s="82">
        <f t="shared" si="106"/>
        <v>0</v>
      </c>
      <c r="AQ209" s="82">
        <f t="shared" si="107"/>
        <v>0</v>
      </c>
      <c r="AR209" s="82">
        <f t="shared" si="108"/>
        <v>0</v>
      </c>
      <c r="AS209" s="82">
        <f t="shared" si="109"/>
        <v>0</v>
      </c>
      <c r="AT209" s="82">
        <f t="shared" si="110"/>
        <v>0</v>
      </c>
      <c r="AU209" s="82">
        <f t="shared" si="111"/>
        <v>0</v>
      </c>
      <c r="AV209" s="82">
        <f t="shared" si="112"/>
        <v>0</v>
      </c>
      <c r="AW209" s="82">
        <f t="shared" si="113"/>
        <v>0</v>
      </c>
      <c r="AX209" s="82">
        <f t="shared" si="114"/>
        <v>0</v>
      </c>
      <c r="AY209" s="82">
        <f t="shared" si="115"/>
        <v>0</v>
      </c>
      <c r="AZ209" s="82">
        <f t="shared" si="116"/>
        <v>0</v>
      </c>
      <c r="BB209" s="84"/>
      <c r="BC209" s="82"/>
      <c r="BD209" s="82"/>
      <c r="BE209" s="3"/>
    </row>
    <row r="210" spans="1:57" s="79" customFormat="1" ht="15.75" hidden="1" thickBot="1" x14ac:dyDescent="0.3">
      <c r="A210" s="3">
        <f t="shared" si="118"/>
        <v>94</v>
      </c>
      <c r="B210" s="3" t="str">
        <f t="shared" si="118"/>
        <v>Sipht</v>
      </c>
      <c r="C210" s="3">
        <f t="shared" si="118"/>
        <v>13</v>
      </c>
      <c r="D210" s="3"/>
      <c r="E210" s="82">
        <f t="shared" si="69"/>
        <v>0</v>
      </c>
      <c r="F210" s="82">
        <f t="shared" si="70"/>
        <v>0</v>
      </c>
      <c r="G210" s="82">
        <f t="shared" si="71"/>
        <v>0</v>
      </c>
      <c r="H210" s="82">
        <f t="shared" si="72"/>
        <v>0</v>
      </c>
      <c r="I210" s="82">
        <f t="shared" si="73"/>
        <v>0</v>
      </c>
      <c r="J210" s="82">
        <f t="shared" si="74"/>
        <v>0</v>
      </c>
      <c r="K210" s="82">
        <f t="shared" si="75"/>
        <v>0</v>
      </c>
      <c r="L210" s="82">
        <f t="shared" si="76"/>
        <v>0</v>
      </c>
      <c r="M210" s="82">
        <f t="shared" si="77"/>
        <v>0</v>
      </c>
      <c r="N210" s="82">
        <f t="shared" si="78"/>
        <v>0</v>
      </c>
      <c r="O210" s="82">
        <f t="shared" si="79"/>
        <v>0</v>
      </c>
      <c r="P210" s="82">
        <f t="shared" si="80"/>
        <v>0</v>
      </c>
      <c r="Q210" s="82">
        <f t="shared" si="81"/>
        <v>0</v>
      </c>
      <c r="R210" s="82">
        <f t="shared" si="82"/>
        <v>0</v>
      </c>
      <c r="S210" s="82">
        <f t="shared" si="83"/>
        <v>0</v>
      </c>
      <c r="T210" s="82">
        <f t="shared" si="84"/>
        <v>0</v>
      </c>
      <c r="U210" s="82">
        <f t="shared" si="85"/>
        <v>0</v>
      </c>
      <c r="V210" s="82">
        <f t="shared" si="86"/>
        <v>0</v>
      </c>
      <c r="W210" s="82">
        <f t="shared" si="87"/>
        <v>0</v>
      </c>
      <c r="X210" s="82">
        <f t="shared" si="88"/>
        <v>0</v>
      </c>
      <c r="Y210" s="82">
        <f t="shared" si="89"/>
        <v>0</v>
      </c>
      <c r="Z210" s="82">
        <f t="shared" si="90"/>
        <v>0</v>
      </c>
      <c r="AA210" s="82">
        <f t="shared" si="91"/>
        <v>0</v>
      </c>
      <c r="AB210" s="82">
        <f t="shared" si="92"/>
        <v>0</v>
      </c>
      <c r="AC210" s="82">
        <f t="shared" si="93"/>
        <v>0</v>
      </c>
      <c r="AD210" s="82">
        <f t="shared" si="94"/>
        <v>0</v>
      </c>
      <c r="AE210" s="82">
        <f t="shared" si="95"/>
        <v>0</v>
      </c>
      <c r="AF210" s="82">
        <f t="shared" si="96"/>
        <v>0</v>
      </c>
      <c r="AG210" s="82">
        <f t="shared" si="97"/>
        <v>0</v>
      </c>
      <c r="AH210" s="82">
        <f t="shared" si="98"/>
        <v>0</v>
      </c>
      <c r="AI210" s="82">
        <f t="shared" si="99"/>
        <v>0</v>
      </c>
      <c r="AJ210" s="82">
        <f t="shared" si="100"/>
        <v>0</v>
      </c>
      <c r="AK210" s="82">
        <f t="shared" si="101"/>
        <v>0</v>
      </c>
      <c r="AL210" s="82">
        <f t="shared" si="102"/>
        <v>0</v>
      </c>
      <c r="AM210" s="82">
        <f t="shared" si="103"/>
        <v>0</v>
      </c>
      <c r="AN210" s="82">
        <f t="shared" si="104"/>
        <v>0</v>
      </c>
      <c r="AO210" s="82">
        <f t="shared" si="105"/>
        <v>0</v>
      </c>
      <c r="AP210" s="82">
        <f t="shared" si="106"/>
        <v>0</v>
      </c>
      <c r="AQ210" s="82">
        <f t="shared" si="107"/>
        <v>0</v>
      </c>
      <c r="AR210" s="82">
        <f t="shared" si="108"/>
        <v>0</v>
      </c>
      <c r="AS210" s="82">
        <f t="shared" si="109"/>
        <v>0</v>
      </c>
      <c r="AT210" s="82">
        <f t="shared" si="110"/>
        <v>0</v>
      </c>
      <c r="AU210" s="82">
        <f t="shared" si="111"/>
        <v>0</v>
      </c>
      <c r="AV210" s="82">
        <f t="shared" si="112"/>
        <v>0</v>
      </c>
      <c r="AW210" s="82">
        <f t="shared" si="113"/>
        <v>0</v>
      </c>
      <c r="AX210" s="82">
        <f t="shared" si="114"/>
        <v>0</v>
      </c>
      <c r="AY210" s="82">
        <f t="shared" si="115"/>
        <v>0</v>
      </c>
      <c r="AZ210" s="82">
        <f t="shared" si="116"/>
        <v>0</v>
      </c>
      <c r="BB210" s="84"/>
      <c r="BC210" s="82"/>
      <c r="BD210" s="82"/>
      <c r="BE210" s="3"/>
    </row>
    <row r="211" spans="1:57" s="79" customFormat="1" ht="15.75" hidden="1" thickBot="1" x14ac:dyDescent="0.3">
      <c r="A211" s="3">
        <f t="shared" si="118"/>
        <v>95</v>
      </c>
      <c r="B211" s="3" t="str">
        <f t="shared" si="118"/>
        <v>Sipht</v>
      </c>
      <c r="C211" s="3">
        <f t="shared" si="118"/>
        <v>14</v>
      </c>
      <c r="D211" s="3"/>
      <c r="E211" s="82">
        <f t="shared" si="69"/>
        <v>0</v>
      </c>
      <c r="F211" s="82">
        <f t="shared" si="70"/>
        <v>0</v>
      </c>
      <c r="G211" s="82">
        <f t="shared" si="71"/>
        <v>0</v>
      </c>
      <c r="H211" s="82">
        <f t="shared" si="72"/>
        <v>0</v>
      </c>
      <c r="I211" s="82">
        <f t="shared" si="73"/>
        <v>0</v>
      </c>
      <c r="J211" s="82">
        <f t="shared" si="74"/>
        <v>0</v>
      </c>
      <c r="K211" s="82">
        <f t="shared" si="75"/>
        <v>0</v>
      </c>
      <c r="L211" s="82">
        <f t="shared" si="76"/>
        <v>0</v>
      </c>
      <c r="M211" s="82">
        <f t="shared" si="77"/>
        <v>0</v>
      </c>
      <c r="N211" s="82">
        <f t="shared" si="78"/>
        <v>0</v>
      </c>
      <c r="O211" s="82">
        <f t="shared" si="79"/>
        <v>0</v>
      </c>
      <c r="P211" s="82">
        <f t="shared" si="80"/>
        <v>0</v>
      </c>
      <c r="Q211" s="82">
        <f t="shared" si="81"/>
        <v>0</v>
      </c>
      <c r="R211" s="82">
        <f t="shared" si="82"/>
        <v>0</v>
      </c>
      <c r="S211" s="82">
        <f t="shared" si="83"/>
        <v>0</v>
      </c>
      <c r="T211" s="82">
        <f t="shared" si="84"/>
        <v>0</v>
      </c>
      <c r="U211" s="82">
        <f t="shared" si="85"/>
        <v>0</v>
      </c>
      <c r="V211" s="82">
        <f t="shared" si="86"/>
        <v>0</v>
      </c>
      <c r="W211" s="82">
        <f t="shared" si="87"/>
        <v>0</v>
      </c>
      <c r="X211" s="82">
        <f t="shared" si="88"/>
        <v>0</v>
      </c>
      <c r="Y211" s="82">
        <f t="shared" si="89"/>
        <v>0</v>
      </c>
      <c r="Z211" s="82">
        <f t="shared" si="90"/>
        <v>0</v>
      </c>
      <c r="AA211" s="82">
        <f t="shared" si="91"/>
        <v>0</v>
      </c>
      <c r="AB211" s="82">
        <f t="shared" si="92"/>
        <v>0</v>
      </c>
      <c r="AC211" s="82">
        <f t="shared" si="93"/>
        <v>0</v>
      </c>
      <c r="AD211" s="82">
        <f t="shared" si="94"/>
        <v>0</v>
      </c>
      <c r="AE211" s="82">
        <f t="shared" si="95"/>
        <v>0</v>
      </c>
      <c r="AF211" s="82">
        <f t="shared" si="96"/>
        <v>0</v>
      </c>
      <c r="AG211" s="82">
        <f t="shared" si="97"/>
        <v>0</v>
      </c>
      <c r="AH211" s="82">
        <f t="shared" si="98"/>
        <v>0</v>
      </c>
      <c r="AI211" s="82">
        <f t="shared" si="99"/>
        <v>0</v>
      </c>
      <c r="AJ211" s="82">
        <f t="shared" si="100"/>
        <v>0</v>
      </c>
      <c r="AK211" s="82">
        <f t="shared" si="101"/>
        <v>0</v>
      </c>
      <c r="AL211" s="82">
        <f t="shared" si="102"/>
        <v>0</v>
      </c>
      <c r="AM211" s="82">
        <f t="shared" si="103"/>
        <v>0</v>
      </c>
      <c r="AN211" s="82">
        <f t="shared" si="104"/>
        <v>0</v>
      </c>
      <c r="AO211" s="82">
        <f t="shared" si="105"/>
        <v>0</v>
      </c>
      <c r="AP211" s="82">
        <f t="shared" si="106"/>
        <v>0</v>
      </c>
      <c r="AQ211" s="82">
        <f t="shared" si="107"/>
        <v>0</v>
      </c>
      <c r="AR211" s="82">
        <f t="shared" si="108"/>
        <v>0</v>
      </c>
      <c r="AS211" s="82">
        <f t="shared" si="109"/>
        <v>0</v>
      </c>
      <c r="AT211" s="82">
        <f t="shared" si="110"/>
        <v>0</v>
      </c>
      <c r="AU211" s="82">
        <f t="shared" si="111"/>
        <v>0</v>
      </c>
      <c r="AV211" s="82">
        <f t="shared" si="112"/>
        <v>0</v>
      </c>
      <c r="AW211" s="82">
        <f t="shared" si="113"/>
        <v>0</v>
      </c>
      <c r="AX211" s="82">
        <f t="shared" si="114"/>
        <v>0</v>
      </c>
      <c r="AY211" s="82">
        <f t="shared" si="115"/>
        <v>0</v>
      </c>
      <c r="AZ211" s="82">
        <f t="shared" si="116"/>
        <v>0</v>
      </c>
      <c r="BB211" s="84"/>
      <c r="BC211" s="82"/>
      <c r="BD211" s="82"/>
      <c r="BE211" s="3"/>
    </row>
    <row r="212" spans="1:57" s="79" customFormat="1" ht="15.75" hidden="1" thickBot="1" x14ac:dyDescent="0.3">
      <c r="A212" s="3">
        <f t="shared" si="118"/>
        <v>96</v>
      </c>
      <c r="B212" s="3" t="str">
        <f t="shared" si="118"/>
        <v>Sipht</v>
      </c>
      <c r="C212" s="3">
        <f t="shared" si="118"/>
        <v>15</v>
      </c>
      <c r="D212" s="3"/>
      <c r="E212" s="82">
        <f t="shared" si="69"/>
        <v>0</v>
      </c>
      <c r="F212" s="82">
        <f t="shared" si="70"/>
        <v>0</v>
      </c>
      <c r="G212" s="82">
        <f t="shared" si="71"/>
        <v>0</v>
      </c>
      <c r="H212" s="82">
        <f t="shared" si="72"/>
        <v>0</v>
      </c>
      <c r="I212" s="82">
        <f t="shared" si="73"/>
        <v>0</v>
      </c>
      <c r="J212" s="82">
        <f t="shared" si="74"/>
        <v>0</v>
      </c>
      <c r="K212" s="82">
        <f t="shared" si="75"/>
        <v>0</v>
      </c>
      <c r="L212" s="82">
        <f t="shared" si="76"/>
        <v>0</v>
      </c>
      <c r="M212" s="82">
        <f t="shared" si="77"/>
        <v>0</v>
      </c>
      <c r="N212" s="82">
        <f t="shared" si="78"/>
        <v>0</v>
      </c>
      <c r="O212" s="82">
        <f t="shared" si="79"/>
        <v>0</v>
      </c>
      <c r="P212" s="82">
        <f t="shared" si="80"/>
        <v>0</v>
      </c>
      <c r="Q212" s="82">
        <f t="shared" si="81"/>
        <v>0</v>
      </c>
      <c r="R212" s="82">
        <f t="shared" si="82"/>
        <v>0</v>
      </c>
      <c r="S212" s="82">
        <f t="shared" si="83"/>
        <v>0</v>
      </c>
      <c r="T212" s="82">
        <f t="shared" si="84"/>
        <v>0</v>
      </c>
      <c r="U212" s="82">
        <f t="shared" si="85"/>
        <v>0</v>
      </c>
      <c r="V212" s="82">
        <f t="shared" si="86"/>
        <v>0</v>
      </c>
      <c r="W212" s="82">
        <f t="shared" si="87"/>
        <v>0</v>
      </c>
      <c r="X212" s="82">
        <f t="shared" si="88"/>
        <v>0</v>
      </c>
      <c r="Y212" s="82">
        <f t="shared" si="89"/>
        <v>0</v>
      </c>
      <c r="Z212" s="82">
        <f t="shared" si="90"/>
        <v>0</v>
      </c>
      <c r="AA212" s="82">
        <f t="shared" si="91"/>
        <v>0</v>
      </c>
      <c r="AB212" s="82">
        <f t="shared" si="92"/>
        <v>0</v>
      </c>
      <c r="AC212" s="82">
        <f t="shared" si="93"/>
        <v>0</v>
      </c>
      <c r="AD212" s="82">
        <f t="shared" si="94"/>
        <v>0</v>
      </c>
      <c r="AE212" s="82">
        <f t="shared" si="95"/>
        <v>0</v>
      </c>
      <c r="AF212" s="82">
        <f t="shared" si="96"/>
        <v>0</v>
      </c>
      <c r="AG212" s="82">
        <f t="shared" si="97"/>
        <v>0</v>
      </c>
      <c r="AH212" s="82">
        <f t="shared" si="98"/>
        <v>0</v>
      </c>
      <c r="AI212" s="82">
        <f t="shared" si="99"/>
        <v>0</v>
      </c>
      <c r="AJ212" s="82">
        <f t="shared" si="100"/>
        <v>0</v>
      </c>
      <c r="AK212" s="82">
        <f t="shared" si="101"/>
        <v>0</v>
      </c>
      <c r="AL212" s="82">
        <f t="shared" si="102"/>
        <v>0</v>
      </c>
      <c r="AM212" s="82">
        <f t="shared" si="103"/>
        <v>0</v>
      </c>
      <c r="AN212" s="82">
        <f t="shared" si="104"/>
        <v>0</v>
      </c>
      <c r="AO212" s="82">
        <f t="shared" si="105"/>
        <v>0</v>
      </c>
      <c r="AP212" s="82">
        <f t="shared" si="106"/>
        <v>0</v>
      </c>
      <c r="AQ212" s="82">
        <f t="shared" si="107"/>
        <v>0</v>
      </c>
      <c r="AR212" s="82">
        <f t="shared" si="108"/>
        <v>0</v>
      </c>
      <c r="AS212" s="82">
        <f t="shared" si="109"/>
        <v>0</v>
      </c>
      <c r="AT212" s="82">
        <f t="shared" si="110"/>
        <v>0</v>
      </c>
      <c r="AU212" s="82">
        <f t="shared" si="111"/>
        <v>0</v>
      </c>
      <c r="AV212" s="82">
        <f t="shared" si="112"/>
        <v>0</v>
      </c>
      <c r="AW212" s="82">
        <f t="shared" si="113"/>
        <v>0</v>
      </c>
      <c r="AX212" s="82">
        <f t="shared" si="114"/>
        <v>0</v>
      </c>
      <c r="AY212" s="82">
        <f t="shared" si="115"/>
        <v>0</v>
      </c>
      <c r="AZ212" s="82">
        <f t="shared" si="116"/>
        <v>0</v>
      </c>
      <c r="BB212" s="84"/>
      <c r="BC212" s="82"/>
      <c r="BD212" s="82"/>
      <c r="BE212" s="3"/>
    </row>
    <row r="213" spans="1:57" s="79" customFormat="1" ht="15.75" hidden="1" thickBot="1" x14ac:dyDescent="0.3">
      <c r="A213" s="3">
        <f t="shared" si="118"/>
        <v>97</v>
      </c>
      <c r="B213" s="3" t="str">
        <f t="shared" si="118"/>
        <v>Sipht</v>
      </c>
      <c r="C213" s="3">
        <f t="shared" si="118"/>
        <v>16</v>
      </c>
      <c r="D213" s="3"/>
      <c r="E213" s="82">
        <f t="shared" si="69"/>
        <v>0</v>
      </c>
      <c r="F213" s="82">
        <f t="shared" si="70"/>
        <v>0</v>
      </c>
      <c r="G213" s="82">
        <f t="shared" si="71"/>
        <v>0</v>
      </c>
      <c r="H213" s="82">
        <f t="shared" si="72"/>
        <v>0</v>
      </c>
      <c r="I213" s="82">
        <f t="shared" si="73"/>
        <v>0</v>
      </c>
      <c r="J213" s="82">
        <f t="shared" si="74"/>
        <v>0</v>
      </c>
      <c r="K213" s="82">
        <f t="shared" si="75"/>
        <v>0</v>
      </c>
      <c r="L213" s="82">
        <f t="shared" si="76"/>
        <v>0</v>
      </c>
      <c r="M213" s="82">
        <f t="shared" si="77"/>
        <v>0</v>
      </c>
      <c r="N213" s="82">
        <f t="shared" si="78"/>
        <v>0</v>
      </c>
      <c r="O213" s="82">
        <f t="shared" si="79"/>
        <v>0</v>
      </c>
      <c r="P213" s="82">
        <f t="shared" si="80"/>
        <v>0</v>
      </c>
      <c r="Q213" s="82">
        <f t="shared" si="81"/>
        <v>0</v>
      </c>
      <c r="R213" s="82">
        <f t="shared" si="82"/>
        <v>0</v>
      </c>
      <c r="S213" s="82">
        <f t="shared" si="83"/>
        <v>0</v>
      </c>
      <c r="T213" s="82">
        <f t="shared" si="84"/>
        <v>0</v>
      </c>
      <c r="U213" s="82">
        <f t="shared" si="85"/>
        <v>0</v>
      </c>
      <c r="V213" s="82">
        <f t="shared" si="86"/>
        <v>0</v>
      </c>
      <c r="W213" s="82">
        <f t="shared" si="87"/>
        <v>0</v>
      </c>
      <c r="X213" s="82">
        <f t="shared" si="88"/>
        <v>0</v>
      </c>
      <c r="Y213" s="82">
        <f t="shared" si="89"/>
        <v>0</v>
      </c>
      <c r="Z213" s="82">
        <f t="shared" si="90"/>
        <v>0</v>
      </c>
      <c r="AA213" s="82">
        <f t="shared" si="91"/>
        <v>0</v>
      </c>
      <c r="AB213" s="82">
        <f t="shared" si="92"/>
        <v>0</v>
      </c>
      <c r="AC213" s="82">
        <f t="shared" si="93"/>
        <v>0</v>
      </c>
      <c r="AD213" s="82">
        <f t="shared" si="94"/>
        <v>0</v>
      </c>
      <c r="AE213" s="82">
        <f t="shared" si="95"/>
        <v>0</v>
      </c>
      <c r="AF213" s="82">
        <f t="shared" si="96"/>
        <v>0</v>
      </c>
      <c r="AG213" s="82">
        <f t="shared" si="97"/>
        <v>0</v>
      </c>
      <c r="AH213" s="82">
        <f t="shared" si="98"/>
        <v>0</v>
      </c>
      <c r="AI213" s="82">
        <f t="shared" si="99"/>
        <v>0</v>
      </c>
      <c r="AJ213" s="82">
        <f t="shared" si="100"/>
        <v>0</v>
      </c>
      <c r="AK213" s="82">
        <f t="shared" si="101"/>
        <v>0</v>
      </c>
      <c r="AL213" s="82">
        <f t="shared" si="102"/>
        <v>0</v>
      </c>
      <c r="AM213" s="82">
        <f t="shared" si="103"/>
        <v>0</v>
      </c>
      <c r="AN213" s="82">
        <f t="shared" si="104"/>
        <v>0</v>
      </c>
      <c r="AO213" s="82">
        <f t="shared" si="105"/>
        <v>0</v>
      </c>
      <c r="AP213" s="82">
        <f t="shared" si="106"/>
        <v>0</v>
      </c>
      <c r="AQ213" s="82">
        <f t="shared" si="107"/>
        <v>0</v>
      </c>
      <c r="AR213" s="82">
        <f t="shared" si="108"/>
        <v>0</v>
      </c>
      <c r="AS213" s="82">
        <f t="shared" si="109"/>
        <v>0</v>
      </c>
      <c r="AT213" s="82">
        <f t="shared" si="110"/>
        <v>0</v>
      </c>
      <c r="AU213" s="82">
        <f t="shared" si="111"/>
        <v>0</v>
      </c>
      <c r="AV213" s="82">
        <f t="shared" si="112"/>
        <v>0</v>
      </c>
      <c r="AW213" s="82">
        <f t="shared" si="113"/>
        <v>0</v>
      </c>
      <c r="AX213" s="82">
        <f t="shared" si="114"/>
        <v>0</v>
      </c>
      <c r="AY213" s="82">
        <f t="shared" si="115"/>
        <v>0</v>
      </c>
      <c r="AZ213" s="82">
        <f t="shared" si="116"/>
        <v>0</v>
      </c>
      <c r="BB213" s="84"/>
      <c r="BC213" s="82"/>
      <c r="BD213" s="82"/>
      <c r="BE213" s="3"/>
    </row>
    <row r="214" spans="1:57" s="79" customFormat="1" ht="15.75" hidden="1" thickBot="1" x14ac:dyDescent="0.3">
      <c r="A214" s="3">
        <f t="shared" si="118"/>
        <v>98</v>
      </c>
      <c r="B214" s="3" t="str">
        <f t="shared" si="118"/>
        <v>Sipht</v>
      </c>
      <c r="C214" s="3">
        <f t="shared" si="118"/>
        <v>17</v>
      </c>
      <c r="D214" s="3"/>
      <c r="E214" s="82">
        <f t="shared" si="69"/>
        <v>0</v>
      </c>
      <c r="F214" s="82">
        <f t="shared" si="70"/>
        <v>0</v>
      </c>
      <c r="G214" s="82">
        <f t="shared" si="71"/>
        <v>0</v>
      </c>
      <c r="H214" s="82">
        <f t="shared" si="72"/>
        <v>0</v>
      </c>
      <c r="I214" s="82">
        <f t="shared" si="73"/>
        <v>0</v>
      </c>
      <c r="J214" s="82">
        <f t="shared" si="74"/>
        <v>0</v>
      </c>
      <c r="K214" s="82">
        <f t="shared" si="75"/>
        <v>0</v>
      </c>
      <c r="L214" s="82">
        <f t="shared" si="76"/>
        <v>0</v>
      </c>
      <c r="M214" s="82">
        <f t="shared" si="77"/>
        <v>0</v>
      </c>
      <c r="N214" s="82">
        <f t="shared" si="78"/>
        <v>0</v>
      </c>
      <c r="O214" s="82">
        <f t="shared" si="79"/>
        <v>0</v>
      </c>
      <c r="P214" s="82">
        <f t="shared" si="80"/>
        <v>0</v>
      </c>
      <c r="Q214" s="82">
        <f t="shared" si="81"/>
        <v>0</v>
      </c>
      <c r="R214" s="82">
        <f t="shared" si="82"/>
        <v>0</v>
      </c>
      <c r="S214" s="82">
        <f t="shared" si="83"/>
        <v>0</v>
      </c>
      <c r="T214" s="82">
        <f t="shared" si="84"/>
        <v>0</v>
      </c>
      <c r="U214" s="82">
        <f t="shared" si="85"/>
        <v>0</v>
      </c>
      <c r="V214" s="82">
        <f t="shared" si="86"/>
        <v>0</v>
      </c>
      <c r="W214" s="82">
        <f t="shared" si="87"/>
        <v>0</v>
      </c>
      <c r="X214" s="82">
        <f t="shared" si="88"/>
        <v>0</v>
      </c>
      <c r="Y214" s="82">
        <f t="shared" si="89"/>
        <v>0</v>
      </c>
      <c r="Z214" s="82">
        <f t="shared" si="90"/>
        <v>0</v>
      </c>
      <c r="AA214" s="82">
        <f t="shared" si="91"/>
        <v>0</v>
      </c>
      <c r="AB214" s="82">
        <f t="shared" si="92"/>
        <v>0</v>
      </c>
      <c r="AC214" s="82">
        <f t="shared" si="93"/>
        <v>0</v>
      </c>
      <c r="AD214" s="82">
        <f t="shared" si="94"/>
        <v>0</v>
      </c>
      <c r="AE214" s="82">
        <f t="shared" si="95"/>
        <v>0</v>
      </c>
      <c r="AF214" s="82">
        <f t="shared" si="96"/>
        <v>0</v>
      </c>
      <c r="AG214" s="82">
        <f t="shared" si="97"/>
        <v>0</v>
      </c>
      <c r="AH214" s="82">
        <f t="shared" si="98"/>
        <v>0</v>
      </c>
      <c r="AI214" s="82">
        <f t="shared" si="99"/>
        <v>0</v>
      </c>
      <c r="AJ214" s="82">
        <f t="shared" si="100"/>
        <v>0</v>
      </c>
      <c r="AK214" s="82">
        <f t="shared" si="101"/>
        <v>0</v>
      </c>
      <c r="AL214" s="82">
        <f t="shared" si="102"/>
        <v>0</v>
      </c>
      <c r="AM214" s="82">
        <f t="shared" si="103"/>
        <v>0</v>
      </c>
      <c r="AN214" s="82">
        <f t="shared" si="104"/>
        <v>0</v>
      </c>
      <c r="AO214" s="82">
        <f t="shared" si="105"/>
        <v>0</v>
      </c>
      <c r="AP214" s="82">
        <f t="shared" si="106"/>
        <v>0</v>
      </c>
      <c r="AQ214" s="82">
        <f t="shared" si="107"/>
        <v>0</v>
      </c>
      <c r="AR214" s="82">
        <f t="shared" si="108"/>
        <v>0</v>
      </c>
      <c r="AS214" s="82">
        <f t="shared" si="109"/>
        <v>0</v>
      </c>
      <c r="AT214" s="82">
        <f t="shared" si="110"/>
        <v>0</v>
      </c>
      <c r="AU214" s="82">
        <f t="shared" si="111"/>
        <v>0</v>
      </c>
      <c r="AV214" s="82">
        <f t="shared" si="112"/>
        <v>0</v>
      </c>
      <c r="AW214" s="82">
        <f t="shared" si="113"/>
        <v>0</v>
      </c>
      <c r="AX214" s="82">
        <f t="shared" si="114"/>
        <v>0</v>
      </c>
      <c r="AY214" s="82">
        <f t="shared" si="115"/>
        <v>0</v>
      </c>
      <c r="AZ214" s="82">
        <f t="shared" si="116"/>
        <v>0</v>
      </c>
      <c r="BB214" s="84"/>
      <c r="BC214" s="82"/>
      <c r="BD214" s="82"/>
      <c r="BE214" s="3"/>
    </row>
    <row r="215" spans="1:57" s="79" customFormat="1" ht="15.75" hidden="1" thickBot="1" x14ac:dyDescent="0.3">
      <c r="A215" s="3">
        <f t="shared" ref="A215:C216" si="119">A102</f>
        <v>99</v>
      </c>
      <c r="B215" s="3" t="str">
        <f t="shared" si="119"/>
        <v>Sipht</v>
      </c>
      <c r="C215" s="3">
        <f t="shared" si="119"/>
        <v>18</v>
      </c>
      <c r="D215" s="3"/>
      <c r="E215" s="82">
        <f t="shared" si="69"/>
        <v>0</v>
      </c>
      <c r="F215" s="82">
        <f t="shared" si="70"/>
        <v>0</v>
      </c>
      <c r="G215" s="82">
        <f t="shared" si="71"/>
        <v>0</v>
      </c>
      <c r="H215" s="82">
        <f t="shared" si="72"/>
        <v>0</v>
      </c>
      <c r="I215" s="82">
        <f t="shared" si="73"/>
        <v>0</v>
      </c>
      <c r="J215" s="82">
        <f t="shared" si="74"/>
        <v>0</v>
      </c>
      <c r="K215" s="82">
        <f t="shared" si="75"/>
        <v>0</v>
      </c>
      <c r="L215" s="82">
        <f t="shared" si="76"/>
        <v>0</v>
      </c>
      <c r="M215" s="82">
        <f t="shared" si="77"/>
        <v>0</v>
      </c>
      <c r="N215" s="82">
        <f t="shared" si="78"/>
        <v>0</v>
      </c>
      <c r="O215" s="82">
        <f t="shared" si="79"/>
        <v>0</v>
      </c>
      <c r="P215" s="82">
        <f t="shared" si="80"/>
        <v>0</v>
      </c>
      <c r="Q215" s="82">
        <f t="shared" si="81"/>
        <v>0</v>
      </c>
      <c r="R215" s="82">
        <f t="shared" si="82"/>
        <v>0</v>
      </c>
      <c r="S215" s="82">
        <f t="shared" si="83"/>
        <v>0</v>
      </c>
      <c r="T215" s="82">
        <f t="shared" si="84"/>
        <v>0</v>
      </c>
      <c r="U215" s="82">
        <f t="shared" si="85"/>
        <v>0</v>
      </c>
      <c r="V215" s="82">
        <f t="shared" si="86"/>
        <v>0</v>
      </c>
      <c r="W215" s="82">
        <f t="shared" si="87"/>
        <v>0</v>
      </c>
      <c r="X215" s="82">
        <f t="shared" si="88"/>
        <v>0</v>
      </c>
      <c r="Y215" s="82">
        <f t="shared" si="89"/>
        <v>0</v>
      </c>
      <c r="Z215" s="82">
        <f t="shared" si="90"/>
        <v>0</v>
      </c>
      <c r="AA215" s="82">
        <f t="shared" si="91"/>
        <v>0</v>
      </c>
      <c r="AB215" s="82">
        <f t="shared" si="92"/>
        <v>0</v>
      </c>
      <c r="AC215" s="82">
        <f t="shared" si="93"/>
        <v>0</v>
      </c>
      <c r="AD215" s="82">
        <f t="shared" si="94"/>
        <v>0</v>
      </c>
      <c r="AE215" s="82">
        <f t="shared" si="95"/>
        <v>0</v>
      </c>
      <c r="AF215" s="82">
        <f t="shared" si="96"/>
        <v>0</v>
      </c>
      <c r="AG215" s="82">
        <f t="shared" si="97"/>
        <v>0</v>
      </c>
      <c r="AH215" s="82">
        <f t="shared" si="98"/>
        <v>0</v>
      </c>
      <c r="AI215" s="82">
        <f t="shared" si="99"/>
        <v>0</v>
      </c>
      <c r="AJ215" s="82">
        <f t="shared" si="100"/>
        <v>0</v>
      </c>
      <c r="AK215" s="82">
        <f t="shared" si="101"/>
        <v>0</v>
      </c>
      <c r="AL215" s="82">
        <f t="shared" si="102"/>
        <v>0</v>
      </c>
      <c r="AM215" s="82">
        <f t="shared" si="103"/>
        <v>0</v>
      </c>
      <c r="AN215" s="82">
        <f t="shared" si="104"/>
        <v>0</v>
      </c>
      <c r="AO215" s="82">
        <f t="shared" si="105"/>
        <v>0</v>
      </c>
      <c r="AP215" s="82">
        <f t="shared" si="106"/>
        <v>0</v>
      </c>
      <c r="AQ215" s="82">
        <f t="shared" si="107"/>
        <v>0</v>
      </c>
      <c r="AR215" s="82">
        <f t="shared" si="108"/>
        <v>0</v>
      </c>
      <c r="AS215" s="82">
        <f t="shared" si="109"/>
        <v>0</v>
      </c>
      <c r="AT215" s="82">
        <f t="shared" si="110"/>
        <v>0</v>
      </c>
      <c r="AU215" s="82">
        <f t="shared" si="111"/>
        <v>0</v>
      </c>
      <c r="AV215" s="82">
        <f t="shared" si="112"/>
        <v>0</v>
      </c>
      <c r="AW215" s="82">
        <f t="shared" si="113"/>
        <v>0</v>
      </c>
      <c r="AX215" s="82">
        <f t="shared" si="114"/>
        <v>0</v>
      </c>
      <c r="AY215" s="82">
        <f t="shared" si="115"/>
        <v>0</v>
      </c>
      <c r="AZ215" s="82">
        <f t="shared" si="116"/>
        <v>0</v>
      </c>
      <c r="BB215" s="84"/>
      <c r="BC215" s="82"/>
      <c r="BD215" s="82"/>
      <c r="BE215" s="3"/>
    </row>
    <row r="216" spans="1:57" s="79" customFormat="1" ht="15.75" hidden="1" thickBot="1" x14ac:dyDescent="0.3">
      <c r="A216" s="3">
        <f t="shared" si="119"/>
        <v>100</v>
      </c>
      <c r="B216" s="3" t="str">
        <f t="shared" si="119"/>
        <v>Sipht</v>
      </c>
      <c r="C216" s="3">
        <f t="shared" si="119"/>
        <v>19</v>
      </c>
      <c r="D216" s="3"/>
      <c r="E216" s="82">
        <f t="shared" si="69"/>
        <v>0</v>
      </c>
      <c r="F216" s="82">
        <f t="shared" si="70"/>
        <v>0</v>
      </c>
      <c r="G216" s="82">
        <f t="shared" si="71"/>
        <v>0</v>
      </c>
      <c r="H216" s="82">
        <f t="shared" si="72"/>
        <v>0</v>
      </c>
      <c r="I216" s="82">
        <f t="shared" si="73"/>
        <v>0</v>
      </c>
      <c r="J216" s="82">
        <f t="shared" si="74"/>
        <v>0</v>
      </c>
      <c r="K216" s="82">
        <f t="shared" si="75"/>
        <v>0</v>
      </c>
      <c r="L216" s="82">
        <f t="shared" si="76"/>
        <v>0</v>
      </c>
      <c r="M216" s="82">
        <f t="shared" si="77"/>
        <v>0</v>
      </c>
      <c r="N216" s="82">
        <f t="shared" si="78"/>
        <v>0</v>
      </c>
      <c r="O216" s="82">
        <f t="shared" si="79"/>
        <v>0</v>
      </c>
      <c r="P216" s="82">
        <f t="shared" si="80"/>
        <v>0</v>
      </c>
      <c r="Q216" s="82">
        <f t="shared" si="81"/>
        <v>0</v>
      </c>
      <c r="R216" s="82">
        <f t="shared" si="82"/>
        <v>0</v>
      </c>
      <c r="S216" s="82">
        <f t="shared" si="83"/>
        <v>0</v>
      </c>
      <c r="T216" s="82">
        <f t="shared" si="84"/>
        <v>0</v>
      </c>
      <c r="U216" s="82">
        <f t="shared" si="85"/>
        <v>0</v>
      </c>
      <c r="V216" s="82">
        <f t="shared" si="86"/>
        <v>0</v>
      </c>
      <c r="W216" s="82">
        <f t="shared" si="87"/>
        <v>0</v>
      </c>
      <c r="X216" s="82">
        <f t="shared" si="88"/>
        <v>0</v>
      </c>
      <c r="Y216" s="82">
        <f t="shared" si="89"/>
        <v>0</v>
      </c>
      <c r="Z216" s="82">
        <f t="shared" si="90"/>
        <v>0</v>
      </c>
      <c r="AA216" s="82">
        <f t="shared" si="91"/>
        <v>0</v>
      </c>
      <c r="AB216" s="82">
        <f t="shared" si="92"/>
        <v>0</v>
      </c>
      <c r="AC216" s="82">
        <f t="shared" si="93"/>
        <v>0</v>
      </c>
      <c r="AD216" s="82">
        <f t="shared" si="94"/>
        <v>0</v>
      </c>
      <c r="AE216" s="82">
        <f t="shared" si="95"/>
        <v>0</v>
      </c>
      <c r="AF216" s="82">
        <f t="shared" si="96"/>
        <v>0</v>
      </c>
      <c r="AG216" s="82">
        <f t="shared" si="97"/>
        <v>0</v>
      </c>
      <c r="AH216" s="82">
        <f t="shared" si="98"/>
        <v>0</v>
      </c>
      <c r="AI216" s="82">
        <f t="shared" si="99"/>
        <v>0</v>
      </c>
      <c r="AJ216" s="82">
        <f t="shared" si="100"/>
        <v>0</v>
      </c>
      <c r="AK216" s="82">
        <f t="shared" si="101"/>
        <v>0</v>
      </c>
      <c r="AL216" s="82">
        <f t="shared" si="102"/>
        <v>0</v>
      </c>
      <c r="AM216" s="82">
        <f t="shared" si="103"/>
        <v>0</v>
      </c>
      <c r="AN216" s="82">
        <f t="shared" si="104"/>
        <v>0</v>
      </c>
      <c r="AO216" s="82">
        <f t="shared" si="105"/>
        <v>0</v>
      </c>
      <c r="AP216" s="82">
        <f t="shared" si="106"/>
        <v>0</v>
      </c>
      <c r="AQ216" s="82">
        <f t="shared" si="107"/>
        <v>0</v>
      </c>
      <c r="AR216" s="82">
        <f t="shared" si="108"/>
        <v>0</v>
      </c>
      <c r="AS216" s="82">
        <f t="shared" si="109"/>
        <v>0</v>
      </c>
      <c r="AT216" s="82">
        <f t="shared" si="110"/>
        <v>0</v>
      </c>
      <c r="AU216" s="82">
        <f t="shared" si="111"/>
        <v>0</v>
      </c>
      <c r="AV216" s="82">
        <f t="shared" si="112"/>
        <v>0</v>
      </c>
      <c r="AW216" s="82">
        <f t="shared" si="113"/>
        <v>0</v>
      </c>
      <c r="AX216" s="82">
        <f t="shared" si="114"/>
        <v>0</v>
      </c>
      <c r="AY216" s="82">
        <f t="shared" si="115"/>
        <v>0</v>
      </c>
      <c r="AZ216" s="82">
        <f t="shared" si="116"/>
        <v>0</v>
      </c>
      <c r="BB216" s="84"/>
      <c r="BC216" s="82"/>
      <c r="BD216" s="82"/>
      <c r="BE216" s="3"/>
    </row>
    <row r="217" spans="1:57" s="79" customFormat="1" ht="15.75" hidden="1" thickBot="1" x14ac:dyDescent="0.3">
      <c r="A217" s="3"/>
      <c r="B217" s="3"/>
      <c r="C217" s="3"/>
      <c r="D217" s="3"/>
      <c r="Q217" s="82"/>
      <c r="R217" s="82"/>
      <c r="S217" s="82"/>
      <c r="T217" s="82"/>
      <c r="U217" s="82"/>
      <c r="V217" s="82"/>
      <c r="BB217" s="84"/>
      <c r="BC217" s="82"/>
      <c r="BD217" s="82"/>
      <c r="BE217" s="3"/>
    </row>
    <row r="218" spans="1:57" s="79" customFormat="1" ht="15" hidden="1" customHeight="1" x14ac:dyDescent="0.25">
      <c r="A218" s="3">
        <f>A4</f>
        <v>1</v>
      </c>
      <c r="B218" s="3" t="str">
        <f t="shared" ref="B218:C218" si="120">B4</f>
        <v>CyberShake</v>
      </c>
      <c r="C218" s="3">
        <f t="shared" si="120"/>
        <v>0</v>
      </c>
      <c r="D218" s="3"/>
      <c r="E218" s="155" t="e">
        <f>RANK(E4,($E4,$H4,$K4,$N4,$Q4,$T4,$W4,$Z4,$AC4,$AF4,$AI4,$AL4,$AO4,$AR4,$AU4,$AX4),0)</f>
        <v>#N/A</v>
      </c>
      <c r="F218" s="29" t="e">
        <f>RANK(F4,($F4,$I4,$L4,$O4,$R4,$U4,$X4,$AA4,$AD4,$AG4,$AJ4,$AM4,$AP4,$AS4,$AV4,$AY4),1)</f>
        <v>#N/A</v>
      </c>
      <c r="G218" s="29" t="e">
        <f>RANK(G4,($G4,$J4,$M4,$P4,$S4,$V4,$Y4,$AB4,$AE4,$AH4,$AK4,$AN4,$AQ4,$AT4,$AW4,$AZ4),1)</f>
        <v>#N/A</v>
      </c>
      <c r="H218" s="155" t="e">
        <f>RANK(H4,($E4,$H4,$K4,$N4,$Q4,$T4,$W4,$Z4,$AC4,$AF4,$AI4,$AL4,$AO4,$AR4,$AU4,$AX4),0)</f>
        <v>#N/A</v>
      </c>
      <c r="I218" s="29" t="e">
        <f>RANK(I4,($F4,$I4,$L4,$O4,$R4,$U4,$X4,$AA4,$AD4,$AG4,$AJ4,$AM4,$AP4,$AS4,$AV4,$AY4),1)</f>
        <v>#N/A</v>
      </c>
      <c r="J218" s="29" t="e">
        <f>RANK(J4,($G4,$J4,$M4,$P4,$S4,$V4,$Y4,$AB4,$AE4,$AH4,$AK4,$AN4,$AQ4,$AT4,$AW4,$AZ4),1)</f>
        <v>#N/A</v>
      </c>
      <c r="K218" s="155" t="e">
        <f>RANK(K4,($E4,$H4,$K4,$N4,$Q4,$T4,$W4,$Z4,$AC4,$AF4,$AI4,$AL4,$AO4,$AR4,$AU4,$AX4),0)</f>
        <v>#N/A</v>
      </c>
      <c r="L218" s="29" t="e">
        <f>RANK(L4,($F4,$I4,$L4,$O4,$R4,$U4,$X4,$AA4,$AD4,$AG4,$AJ4,$AM4,$AP4,$AS4,$AV4,$AY4),1)</f>
        <v>#N/A</v>
      </c>
      <c r="M218" s="29" t="e">
        <f>RANK(M4,($G4,$J4,$M4,$P4,$S4,$V4,$Y4,$AB4,$AE4,$AH4,$AK4,$AN4,$AQ4,$AT4,$AW4,$AZ4),1)</f>
        <v>#N/A</v>
      </c>
      <c r="N218" s="155" t="e">
        <f>RANK(N4,($E4,$H4,$K4,$N4,$Q4,$T4,$W4,$Z4,$AC4,$AF4,$AI4,$AL4,$AO4,$AR4,$AU4,$AX4),0)</f>
        <v>#N/A</v>
      </c>
      <c r="O218" s="29" t="e">
        <f>RANK(O4,($F4,$I4,$L4,$O4,$R4,$U4,$X4,$AA4,$AD4,$AG4,$AJ4,$AM4,$AP4,$AS4,$AV4,$AY4),1)</f>
        <v>#N/A</v>
      </c>
      <c r="P218" s="29" t="e">
        <f>RANK(P4,($G4,$J4,$M4,$P4,$S4,$V4,$Y4,$AB4,$AE4,$AH4,$AK4,$AN4,$AQ4,$AT4,$AW4,$AZ4),1)</f>
        <v>#N/A</v>
      </c>
      <c r="Q218" s="155" t="e">
        <f>RANK(Q4,($E4,$H4,$K4,$N4,$Q4,$T4,$W4,$Z4,$AC4,$AF4,$AI4,$AL4,$AO4,$AR4,$AU4,$AX4),0)</f>
        <v>#N/A</v>
      </c>
      <c r="R218" s="29" t="e">
        <f>RANK(R4,($F4,$I4,$L4,$O4,$R4,$U4,$X4,$AA4,$AD4,$AG4,$AJ4,$AM4,$AP4,$AS4,$AV4,$AY4),1)</f>
        <v>#N/A</v>
      </c>
      <c r="S218" s="29" t="e">
        <f>RANK(S4,($G4,$J4,$M4,$P4,$S4,$V4,$Y4,$AB4,$AE4,$AH4,$AK4,$AN4,$AQ4,$AT4,$AW4,$AZ4),1)</f>
        <v>#N/A</v>
      </c>
      <c r="T218" s="155" t="e">
        <f>RANK(T4,($E4,$H4,$K4,$N4,$Q4,$T4,$W4,$Z4,$AC4,$AF4,$AI4,$AL4,$AO4,$AR4,$AU4,$AX4),0)</f>
        <v>#N/A</v>
      </c>
      <c r="U218" s="29" t="e">
        <f>RANK(U4,($F4,$I4,$L4,$O4,$R4,$U4,$X4,$AA4,$AD4,$AG4,$AJ4,$AM4,$AP4,$AS4,$AV4,$AY4),1)</f>
        <v>#N/A</v>
      </c>
      <c r="V218" s="29" t="e">
        <f>RANK(V4,($G4,$J4,$M4,$P4,$S4,$V4,$Y4,$AB4,$AE4,$AH4,$AK4,$AN4,$AQ4,$AT4,$AW4,$AZ4),1)</f>
        <v>#N/A</v>
      </c>
      <c r="W218" s="155" t="e">
        <f>RANK(W4,($E4,$H4,$K4,$N4,$Q4,$T4,$W4,$Z4,$AC4,$AF4,$AI4,$AL4,$AO4,$AR4,$AU4,$AX4),0)</f>
        <v>#N/A</v>
      </c>
      <c r="X218" s="29" t="e">
        <f>RANK(X4,($F4,$I4,$L4,$O4,$R4,$U4,$X4,$AA4,$AD4,$AG4,$AJ4,$AM4,$AP4,$AS4,$AV4,$AY4),1)</f>
        <v>#N/A</v>
      </c>
      <c r="Y218" s="29" t="e">
        <f>RANK(Y4,($G4,$J4,$M4,$P4,$S4,$V4,$Y4,$AB4,$AE4,$AH4,$AK4,$AN4,$AQ4,$AT4,$AW4,$AZ4),1)</f>
        <v>#N/A</v>
      </c>
      <c r="Z218" s="155" t="e">
        <f>RANK(Z4,($E4,$H4,$K4,$N4,$Q4,$T4,$W4,$Z4,$AC4,$AF4,$AI4,$AL4,$AO4,$AR4,$AU4,$AX4),0)</f>
        <v>#N/A</v>
      </c>
      <c r="AA218" s="29" t="e">
        <f>RANK(AA4,($F4,$I4,$L4,$O4,$R4,$U4,$X4,$AA4,$AD4,$AG4,$AJ4,$AM4,$AP4,$AS4,$AV4,$AY4),1)</f>
        <v>#N/A</v>
      </c>
      <c r="AB218" s="29" t="e">
        <f>RANK(AB4,($G4,$J4,$M4,$P4,$S4,$V4,$Y4,$AB4,$AE4,$AH4,$AK4,$AN4,$AQ4,$AT4,$AW4,$AZ4),1)</f>
        <v>#N/A</v>
      </c>
      <c r="AC218" s="155" t="e">
        <f>RANK(AC4,($E4,$H4,$K4,$N4,$Q4,$T4,$W4,$Z4,$AC4,$AF4,$AI4,$AL4,$AO4,$AR4,$AU4,$AX4),0)</f>
        <v>#N/A</v>
      </c>
      <c r="AD218" s="29" t="e">
        <f>RANK(AD4,($F4,$I4,$L4,$O4,$R4,$U4,$X4,$AA4,$AD4,$AG4,$AJ4,$AM4,$AP4,$AS4,$AV4,$AY4),1)</f>
        <v>#N/A</v>
      </c>
      <c r="AE218" s="29" t="e">
        <f>RANK(AE4,($G4,$J4,$M4,$P4,$S4,$V4,$Y4,$AB4,$AE4,$AH4,$AK4,$AN4,$AQ4,$AT4,$AW4,$AZ4),1)</f>
        <v>#N/A</v>
      </c>
      <c r="AF218" s="155" t="e">
        <f>RANK(AF4,($E4,$H4,$K4,$N4,$Q4,$T4,$W4,$Z4,$AC4,$AF4,$AI4,$AL4,$AO4,$AR4,$AU4,$AX4),0)</f>
        <v>#N/A</v>
      </c>
      <c r="AG218" s="29" t="e">
        <f>RANK(AG4,($F4,$I4,$L4,$O4,$R4,$U4,$X4,$AA4,$AD4,$AG4,$AJ4,$AM4,$AP4,$AS4,$AV4,$AY4),1)</f>
        <v>#N/A</v>
      </c>
      <c r="AH218" s="29" t="e">
        <f>RANK(AH4,($G4,$J4,$M4,$P4,$S4,$V4,$Y4,$AB4,$AE4,$AH4,$AK4,$AN4,$AQ4,$AT4,$AW4,$AZ4),1)</f>
        <v>#N/A</v>
      </c>
      <c r="AI218" s="155" t="e">
        <f>RANK(AI4,($E4,$H4,$K4,$N4,$Q4,$T4,$W4,$Z4,$AC4,$AF4,$AI4,$AL4,$AO4,$AR4,$AU4,$AX4),0)</f>
        <v>#N/A</v>
      </c>
      <c r="AJ218" s="29" t="e">
        <f>RANK(AJ4,($F4,$I4,$L4,$O4,$R4,$U4,$X4,$AA4,$AD4,$AG4,$AJ4,$AM4,$AP4,$AS4,$AV4,$AY4),1)</f>
        <v>#N/A</v>
      </c>
      <c r="AK218" s="29" t="e">
        <f>RANK(AK4,($G4,$J4,$M4,$P4,$S4,$V4,$Y4,$AB4,$AE4,$AH4,$AK4,$AN4,$AQ4,$AT4,$AW4,$AZ4),1)</f>
        <v>#N/A</v>
      </c>
      <c r="AL218" s="155" t="e">
        <f>RANK(AL4,($E4,$H4,$K4,$N4,$Q4,$T4,$W4,$Z4,$AC4,$AF4,$AI4,$AL4,$AO4,$AR4,$AU4,$AX4),0)</f>
        <v>#N/A</v>
      </c>
      <c r="AM218" s="29" t="e">
        <f>RANK(AM4,($F4,$I4,$L4,$O4,$R4,$U4,$X4,$AA4,$AD4,$AG4,$AJ4,$AM4,$AP4,$AS4,$AV4,$AY4),1)</f>
        <v>#N/A</v>
      </c>
      <c r="AN218" s="29" t="e">
        <f>RANK(AN4,($G4,$J4,$M4,$P4,$S4,$V4,$Y4,$AB4,$AE4,$AH4,$AK4,$AN4,$AQ4,$AT4,$AW4,$AZ4),1)</f>
        <v>#N/A</v>
      </c>
      <c r="AO218" s="155" t="e">
        <f>RANK(AO4,($E4,$H4,$K4,$N4,$Q4,$T4,$W4,$Z4,$AC4,$AF4,$AI4,$AL4,$AO4,$AR4,$AU4,$AX4),0)</f>
        <v>#N/A</v>
      </c>
      <c r="AP218" s="29" t="e">
        <f>RANK(AP4,($F4,$I4,$L4,$O4,$R4,$U4,$X4,$AA4,$AD4,$AG4,$AJ4,$AM4,$AP4,$AS4,$AV4,$AY4),1)</f>
        <v>#N/A</v>
      </c>
      <c r="AQ218" s="29" t="e">
        <f>RANK(AQ4,($G4,$J4,$M4,$P4,$S4,$V4,$Y4,$AB4,$AE4,$AH4,$AK4,$AN4,$AQ4,$AT4,$AW4,$AZ4),1)</f>
        <v>#N/A</v>
      </c>
      <c r="AR218" s="155" t="e">
        <f>RANK(AR4,($E4,$H4,$K4,$N4,$Q4,$T4,$W4,$Z4,$AC4,$AF4,$AI4,$AL4,$AO4,$AR4,$AU4,$AX4),0)</f>
        <v>#N/A</v>
      </c>
      <c r="AS218" s="29" t="e">
        <f>RANK(AS4,($F4,$I4,$L4,$O4,$R4,$U4,$X4,$AA4,$AD4,$AG4,$AJ4,$AM4,$AP4,$AS4,$AV4,$AY4),1)</f>
        <v>#N/A</v>
      </c>
      <c r="AT218" s="29" t="e">
        <f>RANK(AT4,($G4,$J4,$M4,$P4,$S4,$V4,$Y4,$AB4,$AE4,$AH4,$AK4,$AN4,$AQ4,$AT4,$AW4,$AZ4),1)</f>
        <v>#N/A</v>
      </c>
      <c r="AU218" s="155" t="e">
        <f>RANK(AU4,($E4,$H4,$K4,$N4,$Q4,$T4,$W4,$Z4,$AC4,$AF4,$AI4,$AL4,$AO4,$AR4,$AU4,$AX4),0)</f>
        <v>#N/A</v>
      </c>
      <c r="AV218" s="29" t="e">
        <f>RANK(AV4,($F4,$I4,$L4,$O4,$R4,$U4,$X4,$AA4,$AD4,$AG4,$AJ4,$AM4,$AP4,$AS4,$AV4,$AY4),1)</f>
        <v>#N/A</v>
      </c>
      <c r="AW218" s="29" t="e">
        <f>RANK(AW4,($G4,$J4,$M4,$P4,$S4,$V4,$Y4,$AB4,$AE4,$AH4,$AK4,$AN4,$AQ4,$AT4,$AW4,$AZ4),1)</f>
        <v>#N/A</v>
      </c>
      <c r="AX218" s="155" t="e">
        <f>RANK(AX4,($E4,$H4,$K4,$N4,$Q4,$T4,$W4,$Z4,$AC4,$AF4,$AI4,$AL4,$AO4,$AR4,$AU4,$AX4),0)</f>
        <v>#N/A</v>
      </c>
      <c r="AY218" s="29" t="e">
        <f>RANK(AY4,($F4,$I4,$L4,$O4,$R4,$U4,$X4,$AA4,$AD4,$AG4,$AJ4,$AM4,$AP4,$AS4,$AV4,$AY4),1)</f>
        <v>#N/A</v>
      </c>
      <c r="AZ218" s="29" t="e">
        <f>RANK(AZ4,($G4,$J4,$M4,$P4,$S4,$V4,$Y4,$AB4,$AE4,$AH4,$AK4,$AN4,$AQ4,$AT4,$AW4,$AZ4),1)</f>
        <v>#N/A</v>
      </c>
      <c r="BB218" s="84"/>
      <c r="BC218" s="82"/>
      <c r="BD218" s="82"/>
      <c r="BE218" s="3"/>
    </row>
    <row r="219" spans="1:57" s="79" customFormat="1" ht="15.75" hidden="1" thickBot="1" x14ac:dyDescent="0.3">
      <c r="A219" s="3">
        <f t="shared" ref="A219:C234" si="121">A5</f>
        <v>2</v>
      </c>
      <c r="B219" s="3" t="str">
        <f t="shared" si="121"/>
        <v>CyberShake</v>
      </c>
      <c r="C219" s="3">
        <f t="shared" si="121"/>
        <v>1</v>
      </c>
      <c r="D219" s="3"/>
      <c r="E219" s="29" t="e">
        <f>RANK(E5,($E5,$H5,$K5,$N5,$Q5,$T5,$W5,$Z5,$AC5,$AF5,$AI5,$AL5,$AO5,$AR5,$AU5,$AX5),0)</f>
        <v>#N/A</v>
      </c>
      <c r="F219" s="29" t="e">
        <f>RANK(F5,($F5,$I5,$L5,$O5,$R5,$U5,$X5,$AA5,$AD5,$AG5,$AJ5,$AM5,$AP5,$AS5,$AV5,$AY5),1)</f>
        <v>#N/A</v>
      </c>
      <c r="G219" s="29" t="e">
        <f>RANK(G5,($G5,$J5,$M5,$P5,$S5,$V5,$Y5,$AB5,$AE5,$AH5,$AK5,$AN5,$AQ5,$AT5,$AW5,$AZ5),1)</f>
        <v>#N/A</v>
      </c>
      <c r="H219" s="29" t="e">
        <f>RANK(H5,($E5,$H5,$K5,$N5,$Q5,$T5,$W5,$Z5,$AC5,$AF5,$AI5,$AL5,$AO5,$AR5,$AU5,$AX5),0)</f>
        <v>#N/A</v>
      </c>
      <c r="I219" s="29" t="e">
        <f>RANK(I5,($F5,$I5,$L5,$O5,$R5,$U5,$X5,$AA5,$AD5,$AG5,$AJ5,$AM5,$AP5,$AS5,$AV5,$AY5),1)</f>
        <v>#N/A</v>
      </c>
      <c r="J219" s="29" t="e">
        <f>RANK(J5,($G5,$J5,$M5,$P5,$S5,$V5,$Y5,$AB5,$AE5,$AH5,$AK5,$AN5,$AQ5,$AT5,$AW5,$AZ5),1)</f>
        <v>#N/A</v>
      </c>
      <c r="K219" s="29" t="e">
        <f>RANK(K5,($E5,$H5,$K5,$N5,$Q5,$T5,$W5,$Z5,$AC5,$AF5,$AI5,$AL5,$AO5,$AR5,$AU5,$AX5),0)</f>
        <v>#N/A</v>
      </c>
      <c r="L219" s="29" t="e">
        <f>RANK(L5,($F5,$I5,$L5,$O5,$R5,$U5,$X5,$AA5,$AD5,$AG5,$AJ5,$AM5,$AP5,$AS5,$AV5,$AY5),1)</f>
        <v>#N/A</v>
      </c>
      <c r="M219" s="29" t="e">
        <f>RANK(M5,($G5,$J5,$M5,$P5,$S5,$V5,$Y5,$AB5,$AE5,$AH5,$AK5,$AN5,$AQ5,$AT5,$AW5,$AZ5),1)</f>
        <v>#N/A</v>
      </c>
      <c r="N219" s="29" t="e">
        <f>RANK(N5,($E5,$H5,$K5,$N5,$Q5,$T5,$W5,$Z5,$AC5,$AF5,$AI5,$AL5,$AO5,$AR5,$AU5,$AX5),0)</f>
        <v>#N/A</v>
      </c>
      <c r="O219" s="29" t="e">
        <f>RANK(O5,($F5,$I5,$L5,$O5,$R5,$U5,$X5,$AA5,$AD5,$AG5,$AJ5,$AM5,$AP5,$AS5,$AV5,$AY5),1)</f>
        <v>#N/A</v>
      </c>
      <c r="P219" s="29" t="e">
        <f>RANK(P5,($G5,$J5,$M5,$P5,$S5,$V5,$Y5,$AB5,$AE5,$AH5,$AK5,$AN5,$AQ5,$AT5,$AW5,$AZ5),1)</f>
        <v>#N/A</v>
      </c>
      <c r="Q219" s="29" t="e">
        <f>RANK(Q5,($E5,$H5,$K5,$N5,$Q5,$T5,$W5,$Z5,$AC5,$AF5,$AI5,$AL5,$AO5,$AR5,$AU5,$AX5),0)</f>
        <v>#N/A</v>
      </c>
      <c r="R219" s="29" t="e">
        <f>RANK(R5,($F5,$I5,$L5,$O5,$R5,$U5,$X5,$AA5,$AD5,$AG5,$AJ5,$AM5,$AP5,$AS5,$AV5,$AY5),1)</f>
        <v>#N/A</v>
      </c>
      <c r="S219" s="29" t="e">
        <f>RANK(S5,($G5,$J5,$M5,$P5,$S5,$V5,$Y5,$AB5,$AE5,$AH5,$AK5,$AN5,$AQ5,$AT5,$AW5,$AZ5),1)</f>
        <v>#N/A</v>
      </c>
      <c r="T219" s="29" t="e">
        <f>RANK(T5,($E5,$H5,$K5,$N5,$Q5,$T5,$W5,$Z5,$AC5,$AF5,$AI5,$AL5,$AO5,$AR5,$AU5,$AX5),0)</f>
        <v>#N/A</v>
      </c>
      <c r="U219" s="29" t="e">
        <f>RANK(U5,($F5,$I5,$L5,$O5,$R5,$U5,$X5,$AA5,$AD5,$AG5,$AJ5,$AM5,$AP5,$AS5,$AV5,$AY5),1)</f>
        <v>#N/A</v>
      </c>
      <c r="V219" s="29" t="e">
        <f>RANK(V5,($G5,$J5,$M5,$P5,$S5,$V5,$Y5,$AB5,$AE5,$AH5,$AK5,$AN5,$AQ5,$AT5,$AW5,$AZ5),1)</f>
        <v>#N/A</v>
      </c>
      <c r="W219" s="29" t="e">
        <f>RANK(W5,($E5,$H5,$K5,$N5,$Q5,$T5,$W5,$Z5,$AC5,$AF5,$AI5,$AL5,$AO5,$AR5,$AU5,$AX5),0)</f>
        <v>#N/A</v>
      </c>
      <c r="X219" s="29" t="e">
        <f>RANK(X5,($F5,$I5,$L5,$O5,$R5,$U5,$X5,$AA5,$AD5,$AG5,$AJ5,$AM5,$AP5,$AS5,$AV5,$AY5),1)</f>
        <v>#N/A</v>
      </c>
      <c r="Y219" s="29" t="e">
        <f>RANK(Y5,($G5,$J5,$M5,$P5,$S5,$V5,$Y5,$AB5,$AE5,$AH5,$AK5,$AN5,$AQ5,$AT5,$AW5,$AZ5),1)</f>
        <v>#N/A</v>
      </c>
      <c r="Z219" s="29" t="e">
        <f>RANK(Z5,($E5,$H5,$K5,$N5,$Q5,$T5,$W5,$Z5,$AC5,$AF5,$AI5,$AL5,$AO5,$AR5,$AU5,$AX5),0)</f>
        <v>#N/A</v>
      </c>
      <c r="AA219" s="29" t="e">
        <f>RANK(AA5,($F5,$I5,$L5,$O5,$R5,$U5,$X5,$AA5,$AD5,$AG5,$AJ5,$AM5,$AP5,$AS5,$AV5,$AY5),1)</f>
        <v>#N/A</v>
      </c>
      <c r="AB219" s="29" t="e">
        <f>RANK(AB5,($G5,$J5,$M5,$P5,$S5,$V5,$Y5,$AB5,$AE5,$AH5,$AK5,$AN5,$AQ5,$AT5,$AW5,$AZ5),1)</f>
        <v>#N/A</v>
      </c>
      <c r="AC219" s="29" t="e">
        <f>RANK(AC5,($E5,$H5,$K5,$N5,$Q5,$T5,$W5,$Z5,$AC5,$AF5,$AI5,$AL5,$AO5,$AR5,$AU5,$AX5),0)</f>
        <v>#N/A</v>
      </c>
      <c r="AD219" s="29" t="e">
        <f>RANK(AD5,($F5,$I5,$L5,$O5,$R5,$U5,$X5,$AA5,$AD5,$AG5,$AJ5,$AM5,$AP5,$AS5,$AV5,$AY5),1)</f>
        <v>#N/A</v>
      </c>
      <c r="AE219" s="29" t="e">
        <f>RANK(AE5,($G5,$J5,$M5,$P5,$S5,$V5,$Y5,$AB5,$AE5,$AH5,$AK5,$AN5,$AQ5,$AT5,$AW5,$AZ5),1)</f>
        <v>#N/A</v>
      </c>
      <c r="AF219" s="29" t="e">
        <f>RANK(AF5,($E5,$H5,$K5,$N5,$Q5,$T5,$W5,$Z5,$AC5,$AF5,$AI5,$AL5,$AO5,$AR5,$AU5,$AX5),0)</f>
        <v>#N/A</v>
      </c>
      <c r="AG219" s="29" t="e">
        <f>RANK(AG5,($F5,$I5,$L5,$O5,$R5,$U5,$X5,$AA5,$AD5,$AG5,$AJ5,$AM5,$AP5,$AS5,$AV5,$AY5),1)</f>
        <v>#N/A</v>
      </c>
      <c r="AH219" s="29" t="e">
        <f>RANK(AH5,($G5,$J5,$M5,$P5,$S5,$V5,$Y5,$AB5,$AE5,$AH5,$AK5,$AN5,$AQ5,$AT5,$AW5,$AZ5),1)</f>
        <v>#N/A</v>
      </c>
      <c r="AI219" s="29" t="e">
        <f>RANK(AI5,($E5,$H5,$K5,$N5,$Q5,$T5,$W5,$Z5,$AC5,$AF5,$AI5,$AL5,$AO5,$AR5,$AU5,$AX5),0)</f>
        <v>#N/A</v>
      </c>
      <c r="AJ219" s="29" t="e">
        <f>RANK(AJ5,($F5,$I5,$L5,$O5,$R5,$U5,$X5,$AA5,$AD5,$AG5,$AJ5,$AM5,$AP5,$AS5,$AV5,$AY5),1)</f>
        <v>#N/A</v>
      </c>
      <c r="AK219" s="29" t="e">
        <f>RANK(AK5,($G5,$J5,$M5,$P5,$S5,$V5,$Y5,$AB5,$AE5,$AH5,$AK5,$AN5,$AQ5,$AT5,$AW5,$AZ5),1)</f>
        <v>#N/A</v>
      </c>
      <c r="AL219" s="29" t="e">
        <f>RANK(AL5,($E5,$H5,$K5,$N5,$Q5,$T5,$W5,$Z5,$AC5,$AF5,$AI5,$AL5,$AO5,$AR5,$AU5,$AX5),0)</f>
        <v>#N/A</v>
      </c>
      <c r="AM219" s="29" t="e">
        <f>RANK(AM5,($F5,$I5,$L5,$O5,$R5,$U5,$X5,$AA5,$AD5,$AG5,$AJ5,$AM5,$AP5,$AS5,$AV5,$AY5),1)</f>
        <v>#N/A</v>
      </c>
      <c r="AN219" s="29" t="e">
        <f>RANK(AN5,($G5,$J5,$M5,$P5,$S5,$V5,$Y5,$AB5,$AE5,$AH5,$AK5,$AN5,$AQ5,$AT5,$AW5,$AZ5),1)</f>
        <v>#N/A</v>
      </c>
      <c r="AO219" s="29" t="e">
        <f>RANK(AO5,($E5,$H5,$K5,$N5,$Q5,$T5,$W5,$Z5,$AC5,$AF5,$AI5,$AL5,$AO5,$AR5,$AU5,$AX5),0)</f>
        <v>#N/A</v>
      </c>
      <c r="AP219" s="29" t="e">
        <f>RANK(AP5,($F5,$I5,$L5,$O5,$R5,$U5,$X5,$AA5,$AD5,$AG5,$AJ5,$AM5,$AP5,$AS5,$AV5,$AY5),1)</f>
        <v>#N/A</v>
      </c>
      <c r="AQ219" s="29" t="e">
        <f>RANK(AQ5,($G5,$J5,$M5,$P5,$S5,$V5,$Y5,$AB5,$AE5,$AH5,$AK5,$AN5,$AQ5,$AT5,$AW5,$AZ5),1)</f>
        <v>#N/A</v>
      </c>
      <c r="AR219" s="29" t="e">
        <f>RANK(AR5,($E5,$H5,$K5,$N5,$Q5,$T5,$W5,$Z5,$AC5,$AF5,$AI5,$AL5,$AO5,$AR5,$AU5,$AX5),0)</f>
        <v>#N/A</v>
      </c>
      <c r="AS219" s="29" t="e">
        <f>RANK(AS5,($F5,$I5,$L5,$O5,$R5,$U5,$X5,$AA5,$AD5,$AG5,$AJ5,$AM5,$AP5,$AS5,$AV5,$AY5),1)</f>
        <v>#N/A</v>
      </c>
      <c r="AT219" s="29" t="e">
        <f>RANK(AT5,($G5,$J5,$M5,$P5,$S5,$V5,$Y5,$AB5,$AE5,$AH5,$AK5,$AN5,$AQ5,$AT5,$AW5,$AZ5),1)</f>
        <v>#N/A</v>
      </c>
      <c r="AU219" s="29" t="e">
        <f>RANK(AU5,($E5,$H5,$K5,$N5,$Q5,$T5,$W5,$Z5,$AC5,$AF5,$AI5,$AL5,$AO5,$AR5,$AU5,$AX5),0)</f>
        <v>#N/A</v>
      </c>
      <c r="AV219" s="29" t="e">
        <f>RANK(AV5,($F5,$I5,$L5,$O5,$R5,$U5,$X5,$AA5,$AD5,$AG5,$AJ5,$AM5,$AP5,$AS5,$AV5,$AY5),1)</f>
        <v>#N/A</v>
      </c>
      <c r="AW219" s="29" t="e">
        <f>RANK(AW5,($G5,$J5,$M5,$P5,$S5,$V5,$Y5,$AB5,$AE5,$AH5,$AK5,$AN5,$AQ5,$AT5,$AW5,$AZ5),1)</f>
        <v>#N/A</v>
      </c>
      <c r="AX219" s="29" t="e">
        <f>RANK(AX5,($E5,$H5,$K5,$N5,$Q5,$T5,$W5,$Z5,$AC5,$AF5,$AI5,$AL5,$AO5,$AR5,$AU5,$AX5),0)</f>
        <v>#N/A</v>
      </c>
      <c r="AY219" s="29" t="e">
        <f>RANK(AY5,($F5,$I5,$L5,$O5,$R5,$U5,$X5,$AA5,$AD5,$AG5,$AJ5,$AM5,$AP5,$AS5,$AV5,$AY5),1)</f>
        <v>#N/A</v>
      </c>
      <c r="AZ219" s="29" t="e">
        <f>RANK(AZ5,($G5,$J5,$M5,$P5,$S5,$V5,$Y5,$AB5,$AE5,$AH5,$AK5,$AN5,$AQ5,$AT5,$AW5,$AZ5),1)</f>
        <v>#N/A</v>
      </c>
      <c r="BB219" s="84"/>
      <c r="BC219" s="82"/>
      <c r="BD219" s="82"/>
      <c r="BE219" s="3"/>
    </row>
    <row r="220" spans="1:57" s="79" customFormat="1" ht="15.75" hidden="1" thickBot="1" x14ac:dyDescent="0.3">
      <c r="A220" s="3">
        <f t="shared" si="121"/>
        <v>3</v>
      </c>
      <c r="B220" s="3" t="str">
        <f t="shared" si="121"/>
        <v>CyberShake</v>
      </c>
      <c r="C220" s="3">
        <f t="shared" si="121"/>
        <v>2</v>
      </c>
      <c r="D220" s="3"/>
      <c r="E220" s="29" t="e">
        <f>RANK(E6,($E6,$H6,$K6,$N6,$Q6,$T6,$W6,$Z6,$AC6,$AF6,$AI6,$AL6,$AO6,$AR6,$AU6,$AX6),0)</f>
        <v>#N/A</v>
      </c>
      <c r="F220" s="29" t="e">
        <f>RANK(F6,($F6,$I6,$L6,$O6,$R6,$U6,$X6,$AA6,$AD6,$AG6,$AJ6,$AM6,$AP6,$AS6,$AV6,$AY6),1)</f>
        <v>#N/A</v>
      </c>
      <c r="G220" s="29" t="e">
        <f>RANK(G6,($G6,$J6,$M6,$P6,$S6,$V6,$Y6,$AB6,$AE6,$AH6,$AK6,$AN6,$AQ6,$AT6,$AW6,$AZ6),1)</f>
        <v>#N/A</v>
      </c>
      <c r="H220" s="29" t="e">
        <f>RANK(H6,($E6,$H6,$K6,$N6,$Q6,$T6,$W6,$Z6,$AC6,$AF6,$AI6,$AL6,$AO6,$AR6,$AU6,$AX6),0)</f>
        <v>#N/A</v>
      </c>
      <c r="I220" s="29" t="e">
        <f>RANK(I6,($F6,$I6,$L6,$O6,$R6,$U6,$X6,$AA6,$AD6,$AG6,$AJ6,$AM6,$AP6,$AS6,$AV6,$AY6),1)</f>
        <v>#N/A</v>
      </c>
      <c r="J220" s="29" t="e">
        <f>RANK(J6,($G6,$J6,$M6,$P6,$S6,$V6,$Y6,$AB6,$AE6,$AH6,$AK6,$AN6,$AQ6,$AT6,$AW6,$AZ6),1)</f>
        <v>#N/A</v>
      </c>
      <c r="K220" s="29" t="e">
        <f>RANK(K6,($E6,$H6,$K6,$N6,$Q6,$T6,$W6,$Z6,$AC6,$AF6,$AI6,$AL6,$AO6,$AR6,$AU6,$AX6),0)</f>
        <v>#N/A</v>
      </c>
      <c r="L220" s="29" t="e">
        <f>RANK(L6,($F6,$I6,$L6,$O6,$R6,$U6,$X6,$AA6,$AD6,$AG6,$AJ6,$AM6,$AP6,$AS6,$AV6,$AY6),1)</f>
        <v>#N/A</v>
      </c>
      <c r="M220" s="29" t="e">
        <f>RANK(M6,($G6,$J6,$M6,$P6,$S6,$V6,$Y6,$AB6,$AE6,$AH6,$AK6,$AN6,$AQ6,$AT6,$AW6,$AZ6),1)</f>
        <v>#N/A</v>
      </c>
      <c r="N220" s="29" t="e">
        <f>RANK(N6,($E6,$H6,$K6,$N6,$Q6,$T6,$W6,$Z6,$AC6,$AF6,$AI6,$AL6,$AO6,$AR6,$AU6,$AX6),0)</f>
        <v>#N/A</v>
      </c>
      <c r="O220" s="29" t="e">
        <f>RANK(O6,($F6,$I6,$L6,$O6,$R6,$U6,$X6,$AA6,$AD6,$AG6,$AJ6,$AM6,$AP6,$AS6,$AV6,$AY6),1)</f>
        <v>#N/A</v>
      </c>
      <c r="P220" s="29" t="e">
        <f>RANK(P6,($G6,$J6,$M6,$P6,$S6,$V6,$Y6,$AB6,$AE6,$AH6,$AK6,$AN6,$AQ6,$AT6,$AW6,$AZ6),1)</f>
        <v>#N/A</v>
      </c>
      <c r="Q220" s="29" t="e">
        <f>RANK(Q6,($E6,$H6,$K6,$N6,$Q6,$T6,$W6,$Z6,$AC6,$AF6,$AI6,$AL6,$AO6,$AR6,$AU6,$AX6),0)</f>
        <v>#N/A</v>
      </c>
      <c r="R220" s="29" t="e">
        <f>RANK(R6,($F6,$I6,$L6,$O6,$R6,$U6,$X6,$AA6,$AD6,$AG6,$AJ6,$AM6,$AP6,$AS6,$AV6,$AY6),1)</f>
        <v>#N/A</v>
      </c>
      <c r="S220" s="29" t="e">
        <f>RANK(S6,($G6,$J6,$M6,$P6,$S6,$V6,$Y6,$AB6,$AE6,$AH6,$AK6,$AN6,$AQ6,$AT6,$AW6,$AZ6),1)</f>
        <v>#N/A</v>
      </c>
      <c r="T220" s="29" t="e">
        <f>RANK(T6,($E6,$H6,$K6,$N6,$Q6,$T6,$W6,$Z6,$AC6,$AF6,$AI6,$AL6,$AO6,$AR6,$AU6,$AX6),0)</f>
        <v>#N/A</v>
      </c>
      <c r="U220" s="29" t="e">
        <f>RANK(U6,($F6,$I6,$L6,$O6,$R6,$U6,$X6,$AA6,$AD6,$AG6,$AJ6,$AM6,$AP6,$AS6,$AV6,$AY6),1)</f>
        <v>#N/A</v>
      </c>
      <c r="V220" s="29" t="e">
        <f>RANK(V6,($G6,$J6,$M6,$P6,$S6,$V6,$Y6,$AB6,$AE6,$AH6,$AK6,$AN6,$AQ6,$AT6,$AW6,$AZ6),1)</f>
        <v>#N/A</v>
      </c>
      <c r="W220" s="29" t="e">
        <f>RANK(W6,($E6,$H6,$K6,$N6,$Q6,$T6,$W6,$Z6,$AC6,$AF6,$AI6,$AL6,$AO6,$AR6,$AU6,$AX6),0)</f>
        <v>#N/A</v>
      </c>
      <c r="X220" s="29" t="e">
        <f>RANK(X6,($F6,$I6,$L6,$O6,$R6,$U6,$X6,$AA6,$AD6,$AG6,$AJ6,$AM6,$AP6,$AS6,$AV6,$AY6),1)</f>
        <v>#N/A</v>
      </c>
      <c r="Y220" s="29" t="e">
        <f>RANK(Y6,($G6,$J6,$M6,$P6,$S6,$V6,$Y6,$AB6,$AE6,$AH6,$AK6,$AN6,$AQ6,$AT6,$AW6,$AZ6),1)</f>
        <v>#N/A</v>
      </c>
      <c r="Z220" s="29" t="e">
        <f>RANK(Z6,($E6,$H6,$K6,$N6,$Q6,$T6,$W6,$Z6,$AC6,$AF6,$AI6,$AL6,$AO6,$AR6,$AU6,$AX6),0)</f>
        <v>#N/A</v>
      </c>
      <c r="AA220" s="29" t="e">
        <f>RANK(AA6,($F6,$I6,$L6,$O6,$R6,$U6,$X6,$AA6,$AD6,$AG6,$AJ6,$AM6,$AP6,$AS6,$AV6,$AY6),1)</f>
        <v>#N/A</v>
      </c>
      <c r="AB220" s="29" t="e">
        <f>RANK(AB6,($G6,$J6,$M6,$P6,$S6,$V6,$Y6,$AB6,$AE6,$AH6,$AK6,$AN6,$AQ6,$AT6,$AW6,$AZ6),1)</f>
        <v>#N/A</v>
      </c>
      <c r="AC220" s="29" t="e">
        <f>RANK(AC6,($E6,$H6,$K6,$N6,$Q6,$T6,$W6,$Z6,$AC6,$AF6,$AI6,$AL6,$AO6,$AR6,$AU6,$AX6),0)</f>
        <v>#N/A</v>
      </c>
      <c r="AD220" s="29" t="e">
        <f>RANK(AD6,($F6,$I6,$L6,$O6,$R6,$U6,$X6,$AA6,$AD6,$AG6,$AJ6,$AM6,$AP6,$AS6,$AV6,$AY6),1)</f>
        <v>#N/A</v>
      </c>
      <c r="AE220" s="29" t="e">
        <f>RANK(AE6,($G6,$J6,$M6,$P6,$S6,$V6,$Y6,$AB6,$AE6,$AH6,$AK6,$AN6,$AQ6,$AT6,$AW6,$AZ6),1)</f>
        <v>#N/A</v>
      </c>
      <c r="AF220" s="29" t="e">
        <f>RANK(AF6,($E6,$H6,$K6,$N6,$Q6,$T6,$W6,$Z6,$AC6,$AF6,$AI6,$AL6,$AO6,$AR6,$AU6,$AX6),0)</f>
        <v>#N/A</v>
      </c>
      <c r="AG220" s="29" t="e">
        <f>RANK(AG6,($F6,$I6,$L6,$O6,$R6,$U6,$X6,$AA6,$AD6,$AG6,$AJ6,$AM6,$AP6,$AS6,$AV6,$AY6),1)</f>
        <v>#N/A</v>
      </c>
      <c r="AH220" s="29" t="e">
        <f>RANK(AH6,($G6,$J6,$M6,$P6,$S6,$V6,$Y6,$AB6,$AE6,$AH6,$AK6,$AN6,$AQ6,$AT6,$AW6,$AZ6),1)</f>
        <v>#N/A</v>
      </c>
      <c r="AI220" s="29" t="e">
        <f>RANK(AI6,($E6,$H6,$K6,$N6,$Q6,$T6,$W6,$Z6,$AC6,$AF6,$AI6,$AL6,$AO6,$AR6,$AU6,$AX6),0)</f>
        <v>#N/A</v>
      </c>
      <c r="AJ220" s="29" t="e">
        <f>RANK(AJ6,($F6,$I6,$L6,$O6,$R6,$U6,$X6,$AA6,$AD6,$AG6,$AJ6,$AM6,$AP6,$AS6,$AV6,$AY6),1)</f>
        <v>#N/A</v>
      </c>
      <c r="AK220" s="29" t="e">
        <f>RANK(AK6,($G6,$J6,$M6,$P6,$S6,$V6,$Y6,$AB6,$AE6,$AH6,$AK6,$AN6,$AQ6,$AT6,$AW6,$AZ6),1)</f>
        <v>#N/A</v>
      </c>
      <c r="AL220" s="29" t="e">
        <f>RANK(AL6,($E6,$H6,$K6,$N6,$Q6,$T6,$W6,$Z6,$AC6,$AF6,$AI6,$AL6,$AO6,$AR6,$AU6,$AX6),0)</f>
        <v>#N/A</v>
      </c>
      <c r="AM220" s="29" t="e">
        <f>RANK(AM6,($F6,$I6,$L6,$O6,$R6,$U6,$X6,$AA6,$AD6,$AG6,$AJ6,$AM6,$AP6,$AS6,$AV6,$AY6),1)</f>
        <v>#N/A</v>
      </c>
      <c r="AN220" s="29" t="e">
        <f>RANK(AN6,($G6,$J6,$M6,$P6,$S6,$V6,$Y6,$AB6,$AE6,$AH6,$AK6,$AN6,$AQ6,$AT6,$AW6,$AZ6),1)</f>
        <v>#N/A</v>
      </c>
      <c r="AO220" s="29" t="e">
        <f>RANK(AO6,($E6,$H6,$K6,$N6,$Q6,$T6,$W6,$Z6,$AC6,$AF6,$AI6,$AL6,$AO6,$AR6,$AU6,$AX6),0)</f>
        <v>#N/A</v>
      </c>
      <c r="AP220" s="29" t="e">
        <f>RANK(AP6,($F6,$I6,$L6,$O6,$R6,$U6,$X6,$AA6,$AD6,$AG6,$AJ6,$AM6,$AP6,$AS6,$AV6,$AY6),1)</f>
        <v>#N/A</v>
      </c>
      <c r="AQ220" s="29" t="e">
        <f>RANK(AQ6,($G6,$J6,$M6,$P6,$S6,$V6,$Y6,$AB6,$AE6,$AH6,$AK6,$AN6,$AQ6,$AT6,$AW6,$AZ6),1)</f>
        <v>#N/A</v>
      </c>
      <c r="AR220" s="29" t="e">
        <f>RANK(AR6,($E6,$H6,$K6,$N6,$Q6,$T6,$W6,$Z6,$AC6,$AF6,$AI6,$AL6,$AO6,$AR6,$AU6,$AX6),0)</f>
        <v>#N/A</v>
      </c>
      <c r="AS220" s="29" t="e">
        <f>RANK(AS6,($F6,$I6,$L6,$O6,$R6,$U6,$X6,$AA6,$AD6,$AG6,$AJ6,$AM6,$AP6,$AS6,$AV6,$AY6),1)</f>
        <v>#N/A</v>
      </c>
      <c r="AT220" s="29" t="e">
        <f>RANK(AT6,($G6,$J6,$M6,$P6,$S6,$V6,$Y6,$AB6,$AE6,$AH6,$AK6,$AN6,$AQ6,$AT6,$AW6,$AZ6),1)</f>
        <v>#N/A</v>
      </c>
      <c r="AU220" s="29" t="e">
        <f>RANK(AU6,($E6,$H6,$K6,$N6,$Q6,$T6,$W6,$Z6,$AC6,$AF6,$AI6,$AL6,$AO6,$AR6,$AU6,$AX6),0)</f>
        <v>#N/A</v>
      </c>
      <c r="AV220" s="29" t="e">
        <f>RANK(AV6,($F6,$I6,$L6,$O6,$R6,$U6,$X6,$AA6,$AD6,$AG6,$AJ6,$AM6,$AP6,$AS6,$AV6,$AY6),1)</f>
        <v>#N/A</v>
      </c>
      <c r="AW220" s="29" t="e">
        <f>RANK(AW6,($G6,$J6,$M6,$P6,$S6,$V6,$Y6,$AB6,$AE6,$AH6,$AK6,$AN6,$AQ6,$AT6,$AW6,$AZ6),1)</f>
        <v>#N/A</v>
      </c>
      <c r="AX220" s="29" t="e">
        <f>RANK(AX6,($E6,$H6,$K6,$N6,$Q6,$T6,$W6,$Z6,$AC6,$AF6,$AI6,$AL6,$AO6,$AR6,$AU6,$AX6),0)</f>
        <v>#N/A</v>
      </c>
      <c r="AY220" s="29" t="e">
        <f>RANK(AY6,($F6,$I6,$L6,$O6,$R6,$U6,$X6,$AA6,$AD6,$AG6,$AJ6,$AM6,$AP6,$AS6,$AV6,$AY6),1)</f>
        <v>#N/A</v>
      </c>
      <c r="AZ220" s="29" t="e">
        <f>RANK(AZ6,($G6,$J6,$M6,$P6,$S6,$V6,$Y6,$AB6,$AE6,$AH6,$AK6,$AN6,$AQ6,$AT6,$AW6,$AZ6),1)</f>
        <v>#N/A</v>
      </c>
      <c r="BB220" s="84"/>
      <c r="BC220" s="82"/>
      <c r="BD220" s="82"/>
      <c r="BE220" s="3"/>
    </row>
    <row r="221" spans="1:57" s="79" customFormat="1" ht="15.75" hidden="1" thickBot="1" x14ac:dyDescent="0.3">
      <c r="A221" s="3">
        <f t="shared" si="121"/>
        <v>4</v>
      </c>
      <c r="B221" s="3" t="str">
        <f t="shared" si="121"/>
        <v>CyberShake</v>
      </c>
      <c r="C221" s="3">
        <f t="shared" si="121"/>
        <v>3</v>
      </c>
      <c r="D221" s="3"/>
      <c r="E221" s="29" t="e">
        <f>RANK(E7,($E7,$H7,$K7,$N7,$Q7,$T7,$W7,$Z7,$AC7,$AF7,$AI7,$AL7,$AO7,$AR7,$AU7,$AX7),0)</f>
        <v>#N/A</v>
      </c>
      <c r="F221" s="29" t="e">
        <f>RANK(F7,($F7,$I7,$L7,$O7,$R7,$U7,$X7,$AA7,$AD7,$AG7,$AJ7,$AM7,$AP7,$AS7,$AV7,$AY7),1)</f>
        <v>#N/A</v>
      </c>
      <c r="G221" s="29" t="e">
        <f>RANK(G7,($G7,$J7,$M7,$P7,$S7,$V7,$Y7,$AB7,$AE7,$AH7,$AK7,$AN7,$AQ7,$AT7,$AW7,$AZ7),1)</f>
        <v>#N/A</v>
      </c>
      <c r="H221" s="29" t="e">
        <f>RANK(H7,($E7,$H7,$K7,$N7,$Q7,$T7,$W7,$Z7,$AC7,$AF7,$AI7,$AL7,$AO7,$AR7,$AU7,$AX7),0)</f>
        <v>#N/A</v>
      </c>
      <c r="I221" s="29" t="e">
        <f>RANK(I7,($F7,$I7,$L7,$O7,$R7,$U7,$X7,$AA7,$AD7,$AG7,$AJ7,$AM7,$AP7,$AS7,$AV7,$AY7),1)</f>
        <v>#N/A</v>
      </c>
      <c r="J221" s="29" t="e">
        <f>RANK(J7,($G7,$J7,$M7,$P7,$S7,$V7,$Y7,$AB7,$AE7,$AH7,$AK7,$AN7,$AQ7,$AT7,$AW7,$AZ7),1)</f>
        <v>#N/A</v>
      </c>
      <c r="K221" s="29" t="e">
        <f>RANK(K7,($E7,$H7,$K7,$N7,$Q7,$T7,$W7,$Z7,$AC7,$AF7,$AI7,$AL7,$AO7,$AR7,$AU7,$AX7),0)</f>
        <v>#N/A</v>
      </c>
      <c r="L221" s="29" t="e">
        <f>RANK(L7,($F7,$I7,$L7,$O7,$R7,$U7,$X7,$AA7,$AD7,$AG7,$AJ7,$AM7,$AP7,$AS7,$AV7,$AY7),1)</f>
        <v>#N/A</v>
      </c>
      <c r="M221" s="29" t="e">
        <f>RANK(M7,($G7,$J7,$M7,$P7,$S7,$V7,$Y7,$AB7,$AE7,$AH7,$AK7,$AN7,$AQ7,$AT7,$AW7,$AZ7),1)</f>
        <v>#N/A</v>
      </c>
      <c r="N221" s="29" t="e">
        <f>RANK(N7,($E7,$H7,$K7,$N7,$Q7,$T7,$W7,$Z7,$AC7,$AF7,$AI7,$AL7,$AO7,$AR7,$AU7,$AX7),0)</f>
        <v>#N/A</v>
      </c>
      <c r="O221" s="29" t="e">
        <f>RANK(O7,($F7,$I7,$L7,$O7,$R7,$U7,$X7,$AA7,$AD7,$AG7,$AJ7,$AM7,$AP7,$AS7,$AV7,$AY7),1)</f>
        <v>#N/A</v>
      </c>
      <c r="P221" s="29" t="e">
        <f>RANK(P7,($G7,$J7,$M7,$P7,$S7,$V7,$Y7,$AB7,$AE7,$AH7,$AK7,$AN7,$AQ7,$AT7,$AW7,$AZ7),1)</f>
        <v>#N/A</v>
      </c>
      <c r="Q221" s="29" t="e">
        <f>RANK(Q7,($E7,$H7,$K7,$N7,$Q7,$T7,$W7,$Z7,$AC7,$AF7,$AI7,$AL7,$AO7,$AR7,$AU7,$AX7),0)</f>
        <v>#N/A</v>
      </c>
      <c r="R221" s="29" t="e">
        <f>RANK(R7,($F7,$I7,$L7,$O7,$R7,$U7,$X7,$AA7,$AD7,$AG7,$AJ7,$AM7,$AP7,$AS7,$AV7,$AY7),1)</f>
        <v>#N/A</v>
      </c>
      <c r="S221" s="29" t="e">
        <f>RANK(S7,($G7,$J7,$M7,$P7,$S7,$V7,$Y7,$AB7,$AE7,$AH7,$AK7,$AN7,$AQ7,$AT7,$AW7,$AZ7),1)</f>
        <v>#N/A</v>
      </c>
      <c r="T221" s="29" t="e">
        <f>RANK(T7,($E7,$H7,$K7,$N7,$Q7,$T7,$W7,$Z7,$AC7,$AF7,$AI7,$AL7,$AO7,$AR7,$AU7,$AX7),0)</f>
        <v>#N/A</v>
      </c>
      <c r="U221" s="29" t="e">
        <f>RANK(U7,($F7,$I7,$L7,$O7,$R7,$U7,$X7,$AA7,$AD7,$AG7,$AJ7,$AM7,$AP7,$AS7,$AV7,$AY7),1)</f>
        <v>#N/A</v>
      </c>
      <c r="V221" s="29" t="e">
        <f>RANK(V7,($G7,$J7,$M7,$P7,$S7,$V7,$Y7,$AB7,$AE7,$AH7,$AK7,$AN7,$AQ7,$AT7,$AW7,$AZ7),1)</f>
        <v>#N/A</v>
      </c>
      <c r="W221" s="29" t="e">
        <f>RANK(W7,($E7,$H7,$K7,$N7,$Q7,$T7,$W7,$Z7,$AC7,$AF7,$AI7,$AL7,$AO7,$AR7,$AU7,$AX7),0)</f>
        <v>#N/A</v>
      </c>
      <c r="X221" s="29" t="e">
        <f>RANK(X7,($F7,$I7,$L7,$O7,$R7,$U7,$X7,$AA7,$AD7,$AG7,$AJ7,$AM7,$AP7,$AS7,$AV7,$AY7),1)</f>
        <v>#N/A</v>
      </c>
      <c r="Y221" s="29" t="e">
        <f>RANK(Y7,($G7,$J7,$M7,$P7,$S7,$V7,$Y7,$AB7,$AE7,$AH7,$AK7,$AN7,$AQ7,$AT7,$AW7,$AZ7),1)</f>
        <v>#N/A</v>
      </c>
      <c r="Z221" s="29" t="e">
        <f>RANK(Z7,($E7,$H7,$K7,$N7,$Q7,$T7,$W7,$Z7,$AC7,$AF7,$AI7,$AL7,$AO7,$AR7,$AU7,$AX7),0)</f>
        <v>#N/A</v>
      </c>
      <c r="AA221" s="29" t="e">
        <f>RANK(AA7,($F7,$I7,$L7,$O7,$R7,$U7,$X7,$AA7,$AD7,$AG7,$AJ7,$AM7,$AP7,$AS7,$AV7,$AY7),1)</f>
        <v>#N/A</v>
      </c>
      <c r="AB221" s="29" t="e">
        <f>RANK(AB7,($G7,$J7,$M7,$P7,$S7,$V7,$Y7,$AB7,$AE7,$AH7,$AK7,$AN7,$AQ7,$AT7,$AW7,$AZ7),1)</f>
        <v>#N/A</v>
      </c>
      <c r="AC221" s="29" t="e">
        <f>RANK(AC7,($E7,$H7,$K7,$N7,$Q7,$T7,$W7,$Z7,$AC7,$AF7,$AI7,$AL7,$AO7,$AR7,$AU7,$AX7),0)</f>
        <v>#N/A</v>
      </c>
      <c r="AD221" s="29" t="e">
        <f>RANK(AD7,($F7,$I7,$L7,$O7,$R7,$U7,$X7,$AA7,$AD7,$AG7,$AJ7,$AM7,$AP7,$AS7,$AV7,$AY7),1)</f>
        <v>#N/A</v>
      </c>
      <c r="AE221" s="29" t="e">
        <f>RANK(AE7,($G7,$J7,$M7,$P7,$S7,$V7,$Y7,$AB7,$AE7,$AH7,$AK7,$AN7,$AQ7,$AT7,$AW7,$AZ7),1)</f>
        <v>#N/A</v>
      </c>
      <c r="AF221" s="29" t="e">
        <f>RANK(AF7,($E7,$H7,$K7,$N7,$Q7,$T7,$W7,$Z7,$AC7,$AF7,$AI7,$AL7,$AO7,$AR7,$AU7,$AX7),0)</f>
        <v>#N/A</v>
      </c>
      <c r="AG221" s="29" t="e">
        <f>RANK(AG7,($F7,$I7,$L7,$O7,$R7,$U7,$X7,$AA7,$AD7,$AG7,$AJ7,$AM7,$AP7,$AS7,$AV7,$AY7),1)</f>
        <v>#N/A</v>
      </c>
      <c r="AH221" s="29" t="e">
        <f>RANK(AH7,($G7,$J7,$M7,$P7,$S7,$V7,$Y7,$AB7,$AE7,$AH7,$AK7,$AN7,$AQ7,$AT7,$AW7,$AZ7),1)</f>
        <v>#N/A</v>
      </c>
      <c r="AI221" s="29" t="e">
        <f>RANK(AI7,($E7,$H7,$K7,$N7,$Q7,$T7,$W7,$Z7,$AC7,$AF7,$AI7,$AL7,$AO7,$AR7,$AU7,$AX7),0)</f>
        <v>#N/A</v>
      </c>
      <c r="AJ221" s="29" t="e">
        <f>RANK(AJ7,($F7,$I7,$L7,$O7,$R7,$U7,$X7,$AA7,$AD7,$AG7,$AJ7,$AM7,$AP7,$AS7,$AV7,$AY7),1)</f>
        <v>#N/A</v>
      </c>
      <c r="AK221" s="29" t="e">
        <f>RANK(AK7,($G7,$J7,$M7,$P7,$S7,$V7,$Y7,$AB7,$AE7,$AH7,$AK7,$AN7,$AQ7,$AT7,$AW7,$AZ7),1)</f>
        <v>#N/A</v>
      </c>
      <c r="AL221" s="29" t="e">
        <f>RANK(AL7,($E7,$H7,$K7,$N7,$Q7,$T7,$W7,$Z7,$AC7,$AF7,$AI7,$AL7,$AO7,$AR7,$AU7,$AX7),0)</f>
        <v>#N/A</v>
      </c>
      <c r="AM221" s="29" t="e">
        <f>RANK(AM7,($F7,$I7,$L7,$O7,$R7,$U7,$X7,$AA7,$AD7,$AG7,$AJ7,$AM7,$AP7,$AS7,$AV7,$AY7),1)</f>
        <v>#N/A</v>
      </c>
      <c r="AN221" s="29" t="e">
        <f>RANK(AN7,($G7,$J7,$M7,$P7,$S7,$V7,$Y7,$AB7,$AE7,$AH7,$AK7,$AN7,$AQ7,$AT7,$AW7,$AZ7),1)</f>
        <v>#N/A</v>
      </c>
      <c r="AO221" s="29" t="e">
        <f>RANK(AO7,($E7,$H7,$K7,$N7,$Q7,$T7,$W7,$Z7,$AC7,$AF7,$AI7,$AL7,$AO7,$AR7,$AU7,$AX7),0)</f>
        <v>#N/A</v>
      </c>
      <c r="AP221" s="29" t="e">
        <f>RANK(AP7,($F7,$I7,$L7,$O7,$R7,$U7,$X7,$AA7,$AD7,$AG7,$AJ7,$AM7,$AP7,$AS7,$AV7,$AY7),1)</f>
        <v>#N/A</v>
      </c>
      <c r="AQ221" s="29" t="e">
        <f>RANK(AQ7,($G7,$J7,$M7,$P7,$S7,$V7,$Y7,$AB7,$AE7,$AH7,$AK7,$AN7,$AQ7,$AT7,$AW7,$AZ7),1)</f>
        <v>#N/A</v>
      </c>
      <c r="AR221" s="29" t="e">
        <f>RANK(AR7,($E7,$H7,$K7,$N7,$Q7,$T7,$W7,$Z7,$AC7,$AF7,$AI7,$AL7,$AO7,$AR7,$AU7,$AX7),0)</f>
        <v>#N/A</v>
      </c>
      <c r="AS221" s="29" t="e">
        <f>RANK(AS7,($F7,$I7,$L7,$O7,$R7,$U7,$X7,$AA7,$AD7,$AG7,$AJ7,$AM7,$AP7,$AS7,$AV7,$AY7),1)</f>
        <v>#N/A</v>
      </c>
      <c r="AT221" s="29" t="e">
        <f>RANK(AT7,($G7,$J7,$M7,$P7,$S7,$V7,$Y7,$AB7,$AE7,$AH7,$AK7,$AN7,$AQ7,$AT7,$AW7,$AZ7),1)</f>
        <v>#N/A</v>
      </c>
      <c r="AU221" s="29" t="e">
        <f>RANK(AU7,($E7,$H7,$K7,$N7,$Q7,$T7,$W7,$Z7,$AC7,$AF7,$AI7,$AL7,$AO7,$AR7,$AU7,$AX7),0)</f>
        <v>#N/A</v>
      </c>
      <c r="AV221" s="29" t="e">
        <f>RANK(AV7,($F7,$I7,$L7,$O7,$R7,$U7,$X7,$AA7,$AD7,$AG7,$AJ7,$AM7,$AP7,$AS7,$AV7,$AY7),1)</f>
        <v>#N/A</v>
      </c>
      <c r="AW221" s="29" t="e">
        <f>RANK(AW7,($G7,$J7,$M7,$P7,$S7,$V7,$Y7,$AB7,$AE7,$AH7,$AK7,$AN7,$AQ7,$AT7,$AW7,$AZ7),1)</f>
        <v>#N/A</v>
      </c>
      <c r="AX221" s="29" t="e">
        <f>RANK(AX7,($E7,$H7,$K7,$N7,$Q7,$T7,$W7,$Z7,$AC7,$AF7,$AI7,$AL7,$AO7,$AR7,$AU7,$AX7),0)</f>
        <v>#N/A</v>
      </c>
      <c r="AY221" s="29" t="e">
        <f>RANK(AY7,($F7,$I7,$L7,$O7,$R7,$U7,$X7,$AA7,$AD7,$AG7,$AJ7,$AM7,$AP7,$AS7,$AV7,$AY7),1)</f>
        <v>#N/A</v>
      </c>
      <c r="AZ221" s="29" t="e">
        <f>RANK(AZ7,($G7,$J7,$M7,$P7,$S7,$V7,$Y7,$AB7,$AE7,$AH7,$AK7,$AN7,$AQ7,$AT7,$AW7,$AZ7),1)</f>
        <v>#N/A</v>
      </c>
      <c r="BB221" s="84"/>
      <c r="BC221" s="82"/>
      <c r="BD221" s="82"/>
      <c r="BE221" s="3"/>
    </row>
    <row r="222" spans="1:57" s="79" customFormat="1" ht="15.75" hidden="1" thickBot="1" x14ac:dyDescent="0.3">
      <c r="A222" s="3">
        <f t="shared" si="121"/>
        <v>5</v>
      </c>
      <c r="B222" s="3" t="str">
        <f t="shared" si="121"/>
        <v>CyberShake</v>
      </c>
      <c r="C222" s="3">
        <f t="shared" si="121"/>
        <v>4</v>
      </c>
      <c r="D222" s="3"/>
      <c r="E222" s="29" t="e">
        <f>RANK(E8,($E8,$H8,$K8,$N8,$Q8,$T8,$W8,$Z8,$AC8,$AF8,$AI8,$AL8,$AO8,$AR8,$AU8,$AX8),0)</f>
        <v>#N/A</v>
      </c>
      <c r="F222" s="29" t="e">
        <f>RANK(F8,($F8,$I8,$L8,$O8,$R8,$U8,$X8,$AA8,$AD8,$AG8,$AJ8,$AM8,$AP8,$AS8,$AV8,$AY8),1)</f>
        <v>#N/A</v>
      </c>
      <c r="G222" s="29" t="e">
        <f>RANK(G8,($G8,$J8,$M8,$P8,$S8,$V8,$Y8,$AB8,$AE8,$AH8,$AK8,$AN8,$AQ8,$AT8,$AW8,$AZ8),1)</f>
        <v>#N/A</v>
      </c>
      <c r="H222" s="29" t="e">
        <f>RANK(H8,($E8,$H8,$K8,$N8,$Q8,$T8,$W8,$Z8,$AC8,$AF8,$AI8,$AL8,$AO8,$AR8,$AU8,$AX8),0)</f>
        <v>#N/A</v>
      </c>
      <c r="I222" s="29" t="e">
        <f>RANK(I8,($F8,$I8,$L8,$O8,$R8,$U8,$X8,$AA8,$AD8,$AG8,$AJ8,$AM8,$AP8,$AS8,$AV8,$AY8),1)</f>
        <v>#N/A</v>
      </c>
      <c r="J222" s="29" t="e">
        <f>RANK(J8,($G8,$J8,$M8,$P8,$S8,$V8,$Y8,$AB8,$AE8,$AH8,$AK8,$AN8,$AQ8,$AT8,$AW8,$AZ8),1)</f>
        <v>#N/A</v>
      </c>
      <c r="K222" s="29" t="e">
        <f>RANK(K8,($E8,$H8,$K8,$N8,$Q8,$T8,$W8,$Z8,$AC8,$AF8,$AI8,$AL8,$AO8,$AR8,$AU8,$AX8),0)</f>
        <v>#N/A</v>
      </c>
      <c r="L222" s="29" t="e">
        <f>RANK(L8,($F8,$I8,$L8,$O8,$R8,$U8,$X8,$AA8,$AD8,$AG8,$AJ8,$AM8,$AP8,$AS8,$AV8,$AY8),1)</f>
        <v>#N/A</v>
      </c>
      <c r="M222" s="29" t="e">
        <f>RANK(M8,($G8,$J8,$M8,$P8,$S8,$V8,$Y8,$AB8,$AE8,$AH8,$AK8,$AN8,$AQ8,$AT8,$AW8,$AZ8),1)</f>
        <v>#N/A</v>
      </c>
      <c r="N222" s="29" t="e">
        <f>RANK(N8,($E8,$H8,$K8,$N8,$Q8,$T8,$W8,$Z8,$AC8,$AF8,$AI8,$AL8,$AO8,$AR8,$AU8,$AX8),0)</f>
        <v>#N/A</v>
      </c>
      <c r="O222" s="29" t="e">
        <f>RANK(O8,($F8,$I8,$L8,$O8,$R8,$U8,$X8,$AA8,$AD8,$AG8,$AJ8,$AM8,$AP8,$AS8,$AV8,$AY8),1)</f>
        <v>#N/A</v>
      </c>
      <c r="P222" s="29" t="e">
        <f>RANK(P8,($G8,$J8,$M8,$P8,$S8,$V8,$Y8,$AB8,$AE8,$AH8,$AK8,$AN8,$AQ8,$AT8,$AW8,$AZ8),1)</f>
        <v>#N/A</v>
      </c>
      <c r="Q222" s="29" t="e">
        <f>RANK(Q8,($E8,$H8,$K8,$N8,$Q8,$T8,$W8,$Z8,$AC8,$AF8,$AI8,$AL8,$AO8,$AR8,$AU8,$AX8),0)</f>
        <v>#N/A</v>
      </c>
      <c r="R222" s="29" t="e">
        <f>RANK(R8,($F8,$I8,$L8,$O8,$R8,$U8,$X8,$AA8,$AD8,$AG8,$AJ8,$AM8,$AP8,$AS8,$AV8,$AY8),1)</f>
        <v>#N/A</v>
      </c>
      <c r="S222" s="29" t="e">
        <f>RANK(S8,($G8,$J8,$M8,$P8,$S8,$V8,$Y8,$AB8,$AE8,$AH8,$AK8,$AN8,$AQ8,$AT8,$AW8,$AZ8),1)</f>
        <v>#N/A</v>
      </c>
      <c r="T222" s="29" t="e">
        <f>RANK(T8,($E8,$H8,$K8,$N8,$Q8,$T8,$W8,$Z8,$AC8,$AF8,$AI8,$AL8,$AO8,$AR8,$AU8,$AX8),0)</f>
        <v>#N/A</v>
      </c>
      <c r="U222" s="29" t="e">
        <f>RANK(U8,($F8,$I8,$L8,$O8,$R8,$U8,$X8,$AA8,$AD8,$AG8,$AJ8,$AM8,$AP8,$AS8,$AV8,$AY8),1)</f>
        <v>#N/A</v>
      </c>
      <c r="V222" s="29" t="e">
        <f>RANK(V8,($G8,$J8,$M8,$P8,$S8,$V8,$Y8,$AB8,$AE8,$AH8,$AK8,$AN8,$AQ8,$AT8,$AW8,$AZ8),1)</f>
        <v>#N/A</v>
      </c>
      <c r="W222" s="29" t="e">
        <f>RANK(W8,($E8,$H8,$K8,$N8,$Q8,$T8,$W8,$Z8,$AC8,$AF8,$AI8,$AL8,$AO8,$AR8,$AU8,$AX8),0)</f>
        <v>#N/A</v>
      </c>
      <c r="X222" s="29" t="e">
        <f>RANK(X8,($F8,$I8,$L8,$O8,$R8,$U8,$X8,$AA8,$AD8,$AG8,$AJ8,$AM8,$AP8,$AS8,$AV8,$AY8),1)</f>
        <v>#N/A</v>
      </c>
      <c r="Y222" s="29" t="e">
        <f>RANK(Y8,($G8,$J8,$M8,$P8,$S8,$V8,$Y8,$AB8,$AE8,$AH8,$AK8,$AN8,$AQ8,$AT8,$AW8,$AZ8),1)</f>
        <v>#N/A</v>
      </c>
      <c r="Z222" s="29" t="e">
        <f>RANK(Z8,($E8,$H8,$K8,$N8,$Q8,$T8,$W8,$Z8,$AC8,$AF8,$AI8,$AL8,$AO8,$AR8,$AU8,$AX8),0)</f>
        <v>#N/A</v>
      </c>
      <c r="AA222" s="29" t="e">
        <f>RANK(AA8,($F8,$I8,$L8,$O8,$R8,$U8,$X8,$AA8,$AD8,$AG8,$AJ8,$AM8,$AP8,$AS8,$AV8,$AY8),1)</f>
        <v>#N/A</v>
      </c>
      <c r="AB222" s="29" t="e">
        <f>RANK(AB8,($G8,$J8,$M8,$P8,$S8,$V8,$Y8,$AB8,$AE8,$AH8,$AK8,$AN8,$AQ8,$AT8,$AW8,$AZ8),1)</f>
        <v>#N/A</v>
      </c>
      <c r="AC222" s="29" t="e">
        <f>RANK(AC8,($E8,$H8,$K8,$N8,$Q8,$T8,$W8,$Z8,$AC8,$AF8,$AI8,$AL8,$AO8,$AR8,$AU8,$AX8),0)</f>
        <v>#N/A</v>
      </c>
      <c r="AD222" s="29" t="e">
        <f>RANK(AD8,($F8,$I8,$L8,$O8,$R8,$U8,$X8,$AA8,$AD8,$AG8,$AJ8,$AM8,$AP8,$AS8,$AV8,$AY8),1)</f>
        <v>#N/A</v>
      </c>
      <c r="AE222" s="29" t="e">
        <f>RANK(AE8,($G8,$J8,$M8,$P8,$S8,$V8,$Y8,$AB8,$AE8,$AH8,$AK8,$AN8,$AQ8,$AT8,$AW8,$AZ8),1)</f>
        <v>#N/A</v>
      </c>
      <c r="AF222" s="29" t="e">
        <f>RANK(AF8,($E8,$H8,$K8,$N8,$Q8,$T8,$W8,$Z8,$AC8,$AF8,$AI8,$AL8,$AO8,$AR8,$AU8,$AX8),0)</f>
        <v>#N/A</v>
      </c>
      <c r="AG222" s="29" t="e">
        <f>RANK(AG8,($F8,$I8,$L8,$O8,$R8,$U8,$X8,$AA8,$AD8,$AG8,$AJ8,$AM8,$AP8,$AS8,$AV8,$AY8),1)</f>
        <v>#N/A</v>
      </c>
      <c r="AH222" s="29" t="e">
        <f>RANK(AH8,($G8,$J8,$M8,$P8,$S8,$V8,$Y8,$AB8,$AE8,$AH8,$AK8,$AN8,$AQ8,$AT8,$AW8,$AZ8),1)</f>
        <v>#N/A</v>
      </c>
      <c r="AI222" s="29" t="e">
        <f>RANK(AI8,($E8,$H8,$K8,$N8,$Q8,$T8,$W8,$Z8,$AC8,$AF8,$AI8,$AL8,$AO8,$AR8,$AU8,$AX8),0)</f>
        <v>#N/A</v>
      </c>
      <c r="AJ222" s="29" t="e">
        <f>RANK(AJ8,($F8,$I8,$L8,$O8,$R8,$U8,$X8,$AA8,$AD8,$AG8,$AJ8,$AM8,$AP8,$AS8,$AV8,$AY8),1)</f>
        <v>#N/A</v>
      </c>
      <c r="AK222" s="29" t="e">
        <f>RANK(AK8,($G8,$J8,$M8,$P8,$S8,$V8,$Y8,$AB8,$AE8,$AH8,$AK8,$AN8,$AQ8,$AT8,$AW8,$AZ8),1)</f>
        <v>#N/A</v>
      </c>
      <c r="AL222" s="29" t="e">
        <f>RANK(AL8,($E8,$H8,$K8,$N8,$Q8,$T8,$W8,$Z8,$AC8,$AF8,$AI8,$AL8,$AO8,$AR8,$AU8,$AX8),0)</f>
        <v>#N/A</v>
      </c>
      <c r="AM222" s="29" t="e">
        <f>RANK(AM8,($F8,$I8,$L8,$O8,$R8,$U8,$X8,$AA8,$AD8,$AG8,$AJ8,$AM8,$AP8,$AS8,$AV8,$AY8),1)</f>
        <v>#N/A</v>
      </c>
      <c r="AN222" s="29" t="e">
        <f>RANK(AN8,($G8,$J8,$M8,$P8,$S8,$V8,$Y8,$AB8,$AE8,$AH8,$AK8,$AN8,$AQ8,$AT8,$AW8,$AZ8),1)</f>
        <v>#N/A</v>
      </c>
      <c r="AO222" s="29" t="e">
        <f>RANK(AO8,($E8,$H8,$K8,$N8,$Q8,$T8,$W8,$Z8,$AC8,$AF8,$AI8,$AL8,$AO8,$AR8,$AU8,$AX8),0)</f>
        <v>#N/A</v>
      </c>
      <c r="AP222" s="29" t="e">
        <f>RANK(AP8,($F8,$I8,$L8,$O8,$R8,$U8,$X8,$AA8,$AD8,$AG8,$AJ8,$AM8,$AP8,$AS8,$AV8,$AY8),1)</f>
        <v>#N/A</v>
      </c>
      <c r="AQ222" s="29" t="e">
        <f>RANK(AQ8,($G8,$J8,$M8,$P8,$S8,$V8,$Y8,$AB8,$AE8,$AH8,$AK8,$AN8,$AQ8,$AT8,$AW8,$AZ8),1)</f>
        <v>#N/A</v>
      </c>
      <c r="AR222" s="29" t="e">
        <f>RANK(AR8,($E8,$H8,$K8,$N8,$Q8,$T8,$W8,$Z8,$AC8,$AF8,$AI8,$AL8,$AO8,$AR8,$AU8,$AX8),0)</f>
        <v>#N/A</v>
      </c>
      <c r="AS222" s="29" t="e">
        <f>RANK(AS8,($F8,$I8,$L8,$O8,$R8,$U8,$X8,$AA8,$AD8,$AG8,$AJ8,$AM8,$AP8,$AS8,$AV8,$AY8),1)</f>
        <v>#N/A</v>
      </c>
      <c r="AT222" s="29" t="e">
        <f>RANK(AT8,($G8,$J8,$M8,$P8,$S8,$V8,$Y8,$AB8,$AE8,$AH8,$AK8,$AN8,$AQ8,$AT8,$AW8,$AZ8),1)</f>
        <v>#N/A</v>
      </c>
      <c r="AU222" s="29" t="e">
        <f>RANK(AU8,($E8,$H8,$K8,$N8,$Q8,$T8,$W8,$Z8,$AC8,$AF8,$AI8,$AL8,$AO8,$AR8,$AU8,$AX8),0)</f>
        <v>#N/A</v>
      </c>
      <c r="AV222" s="29" t="e">
        <f>RANK(AV8,($F8,$I8,$L8,$O8,$R8,$U8,$X8,$AA8,$AD8,$AG8,$AJ8,$AM8,$AP8,$AS8,$AV8,$AY8),1)</f>
        <v>#N/A</v>
      </c>
      <c r="AW222" s="29" t="e">
        <f>RANK(AW8,($G8,$J8,$M8,$P8,$S8,$V8,$Y8,$AB8,$AE8,$AH8,$AK8,$AN8,$AQ8,$AT8,$AW8,$AZ8),1)</f>
        <v>#N/A</v>
      </c>
      <c r="AX222" s="29" t="e">
        <f>RANK(AX8,($E8,$H8,$K8,$N8,$Q8,$T8,$W8,$Z8,$AC8,$AF8,$AI8,$AL8,$AO8,$AR8,$AU8,$AX8),0)</f>
        <v>#N/A</v>
      </c>
      <c r="AY222" s="29" t="e">
        <f>RANK(AY8,($F8,$I8,$L8,$O8,$R8,$U8,$X8,$AA8,$AD8,$AG8,$AJ8,$AM8,$AP8,$AS8,$AV8,$AY8),1)</f>
        <v>#N/A</v>
      </c>
      <c r="AZ222" s="29" t="e">
        <f>RANK(AZ8,($G8,$J8,$M8,$P8,$S8,$V8,$Y8,$AB8,$AE8,$AH8,$AK8,$AN8,$AQ8,$AT8,$AW8,$AZ8),1)</f>
        <v>#N/A</v>
      </c>
      <c r="BB222" s="84"/>
      <c r="BC222" s="82"/>
      <c r="BD222" s="82"/>
      <c r="BE222" s="3"/>
    </row>
    <row r="223" spans="1:57" s="79" customFormat="1" ht="15.75" hidden="1" thickBot="1" x14ac:dyDescent="0.3">
      <c r="A223" s="3">
        <f t="shared" si="121"/>
        <v>6</v>
      </c>
      <c r="B223" s="3" t="str">
        <f t="shared" si="121"/>
        <v>CyberShake</v>
      </c>
      <c r="C223" s="3">
        <f t="shared" si="121"/>
        <v>5</v>
      </c>
      <c r="D223" s="3"/>
      <c r="E223" s="29" t="e">
        <f>RANK(E9,($E9,$H9,$K9,$N9,$Q9,$T9,$W9,$Z9,$AC9,$AF9,$AI9,$AL9,$AO9,$AR9,$AU9,$AX9),0)</f>
        <v>#N/A</v>
      </c>
      <c r="F223" s="29" t="e">
        <f>RANK(F9,($F9,$I9,$L9,$O9,$R9,$U9,$X9,$AA9,$AD9,$AG9,$AJ9,$AM9,$AP9,$AS9,$AV9,$AY9),1)</f>
        <v>#N/A</v>
      </c>
      <c r="G223" s="29" t="e">
        <f>RANK(G9,($G9,$J9,$M9,$P9,$S9,$V9,$Y9,$AB9,$AE9,$AH9,$AK9,$AN9,$AQ9,$AT9,$AW9,$AZ9),1)</f>
        <v>#N/A</v>
      </c>
      <c r="H223" s="29" t="e">
        <f>RANK(H9,($E9,$H9,$K9,$N9,$Q9,$T9,$W9,$Z9,$AC9,$AF9,$AI9,$AL9,$AO9,$AR9,$AU9,$AX9),0)</f>
        <v>#N/A</v>
      </c>
      <c r="I223" s="29" t="e">
        <f>RANK(I9,($F9,$I9,$L9,$O9,$R9,$U9,$X9,$AA9,$AD9,$AG9,$AJ9,$AM9,$AP9,$AS9,$AV9,$AY9),1)</f>
        <v>#N/A</v>
      </c>
      <c r="J223" s="29" t="e">
        <f>RANK(J9,($G9,$J9,$M9,$P9,$S9,$V9,$Y9,$AB9,$AE9,$AH9,$AK9,$AN9,$AQ9,$AT9,$AW9,$AZ9),1)</f>
        <v>#N/A</v>
      </c>
      <c r="K223" s="29" t="e">
        <f>RANK(K9,($E9,$H9,$K9,$N9,$Q9,$T9,$W9,$Z9,$AC9,$AF9,$AI9,$AL9,$AO9,$AR9,$AU9,$AX9),0)</f>
        <v>#N/A</v>
      </c>
      <c r="L223" s="29" t="e">
        <f>RANK(L9,($F9,$I9,$L9,$O9,$R9,$U9,$X9,$AA9,$AD9,$AG9,$AJ9,$AM9,$AP9,$AS9,$AV9,$AY9),1)</f>
        <v>#N/A</v>
      </c>
      <c r="M223" s="29" t="e">
        <f>RANK(M9,($G9,$J9,$M9,$P9,$S9,$V9,$Y9,$AB9,$AE9,$AH9,$AK9,$AN9,$AQ9,$AT9,$AW9,$AZ9),1)</f>
        <v>#N/A</v>
      </c>
      <c r="N223" s="29" t="e">
        <f>RANK(N9,($E9,$H9,$K9,$N9,$Q9,$T9,$W9,$Z9,$AC9,$AF9,$AI9,$AL9,$AO9,$AR9,$AU9,$AX9),0)</f>
        <v>#N/A</v>
      </c>
      <c r="O223" s="29" t="e">
        <f>RANK(O9,($F9,$I9,$L9,$O9,$R9,$U9,$X9,$AA9,$AD9,$AG9,$AJ9,$AM9,$AP9,$AS9,$AV9,$AY9),1)</f>
        <v>#N/A</v>
      </c>
      <c r="P223" s="29" t="e">
        <f>RANK(P9,($G9,$J9,$M9,$P9,$S9,$V9,$Y9,$AB9,$AE9,$AH9,$AK9,$AN9,$AQ9,$AT9,$AW9,$AZ9),1)</f>
        <v>#N/A</v>
      </c>
      <c r="Q223" s="29" t="e">
        <f>RANK(Q9,($E9,$H9,$K9,$N9,$Q9,$T9,$W9,$Z9,$AC9,$AF9,$AI9,$AL9,$AO9,$AR9,$AU9,$AX9),0)</f>
        <v>#N/A</v>
      </c>
      <c r="R223" s="29" t="e">
        <f>RANK(R9,($F9,$I9,$L9,$O9,$R9,$U9,$X9,$AA9,$AD9,$AG9,$AJ9,$AM9,$AP9,$AS9,$AV9,$AY9),1)</f>
        <v>#N/A</v>
      </c>
      <c r="S223" s="29" t="e">
        <f>RANK(S9,($G9,$J9,$M9,$P9,$S9,$V9,$Y9,$AB9,$AE9,$AH9,$AK9,$AN9,$AQ9,$AT9,$AW9,$AZ9),1)</f>
        <v>#N/A</v>
      </c>
      <c r="T223" s="29" t="e">
        <f>RANK(T9,($E9,$H9,$K9,$N9,$Q9,$T9,$W9,$Z9,$AC9,$AF9,$AI9,$AL9,$AO9,$AR9,$AU9,$AX9),0)</f>
        <v>#N/A</v>
      </c>
      <c r="U223" s="29" t="e">
        <f>RANK(U9,($F9,$I9,$L9,$O9,$R9,$U9,$X9,$AA9,$AD9,$AG9,$AJ9,$AM9,$AP9,$AS9,$AV9,$AY9),1)</f>
        <v>#N/A</v>
      </c>
      <c r="V223" s="29" t="e">
        <f>RANK(V9,($G9,$J9,$M9,$P9,$S9,$V9,$Y9,$AB9,$AE9,$AH9,$AK9,$AN9,$AQ9,$AT9,$AW9,$AZ9),1)</f>
        <v>#N/A</v>
      </c>
      <c r="W223" s="29" t="e">
        <f>RANK(W9,($E9,$H9,$K9,$N9,$Q9,$T9,$W9,$Z9,$AC9,$AF9,$AI9,$AL9,$AO9,$AR9,$AU9,$AX9),0)</f>
        <v>#N/A</v>
      </c>
      <c r="X223" s="29" t="e">
        <f>RANK(X9,($F9,$I9,$L9,$O9,$R9,$U9,$X9,$AA9,$AD9,$AG9,$AJ9,$AM9,$AP9,$AS9,$AV9,$AY9),1)</f>
        <v>#N/A</v>
      </c>
      <c r="Y223" s="29" t="e">
        <f>RANK(Y9,($G9,$J9,$M9,$P9,$S9,$V9,$Y9,$AB9,$AE9,$AH9,$AK9,$AN9,$AQ9,$AT9,$AW9,$AZ9),1)</f>
        <v>#N/A</v>
      </c>
      <c r="Z223" s="29" t="e">
        <f>RANK(Z9,($E9,$H9,$K9,$N9,$Q9,$T9,$W9,$Z9,$AC9,$AF9,$AI9,$AL9,$AO9,$AR9,$AU9,$AX9),0)</f>
        <v>#N/A</v>
      </c>
      <c r="AA223" s="29" t="e">
        <f>RANK(AA9,($F9,$I9,$L9,$O9,$R9,$U9,$X9,$AA9,$AD9,$AG9,$AJ9,$AM9,$AP9,$AS9,$AV9,$AY9),1)</f>
        <v>#N/A</v>
      </c>
      <c r="AB223" s="29" t="e">
        <f>RANK(AB9,($G9,$J9,$M9,$P9,$S9,$V9,$Y9,$AB9,$AE9,$AH9,$AK9,$AN9,$AQ9,$AT9,$AW9,$AZ9),1)</f>
        <v>#N/A</v>
      </c>
      <c r="AC223" s="29" t="e">
        <f>RANK(AC9,($E9,$H9,$K9,$N9,$Q9,$T9,$W9,$Z9,$AC9,$AF9,$AI9,$AL9,$AO9,$AR9,$AU9,$AX9),0)</f>
        <v>#N/A</v>
      </c>
      <c r="AD223" s="29" t="e">
        <f>RANK(AD9,($F9,$I9,$L9,$O9,$R9,$U9,$X9,$AA9,$AD9,$AG9,$AJ9,$AM9,$AP9,$AS9,$AV9,$AY9),1)</f>
        <v>#N/A</v>
      </c>
      <c r="AE223" s="29" t="e">
        <f>RANK(AE9,($G9,$J9,$M9,$P9,$S9,$V9,$Y9,$AB9,$AE9,$AH9,$AK9,$AN9,$AQ9,$AT9,$AW9,$AZ9),1)</f>
        <v>#N/A</v>
      </c>
      <c r="AF223" s="29" t="e">
        <f>RANK(AF9,($E9,$H9,$K9,$N9,$Q9,$T9,$W9,$Z9,$AC9,$AF9,$AI9,$AL9,$AO9,$AR9,$AU9,$AX9),0)</f>
        <v>#N/A</v>
      </c>
      <c r="AG223" s="29" t="e">
        <f>RANK(AG9,($F9,$I9,$L9,$O9,$R9,$U9,$X9,$AA9,$AD9,$AG9,$AJ9,$AM9,$AP9,$AS9,$AV9,$AY9),1)</f>
        <v>#N/A</v>
      </c>
      <c r="AH223" s="29" t="e">
        <f>RANK(AH9,($G9,$J9,$M9,$P9,$S9,$V9,$Y9,$AB9,$AE9,$AH9,$AK9,$AN9,$AQ9,$AT9,$AW9,$AZ9),1)</f>
        <v>#N/A</v>
      </c>
      <c r="AI223" s="29" t="e">
        <f>RANK(AI9,($E9,$H9,$K9,$N9,$Q9,$T9,$W9,$Z9,$AC9,$AF9,$AI9,$AL9,$AO9,$AR9,$AU9,$AX9),0)</f>
        <v>#N/A</v>
      </c>
      <c r="AJ223" s="29" t="e">
        <f>RANK(AJ9,($F9,$I9,$L9,$O9,$R9,$U9,$X9,$AA9,$AD9,$AG9,$AJ9,$AM9,$AP9,$AS9,$AV9,$AY9),1)</f>
        <v>#N/A</v>
      </c>
      <c r="AK223" s="29" t="e">
        <f>RANK(AK9,($G9,$J9,$M9,$P9,$S9,$V9,$Y9,$AB9,$AE9,$AH9,$AK9,$AN9,$AQ9,$AT9,$AW9,$AZ9),1)</f>
        <v>#N/A</v>
      </c>
      <c r="AL223" s="29" t="e">
        <f>RANK(AL9,($E9,$H9,$K9,$N9,$Q9,$T9,$W9,$Z9,$AC9,$AF9,$AI9,$AL9,$AO9,$AR9,$AU9,$AX9),0)</f>
        <v>#N/A</v>
      </c>
      <c r="AM223" s="29" t="e">
        <f>RANK(AM9,($F9,$I9,$L9,$O9,$R9,$U9,$X9,$AA9,$AD9,$AG9,$AJ9,$AM9,$AP9,$AS9,$AV9,$AY9),1)</f>
        <v>#N/A</v>
      </c>
      <c r="AN223" s="29" t="e">
        <f>RANK(AN9,($G9,$J9,$M9,$P9,$S9,$V9,$Y9,$AB9,$AE9,$AH9,$AK9,$AN9,$AQ9,$AT9,$AW9,$AZ9),1)</f>
        <v>#N/A</v>
      </c>
      <c r="AO223" s="29" t="e">
        <f>RANK(AO9,($E9,$H9,$K9,$N9,$Q9,$T9,$W9,$Z9,$AC9,$AF9,$AI9,$AL9,$AO9,$AR9,$AU9,$AX9),0)</f>
        <v>#N/A</v>
      </c>
      <c r="AP223" s="29" t="e">
        <f>RANK(AP9,($F9,$I9,$L9,$O9,$R9,$U9,$X9,$AA9,$AD9,$AG9,$AJ9,$AM9,$AP9,$AS9,$AV9,$AY9),1)</f>
        <v>#N/A</v>
      </c>
      <c r="AQ223" s="29" t="e">
        <f>RANK(AQ9,($G9,$J9,$M9,$P9,$S9,$V9,$Y9,$AB9,$AE9,$AH9,$AK9,$AN9,$AQ9,$AT9,$AW9,$AZ9),1)</f>
        <v>#N/A</v>
      </c>
      <c r="AR223" s="29" t="e">
        <f>RANK(AR9,($E9,$H9,$K9,$N9,$Q9,$T9,$W9,$Z9,$AC9,$AF9,$AI9,$AL9,$AO9,$AR9,$AU9,$AX9),0)</f>
        <v>#N/A</v>
      </c>
      <c r="AS223" s="29" t="e">
        <f>RANK(AS9,($F9,$I9,$L9,$O9,$R9,$U9,$X9,$AA9,$AD9,$AG9,$AJ9,$AM9,$AP9,$AS9,$AV9,$AY9),1)</f>
        <v>#N/A</v>
      </c>
      <c r="AT223" s="29" t="e">
        <f>RANK(AT9,($G9,$J9,$M9,$P9,$S9,$V9,$Y9,$AB9,$AE9,$AH9,$AK9,$AN9,$AQ9,$AT9,$AW9,$AZ9),1)</f>
        <v>#N/A</v>
      </c>
      <c r="AU223" s="29" t="e">
        <f>RANK(AU9,($E9,$H9,$K9,$N9,$Q9,$T9,$W9,$Z9,$AC9,$AF9,$AI9,$AL9,$AO9,$AR9,$AU9,$AX9),0)</f>
        <v>#N/A</v>
      </c>
      <c r="AV223" s="29" t="e">
        <f>RANK(AV9,($F9,$I9,$L9,$O9,$R9,$U9,$X9,$AA9,$AD9,$AG9,$AJ9,$AM9,$AP9,$AS9,$AV9,$AY9),1)</f>
        <v>#N/A</v>
      </c>
      <c r="AW223" s="29" t="e">
        <f>RANK(AW9,($G9,$J9,$M9,$P9,$S9,$V9,$Y9,$AB9,$AE9,$AH9,$AK9,$AN9,$AQ9,$AT9,$AW9,$AZ9),1)</f>
        <v>#N/A</v>
      </c>
      <c r="AX223" s="29" t="e">
        <f>RANK(AX9,($E9,$H9,$K9,$N9,$Q9,$T9,$W9,$Z9,$AC9,$AF9,$AI9,$AL9,$AO9,$AR9,$AU9,$AX9),0)</f>
        <v>#N/A</v>
      </c>
      <c r="AY223" s="29" t="e">
        <f>RANK(AY9,($F9,$I9,$L9,$O9,$R9,$U9,$X9,$AA9,$AD9,$AG9,$AJ9,$AM9,$AP9,$AS9,$AV9,$AY9),1)</f>
        <v>#N/A</v>
      </c>
      <c r="AZ223" s="29" t="e">
        <f>RANK(AZ9,($G9,$J9,$M9,$P9,$S9,$V9,$Y9,$AB9,$AE9,$AH9,$AK9,$AN9,$AQ9,$AT9,$AW9,$AZ9),1)</f>
        <v>#N/A</v>
      </c>
      <c r="BB223" s="84"/>
      <c r="BC223" s="82"/>
      <c r="BD223" s="82"/>
      <c r="BE223" s="3"/>
    </row>
    <row r="224" spans="1:57" s="79" customFormat="1" ht="15.75" hidden="1" thickBot="1" x14ac:dyDescent="0.3">
      <c r="A224" s="3">
        <f t="shared" si="121"/>
        <v>7</v>
      </c>
      <c r="B224" s="3" t="str">
        <f t="shared" si="121"/>
        <v>CyberShake</v>
      </c>
      <c r="C224" s="3">
        <f t="shared" si="121"/>
        <v>6</v>
      </c>
      <c r="D224" s="3"/>
      <c r="E224" s="29" t="e">
        <f>RANK(E10,($E10,$H10,$K10,$N10,$Q10,$T10,$W10,$Z10,$AC10,$AF10,$AI10,$AL10,$AO10,$AR10,$AU10,$AX10),0)</f>
        <v>#N/A</v>
      </c>
      <c r="F224" s="29" t="e">
        <f>RANK(F10,($F10,$I10,$L10,$O10,$R10,$U10,$X10,$AA10,$AD10,$AG10,$AJ10,$AM10,$AP10,$AS10,$AV10,$AY10),1)</f>
        <v>#N/A</v>
      </c>
      <c r="G224" s="29" t="e">
        <f>RANK(G10,($G10,$J10,$M10,$P10,$S10,$V10,$Y10,$AB10,$AE10,$AH10,$AK10,$AN10,$AQ10,$AT10,$AW10,$AZ10),1)</f>
        <v>#N/A</v>
      </c>
      <c r="H224" s="29" t="e">
        <f>RANK(H10,($E10,$H10,$K10,$N10,$Q10,$T10,$W10,$Z10,$AC10,$AF10,$AI10,$AL10,$AO10,$AR10,$AU10,$AX10),0)</f>
        <v>#N/A</v>
      </c>
      <c r="I224" s="29" t="e">
        <f>RANK(I10,($F10,$I10,$L10,$O10,$R10,$U10,$X10,$AA10,$AD10,$AG10,$AJ10,$AM10,$AP10,$AS10,$AV10,$AY10),1)</f>
        <v>#N/A</v>
      </c>
      <c r="J224" s="29" t="e">
        <f>RANK(J10,($G10,$J10,$M10,$P10,$S10,$V10,$Y10,$AB10,$AE10,$AH10,$AK10,$AN10,$AQ10,$AT10,$AW10,$AZ10),1)</f>
        <v>#N/A</v>
      </c>
      <c r="K224" s="29" t="e">
        <f>RANK(K10,($E10,$H10,$K10,$N10,$Q10,$T10,$W10,$Z10,$AC10,$AF10,$AI10,$AL10,$AO10,$AR10,$AU10,$AX10),0)</f>
        <v>#N/A</v>
      </c>
      <c r="L224" s="29" t="e">
        <f>RANK(L10,($F10,$I10,$L10,$O10,$R10,$U10,$X10,$AA10,$AD10,$AG10,$AJ10,$AM10,$AP10,$AS10,$AV10,$AY10),1)</f>
        <v>#N/A</v>
      </c>
      <c r="M224" s="29" t="e">
        <f>RANK(M10,($G10,$J10,$M10,$P10,$S10,$V10,$Y10,$AB10,$AE10,$AH10,$AK10,$AN10,$AQ10,$AT10,$AW10,$AZ10),1)</f>
        <v>#N/A</v>
      </c>
      <c r="N224" s="29" t="e">
        <f>RANK(N10,($E10,$H10,$K10,$N10,$Q10,$T10,$W10,$Z10,$AC10,$AF10,$AI10,$AL10,$AO10,$AR10,$AU10,$AX10),0)</f>
        <v>#N/A</v>
      </c>
      <c r="O224" s="29" t="e">
        <f>RANK(O10,($F10,$I10,$L10,$O10,$R10,$U10,$X10,$AA10,$AD10,$AG10,$AJ10,$AM10,$AP10,$AS10,$AV10,$AY10),1)</f>
        <v>#N/A</v>
      </c>
      <c r="P224" s="29" t="e">
        <f>RANK(P10,($G10,$J10,$M10,$P10,$S10,$V10,$Y10,$AB10,$AE10,$AH10,$AK10,$AN10,$AQ10,$AT10,$AW10,$AZ10),1)</f>
        <v>#N/A</v>
      </c>
      <c r="Q224" s="29" t="e">
        <f>RANK(Q10,($E10,$H10,$K10,$N10,$Q10,$T10,$W10,$Z10,$AC10,$AF10,$AI10,$AL10,$AO10,$AR10,$AU10,$AX10),0)</f>
        <v>#N/A</v>
      </c>
      <c r="R224" s="29" t="e">
        <f>RANK(R10,($F10,$I10,$L10,$O10,$R10,$U10,$X10,$AA10,$AD10,$AG10,$AJ10,$AM10,$AP10,$AS10,$AV10,$AY10),1)</f>
        <v>#N/A</v>
      </c>
      <c r="S224" s="29" t="e">
        <f>RANK(S10,($G10,$J10,$M10,$P10,$S10,$V10,$Y10,$AB10,$AE10,$AH10,$AK10,$AN10,$AQ10,$AT10,$AW10,$AZ10),1)</f>
        <v>#N/A</v>
      </c>
      <c r="T224" s="29" t="e">
        <f>RANK(T10,($E10,$H10,$K10,$N10,$Q10,$T10,$W10,$Z10,$AC10,$AF10,$AI10,$AL10,$AO10,$AR10,$AU10,$AX10),0)</f>
        <v>#N/A</v>
      </c>
      <c r="U224" s="29" t="e">
        <f>RANK(U10,($F10,$I10,$L10,$O10,$R10,$U10,$X10,$AA10,$AD10,$AG10,$AJ10,$AM10,$AP10,$AS10,$AV10,$AY10),1)</f>
        <v>#N/A</v>
      </c>
      <c r="V224" s="29" t="e">
        <f>RANK(V10,($G10,$J10,$M10,$P10,$S10,$V10,$Y10,$AB10,$AE10,$AH10,$AK10,$AN10,$AQ10,$AT10,$AW10,$AZ10),1)</f>
        <v>#N/A</v>
      </c>
      <c r="W224" s="29" t="e">
        <f>RANK(W10,($E10,$H10,$K10,$N10,$Q10,$T10,$W10,$Z10,$AC10,$AF10,$AI10,$AL10,$AO10,$AR10,$AU10,$AX10),0)</f>
        <v>#N/A</v>
      </c>
      <c r="X224" s="29" t="e">
        <f>RANK(X10,($F10,$I10,$L10,$O10,$R10,$U10,$X10,$AA10,$AD10,$AG10,$AJ10,$AM10,$AP10,$AS10,$AV10,$AY10),1)</f>
        <v>#N/A</v>
      </c>
      <c r="Y224" s="29" t="e">
        <f>RANK(Y10,($G10,$J10,$M10,$P10,$S10,$V10,$Y10,$AB10,$AE10,$AH10,$AK10,$AN10,$AQ10,$AT10,$AW10,$AZ10),1)</f>
        <v>#N/A</v>
      </c>
      <c r="Z224" s="29" t="e">
        <f>RANK(Z10,($E10,$H10,$K10,$N10,$Q10,$T10,$W10,$Z10,$AC10,$AF10,$AI10,$AL10,$AO10,$AR10,$AU10,$AX10),0)</f>
        <v>#N/A</v>
      </c>
      <c r="AA224" s="29" t="e">
        <f>RANK(AA10,($F10,$I10,$L10,$O10,$R10,$U10,$X10,$AA10,$AD10,$AG10,$AJ10,$AM10,$AP10,$AS10,$AV10,$AY10),1)</f>
        <v>#N/A</v>
      </c>
      <c r="AB224" s="29" t="e">
        <f>RANK(AB10,($G10,$J10,$M10,$P10,$S10,$V10,$Y10,$AB10,$AE10,$AH10,$AK10,$AN10,$AQ10,$AT10,$AW10,$AZ10),1)</f>
        <v>#N/A</v>
      </c>
      <c r="AC224" s="29" t="e">
        <f>RANK(AC10,($E10,$H10,$K10,$N10,$Q10,$T10,$W10,$Z10,$AC10,$AF10,$AI10,$AL10,$AO10,$AR10,$AU10,$AX10),0)</f>
        <v>#N/A</v>
      </c>
      <c r="AD224" s="29" t="e">
        <f>RANK(AD10,($F10,$I10,$L10,$O10,$R10,$U10,$X10,$AA10,$AD10,$AG10,$AJ10,$AM10,$AP10,$AS10,$AV10,$AY10),1)</f>
        <v>#N/A</v>
      </c>
      <c r="AE224" s="29" t="e">
        <f>RANK(AE10,($G10,$J10,$M10,$P10,$S10,$V10,$Y10,$AB10,$AE10,$AH10,$AK10,$AN10,$AQ10,$AT10,$AW10,$AZ10),1)</f>
        <v>#N/A</v>
      </c>
      <c r="AF224" s="29" t="e">
        <f>RANK(AF10,($E10,$H10,$K10,$N10,$Q10,$T10,$W10,$Z10,$AC10,$AF10,$AI10,$AL10,$AO10,$AR10,$AU10,$AX10),0)</f>
        <v>#N/A</v>
      </c>
      <c r="AG224" s="29" t="e">
        <f>RANK(AG10,($F10,$I10,$L10,$O10,$R10,$U10,$X10,$AA10,$AD10,$AG10,$AJ10,$AM10,$AP10,$AS10,$AV10,$AY10),1)</f>
        <v>#N/A</v>
      </c>
      <c r="AH224" s="29" t="e">
        <f>RANK(AH10,($G10,$J10,$M10,$P10,$S10,$V10,$Y10,$AB10,$AE10,$AH10,$AK10,$AN10,$AQ10,$AT10,$AW10,$AZ10),1)</f>
        <v>#N/A</v>
      </c>
      <c r="AI224" s="29" t="e">
        <f>RANK(AI10,($E10,$H10,$K10,$N10,$Q10,$T10,$W10,$Z10,$AC10,$AF10,$AI10,$AL10,$AO10,$AR10,$AU10,$AX10),0)</f>
        <v>#N/A</v>
      </c>
      <c r="AJ224" s="29" t="e">
        <f>RANK(AJ10,($F10,$I10,$L10,$O10,$R10,$U10,$X10,$AA10,$AD10,$AG10,$AJ10,$AM10,$AP10,$AS10,$AV10,$AY10),1)</f>
        <v>#N/A</v>
      </c>
      <c r="AK224" s="29" t="e">
        <f>RANK(AK10,($G10,$J10,$M10,$P10,$S10,$V10,$Y10,$AB10,$AE10,$AH10,$AK10,$AN10,$AQ10,$AT10,$AW10,$AZ10),1)</f>
        <v>#N/A</v>
      </c>
      <c r="AL224" s="29" t="e">
        <f>RANK(AL10,($E10,$H10,$K10,$N10,$Q10,$T10,$W10,$Z10,$AC10,$AF10,$AI10,$AL10,$AO10,$AR10,$AU10,$AX10),0)</f>
        <v>#N/A</v>
      </c>
      <c r="AM224" s="29" t="e">
        <f>RANK(AM10,($F10,$I10,$L10,$O10,$R10,$U10,$X10,$AA10,$AD10,$AG10,$AJ10,$AM10,$AP10,$AS10,$AV10,$AY10),1)</f>
        <v>#N/A</v>
      </c>
      <c r="AN224" s="29" t="e">
        <f>RANK(AN10,($G10,$J10,$M10,$P10,$S10,$V10,$Y10,$AB10,$AE10,$AH10,$AK10,$AN10,$AQ10,$AT10,$AW10,$AZ10),1)</f>
        <v>#N/A</v>
      </c>
      <c r="AO224" s="29" t="e">
        <f>RANK(AO10,($E10,$H10,$K10,$N10,$Q10,$T10,$W10,$Z10,$AC10,$AF10,$AI10,$AL10,$AO10,$AR10,$AU10,$AX10),0)</f>
        <v>#N/A</v>
      </c>
      <c r="AP224" s="29" t="e">
        <f>RANK(AP10,($F10,$I10,$L10,$O10,$R10,$U10,$X10,$AA10,$AD10,$AG10,$AJ10,$AM10,$AP10,$AS10,$AV10,$AY10),1)</f>
        <v>#N/A</v>
      </c>
      <c r="AQ224" s="29" t="e">
        <f>RANK(AQ10,($G10,$J10,$M10,$P10,$S10,$V10,$Y10,$AB10,$AE10,$AH10,$AK10,$AN10,$AQ10,$AT10,$AW10,$AZ10),1)</f>
        <v>#N/A</v>
      </c>
      <c r="AR224" s="29" t="e">
        <f>RANK(AR10,($E10,$H10,$K10,$N10,$Q10,$T10,$W10,$Z10,$AC10,$AF10,$AI10,$AL10,$AO10,$AR10,$AU10,$AX10),0)</f>
        <v>#N/A</v>
      </c>
      <c r="AS224" s="29" t="e">
        <f>RANK(AS10,($F10,$I10,$L10,$O10,$R10,$U10,$X10,$AA10,$AD10,$AG10,$AJ10,$AM10,$AP10,$AS10,$AV10,$AY10),1)</f>
        <v>#N/A</v>
      </c>
      <c r="AT224" s="29" t="e">
        <f>RANK(AT10,($G10,$J10,$M10,$P10,$S10,$V10,$Y10,$AB10,$AE10,$AH10,$AK10,$AN10,$AQ10,$AT10,$AW10,$AZ10),1)</f>
        <v>#N/A</v>
      </c>
      <c r="AU224" s="29" t="e">
        <f>RANK(AU10,($E10,$H10,$K10,$N10,$Q10,$T10,$W10,$Z10,$AC10,$AF10,$AI10,$AL10,$AO10,$AR10,$AU10,$AX10),0)</f>
        <v>#N/A</v>
      </c>
      <c r="AV224" s="29" t="e">
        <f>RANK(AV10,($F10,$I10,$L10,$O10,$R10,$U10,$X10,$AA10,$AD10,$AG10,$AJ10,$AM10,$AP10,$AS10,$AV10,$AY10),1)</f>
        <v>#N/A</v>
      </c>
      <c r="AW224" s="29" t="e">
        <f>RANK(AW10,($G10,$J10,$M10,$P10,$S10,$V10,$Y10,$AB10,$AE10,$AH10,$AK10,$AN10,$AQ10,$AT10,$AW10,$AZ10),1)</f>
        <v>#N/A</v>
      </c>
      <c r="AX224" s="29" t="e">
        <f>RANK(AX10,($E10,$H10,$K10,$N10,$Q10,$T10,$W10,$Z10,$AC10,$AF10,$AI10,$AL10,$AO10,$AR10,$AU10,$AX10),0)</f>
        <v>#N/A</v>
      </c>
      <c r="AY224" s="29" t="e">
        <f>RANK(AY10,($F10,$I10,$L10,$O10,$R10,$U10,$X10,$AA10,$AD10,$AG10,$AJ10,$AM10,$AP10,$AS10,$AV10,$AY10),1)</f>
        <v>#N/A</v>
      </c>
      <c r="AZ224" s="29" t="e">
        <f>RANK(AZ10,($G10,$J10,$M10,$P10,$S10,$V10,$Y10,$AB10,$AE10,$AH10,$AK10,$AN10,$AQ10,$AT10,$AW10,$AZ10),1)</f>
        <v>#N/A</v>
      </c>
      <c r="BB224" s="84"/>
      <c r="BC224" s="82"/>
      <c r="BD224" s="82"/>
      <c r="BE224" s="3"/>
    </row>
    <row r="225" spans="1:57" s="79" customFormat="1" ht="15.75" hidden="1" thickBot="1" x14ac:dyDescent="0.3">
      <c r="A225" s="3">
        <f t="shared" si="121"/>
        <v>8</v>
      </c>
      <c r="B225" s="3" t="str">
        <f t="shared" si="121"/>
        <v>CyberShake</v>
      </c>
      <c r="C225" s="3">
        <f t="shared" si="121"/>
        <v>7</v>
      </c>
      <c r="D225" s="3"/>
      <c r="E225" s="29" t="e">
        <f>RANK(E11,($E11,$H11,$K11,$N11,$Q11,$T11,$W11,$Z11,$AC11,$AF11,$AI11,$AL11,$AO11,$AR11,$AU11,$AX11),0)</f>
        <v>#N/A</v>
      </c>
      <c r="F225" s="29" t="e">
        <f>RANK(F11,($F11,$I11,$L11,$O11,$R11,$U11,$X11,$AA11,$AD11,$AG11,$AJ11,$AM11,$AP11,$AS11,$AV11,$AY11),1)</f>
        <v>#N/A</v>
      </c>
      <c r="G225" s="29" t="e">
        <f>RANK(G11,($G11,$J11,$M11,$P11,$S11,$V11,$Y11,$AB11,$AE11,$AH11,$AK11,$AN11,$AQ11,$AT11,$AW11,$AZ11),1)</f>
        <v>#N/A</v>
      </c>
      <c r="H225" s="29" t="e">
        <f>RANK(H11,($E11,$H11,$K11,$N11,$Q11,$T11,$W11,$Z11,$AC11,$AF11,$AI11,$AL11,$AO11,$AR11,$AU11,$AX11),0)</f>
        <v>#N/A</v>
      </c>
      <c r="I225" s="29" t="e">
        <f>RANK(I11,($F11,$I11,$L11,$O11,$R11,$U11,$X11,$AA11,$AD11,$AG11,$AJ11,$AM11,$AP11,$AS11,$AV11,$AY11),1)</f>
        <v>#N/A</v>
      </c>
      <c r="J225" s="29" t="e">
        <f>RANK(J11,($G11,$J11,$M11,$P11,$S11,$V11,$Y11,$AB11,$AE11,$AH11,$AK11,$AN11,$AQ11,$AT11,$AW11,$AZ11),1)</f>
        <v>#N/A</v>
      </c>
      <c r="K225" s="29" t="e">
        <f>RANK(K11,($E11,$H11,$K11,$N11,$Q11,$T11,$W11,$Z11,$AC11,$AF11,$AI11,$AL11,$AO11,$AR11,$AU11,$AX11),0)</f>
        <v>#N/A</v>
      </c>
      <c r="L225" s="29" t="e">
        <f>RANK(L11,($F11,$I11,$L11,$O11,$R11,$U11,$X11,$AA11,$AD11,$AG11,$AJ11,$AM11,$AP11,$AS11,$AV11,$AY11),1)</f>
        <v>#N/A</v>
      </c>
      <c r="M225" s="29" t="e">
        <f>RANK(M11,($G11,$J11,$M11,$P11,$S11,$V11,$Y11,$AB11,$AE11,$AH11,$AK11,$AN11,$AQ11,$AT11,$AW11,$AZ11),1)</f>
        <v>#N/A</v>
      </c>
      <c r="N225" s="29" t="e">
        <f>RANK(N11,($E11,$H11,$K11,$N11,$Q11,$T11,$W11,$Z11,$AC11,$AF11,$AI11,$AL11,$AO11,$AR11,$AU11,$AX11),0)</f>
        <v>#N/A</v>
      </c>
      <c r="O225" s="29" t="e">
        <f>RANK(O11,($F11,$I11,$L11,$O11,$R11,$U11,$X11,$AA11,$AD11,$AG11,$AJ11,$AM11,$AP11,$AS11,$AV11,$AY11),1)</f>
        <v>#N/A</v>
      </c>
      <c r="P225" s="29" t="e">
        <f>RANK(P11,($G11,$J11,$M11,$P11,$S11,$V11,$Y11,$AB11,$AE11,$AH11,$AK11,$AN11,$AQ11,$AT11,$AW11,$AZ11),1)</f>
        <v>#N/A</v>
      </c>
      <c r="Q225" s="29" t="e">
        <f>RANK(Q11,($E11,$H11,$K11,$N11,$Q11,$T11,$W11,$Z11,$AC11,$AF11,$AI11,$AL11,$AO11,$AR11,$AU11,$AX11),0)</f>
        <v>#N/A</v>
      </c>
      <c r="R225" s="29" t="e">
        <f>RANK(R11,($F11,$I11,$L11,$O11,$R11,$U11,$X11,$AA11,$AD11,$AG11,$AJ11,$AM11,$AP11,$AS11,$AV11,$AY11),1)</f>
        <v>#N/A</v>
      </c>
      <c r="S225" s="29" t="e">
        <f>RANK(S11,($G11,$J11,$M11,$P11,$S11,$V11,$Y11,$AB11,$AE11,$AH11,$AK11,$AN11,$AQ11,$AT11,$AW11,$AZ11),1)</f>
        <v>#N/A</v>
      </c>
      <c r="T225" s="29" t="e">
        <f>RANK(T11,($E11,$H11,$K11,$N11,$Q11,$T11,$W11,$Z11,$AC11,$AF11,$AI11,$AL11,$AO11,$AR11,$AU11,$AX11),0)</f>
        <v>#N/A</v>
      </c>
      <c r="U225" s="29" t="e">
        <f>RANK(U11,($F11,$I11,$L11,$O11,$R11,$U11,$X11,$AA11,$AD11,$AG11,$AJ11,$AM11,$AP11,$AS11,$AV11,$AY11),1)</f>
        <v>#N/A</v>
      </c>
      <c r="V225" s="29" t="e">
        <f>RANK(V11,($G11,$J11,$M11,$P11,$S11,$V11,$Y11,$AB11,$AE11,$AH11,$AK11,$AN11,$AQ11,$AT11,$AW11,$AZ11),1)</f>
        <v>#N/A</v>
      </c>
      <c r="W225" s="29" t="e">
        <f>RANK(W11,($E11,$H11,$K11,$N11,$Q11,$T11,$W11,$Z11,$AC11,$AF11,$AI11,$AL11,$AO11,$AR11,$AU11,$AX11),0)</f>
        <v>#N/A</v>
      </c>
      <c r="X225" s="29" t="e">
        <f>RANK(X11,($F11,$I11,$L11,$O11,$R11,$U11,$X11,$AA11,$AD11,$AG11,$AJ11,$AM11,$AP11,$AS11,$AV11,$AY11),1)</f>
        <v>#N/A</v>
      </c>
      <c r="Y225" s="29" t="e">
        <f>RANK(Y11,($G11,$J11,$M11,$P11,$S11,$V11,$Y11,$AB11,$AE11,$AH11,$AK11,$AN11,$AQ11,$AT11,$AW11,$AZ11),1)</f>
        <v>#N/A</v>
      </c>
      <c r="Z225" s="29" t="e">
        <f>RANK(Z11,($E11,$H11,$K11,$N11,$Q11,$T11,$W11,$Z11,$AC11,$AF11,$AI11,$AL11,$AO11,$AR11,$AU11,$AX11),0)</f>
        <v>#N/A</v>
      </c>
      <c r="AA225" s="29" t="e">
        <f>RANK(AA11,($F11,$I11,$L11,$O11,$R11,$U11,$X11,$AA11,$AD11,$AG11,$AJ11,$AM11,$AP11,$AS11,$AV11,$AY11),1)</f>
        <v>#N/A</v>
      </c>
      <c r="AB225" s="29" t="e">
        <f>RANK(AB11,($G11,$J11,$M11,$P11,$S11,$V11,$Y11,$AB11,$AE11,$AH11,$AK11,$AN11,$AQ11,$AT11,$AW11,$AZ11),1)</f>
        <v>#N/A</v>
      </c>
      <c r="AC225" s="29" t="e">
        <f>RANK(AC11,($E11,$H11,$K11,$N11,$Q11,$T11,$W11,$Z11,$AC11,$AF11,$AI11,$AL11,$AO11,$AR11,$AU11,$AX11),0)</f>
        <v>#N/A</v>
      </c>
      <c r="AD225" s="29" t="e">
        <f>RANK(AD11,($F11,$I11,$L11,$O11,$R11,$U11,$X11,$AA11,$AD11,$AG11,$AJ11,$AM11,$AP11,$AS11,$AV11,$AY11),1)</f>
        <v>#N/A</v>
      </c>
      <c r="AE225" s="29" t="e">
        <f>RANK(AE11,($G11,$J11,$M11,$P11,$S11,$V11,$Y11,$AB11,$AE11,$AH11,$AK11,$AN11,$AQ11,$AT11,$AW11,$AZ11),1)</f>
        <v>#N/A</v>
      </c>
      <c r="AF225" s="29" t="e">
        <f>RANK(AF11,($E11,$H11,$K11,$N11,$Q11,$T11,$W11,$Z11,$AC11,$AF11,$AI11,$AL11,$AO11,$AR11,$AU11,$AX11),0)</f>
        <v>#N/A</v>
      </c>
      <c r="AG225" s="29" t="e">
        <f>RANK(AG11,($F11,$I11,$L11,$O11,$R11,$U11,$X11,$AA11,$AD11,$AG11,$AJ11,$AM11,$AP11,$AS11,$AV11,$AY11),1)</f>
        <v>#N/A</v>
      </c>
      <c r="AH225" s="29" t="e">
        <f>RANK(AH11,($G11,$J11,$M11,$P11,$S11,$V11,$Y11,$AB11,$AE11,$AH11,$AK11,$AN11,$AQ11,$AT11,$AW11,$AZ11),1)</f>
        <v>#N/A</v>
      </c>
      <c r="AI225" s="29" t="e">
        <f>RANK(AI11,($E11,$H11,$K11,$N11,$Q11,$T11,$W11,$Z11,$AC11,$AF11,$AI11,$AL11,$AO11,$AR11,$AU11,$AX11),0)</f>
        <v>#N/A</v>
      </c>
      <c r="AJ225" s="29" t="e">
        <f>RANK(AJ11,($F11,$I11,$L11,$O11,$R11,$U11,$X11,$AA11,$AD11,$AG11,$AJ11,$AM11,$AP11,$AS11,$AV11,$AY11),1)</f>
        <v>#N/A</v>
      </c>
      <c r="AK225" s="29" t="e">
        <f>RANK(AK11,($G11,$J11,$M11,$P11,$S11,$V11,$Y11,$AB11,$AE11,$AH11,$AK11,$AN11,$AQ11,$AT11,$AW11,$AZ11),1)</f>
        <v>#N/A</v>
      </c>
      <c r="AL225" s="29" t="e">
        <f>RANK(AL11,($E11,$H11,$K11,$N11,$Q11,$T11,$W11,$Z11,$AC11,$AF11,$AI11,$AL11,$AO11,$AR11,$AU11,$AX11),0)</f>
        <v>#N/A</v>
      </c>
      <c r="AM225" s="29" t="e">
        <f>RANK(AM11,($F11,$I11,$L11,$O11,$R11,$U11,$X11,$AA11,$AD11,$AG11,$AJ11,$AM11,$AP11,$AS11,$AV11,$AY11),1)</f>
        <v>#N/A</v>
      </c>
      <c r="AN225" s="29" t="e">
        <f>RANK(AN11,($G11,$J11,$M11,$P11,$S11,$V11,$Y11,$AB11,$AE11,$AH11,$AK11,$AN11,$AQ11,$AT11,$AW11,$AZ11),1)</f>
        <v>#N/A</v>
      </c>
      <c r="AO225" s="29" t="e">
        <f>RANK(AO11,($E11,$H11,$K11,$N11,$Q11,$T11,$W11,$Z11,$AC11,$AF11,$AI11,$AL11,$AO11,$AR11,$AU11,$AX11),0)</f>
        <v>#N/A</v>
      </c>
      <c r="AP225" s="29" t="e">
        <f>RANK(AP11,($F11,$I11,$L11,$O11,$R11,$U11,$X11,$AA11,$AD11,$AG11,$AJ11,$AM11,$AP11,$AS11,$AV11,$AY11),1)</f>
        <v>#N/A</v>
      </c>
      <c r="AQ225" s="29" t="e">
        <f>RANK(AQ11,($G11,$J11,$M11,$P11,$S11,$V11,$Y11,$AB11,$AE11,$AH11,$AK11,$AN11,$AQ11,$AT11,$AW11,$AZ11),1)</f>
        <v>#N/A</v>
      </c>
      <c r="AR225" s="29" t="e">
        <f>RANK(AR11,($E11,$H11,$K11,$N11,$Q11,$T11,$W11,$Z11,$AC11,$AF11,$AI11,$AL11,$AO11,$AR11,$AU11,$AX11),0)</f>
        <v>#N/A</v>
      </c>
      <c r="AS225" s="29" t="e">
        <f>RANK(AS11,($F11,$I11,$L11,$O11,$R11,$U11,$X11,$AA11,$AD11,$AG11,$AJ11,$AM11,$AP11,$AS11,$AV11,$AY11),1)</f>
        <v>#N/A</v>
      </c>
      <c r="AT225" s="29" t="e">
        <f>RANK(AT11,($G11,$J11,$M11,$P11,$S11,$V11,$Y11,$AB11,$AE11,$AH11,$AK11,$AN11,$AQ11,$AT11,$AW11,$AZ11),1)</f>
        <v>#N/A</v>
      </c>
      <c r="AU225" s="29" t="e">
        <f>RANK(AU11,($E11,$H11,$K11,$N11,$Q11,$T11,$W11,$Z11,$AC11,$AF11,$AI11,$AL11,$AO11,$AR11,$AU11,$AX11),0)</f>
        <v>#N/A</v>
      </c>
      <c r="AV225" s="29" t="e">
        <f>RANK(AV11,($F11,$I11,$L11,$O11,$R11,$U11,$X11,$AA11,$AD11,$AG11,$AJ11,$AM11,$AP11,$AS11,$AV11,$AY11),1)</f>
        <v>#N/A</v>
      </c>
      <c r="AW225" s="29" t="e">
        <f>RANK(AW11,($G11,$J11,$M11,$P11,$S11,$V11,$Y11,$AB11,$AE11,$AH11,$AK11,$AN11,$AQ11,$AT11,$AW11,$AZ11),1)</f>
        <v>#N/A</v>
      </c>
      <c r="AX225" s="29" t="e">
        <f>RANK(AX11,($E11,$H11,$K11,$N11,$Q11,$T11,$W11,$Z11,$AC11,$AF11,$AI11,$AL11,$AO11,$AR11,$AU11,$AX11),0)</f>
        <v>#N/A</v>
      </c>
      <c r="AY225" s="29" t="e">
        <f>RANK(AY11,($F11,$I11,$L11,$O11,$R11,$U11,$X11,$AA11,$AD11,$AG11,$AJ11,$AM11,$AP11,$AS11,$AV11,$AY11),1)</f>
        <v>#N/A</v>
      </c>
      <c r="AZ225" s="29" t="e">
        <f>RANK(AZ11,($G11,$J11,$M11,$P11,$S11,$V11,$Y11,$AB11,$AE11,$AH11,$AK11,$AN11,$AQ11,$AT11,$AW11,$AZ11),1)</f>
        <v>#N/A</v>
      </c>
      <c r="BB225" s="84"/>
      <c r="BC225" s="82"/>
      <c r="BD225" s="82"/>
      <c r="BE225" s="3"/>
    </row>
    <row r="226" spans="1:57" s="79" customFormat="1" ht="15.75" hidden="1" thickBot="1" x14ac:dyDescent="0.3">
      <c r="A226" s="3">
        <f t="shared" si="121"/>
        <v>9</v>
      </c>
      <c r="B226" s="3" t="str">
        <f t="shared" si="121"/>
        <v>CyberShake</v>
      </c>
      <c r="C226" s="3">
        <f t="shared" si="121"/>
        <v>8</v>
      </c>
      <c r="D226" s="3"/>
      <c r="E226" s="29" t="e">
        <f>RANK(E12,($E12,$H12,$K12,$N12,$Q12,$T12,$W12,$Z12,$AC12,$AF12,$AI12,$AL12,$AO12,$AR12,$AU12,$AX12),0)</f>
        <v>#N/A</v>
      </c>
      <c r="F226" s="29" t="e">
        <f>RANK(F12,($F12,$I12,$L12,$O12,$R12,$U12,$X12,$AA12,$AD12,$AG12,$AJ12,$AM12,$AP12,$AS12,$AV12,$AY12),1)</f>
        <v>#N/A</v>
      </c>
      <c r="G226" s="29" t="e">
        <f>RANK(G12,($G12,$J12,$M12,$P12,$S12,$V12,$Y12,$AB12,$AE12,$AH12,$AK12,$AN12,$AQ12,$AT12,$AW12,$AZ12),1)</f>
        <v>#N/A</v>
      </c>
      <c r="H226" s="29" t="e">
        <f>RANK(H12,($E12,$H12,$K12,$N12,$Q12,$T12,$W12,$Z12,$AC12,$AF12,$AI12,$AL12,$AO12,$AR12,$AU12,$AX12),0)</f>
        <v>#N/A</v>
      </c>
      <c r="I226" s="29" t="e">
        <f>RANK(I12,($F12,$I12,$L12,$O12,$R12,$U12,$X12,$AA12,$AD12,$AG12,$AJ12,$AM12,$AP12,$AS12,$AV12,$AY12),1)</f>
        <v>#N/A</v>
      </c>
      <c r="J226" s="29" t="e">
        <f>RANK(J12,($G12,$J12,$M12,$P12,$S12,$V12,$Y12,$AB12,$AE12,$AH12,$AK12,$AN12,$AQ12,$AT12,$AW12,$AZ12),1)</f>
        <v>#N/A</v>
      </c>
      <c r="K226" s="29" t="e">
        <f>RANK(K12,($E12,$H12,$K12,$N12,$Q12,$T12,$W12,$Z12,$AC12,$AF12,$AI12,$AL12,$AO12,$AR12,$AU12,$AX12),0)</f>
        <v>#N/A</v>
      </c>
      <c r="L226" s="29" t="e">
        <f>RANK(L12,($F12,$I12,$L12,$O12,$R12,$U12,$X12,$AA12,$AD12,$AG12,$AJ12,$AM12,$AP12,$AS12,$AV12,$AY12),1)</f>
        <v>#N/A</v>
      </c>
      <c r="M226" s="29" t="e">
        <f>RANK(M12,($G12,$J12,$M12,$P12,$S12,$V12,$Y12,$AB12,$AE12,$AH12,$AK12,$AN12,$AQ12,$AT12,$AW12,$AZ12),1)</f>
        <v>#N/A</v>
      </c>
      <c r="N226" s="29" t="e">
        <f>RANK(N12,($E12,$H12,$K12,$N12,$Q12,$T12,$W12,$Z12,$AC12,$AF12,$AI12,$AL12,$AO12,$AR12,$AU12,$AX12),0)</f>
        <v>#N/A</v>
      </c>
      <c r="O226" s="29" t="e">
        <f>RANK(O12,($F12,$I12,$L12,$O12,$R12,$U12,$X12,$AA12,$AD12,$AG12,$AJ12,$AM12,$AP12,$AS12,$AV12,$AY12),1)</f>
        <v>#N/A</v>
      </c>
      <c r="P226" s="29" t="e">
        <f>RANK(P12,($G12,$J12,$M12,$P12,$S12,$V12,$Y12,$AB12,$AE12,$AH12,$AK12,$AN12,$AQ12,$AT12,$AW12,$AZ12),1)</f>
        <v>#N/A</v>
      </c>
      <c r="Q226" s="29" t="e">
        <f>RANK(Q12,($E12,$H12,$K12,$N12,$Q12,$T12,$W12,$Z12,$AC12,$AF12,$AI12,$AL12,$AO12,$AR12,$AU12,$AX12),0)</f>
        <v>#N/A</v>
      </c>
      <c r="R226" s="29" t="e">
        <f>RANK(R12,($F12,$I12,$L12,$O12,$R12,$U12,$X12,$AA12,$AD12,$AG12,$AJ12,$AM12,$AP12,$AS12,$AV12,$AY12),1)</f>
        <v>#N/A</v>
      </c>
      <c r="S226" s="29" t="e">
        <f>RANK(S12,($G12,$J12,$M12,$P12,$S12,$V12,$Y12,$AB12,$AE12,$AH12,$AK12,$AN12,$AQ12,$AT12,$AW12,$AZ12),1)</f>
        <v>#N/A</v>
      </c>
      <c r="T226" s="29" t="e">
        <f>RANK(T12,($E12,$H12,$K12,$N12,$Q12,$T12,$W12,$Z12,$AC12,$AF12,$AI12,$AL12,$AO12,$AR12,$AU12,$AX12),0)</f>
        <v>#N/A</v>
      </c>
      <c r="U226" s="29" t="e">
        <f>RANK(U12,($F12,$I12,$L12,$O12,$R12,$U12,$X12,$AA12,$AD12,$AG12,$AJ12,$AM12,$AP12,$AS12,$AV12,$AY12),1)</f>
        <v>#N/A</v>
      </c>
      <c r="V226" s="29" t="e">
        <f>RANK(V12,($G12,$J12,$M12,$P12,$S12,$V12,$Y12,$AB12,$AE12,$AH12,$AK12,$AN12,$AQ12,$AT12,$AW12,$AZ12),1)</f>
        <v>#N/A</v>
      </c>
      <c r="W226" s="29" t="e">
        <f>RANK(W12,($E12,$H12,$K12,$N12,$Q12,$T12,$W12,$Z12,$AC12,$AF12,$AI12,$AL12,$AO12,$AR12,$AU12,$AX12),0)</f>
        <v>#N/A</v>
      </c>
      <c r="X226" s="29" t="e">
        <f>RANK(X12,($F12,$I12,$L12,$O12,$R12,$U12,$X12,$AA12,$AD12,$AG12,$AJ12,$AM12,$AP12,$AS12,$AV12,$AY12),1)</f>
        <v>#N/A</v>
      </c>
      <c r="Y226" s="29" t="e">
        <f>RANK(Y12,($G12,$J12,$M12,$P12,$S12,$V12,$Y12,$AB12,$AE12,$AH12,$AK12,$AN12,$AQ12,$AT12,$AW12,$AZ12),1)</f>
        <v>#N/A</v>
      </c>
      <c r="Z226" s="29" t="e">
        <f>RANK(Z12,($E12,$H12,$K12,$N12,$Q12,$T12,$W12,$Z12,$AC12,$AF12,$AI12,$AL12,$AO12,$AR12,$AU12,$AX12),0)</f>
        <v>#N/A</v>
      </c>
      <c r="AA226" s="29" t="e">
        <f>RANK(AA12,($F12,$I12,$L12,$O12,$R12,$U12,$X12,$AA12,$AD12,$AG12,$AJ12,$AM12,$AP12,$AS12,$AV12,$AY12),1)</f>
        <v>#N/A</v>
      </c>
      <c r="AB226" s="29" t="e">
        <f>RANK(AB12,($G12,$J12,$M12,$P12,$S12,$V12,$Y12,$AB12,$AE12,$AH12,$AK12,$AN12,$AQ12,$AT12,$AW12,$AZ12),1)</f>
        <v>#N/A</v>
      </c>
      <c r="AC226" s="29" t="e">
        <f>RANK(AC12,($E12,$H12,$K12,$N12,$Q12,$T12,$W12,$Z12,$AC12,$AF12,$AI12,$AL12,$AO12,$AR12,$AU12,$AX12),0)</f>
        <v>#N/A</v>
      </c>
      <c r="AD226" s="29" t="e">
        <f>RANK(AD12,($F12,$I12,$L12,$O12,$R12,$U12,$X12,$AA12,$AD12,$AG12,$AJ12,$AM12,$AP12,$AS12,$AV12,$AY12),1)</f>
        <v>#N/A</v>
      </c>
      <c r="AE226" s="29" t="e">
        <f>RANK(AE12,($G12,$J12,$M12,$P12,$S12,$V12,$Y12,$AB12,$AE12,$AH12,$AK12,$AN12,$AQ12,$AT12,$AW12,$AZ12),1)</f>
        <v>#N/A</v>
      </c>
      <c r="AF226" s="29" t="e">
        <f>RANK(AF12,($E12,$H12,$K12,$N12,$Q12,$T12,$W12,$Z12,$AC12,$AF12,$AI12,$AL12,$AO12,$AR12,$AU12,$AX12),0)</f>
        <v>#N/A</v>
      </c>
      <c r="AG226" s="29" t="e">
        <f>RANK(AG12,($F12,$I12,$L12,$O12,$R12,$U12,$X12,$AA12,$AD12,$AG12,$AJ12,$AM12,$AP12,$AS12,$AV12,$AY12),1)</f>
        <v>#N/A</v>
      </c>
      <c r="AH226" s="29" t="e">
        <f>RANK(AH12,($G12,$J12,$M12,$P12,$S12,$V12,$Y12,$AB12,$AE12,$AH12,$AK12,$AN12,$AQ12,$AT12,$AW12,$AZ12),1)</f>
        <v>#N/A</v>
      </c>
      <c r="AI226" s="29" t="e">
        <f>RANK(AI12,($E12,$H12,$K12,$N12,$Q12,$T12,$W12,$Z12,$AC12,$AF12,$AI12,$AL12,$AO12,$AR12,$AU12,$AX12),0)</f>
        <v>#N/A</v>
      </c>
      <c r="AJ226" s="29" t="e">
        <f>RANK(AJ12,($F12,$I12,$L12,$O12,$R12,$U12,$X12,$AA12,$AD12,$AG12,$AJ12,$AM12,$AP12,$AS12,$AV12,$AY12),1)</f>
        <v>#N/A</v>
      </c>
      <c r="AK226" s="29" t="e">
        <f>RANK(AK12,($G12,$J12,$M12,$P12,$S12,$V12,$Y12,$AB12,$AE12,$AH12,$AK12,$AN12,$AQ12,$AT12,$AW12,$AZ12),1)</f>
        <v>#N/A</v>
      </c>
      <c r="AL226" s="29" t="e">
        <f>RANK(AL12,($E12,$H12,$K12,$N12,$Q12,$T12,$W12,$Z12,$AC12,$AF12,$AI12,$AL12,$AO12,$AR12,$AU12,$AX12),0)</f>
        <v>#N/A</v>
      </c>
      <c r="AM226" s="29" t="e">
        <f>RANK(AM12,($F12,$I12,$L12,$O12,$R12,$U12,$X12,$AA12,$AD12,$AG12,$AJ12,$AM12,$AP12,$AS12,$AV12,$AY12),1)</f>
        <v>#N/A</v>
      </c>
      <c r="AN226" s="29" t="e">
        <f>RANK(AN12,($G12,$J12,$M12,$P12,$S12,$V12,$Y12,$AB12,$AE12,$AH12,$AK12,$AN12,$AQ12,$AT12,$AW12,$AZ12),1)</f>
        <v>#N/A</v>
      </c>
      <c r="AO226" s="29" t="e">
        <f>RANK(AO12,($E12,$H12,$K12,$N12,$Q12,$T12,$W12,$Z12,$AC12,$AF12,$AI12,$AL12,$AO12,$AR12,$AU12,$AX12),0)</f>
        <v>#N/A</v>
      </c>
      <c r="AP226" s="29" t="e">
        <f>RANK(AP12,($F12,$I12,$L12,$O12,$R12,$U12,$X12,$AA12,$AD12,$AG12,$AJ12,$AM12,$AP12,$AS12,$AV12,$AY12),1)</f>
        <v>#N/A</v>
      </c>
      <c r="AQ226" s="29" t="e">
        <f>RANK(AQ12,($G12,$J12,$M12,$P12,$S12,$V12,$Y12,$AB12,$AE12,$AH12,$AK12,$AN12,$AQ12,$AT12,$AW12,$AZ12),1)</f>
        <v>#N/A</v>
      </c>
      <c r="AR226" s="29" t="e">
        <f>RANK(AR12,($E12,$H12,$K12,$N12,$Q12,$T12,$W12,$Z12,$AC12,$AF12,$AI12,$AL12,$AO12,$AR12,$AU12,$AX12),0)</f>
        <v>#N/A</v>
      </c>
      <c r="AS226" s="29" t="e">
        <f>RANK(AS12,($F12,$I12,$L12,$O12,$R12,$U12,$X12,$AA12,$AD12,$AG12,$AJ12,$AM12,$AP12,$AS12,$AV12,$AY12),1)</f>
        <v>#N/A</v>
      </c>
      <c r="AT226" s="29" t="e">
        <f>RANK(AT12,($G12,$J12,$M12,$P12,$S12,$V12,$Y12,$AB12,$AE12,$AH12,$AK12,$AN12,$AQ12,$AT12,$AW12,$AZ12),1)</f>
        <v>#N/A</v>
      </c>
      <c r="AU226" s="29" t="e">
        <f>RANK(AU12,($E12,$H12,$K12,$N12,$Q12,$T12,$W12,$Z12,$AC12,$AF12,$AI12,$AL12,$AO12,$AR12,$AU12,$AX12),0)</f>
        <v>#N/A</v>
      </c>
      <c r="AV226" s="29" t="e">
        <f>RANK(AV12,($F12,$I12,$L12,$O12,$R12,$U12,$X12,$AA12,$AD12,$AG12,$AJ12,$AM12,$AP12,$AS12,$AV12,$AY12),1)</f>
        <v>#N/A</v>
      </c>
      <c r="AW226" s="29" t="e">
        <f>RANK(AW12,($G12,$J12,$M12,$P12,$S12,$V12,$Y12,$AB12,$AE12,$AH12,$AK12,$AN12,$AQ12,$AT12,$AW12,$AZ12),1)</f>
        <v>#N/A</v>
      </c>
      <c r="AX226" s="29" t="e">
        <f>RANK(AX12,($E12,$H12,$K12,$N12,$Q12,$T12,$W12,$Z12,$AC12,$AF12,$AI12,$AL12,$AO12,$AR12,$AU12,$AX12),0)</f>
        <v>#N/A</v>
      </c>
      <c r="AY226" s="29" t="e">
        <f>RANK(AY12,($F12,$I12,$L12,$O12,$R12,$U12,$X12,$AA12,$AD12,$AG12,$AJ12,$AM12,$AP12,$AS12,$AV12,$AY12),1)</f>
        <v>#N/A</v>
      </c>
      <c r="AZ226" s="29" t="e">
        <f>RANK(AZ12,($G12,$J12,$M12,$P12,$S12,$V12,$Y12,$AB12,$AE12,$AH12,$AK12,$AN12,$AQ12,$AT12,$AW12,$AZ12),1)</f>
        <v>#N/A</v>
      </c>
      <c r="BB226" s="84"/>
      <c r="BC226" s="82"/>
      <c r="BD226" s="82"/>
      <c r="BE226" s="3"/>
    </row>
    <row r="227" spans="1:57" s="84" customFormat="1" ht="15.75" hidden="1" thickBot="1" x14ac:dyDescent="0.3">
      <c r="A227" s="3">
        <f t="shared" si="121"/>
        <v>10</v>
      </c>
      <c r="B227" s="3" t="str">
        <f t="shared" si="121"/>
        <v>CyberShake</v>
      </c>
      <c r="C227" s="3">
        <f t="shared" si="121"/>
        <v>9</v>
      </c>
      <c r="D227" s="3"/>
      <c r="E227" s="29" t="e">
        <f>RANK(E13,($E13,$H13,$K13,$N13,$Q13,$T13,$W13,$Z13,$AC13,$AF13,$AI13,$AL13,$AO13,$AR13,$AU13,$AX13),0)</f>
        <v>#N/A</v>
      </c>
      <c r="F227" s="29" t="e">
        <f>RANK(F13,($F13,$I13,$L13,$O13,$R13,$U13,$X13,$AA13,$AD13,$AG13,$AJ13,$AM13,$AP13,$AS13,$AV13,$AY13),1)</f>
        <v>#N/A</v>
      </c>
      <c r="G227" s="29" t="e">
        <f>RANK(G13,($G13,$J13,$M13,$P13,$S13,$V13,$Y13,$AB13,$AE13,$AH13,$AK13,$AN13,$AQ13,$AT13,$AW13,$AZ13),1)</f>
        <v>#N/A</v>
      </c>
      <c r="H227" s="29" t="e">
        <f>RANK(H13,($E13,$H13,$K13,$N13,$Q13,$T13,$W13,$Z13,$AC13,$AF13,$AI13,$AL13,$AO13,$AR13,$AU13,$AX13),0)</f>
        <v>#N/A</v>
      </c>
      <c r="I227" s="29" t="e">
        <f>RANK(I13,($F13,$I13,$L13,$O13,$R13,$U13,$X13,$AA13,$AD13,$AG13,$AJ13,$AM13,$AP13,$AS13,$AV13,$AY13),1)</f>
        <v>#N/A</v>
      </c>
      <c r="J227" s="29" t="e">
        <f>RANK(J13,($G13,$J13,$M13,$P13,$S13,$V13,$Y13,$AB13,$AE13,$AH13,$AK13,$AN13,$AQ13,$AT13,$AW13,$AZ13),1)</f>
        <v>#N/A</v>
      </c>
      <c r="K227" s="29" t="e">
        <f>RANK(K13,($E13,$H13,$K13,$N13,$Q13,$T13,$W13,$Z13,$AC13,$AF13,$AI13,$AL13,$AO13,$AR13,$AU13,$AX13),0)</f>
        <v>#N/A</v>
      </c>
      <c r="L227" s="29" t="e">
        <f>RANK(L13,($F13,$I13,$L13,$O13,$R13,$U13,$X13,$AA13,$AD13,$AG13,$AJ13,$AM13,$AP13,$AS13,$AV13,$AY13),1)</f>
        <v>#N/A</v>
      </c>
      <c r="M227" s="29" t="e">
        <f>RANK(M13,($G13,$J13,$M13,$P13,$S13,$V13,$Y13,$AB13,$AE13,$AH13,$AK13,$AN13,$AQ13,$AT13,$AW13,$AZ13),1)</f>
        <v>#N/A</v>
      </c>
      <c r="N227" s="29" t="e">
        <f>RANK(N13,($E13,$H13,$K13,$N13,$Q13,$T13,$W13,$Z13,$AC13,$AF13,$AI13,$AL13,$AO13,$AR13,$AU13,$AX13),0)</f>
        <v>#N/A</v>
      </c>
      <c r="O227" s="29" t="e">
        <f>RANK(O13,($F13,$I13,$L13,$O13,$R13,$U13,$X13,$AA13,$AD13,$AG13,$AJ13,$AM13,$AP13,$AS13,$AV13,$AY13),1)</f>
        <v>#N/A</v>
      </c>
      <c r="P227" s="29" t="e">
        <f>RANK(P13,($G13,$J13,$M13,$P13,$S13,$V13,$Y13,$AB13,$AE13,$AH13,$AK13,$AN13,$AQ13,$AT13,$AW13,$AZ13),1)</f>
        <v>#N/A</v>
      </c>
      <c r="Q227" s="29" t="e">
        <f>RANK(Q13,($E13,$H13,$K13,$N13,$Q13,$T13,$W13,$Z13,$AC13,$AF13,$AI13,$AL13,$AO13,$AR13,$AU13,$AX13),0)</f>
        <v>#N/A</v>
      </c>
      <c r="R227" s="29" t="e">
        <f>RANK(R13,($F13,$I13,$L13,$O13,$R13,$U13,$X13,$AA13,$AD13,$AG13,$AJ13,$AM13,$AP13,$AS13,$AV13,$AY13),1)</f>
        <v>#N/A</v>
      </c>
      <c r="S227" s="29" t="e">
        <f>RANK(S13,($G13,$J13,$M13,$P13,$S13,$V13,$Y13,$AB13,$AE13,$AH13,$AK13,$AN13,$AQ13,$AT13,$AW13,$AZ13),1)</f>
        <v>#N/A</v>
      </c>
      <c r="T227" s="29" t="e">
        <f>RANK(T13,($E13,$H13,$K13,$N13,$Q13,$T13,$W13,$Z13,$AC13,$AF13,$AI13,$AL13,$AO13,$AR13,$AU13,$AX13),0)</f>
        <v>#N/A</v>
      </c>
      <c r="U227" s="29" t="e">
        <f>RANK(U13,($F13,$I13,$L13,$O13,$R13,$U13,$X13,$AA13,$AD13,$AG13,$AJ13,$AM13,$AP13,$AS13,$AV13,$AY13),1)</f>
        <v>#N/A</v>
      </c>
      <c r="V227" s="29" t="e">
        <f>RANK(V13,($G13,$J13,$M13,$P13,$S13,$V13,$Y13,$AB13,$AE13,$AH13,$AK13,$AN13,$AQ13,$AT13,$AW13,$AZ13),1)</f>
        <v>#N/A</v>
      </c>
      <c r="W227" s="29" t="e">
        <f>RANK(W13,($E13,$H13,$K13,$N13,$Q13,$T13,$W13,$Z13,$AC13,$AF13,$AI13,$AL13,$AO13,$AR13,$AU13,$AX13),0)</f>
        <v>#N/A</v>
      </c>
      <c r="X227" s="29" t="e">
        <f>RANK(X13,($F13,$I13,$L13,$O13,$R13,$U13,$X13,$AA13,$AD13,$AG13,$AJ13,$AM13,$AP13,$AS13,$AV13,$AY13),1)</f>
        <v>#N/A</v>
      </c>
      <c r="Y227" s="29" t="e">
        <f>RANK(Y13,($G13,$J13,$M13,$P13,$S13,$V13,$Y13,$AB13,$AE13,$AH13,$AK13,$AN13,$AQ13,$AT13,$AW13,$AZ13),1)</f>
        <v>#N/A</v>
      </c>
      <c r="Z227" s="29" t="e">
        <f>RANK(Z13,($E13,$H13,$K13,$N13,$Q13,$T13,$W13,$Z13,$AC13,$AF13,$AI13,$AL13,$AO13,$AR13,$AU13,$AX13),0)</f>
        <v>#N/A</v>
      </c>
      <c r="AA227" s="29" t="e">
        <f>RANK(AA13,($F13,$I13,$L13,$O13,$R13,$U13,$X13,$AA13,$AD13,$AG13,$AJ13,$AM13,$AP13,$AS13,$AV13,$AY13),1)</f>
        <v>#N/A</v>
      </c>
      <c r="AB227" s="29" t="e">
        <f>RANK(AB13,($G13,$J13,$M13,$P13,$S13,$V13,$Y13,$AB13,$AE13,$AH13,$AK13,$AN13,$AQ13,$AT13,$AW13,$AZ13),1)</f>
        <v>#N/A</v>
      </c>
      <c r="AC227" s="29" t="e">
        <f>RANK(AC13,($E13,$H13,$K13,$N13,$Q13,$T13,$W13,$Z13,$AC13,$AF13,$AI13,$AL13,$AO13,$AR13,$AU13,$AX13),0)</f>
        <v>#N/A</v>
      </c>
      <c r="AD227" s="29" t="e">
        <f>RANK(AD13,($F13,$I13,$L13,$O13,$R13,$U13,$X13,$AA13,$AD13,$AG13,$AJ13,$AM13,$AP13,$AS13,$AV13,$AY13),1)</f>
        <v>#N/A</v>
      </c>
      <c r="AE227" s="29" t="e">
        <f>RANK(AE13,($G13,$J13,$M13,$P13,$S13,$V13,$Y13,$AB13,$AE13,$AH13,$AK13,$AN13,$AQ13,$AT13,$AW13,$AZ13),1)</f>
        <v>#N/A</v>
      </c>
      <c r="AF227" s="29" t="e">
        <f>RANK(AF13,($E13,$H13,$K13,$N13,$Q13,$T13,$W13,$Z13,$AC13,$AF13,$AI13,$AL13,$AO13,$AR13,$AU13,$AX13),0)</f>
        <v>#N/A</v>
      </c>
      <c r="AG227" s="29" t="e">
        <f>RANK(AG13,($F13,$I13,$L13,$O13,$R13,$U13,$X13,$AA13,$AD13,$AG13,$AJ13,$AM13,$AP13,$AS13,$AV13,$AY13),1)</f>
        <v>#N/A</v>
      </c>
      <c r="AH227" s="29" t="e">
        <f>RANK(AH13,($G13,$J13,$M13,$P13,$S13,$V13,$Y13,$AB13,$AE13,$AH13,$AK13,$AN13,$AQ13,$AT13,$AW13,$AZ13),1)</f>
        <v>#N/A</v>
      </c>
      <c r="AI227" s="29" t="e">
        <f>RANK(AI13,($E13,$H13,$K13,$N13,$Q13,$T13,$W13,$Z13,$AC13,$AF13,$AI13,$AL13,$AO13,$AR13,$AU13,$AX13),0)</f>
        <v>#N/A</v>
      </c>
      <c r="AJ227" s="29" t="e">
        <f>RANK(AJ13,($F13,$I13,$L13,$O13,$R13,$U13,$X13,$AA13,$AD13,$AG13,$AJ13,$AM13,$AP13,$AS13,$AV13,$AY13),1)</f>
        <v>#N/A</v>
      </c>
      <c r="AK227" s="29" t="e">
        <f>RANK(AK13,($G13,$J13,$M13,$P13,$S13,$V13,$Y13,$AB13,$AE13,$AH13,$AK13,$AN13,$AQ13,$AT13,$AW13,$AZ13),1)</f>
        <v>#N/A</v>
      </c>
      <c r="AL227" s="29" t="e">
        <f>RANK(AL13,($E13,$H13,$K13,$N13,$Q13,$T13,$W13,$Z13,$AC13,$AF13,$AI13,$AL13,$AO13,$AR13,$AU13,$AX13),0)</f>
        <v>#N/A</v>
      </c>
      <c r="AM227" s="29" t="e">
        <f>RANK(AM13,($F13,$I13,$L13,$O13,$R13,$U13,$X13,$AA13,$AD13,$AG13,$AJ13,$AM13,$AP13,$AS13,$AV13,$AY13),1)</f>
        <v>#N/A</v>
      </c>
      <c r="AN227" s="29" t="e">
        <f>RANK(AN13,($G13,$J13,$M13,$P13,$S13,$V13,$Y13,$AB13,$AE13,$AH13,$AK13,$AN13,$AQ13,$AT13,$AW13,$AZ13),1)</f>
        <v>#N/A</v>
      </c>
      <c r="AO227" s="29" t="e">
        <f>RANK(AO13,($E13,$H13,$K13,$N13,$Q13,$T13,$W13,$Z13,$AC13,$AF13,$AI13,$AL13,$AO13,$AR13,$AU13,$AX13),0)</f>
        <v>#N/A</v>
      </c>
      <c r="AP227" s="29" t="e">
        <f>RANK(AP13,($F13,$I13,$L13,$O13,$R13,$U13,$X13,$AA13,$AD13,$AG13,$AJ13,$AM13,$AP13,$AS13,$AV13,$AY13),1)</f>
        <v>#N/A</v>
      </c>
      <c r="AQ227" s="29" t="e">
        <f>RANK(AQ13,($G13,$J13,$M13,$P13,$S13,$V13,$Y13,$AB13,$AE13,$AH13,$AK13,$AN13,$AQ13,$AT13,$AW13,$AZ13),1)</f>
        <v>#N/A</v>
      </c>
      <c r="AR227" s="29" t="e">
        <f>RANK(AR13,($E13,$H13,$K13,$N13,$Q13,$T13,$W13,$Z13,$AC13,$AF13,$AI13,$AL13,$AO13,$AR13,$AU13,$AX13),0)</f>
        <v>#N/A</v>
      </c>
      <c r="AS227" s="29" t="e">
        <f>RANK(AS13,($F13,$I13,$L13,$O13,$R13,$U13,$X13,$AA13,$AD13,$AG13,$AJ13,$AM13,$AP13,$AS13,$AV13,$AY13),1)</f>
        <v>#N/A</v>
      </c>
      <c r="AT227" s="29" t="e">
        <f>RANK(AT13,($G13,$J13,$M13,$P13,$S13,$V13,$Y13,$AB13,$AE13,$AH13,$AK13,$AN13,$AQ13,$AT13,$AW13,$AZ13),1)</f>
        <v>#N/A</v>
      </c>
      <c r="AU227" s="29" t="e">
        <f>RANK(AU13,($E13,$H13,$K13,$N13,$Q13,$T13,$W13,$Z13,$AC13,$AF13,$AI13,$AL13,$AO13,$AR13,$AU13,$AX13),0)</f>
        <v>#N/A</v>
      </c>
      <c r="AV227" s="29" t="e">
        <f>RANK(AV13,($F13,$I13,$L13,$O13,$R13,$U13,$X13,$AA13,$AD13,$AG13,$AJ13,$AM13,$AP13,$AS13,$AV13,$AY13),1)</f>
        <v>#N/A</v>
      </c>
      <c r="AW227" s="29" t="e">
        <f>RANK(AW13,($G13,$J13,$M13,$P13,$S13,$V13,$Y13,$AB13,$AE13,$AH13,$AK13,$AN13,$AQ13,$AT13,$AW13,$AZ13),1)</f>
        <v>#N/A</v>
      </c>
      <c r="AX227" s="29" t="e">
        <f>RANK(AX13,($E13,$H13,$K13,$N13,$Q13,$T13,$W13,$Z13,$AC13,$AF13,$AI13,$AL13,$AO13,$AR13,$AU13,$AX13),0)</f>
        <v>#N/A</v>
      </c>
      <c r="AY227" s="29" t="e">
        <f>RANK(AY13,($F13,$I13,$L13,$O13,$R13,$U13,$X13,$AA13,$AD13,$AG13,$AJ13,$AM13,$AP13,$AS13,$AV13,$AY13),1)</f>
        <v>#N/A</v>
      </c>
      <c r="AZ227" s="29" t="e">
        <f>RANK(AZ13,($G13,$J13,$M13,$P13,$S13,$V13,$Y13,$AB13,$AE13,$AH13,$AK13,$AN13,$AQ13,$AT13,$AW13,$AZ13),1)</f>
        <v>#N/A</v>
      </c>
      <c r="BA227" s="79"/>
      <c r="BC227" s="82"/>
      <c r="BD227" s="82"/>
      <c r="BE227" s="3"/>
    </row>
    <row r="228" spans="1:57" s="84" customFormat="1" ht="15.75" hidden="1" thickBot="1" x14ac:dyDescent="0.3">
      <c r="A228" s="3">
        <f t="shared" si="121"/>
        <v>11</v>
      </c>
      <c r="B228" s="3" t="str">
        <f t="shared" si="121"/>
        <v>CyberShake</v>
      </c>
      <c r="C228" s="3">
        <f t="shared" si="121"/>
        <v>10</v>
      </c>
      <c r="D228" s="3"/>
      <c r="E228" s="29" t="e">
        <f>RANK(E14,($E14,$H14,$K14,$N14,$Q14,$T14,$W14,$Z14,$AC14,$AF14,$AI14,$AL14,$AO14,$AR14,$AU14,$AX14),0)</f>
        <v>#N/A</v>
      </c>
      <c r="F228" s="29" t="e">
        <f>RANK(F14,($F14,$I14,$L14,$O14,$R14,$U14,$X14,$AA14,$AD14,$AG14,$AJ14,$AM14,$AP14,$AS14,$AV14,$AY14),1)</f>
        <v>#N/A</v>
      </c>
      <c r="G228" s="29" t="e">
        <f>RANK(G14,($G14,$J14,$M14,$P14,$S14,$V14,$Y14,$AB14,$AE14,$AH14,$AK14,$AN14,$AQ14,$AT14,$AW14,$AZ14),1)</f>
        <v>#N/A</v>
      </c>
      <c r="H228" s="29" t="e">
        <f>RANK(H14,($E14,$H14,$K14,$N14,$Q14,$T14,$W14,$Z14,$AC14,$AF14,$AI14,$AL14,$AO14,$AR14,$AU14,$AX14),0)</f>
        <v>#N/A</v>
      </c>
      <c r="I228" s="29" t="e">
        <f>RANK(I14,($F14,$I14,$L14,$O14,$R14,$U14,$X14,$AA14,$AD14,$AG14,$AJ14,$AM14,$AP14,$AS14,$AV14,$AY14),1)</f>
        <v>#N/A</v>
      </c>
      <c r="J228" s="29" t="e">
        <f>RANK(J14,($G14,$J14,$M14,$P14,$S14,$V14,$Y14,$AB14,$AE14,$AH14,$AK14,$AN14,$AQ14,$AT14,$AW14,$AZ14),1)</f>
        <v>#N/A</v>
      </c>
      <c r="K228" s="29" t="e">
        <f>RANK(K14,($E14,$H14,$K14,$N14,$Q14,$T14,$W14,$Z14,$AC14,$AF14,$AI14,$AL14,$AO14,$AR14,$AU14,$AX14),0)</f>
        <v>#N/A</v>
      </c>
      <c r="L228" s="29" t="e">
        <f>RANK(L14,($F14,$I14,$L14,$O14,$R14,$U14,$X14,$AA14,$AD14,$AG14,$AJ14,$AM14,$AP14,$AS14,$AV14,$AY14),1)</f>
        <v>#N/A</v>
      </c>
      <c r="M228" s="29" t="e">
        <f>RANK(M14,($G14,$J14,$M14,$P14,$S14,$V14,$Y14,$AB14,$AE14,$AH14,$AK14,$AN14,$AQ14,$AT14,$AW14,$AZ14),1)</f>
        <v>#N/A</v>
      </c>
      <c r="N228" s="29" t="e">
        <f>RANK(N14,($E14,$H14,$K14,$N14,$Q14,$T14,$W14,$Z14,$AC14,$AF14,$AI14,$AL14,$AO14,$AR14,$AU14,$AX14),0)</f>
        <v>#N/A</v>
      </c>
      <c r="O228" s="29" t="e">
        <f>RANK(O14,($F14,$I14,$L14,$O14,$R14,$U14,$X14,$AA14,$AD14,$AG14,$AJ14,$AM14,$AP14,$AS14,$AV14,$AY14),1)</f>
        <v>#N/A</v>
      </c>
      <c r="P228" s="29" t="e">
        <f>RANK(P14,($G14,$J14,$M14,$P14,$S14,$V14,$Y14,$AB14,$AE14,$AH14,$AK14,$AN14,$AQ14,$AT14,$AW14,$AZ14),1)</f>
        <v>#N/A</v>
      </c>
      <c r="Q228" s="29" t="e">
        <f>RANK(Q14,($E14,$H14,$K14,$N14,$Q14,$T14,$W14,$Z14,$AC14,$AF14,$AI14,$AL14,$AO14,$AR14,$AU14,$AX14),0)</f>
        <v>#N/A</v>
      </c>
      <c r="R228" s="29" t="e">
        <f>RANK(R14,($F14,$I14,$L14,$O14,$R14,$U14,$X14,$AA14,$AD14,$AG14,$AJ14,$AM14,$AP14,$AS14,$AV14,$AY14),1)</f>
        <v>#N/A</v>
      </c>
      <c r="S228" s="29" t="e">
        <f>RANK(S14,($G14,$J14,$M14,$P14,$S14,$V14,$Y14,$AB14,$AE14,$AH14,$AK14,$AN14,$AQ14,$AT14,$AW14,$AZ14),1)</f>
        <v>#N/A</v>
      </c>
      <c r="T228" s="29" t="e">
        <f>RANK(T14,($E14,$H14,$K14,$N14,$Q14,$T14,$W14,$Z14,$AC14,$AF14,$AI14,$AL14,$AO14,$AR14,$AU14,$AX14),0)</f>
        <v>#N/A</v>
      </c>
      <c r="U228" s="29" t="e">
        <f>RANK(U14,($F14,$I14,$L14,$O14,$R14,$U14,$X14,$AA14,$AD14,$AG14,$AJ14,$AM14,$AP14,$AS14,$AV14,$AY14),1)</f>
        <v>#N/A</v>
      </c>
      <c r="V228" s="29" t="e">
        <f>RANK(V14,($G14,$J14,$M14,$P14,$S14,$V14,$Y14,$AB14,$AE14,$AH14,$AK14,$AN14,$AQ14,$AT14,$AW14,$AZ14),1)</f>
        <v>#N/A</v>
      </c>
      <c r="W228" s="29" t="e">
        <f>RANK(W14,($E14,$H14,$K14,$N14,$Q14,$T14,$W14,$Z14,$AC14,$AF14,$AI14,$AL14,$AO14,$AR14,$AU14,$AX14),0)</f>
        <v>#N/A</v>
      </c>
      <c r="X228" s="29" t="e">
        <f>RANK(X14,($F14,$I14,$L14,$O14,$R14,$U14,$X14,$AA14,$AD14,$AG14,$AJ14,$AM14,$AP14,$AS14,$AV14,$AY14),1)</f>
        <v>#N/A</v>
      </c>
      <c r="Y228" s="29" t="e">
        <f>RANK(Y14,($G14,$J14,$M14,$P14,$S14,$V14,$Y14,$AB14,$AE14,$AH14,$AK14,$AN14,$AQ14,$AT14,$AW14,$AZ14),1)</f>
        <v>#N/A</v>
      </c>
      <c r="Z228" s="29" t="e">
        <f>RANK(Z14,($E14,$H14,$K14,$N14,$Q14,$T14,$W14,$Z14,$AC14,$AF14,$AI14,$AL14,$AO14,$AR14,$AU14,$AX14),0)</f>
        <v>#N/A</v>
      </c>
      <c r="AA228" s="29" t="e">
        <f>RANK(AA14,($F14,$I14,$L14,$O14,$R14,$U14,$X14,$AA14,$AD14,$AG14,$AJ14,$AM14,$AP14,$AS14,$AV14,$AY14),1)</f>
        <v>#N/A</v>
      </c>
      <c r="AB228" s="29" t="e">
        <f>RANK(AB14,($G14,$J14,$M14,$P14,$S14,$V14,$Y14,$AB14,$AE14,$AH14,$AK14,$AN14,$AQ14,$AT14,$AW14,$AZ14),1)</f>
        <v>#N/A</v>
      </c>
      <c r="AC228" s="29" t="e">
        <f>RANK(AC14,($E14,$H14,$K14,$N14,$Q14,$T14,$W14,$Z14,$AC14,$AF14,$AI14,$AL14,$AO14,$AR14,$AU14,$AX14),0)</f>
        <v>#N/A</v>
      </c>
      <c r="AD228" s="29" t="e">
        <f>RANK(AD14,($F14,$I14,$L14,$O14,$R14,$U14,$X14,$AA14,$AD14,$AG14,$AJ14,$AM14,$AP14,$AS14,$AV14,$AY14),1)</f>
        <v>#N/A</v>
      </c>
      <c r="AE228" s="29" t="e">
        <f>RANK(AE14,($G14,$J14,$M14,$P14,$S14,$V14,$Y14,$AB14,$AE14,$AH14,$AK14,$AN14,$AQ14,$AT14,$AW14,$AZ14),1)</f>
        <v>#N/A</v>
      </c>
      <c r="AF228" s="29" t="e">
        <f>RANK(AF14,($E14,$H14,$K14,$N14,$Q14,$T14,$W14,$Z14,$AC14,$AF14,$AI14,$AL14,$AO14,$AR14,$AU14,$AX14),0)</f>
        <v>#N/A</v>
      </c>
      <c r="AG228" s="29" t="e">
        <f>RANK(AG14,($F14,$I14,$L14,$O14,$R14,$U14,$X14,$AA14,$AD14,$AG14,$AJ14,$AM14,$AP14,$AS14,$AV14,$AY14),1)</f>
        <v>#N/A</v>
      </c>
      <c r="AH228" s="29" t="e">
        <f>RANK(AH14,($G14,$J14,$M14,$P14,$S14,$V14,$Y14,$AB14,$AE14,$AH14,$AK14,$AN14,$AQ14,$AT14,$AW14,$AZ14),1)</f>
        <v>#N/A</v>
      </c>
      <c r="AI228" s="29" t="e">
        <f>RANK(AI14,($E14,$H14,$K14,$N14,$Q14,$T14,$W14,$Z14,$AC14,$AF14,$AI14,$AL14,$AO14,$AR14,$AU14,$AX14),0)</f>
        <v>#N/A</v>
      </c>
      <c r="AJ228" s="29" t="e">
        <f>RANK(AJ14,($F14,$I14,$L14,$O14,$R14,$U14,$X14,$AA14,$AD14,$AG14,$AJ14,$AM14,$AP14,$AS14,$AV14,$AY14),1)</f>
        <v>#N/A</v>
      </c>
      <c r="AK228" s="29" t="e">
        <f>RANK(AK14,($G14,$J14,$M14,$P14,$S14,$V14,$Y14,$AB14,$AE14,$AH14,$AK14,$AN14,$AQ14,$AT14,$AW14,$AZ14),1)</f>
        <v>#N/A</v>
      </c>
      <c r="AL228" s="29" t="e">
        <f>RANK(AL14,($E14,$H14,$K14,$N14,$Q14,$T14,$W14,$Z14,$AC14,$AF14,$AI14,$AL14,$AO14,$AR14,$AU14,$AX14),0)</f>
        <v>#N/A</v>
      </c>
      <c r="AM228" s="29" t="e">
        <f>RANK(AM14,($F14,$I14,$L14,$O14,$R14,$U14,$X14,$AA14,$AD14,$AG14,$AJ14,$AM14,$AP14,$AS14,$AV14,$AY14),1)</f>
        <v>#N/A</v>
      </c>
      <c r="AN228" s="29" t="e">
        <f>RANK(AN14,($G14,$J14,$M14,$P14,$S14,$V14,$Y14,$AB14,$AE14,$AH14,$AK14,$AN14,$AQ14,$AT14,$AW14,$AZ14),1)</f>
        <v>#N/A</v>
      </c>
      <c r="AO228" s="29" t="e">
        <f>RANK(AO14,($E14,$H14,$K14,$N14,$Q14,$T14,$W14,$Z14,$AC14,$AF14,$AI14,$AL14,$AO14,$AR14,$AU14,$AX14),0)</f>
        <v>#N/A</v>
      </c>
      <c r="AP228" s="29" t="e">
        <f>RANK(AP14,($F14,$I14,$L14,$O14,$R14,$U14,$X14,$AA14,$AD14,$AG14,$AJ14,$AM14,$AP14,$AS14,$AV14,$AY14),1)</f>
        <v>#N/A</v>
      </c>
      <c r="AQ228" s="29" t="e">
        <f>RANK(AQ14,($G14,$J14,$M14,$P14,$S14,$V14,$Y14,$AB14,$AE14,$AH14,$AK14,$AN14,$AQ14,$AT14,$AW14,$AZ14),1)</f>
        <v>#N/A</v>
      </c>
      <c r="AR228" s="29" t="e">
        <f>RANK(AR14,($E14,$H14,$K14,$N14,$Q14,$T14,$W14,$Z14,$AC14,$AF14,$AI14,$AL14,$AO14,$AR14,$AU14,$AX14),0)</f>
        <v>#N/A</v>
      </c>
      <c r="AS228" s="29" t="e">
        <f>RANK(AS14,($F14,$I14,$L14,$O14,$R14,$U14,$X14,$AA14,$AD14,$AG14,$AJ14,$AM14,$AP14,$AS14,$AV14,$AY14),1)</f>
        <v>#N/A</v>
      </c>
      <c r="AT228" s="29" t="e">
        <f>RANK(AT14,($G14,$J14,$M14,$P14,$S14,$V14,$Y14,$AB14,$AE14,$AH14,$AK14,$AN14,$AQ14,$AT14,$AW14,$AZ14),1)</f>
        <v>#N/A</v>
      </c>
      <c r="AU228" s="29" t="e">
        <f>RANK(AU14,($E14,$H14,$K14,$N14,$Q14,$T14,$W14,$Z14,$AC14,$AF14,$AI14,$AL14,$AO14,$AR14,$AU14,$AX14),0)</f>
        <v>#N/A</v>
      </c>
      <c r="AV228" s="29" t="e">
        <f>RANK(AV14,($F14,$I14,$L14,$O14,$R14,$U14,$X14,$AA14,$AD14,$AG14,$AJ14,$AM14,$AP14,$AS14,$AV14,$AY14),1)</f>
        <v>#N/A</v>
      </c>
      <c r="AW228" s="29" t="e">
        <f>RANK(AW14,($G14,$J14,$M14,$P14,$S14,$V14,$Y14,$AB14,$AE14,$AH14,$AK14,$AN14,$AQ14,$AT14,$AW14,$AZ14),1)</f>
        <v>#N/A</v>
      </c>
      <c r="AX228" s="29" t="e">
        <f>RANK(AX14,($E14,$H14,$K14,$N14,$Q14,$T14,$W14,$Z14,$AC14,$AF14,$AI14,$AL14,$AO14,$AR14,$AU14,$AX14),0)</f>
        <v>#N/A</v>
      </c>
      <c r="AY228" s="29" t="e">
        <f>RANK(AY14,($F14,$I14,$L14,$O14,$R14,$U14,$X14,$AA14,$AD14,$AG14,$AJ14,$AM14,$AP14,$AS14,$AV14,$AY14),1)</f>
        <v>#N/A</v>
      </c>
      <c r="AZ228" s="29" t="e">
        <f>RANK(AZ14,($G14,$J14,$M14,$P14,$S14,$V14,$Y14,$AB14,$AE14,$AH14,$AK14,$AN14,$AQ14,$AT14,$AW14,$AZ14),1)</f>
        <v>#N/A</v>
      </c>
      <c r="BA228" s="79"/>
      <c r="BC228" s="82"/>
      <c r="BD228" s="82"/>
      <c r="BE228" s="3"/>
    </row>
    <row r="229" spans="1:57" s="84" customFormat="1" ht="15.75" hidden="1" thickBot="1" x14ac:dyDescent="0.3">
      <c r="A229" s="3">
        <f t="shared" si="121"/>
        <v>12</v>
      </c>
      <c r="B229" s="3" t="str">
        <f t="shared" si="121"/>
        <v>CyberShake</v>
      </c>
      <c r="C229" s="3">
        <f t="shared" si="121"/>
        <v>11</v>
      </c>
      <c r="D229" s="3"/>
      <c r="E229" s="29" t="e">
        <f>RANK(E15,($E15,$H15,$K15,$N15,$Q15,$T15,$W15,$Z15,$AC15,$AF15,$AI15,$AL15,$AO15,$AR15,$AU15,$AX15),0)</f>
        <v>#N/A</v>
      </c>
      <c r="F229" s="29" t="e">
        <f>RANK(F15,($F15,$I15,$L15,$O15,$R15,$U15,$X15,$AA15,$AD15,$AG15,$AJ15,$AM15,$AP15,$AS15,$AV15,$AY15),1)</f>
        <v>#N/A</v>
      </c>
      <c r="G229" s="29" t="e">
        <f>RANK(G15,($G15,$J15,$M15,$P15,$S15,$V15,$Y15,$AB15,$AE15,$AH15,$AK15,$AN15,$AQ15,$AT15,$AW15,$AZ15),1)</f>
        <v>#N/A</v>
      </c>
      <c r="H229" s="29" t="e">
        <f>RANK(H15,($E15,$H15,$K15,$N15,$Q15,$T15,$W15,$Z15,$AC15,$AF15,$AI15,$AL15,$AO15,$AR15,$AU15,$AX15),0)</f>
        <v>#N/A</v>
      </c>
      <c r="I229" s="29" t="e">
        <f>RANK(I15,($F15,$I15,$L15,$O15,$R15,$U15,$X15,$AA15,$AD15,$AG15,$AJ15,$AM15,$AP15,$AS15,$AV15,$AY15),1)</f>
        <v>#N/A</v>
      </c>
      <c r="J229" s="29" t="e">
        <f>RANK(J15,($G15,$J15,$M15,$P15,$S15,$V15,$Y15,$AB15,$AE15,$AH15,$AK15,$AN15,$AQ15,$AT15,$AW15,$AZ15),1)</f>
        <v>#N/A</v>
      </c>
      <c r="K229" s="29" t="e">
        <f>RANK(K15,($E15,$H15,$K15,$N15,$Q15,$T15,$W15,$Z15,$AC15,$AF15,$AI15,$AL15,$AO15,$AR15,$AU15,$AX15),0)</f>
        <v>#N/A</v>
      </c>
      <c r="L229" s="29" t="e">
        <f>RANK(L15,($F15,$I15,$L15,$O15,$R15,$U15,$X15,$AA15,$AD15,$AG15,$AJ15,$AM15,$AP15,$AS15,$AV15,$AY15),1)</f>
        <v>#N/A</v>
      </c>
      <c r="M229" s="29" t="e">
        <f>RANK(M15,($G15,$J15,$M15,$P15,$S15,$V15,$Y15,$AB15,$AE15,$AH15,$AK15,$AN15,$AQ15,$AT15,$AW15,$AZ15),1)</f>
        <v>#N/A</v>
      </c>
      <c r="N229" s="29" t="e">
        <f>RANK(N15,($E15,$H15,$K15,$N15,$Q15,$T15,$W15,$Z15,$AC15,$AF15,$AI15,$AL15,$AO15,$AR15,$AU15,$AX15),0)</f>
        <v>#N/A</v>
      </c>
      <c r="O229" s="29" t="e">
        <f>RANK(O15,($F15,$I15,$L15,$O15,$R15,$U15,$X15,$AA15,$AD15,$AG15,$AJ15,$AM15,$AP15,$AS15,$AV15,$AY15),1)</f>
        <v>#N/A</v>
      </c>
      <c r="P229" s="29" t="e">
        <f>RANK(P15,($G15,$J15,$M15,$P15,$S15,$V15,$Y15,$AB15,$AE15,$AH15,$AK15,$AN15,$AQ15,$AT15,$AW15,$AZ15),1)</f>
        <v>#N/A</v>
      </c>
      <c r="Q229" s="29" t="e">
        <f>RANK(Q15,($E15,$H15,$K15,$N15,$Q15,$T15,$W15,$Z15,$AC15,$AF15,$AI15,$AL15,$AO15,$AR15,$AU15,$AX15),0)</f>
        <v>#N/A</v>
      </c>
      <c r="R229" s="29" t="e">
        <f>RANK(R15,($F15,$I15,$L15,$O15,$R15,$U15,$X15,$AA15,$AD15,$AG15,$AJ15,$AM15,$AP15,$AS15,$AV15,$AY15),1)</f>
        <v>#N/A</v>
      </c>
      <c r="S229" s="29" t="e">
        <f>RANK(S15,($G15,$J15,$M15,$P15,$S15,$V15,$Y15,$AB15,$AE15,$AH15,$AK15,$AN15,$AQ15,$AT15,$AW15,$AZ15),1)</f>
        <v>#N/A</v>
      </c>
      <c r="T229" s="29" t="e">
        <f>RANK(T15,($E15,$H15,$K15,$N15,$Q15,$T15,$W15,$Z15,$AC15,$AF15,$AI15,$AL15,$AO15,$AR15,$AU15,$AX15),0)</f>
        <v>#N/A</v>
      </c>
      <c r="U229" s="29" t="e">
        <f>RANK(U15,($F15,$I15,$L15,$O15,$R15,$U15,$X15,$AA15,$AD15,$AG15,$AJ15,$AM15,$AP15,$AS15,$AV15,$AY15),1)</f>
        <v>#N/A</v>
      </c>
      <c r="V229" s="29" t="e">
        <f>RANK(V15,($G15,$J15,$M15,$P15,$S15,$V15,$Y15,$AB15,$AE15,$AH15,$AK15,$AN15,$AQ15,$AT15,$AW15,$AZ15),1)</f>
        <v>#N/A</v>
      </c>
      <c r="W229" s="29" t="e">
        <f>RANK(W15,($E15,$H15,$K15,$N15,$Q15,$T15,$W15,$Z15,$AC15,$AF15,$AI15,$AL15,$AO15,$AR15,$AU15,$AX15),0)</f>
        <v>#N/A</v>
      </c>
      <c r="X229" s="29" t="e">
        <f>RANK(X15,($F15,$I15,$L15,$O15,$R15,$U15,$X15,$AA15,$AD15,$AG15,$AJ15,$AM15,$AP15,$AS15,$AV15,$AY15),1)</f>
        <v>#N/A</v>
      </c>
      <c r="Y229" s="29" t="e">
        <f>RANK(Y15,($G15,$J15,$M15,$P15,$S15,$V15,$Y15,$AB15,$AE15,$AH15,$AK15,$AN15,$AQ15,$AT15,$AW15,$AZ15),1)</f>
        <v>#N/A</v>
      </c>
      <c r="Z229" s="29" t="e">
        <f>RANK(Z15,($E15,$H15,$K15,$N15,$Q15,$T15,$W15,$Z15,$AC15,$AF15,$AI15,$AL15,$AO15,$AR15,$AU15,$AX15),0)</f>
        <v>#N/A</v>
      </c>
      <c r="AA229" s="29" t="e">
        <f>RANK(AA15,($F15,$I15,$L15,$O15,$R15,$U15,$X15,$AA15,$AD15,$AG15,$AJ15,$AM15,$AP15,$AS15,$AV15,$AY15),1)</f>
        <v>#N/A</v>
      </c>
      <c r="AB229" s="29" t="e">
        <f>RANK(AB15,($G15,$J15,$M15,$P15,$S15,$V15,$Y15,$AB15,$AE15,$AH15,$AK15,$AN15,$AQ15,$AT15,$AW15,$AZ15),1)</f>
        <v>#N/A</v>
      </c>
      <c r="AC229" s="29" t="e">
        <f>RANK(AC15,($E15,$H15,$K15,$N15,$Q15,$T15,$W15,$Z15,$AC15,$AF15,$AI15,$AL15,$AO15,$AR15,$AU15,$AX15),0)</f>
        <v>#N/A</v>
      </c>
      <c r="AD229" s="29" t="e">
        <f>RANK(AD15,($F15,$I15,$L15,$O15,$R15,$U15,$X15,$AA15,$AD15,$AG15,$AJ15,$AM15,$AP15,$AS15,$AV15,$AY15),1)</f>
        <v>#N/A</v>
      </c>
      <c r="AE229" s="29" t="e">
        <f>RANK(AE15,($G15,$J15,$M15,$P15,$S15,$V15,$Y15,$AB15,$AE15,$AH15,$AK15,$AN15,$AQ15,$AT15,$AW15,$AZ15),1)</f>
        <v>#N/A</v>
      </c>
      <c r="AF229" s="29" t="e">
        <f>RANK(AF15,($E15,$H15,$K15,$N15,$Q15,$T15,$W15,$Z15,$AC15,$AF15,$AI15,$AL15,$AO15,$AR15,$AU15,$AX15),0)</f>
        <v>#N/A</v>
      </c>
      <c r="AG229" s="29" t="e">
        <f>RANK(AG15,($F15,$I15,$L15,$O15,$R15,$U15,$X15,$AA15,$AD15,$AG15,$AJ15,$AM15,$AP15,$AS15,$AV15,$AY15),1)</f>
        <v>#N/A</v>
      </c>
      <c r="AH229" s="29" t="e">
        <f>RANK(AH15,($G15,$J15,$M15,$P15,$S15,$V15,$Y15,$AB15,$AE15,$AH15,$AK15,$AN15,$AQ15,$AT15,$AW15,$AZ15),1)</f>
        <v>#N/A</v>
      </c>
      <c r="AI229" s="29" t="e">
        <f>RANK(AI15,($E15,$H15,$K15,$N15,$Q15,$T15,$W15,$Z15,$AC15,$AF15,$AI15,$AL15,$AO15,$AR15,$AU15,$AX15),0)</f>
        <v>#N/A</v>
      </c>
      <c r="AJ229" s="29" t="e">
        <f>RANK(AJ15,($F15,$I15,$L15,$O15,$R15,$U15,$X15,$AA15,$AD15,$AG15,$AJ15,$AM15,$AP15,$AS15,$AV15,$AY15),1)</f>
        <v>#N/A</v>
      </c>
      <c r="AK229" s="29" t="e">
        <f>RANK(AK15,($G15,$J15,$M15,$P15,$S15,$V15,$Y15,$AB15,$AE15,$AH15,$AK15,$AN15,$AQ15,$AT15,$AW15,$AZ15),1)</f>
        <v>#N/A</v>
      </c>
      <c r="AL229" s="29" t="e">
        <f>RANK(AL15,($E15,$H15,$K15,$N15,$Q15,$T15,$W15,$Z15,$AC15,$AF15,$AI15,$AL15,$AO15,$AR15,$AU15,$AX15),0)</f>
        <v>#N/A</v>
      </c>
      <c r="AM229" s="29" t="e">
        <f>RANK(AM15,($F15,$I15,$L15,$O15,$R15,$U15,$X15,$AA15,$AD15,$AG15,$AJ15,$AM15,$AP15,$AS15,$AV15,$AY15),1)</f>
        <v>#N/A</v>
      </c>
      <c r="AN229" s="29" t="e">
        <f>RANK(AN15,($G15,$J15,$M15,$P15,$S15,$V15,$Y15,$AB15,$AE15,$AH15,$AK15,$AN15,$AQ15,$AT15,$AW15,$AZ15),1)</f>
        <v>#N/A</v>
      </c>
      <c r="AO229" s="29" t="e">
        <f>RANK(AO15,($E15,$H15,$K15,$N15,$Q15,$T15,$W15,$Z15,$AC15,$AF15,$AI15,$AL15,$AO15,$AR15,$AU15,$AX15),0)</f>
        <v>#N/A</v>
      </c>
      <c r="AP229" s="29" t="e">
        <f>RANK(AP15,($F15,$I15,$L15,$O15,$R15,$U15,$X15,$AA15,$AD15,$AG15,$AJ15,$AM15,$AP15,$AS15,$AV15,$AY15),1)</f>
        <v>#N/A</v>
      </c>
      <c r="AQ229" s="29" t="e">
        <f>RANK(AQ15,($G15,$J15,$M15,$P15,$S15,$V15,$Y15,$AB15,$AE15,$AH15,$AK15,$AN15,$AQ15,$AT15,$AW15,$AZ15),1)</f>
        <v>#N/A</v>
      </c>
      <c r="AR229" s="29" t="e">
        <f>RANK(AR15,($E15,$H15,$K15,$N15,$Q15,$T15,$W15,$Z15,$AC15,$AF15,$AI15,$AL15,$AO15,$AR15,$AU15,$AX15),0)</f>
        <v>#N/A</v>
      </c>
      <c r="AS229" s="29" t="e">
        <f>RANK(AS15,($F15,$I15,$L15,$O15,$R15,$U15,$X15,$AA15,$AD15,$AG15,$AJ15,$AM15,$AP15,$AS15,$AV15,$AY15),1)</f>
        <v>#N/A</v>
      </c>
      <c r="AT229" s="29" t="e">
        <f>RANK(AT15,($G15,$J15,$M15,$P15,$S15,$V15,$Y15,$AB15,$AE15,$AH15,$AK15,$AN15,$AQ15,$AT15,$AW15,$AZ15),1)</f>
        <v>#N/A</v>
      </c>
      <c r="AU229" s="29" t="e">
        <f>RANK(AU15,($E15,$H15,$K15,$N15,$Q15,$T15,$W15,$Z15,$AC15,$AF15,$AI15,$AL15,$AO15,$AR15,$AU15,$AX15),0)</f>
        <v>#N/A</v>
      </c>
      <c r="AV229" s="29" t="e">
        <f>RANK(AV15,($F15,$I15,$L15,$O15,$R15,$U15,$X15,$AA15,$AD15,$AG15,$AJ15,$AM15,$AP15,$AS15,$AV15,$AY15),1)</f>
        <v>#N/A</v>
      </c>
      <c r="AW229" s="29" t="e">
        <f>RANK(AW15,($G15,$J15,$M15,$P15,$S15,$V15,$Y15,$AB15,$AE15,$AH15,$AK15,$AN15,$AQ15,$AT15,$AW15,$AZ15),1)</f>
        <v>#N/A</v>
      </c>
      <c r="AX229" s="29" t="e">
        <f>RANK(AX15,($E15,$H15,$K15,$N15,$Q15,$T15,$W15,$Z15,$AC15,$AF15,$AI15,$AL15,$AO15,$AR15,$AU15,$AX15),0)</f>
        <v>#N/A</v>
      </c>
      <c r="AY229" s="29" t="e">
        <f>RANK(AY15,($F15,$I15,$L15,$O15,$R15,$U15,$X15,$AA15,$AD15,$AG15,$AJ15,$AM15,$AP15,$AS15,$AV15,$AY15),1)</f>
        <v>#N/A</v>
      </c>
      <c r="AZ229" s="29" t="e">
        <f>RANK(AZ15,($G15,$J15,$M15,$P15,$S15,$V15,$Y15,$AB15,$AE15,$AH15,$AK15,$AN15,$AQ15,$AT15,$AW15,$AZ15),1)</f>
        <v>#N/A</v>
      </c>
      <c r="BA229" s="79"/>
      <c r="BC229" s="82"/>
      <c r="BD229" s="82"/>
      <c r="BE229" s="3"/>
    </row>
    <row r="230" spans="1:57" s="84" customFormat="1" ht="15.75" hidden="1" thickBot="1" x14ac:dyDescent="0.3">
      <c r="A230" s="3">
        <f t="shared" si="121"/>
        <v>13</v>
      </c>
      <c r="B230" s="3" t="str">
        <f t="shared" si="121"/>
        <v>CyberShake</v>
      </c>
      <c r="C230" s="3">
        <f t="shared" si="121"/>
        <v>12</v>
      </c>
      <c r="D230" s="3"/>
      <c r="E230" s="29" t="e">
        <f>RANK(E16,($E16,$H16,$K16,$N16,$Q16,$T16,$W16,$Z16,$AC16,$AF16,$AI16,$AL16,$AO16,$AR16,$AU16,$AX16),0)</f>
        <v>#N/A</v>
      </c>
      <c r="F230" s="29" t="e">
        <f>RANK(F16,($F16,$I16,$L16,$O16,$R16,$U16,$X16,$AA16,$AD16,$AG16,$AJ16,$AM16,$AP16,$AS16,$AV16,$AY16),1)</f>
        <v>#N/A</v>
      </c>
      <c r="G230" s="29" t="e">
        <f>RANK(G16,($G16,$J16,$M16,$P16,$S16,$V16,$Y16,$AB16,$AE16,$AH16,$AK16,$AN16,$AQ16,$AT16,$AW16,$AZ16),1)</f>
        <v>#N/A</v>
      </c>
      <c r="H230" s="29" t="e">
        <f>RANK(H16,($E16,$H16,$K16,$N16,$Q16,$T16,$W16,$Z16,$AC16,$AF16,$AI16,$AL16,$AO16,$AR16,$AU16,$AX16),0)</f>
        <v>#N/A</v>
      </c>
      <c r="I230" s="29" t="e">
        <f>RANK(I16,($F16,$I16,$L16,$O16,$R16,$U16,$X16,$AA16,$AD16,$AG16,$AJ16,$AM16,$AP16,$AS16,$AV16,$AY16),1)</f>
        <v>#N/A</v>
      </c>
      <c r="J230" s="29" t="e">
        <f>RANK(J16,($G16,$J16,$M16,$P16,$S16,$V16,$Y16,$AB16,$AE16,$AH16,$AK16,$AN16,$AQ16,$AT16,$AW16,$AZ16),1)</f>
        <v>#N/A</v>
      </c>
      <c r="K230" s="29" t="e">
        <f>RANK(K16,($E16,$H16,$K16,$N16,$Q16,$T16,$W16,$Z16,$AC16,$AF16,$AI16,$AL16,$AO16,$AR16,$AU16,$AX16),0)</f>
        <v>#N/A</v>
      </c>
      <c r="L230" s="29" t="e">
        <f>RANK(L16,($F16,$I16,$L16,$O16,$R16,$U16,$X16,$AA16,$AD16,$AG16,$AJ16,$AM16,$AP16,$AS16,$AV16,$AY16),1)</f>
        <v>#N/A</v>
      </c>
      <c r="M230" s="29" t="e">
        <f>RANK(M16,($G16,$J16,$M16,$P16,$S16,$V16,$Y16,$AB16,$AE16,$AH16,$AK16,$AN16,$AQ16,$AT16,$AW16,$AZ16),1)</f>
        <v>#N/A</v>
      </c>
      <c r="N230" s="29" t="e">
        <f>RANK(N16,($E16,$H16,$K16,$N16,$Q16,$T16,$W16,$Z16,$AC16,$AF16,$AI16,$AL16,$AO16,$AR16,$AU16,$AX16),0)</f>
        <v>#N/A</v>
      </c>
      <c r="O230" s="29" t="e">
        <f>RANK(O16,($F16,$I16,$L16,$O16,$R16,$U16,$X16,$AA16,$AD16,$AG16,$AJ16,$AM16,$AP16,$AS16,$AV16,$AY16),1)</f>
        <v>#N/A</v>
      </c>
      <c r="P230" s="29" t="e">
        <f>RANK(P16,($G16,$J16,$M16,$P16,$S16,$V16,$Y16,$AB16,$AE16,$AH16,$AK16,$AN16,$AQ16,$AT16,$AW16,$AZ16),1)</f>
        <v>#N/A</v>
      </c>
      <c r="Q230" s="29" t="e">
        <f>RANK(Q16,($E16,$H16,$K16,$N16,$Q16,$T16,$W16,$Z16,$AC16,$AF16,$AI16,$AL16,$AO16,$AR16,$AU16,$AX16),0)</f>
        <v>#N/A</v>
      </c>
      <c r="R230" s="29" t="e">
        <f>RANK(R16,($F16,$I16,$L16,$O16,$R16,$U16,$X16,$AA16,$AD16,$AG16,$AJ16,$AM16,$AP16,$AS16,$AV16,$AY16),1)</f>
        <v>#N/A</v>
      </c>
      <c r="S230" s="29" t="e">
        <f>RANK(S16,($G16,$J16,$M16,$P16,$S16,$V16,$Y16,$AB16,$AE16,$AH16,$AK16,$AN16,$AQ16,$AT16,$AW16,$AZ16),1)</f>
        <v>#N/A</v>
      </c>
      <c r="T230" s="29" t="e">
        <f>RANK(T16,($E16,$H16,$K16,$N16,$Q16,$T16,$W16,$Z16,$AC16,$AF16,$AI16,$AL16,$AO16,$AR16,$AU16,$AX16),0)</f>
        <v>#N/A</v>
      </c>
      <c r="U230" s="29" t="e">
        <f>RANK(U16,($F16,$I16,$L16,$O16,$R16,$U16,$X16,$AA16,$AD16,$AG16,$AJ16,$AM16,$AP16,$AS16,$AV16,$AY16),1)</f>
        <v>#N/A</v>
      </c>
      <c r="V230" s="29" t="e">
        <f>RANK(V16,($G16,$J16,$M16,$P16,$S16,$V16,$Y16,$AB16,$AE16,$AH16,$AK16,$AN16,$AQ16,$AT16,$AW16,$AZ16),1)</f>
        <v>#N/A</v>
      </c>
      <c r="W230" s="29" t="e">
        <f>RANK(W16,($E16,$H16,$K16,$N16,$Q16,$T16,$W16,$Z16,$AC16,$AF16,$AI16,$AL16,$AO16,$AR16,$AU16,$AX16),0)</f>
        <v>#N/A</v>
      </c>
      <c r="X230" s="29" t="e">
        <f>RANK(X16,($F16,$I16,$L16,$O16,$R16,$U16,$X16,$AA16,$AD16,$AG16,$AJ16,$AM16,$AP16,$AS16,$AV16,$AY16),1)</f>
        <v>#N/A</v>
      </c>
      <c r="Y230" s="29" t="e">
        <f>RANK(Y16,($G16,$J16,$M16,$P16,$S16,$V16,$Y16,$AB16,$AE16,$AH16,$AK16,$AN16,$AQ16,$AT16,$AW16,$AZ16),1)</f>
        <v>#N/A</v>
      </c>
      <c r="Z230" s="29" t="e">
        <f>RANK(Z16,($E16,$H16,$K16,$N16,$Q16,$T16,$W16,$Z16,$AC16,$AF16,$AI16,$AL16,$AO16,$AR16,$AU16,$AX16),0)</f>
        <v>#N/A</v>
      </c>
      <c r="AA230" s="29" t="e">
        <f>RANK(AA16,($F16,$I16,$L16,$O16,$R16,$U16,$X16,$AA16,$AD16,$AG16,$AJ16,$AM16,$AP16,$AS16,$AV16,$AY16),1)</f>
        <v>#N/A</v>
      </c>
      <c r="AB230" s="29" t="e">
        <f>RANK(AB16,($G16,$J16,$M16,$P16,$S16,$V16,$Y16,$AB16,$AE16,$AH16,$AK16,$AN16,$AQ16,$AT16,$AW16,$AZ16),1)</f>
        <v>#N/A</v>
      </c>
      <c r="AC230" s="29" t="e">
        <f>RANK(AC16,($E16,$H16,$K16,$N16,$Q16,$T16,$W16,$Z16,$AC16,$AF16,$AI16,$AL16,$AO16,$AR16,$AU16,$AX16),0)</f>
        <v>#N/A</v>
      </c>
      <c r="AD230" s="29" t="e">
        <f>RANK(AD16,($F16,$I16,$L16,$O16,$R16,$U16,$X16,$AA16,$AD16,$AG16,$AJ16,$AM16,$AP16,$AS16,$AV16,$AY16),1)</f>
        <v>#N/A</v>
      </c>
      <c r="AE230" s="29" t="e">
        <f>RANK(AE16,($G16,$J16,$M16,$P16,$S16,$V16,$Y16,$AB16,$AE16,$AH16,$AK16,$AN16,$AQ16,$AT16,$AW16,$AZ16),1)</f>
        <v>#N/A</v>
      </c>
      <c r="AF230" s="29" t="e">
        <f>RANK(AF16,($E16,$H16,$K16,$N16,$Q16,$T16,$W16,$Z16,$AC16,$AF16,$AI16,$AL16,$AO16,$AR16,$AU16,$AX16),0)</f>
        <v>#N/A</v>
      </c>
      <c r="AG230" s="29" t="e">
        <f>RANK(AG16,($F16,$I16,$L16,$O16,$R16,$U16,$X16,$AA16,$AD16,$AG16,$AJ16,$AM16,$AP16,$AS16,$AV16,$AY16),1)</f>
        <v>#N/A</v>
      </c>
      <c r="AH230" s="29" t="e">
        <f>RANK(AH16,($G16,$J16,$M16,$P16,$S16,$V16,$Y16,$AB16,$AE16,$AH16,$AK16,$AN16,$AQ16,$AT16,$AW16,$AZ16),1)</f>
        <v>#N/A</v>
      </c>
      <c r="AI230" s="29" t="e">
        <f>RANK(AI16,($E16,$H16,$K16,$N16,$Q16,$T16,$W16,$Z16,$AC16,$AF16,$AI16,$AL16,$AO16,$AR16,$AU16,$AX16),0)</f>
        <v>#N/A</v>
      </c>
      <c r="AJ230" s="29" t="e">
        <f>RANK(AJ16,($F16,$I16,$L16,$O16,$R16,$U16,$X16,$AA16,$AD16,$AG16,$AJ16,$AM16,$AP16,$AS16,$AV16,$AY16),1)</f>
        <v>#N/A</v>
      </c>
      <c r="AK230" s="29" t="e">
        <f>RANK(AK16,($G16,$J16,$M16,$P16,$S16,$V16,$Y16,$AB16,$AE16,$AH16,$AK16,$AN16,$AQ16,$AT16,$AW16,$AZ16),1)</f>
        <v>#N/A</v>
      </c>
      <c r="AL230" s="29" t="e">
        <f>RANK(AL16,($E16,$H16,$K16,$N16,$Q16,$T16,$W16,$Z16,$AC16,$AF16,$AI16,$AL16,$AO16,$AR16,$AU16,$AX16),0)</f>
        <v>#N/A</v>
      </c>
      <c r="AM230" s="29" t="e">
        <f>RANK(AM16,($F16,$I16,$L16,$O16,$R16,$U16,$X16,$AA16,$AD16,$AG16,$AJ16,$AM16,$AP16,$AS16,$AV16,$AY16),1)</f>
        <v>#N/A</v>
      </c>
      <c r="AN230" s="29" t="e">
        <f>RANK(AN16,($G16,$J16,$M16,$P16,$S16,$V16,$Y16,$AB16,$AE16,$AH16,$AK16,$AN16,$AQ16,$AT16,$AW16,$AZ16),1)</f>
        <v>#N/A</v>
      </c>
      <c r="AO230" s="29" t="e">
        <f>RANK(AO16,($E16,$H16,$K16,$N16,$Q16,$T16,$W16,$Z16,$AC16,$AF16,$AI16,$AL16,$AO16,$AR16,$AU16,$AX16),0)</f>
        <v>#N/A</v>
      </c>
      <c r="AP230" s="29" t="e">
        <f>RANK(AP16,($F16,$I16,$L16,$O16,$R16,$U16,$X16,$AA16,$AD16,$AG16,$AJ16,$AM16,$AP16,$AS16,$AV16,$AY16),1)</f>
        <v>#N/A</v>
      </c>
      <c r="AQ230" s="29" t="e">
        <f>RANK(AQ16,($G16,$J16,$M16,$P16,$S16,$V16,$Y16,$AB16,$AE16,$AH16,$AK16,$AN16,$AQ16,$AT16,$AW16,$AZ16),1)</f>
        <v>#N/A</v>
      </c>
      <c r="AR230" s="29" t="e">
        <f>RANK(AR16,($E16,$H16,$K16,$N16,$Q16,$T16,$W16,$Z16,$AC16,$AF16,$AI16,$AL16,$AO16,$AR16,$AU16,$AX16),0)</f>
        <v>#N/A</v>
      </c>
      <c r="AS230" s="29" t="e">
        <f>RANK(AS16,($F16,$I16,$L16,$O16,$R16,$U16,$X16,$AA16,$AD16,$AG16,$AJ16,$AM16,$AP16,$AS16,$AV16,$AY16),1)</f>
        <v>#N/A</v>
      </c>
      <c r="AT230" s="29" t="e">
        <f>RANK(AT16,($G16,$J16,$M16,$P16,$S16,$V16,$Y16,$AB16,$AE16,$AH16,$AK16,$AN16,$AQ16,$AT16,$AW16,$AZ16),1)</f>
        <v>#N/A</v>
      </c>
      <c r="AU230" s="29" t="e">
        <f>RANK(AU16,($E16,$H16,$K16,$N16,$Q16,$T16,$W16,$Z16,$AC16,$AF16,$AI16,$AL16,$AO16,$AR16,$AU16,$AX16),0)</f>
        <v>#N/A</v>
      </c>
      <c r="AV230" s="29" t="e">
        <f>RANK(AV16,($F16,$I16,$L16,$O16,$R16,$U16,$X16,$AA16,$AD16,$AG16,$AJ16,$AM16,$AP16,$AS16,$AV16,$AY16),1)</f>
        <v>#N/A</v>
      </c>
      <c r="AW230" s="29" t="e">
        <f>RANK(AW16,($G16,$J16,$M16,$P16,$S16,$V16,$Y16,$AB16,$AE16,$AH16,$AK16,$AN16,$AQ16,$AT16,$AW16,$AZ16),1)</f>
        <v>#N/A</v>
      </c>
      <c r="AX230" s="29" t="e">
        <f>RANK(AX16,($E16,$H16,$K16,$N16,$Q16,$T16,$W16,$Z16,$AC16,$AF16,$AI16,$AL16,$AO16,$AR16,$AU16,$AX16),0)</f>
        <v>#N/A</v>
      </c>
      <c r="AY230" s="29" t="e">
        <f>RANK(AY16,($F16,$I16,$L16,$O16,$R16,$U16,$X16,$AA16,$AD16,$AG16,$AJ16,$AM16,$AP16,$AS16,$AV16,$AY16),1)</f>
        <v>#N/A</v>
      </c>
      <c r="AZ230" s="29" t="e">
        <f>RANK(AZ16,($G16,$J16,$M16,$P16,$S16,$V16,$Y16,$AB16,$AE16,$AH16,$AK16,$AN16,$AQ16,$AT16,$AW16,$AZ16),1)</f>
        <v>#N/A</v>
      </c>
      <c r="BA230" s="79"/>
      <c r="BC230" s="82"/>
      <c r="BD230" s="82"/>
      <c r="BE230" s="3"/>
    </row>
    <row r="231" spans="1:57" s="84" customFormat="1" ht="15.75" hidden="1" thickBot="1" x14ac:dyDescent="0.3">
      <c r="A231" s="3">
        <f t="shared" si="121"/>
        <v>14</v>
      </c>
      <c r="B231" s="3" t="str">
        <f t="shared" si="121"/>
        <v>CyberShake</v>
      </c>
      <c r="C231" s="3">
        <f t="shared" si="121"/>
        <v>13</v>
      </c>
      <c r="D231" s="3"/>
      <c r="E231" s="29" t="e">
        <f>RANK(E17,($E17,$H17,$K17,$N17,$Q17,$T17,$W17,$Z17,$AC17,$AF17,$AI17,$AL17,$AO17,$AR17,$AU17,$AX17),0)</f>
        <v>#N/A</v>
      </c>
      <c r="F231" s="29" t="e">
        <f>RANK(F17,($F17,$I17,$L17,$O17,$R17,$U17,$X17,$AA17,$AD17,$AG17,$AJ17,$AM17,$AP17,$AS17,$AV17,$AY17),1)</f>
        <v>#N/A</v>
      </c>
      <c r="G231" s="29" t="e">
        <f>RANK(G17,($G17,$J17,$M17,$P17,$S17,$V17,$Y17,$AB17,$AE17,$AH17,$AK17,$AN17,$AQ17,$AT17,$AW17,$AZ17),1)</f>
        <v>#N/A</v>
      </c>
      <c r="H231" s="29" t="e">
        <f>RANK(H17,($E17,$H17,$K17,$N17,$Q17,$T17,$W17,$Z17,$AC17,$AF17,$AI17,$AL17,$AO17,$AR17,$AU17,$AX17),0)</f>
        <v>#N/A</v>
      </c>
      <c r="I231" s="29" t="e">
        <f>RANK(I17,($F17,$I17,$L17,$O17,$R17,$U17,$X17,$AA17,$AD17,$AG17,$AJ17,$AM17,$AP17,$AS17,$AV17,$AY17),1)</f>
        <v>#N/A</v>
      </c>
      <c r="J231" s="29" t="e">
        <f>RANK(J17,($G17,$J17,$M17,$P17,$S17,$V17,$Y17,$AB17,$AE17,$AH17,$AK17,$AN17,$AQ17,$AT17,$AW17,$AZ17),1)</f>
        <v>#N/A</v>
      </c>
      <c r="K231" s="29" t="e">
        <f>RANK(K17,($E17,$H17,$K17,$N17,$Q17,$T17,$W17,$Z17,$AC17,$AF17,$AI17,$AL17,$AO17,$AR17,$AU17,$AX17),0)</f>
        <v>#N/A</v>
      </c>
      <c r="L231" s="29" t="e">
        <f>RANK(L17,($F17,$I17,$L17,$O17,$R17,$U17,$X17,$AA17,$AD17,$AG17,$AJ17,$AM17,$AP17,$AS17,$AV17,$AY17),1)</f>
        <v>#N/A</v>
      </c>
      <c r="M231" s="29" t="e">
        <f>RANK(M17,($G17,$J17,$M17,$P17,$S17,$V17,$Y17,$AB17,$AE17,$AH17,$AK17,$AN17,$AQ17,$AT17,$AW17,$AZ17),1)</f>
        <v>#N/A</v>
      </c>
      <c r="N231" s="29" t="e">
        <f>RANK(N17,($E17,$H17,$K17,$N17,$Q17,$T17,$W17,$Z17,$AC17,$AF17,$AI17,$AL17,$AO17,$AR17,$AU17,$AX17),0)</f>
        <v>#N/A</v>
      </c>
      <c r="O231" s="29" t="e">
        <f>RANK(O17,($F17,$I17,$L17,$O17,$R17,$U17,$X17,$AA17,$AD17,$AG17,$AJ17,$AM17,$AP17,$AS17,$AV17,$AY17),1)</f>
        <v>#N/A</v>
      </c>
      <c r="P231" s="29" t="e">
        <f>RANK(P17,($G17,$J17,$M17,$P17,$S17,$V17,$Y17,$AB17,$AE17,$AH17,$AK17,$AN17,$AQ17,$AT17,$AW17,$AZ17),1)</f>
        <v>#N/A</v>
      </c>
      <c r="Q231" s="29" t="e">
        <f>RANK(Q17,($E17,$H17,$K17,$N17,$Q17,$T17,$W17,$Z17,$AC17,$AF17,$AI17,$AL17,$AO17,$AR17,$AU17,$AX17),0)</f>
        <v>#N/A</v>
      </c>
      <c r="R231" s="29" t="e">
        <f>RANK(R17,($F17,$I17,$L17,$O17,$R17,$U17,$X17,$AA17,$AD17,$AG17,$AJ17,$AM17,$AP17,$AS17,$AV17,$AY17),1)</f>
        <v>#N/A</v>
      </c>
      <c r="S231" s="29" t="e">
        <f>RANK(S17,($G17,$J17,$M17,$P17,$S17,$V17,$Y17,$AB17,$AE17,$AH17,$AK17,$AN17,$AQ17,$AT17,$AW17,$AZ17),1)</f>
        <v>#N/A</v>
      </c>
      <c r="T231" s="29" t="e">
        <f>RANK(T17,($E17,$H17,$K17,$N17,$Q17,$T17,$W17,$Z17,$AC17,$AF17,$AI17,$AL17,$AO17,$AR17,$AU17,$AX17),0)</f>
        <v>#N/A</v>
      </c>
      <c r="U231" s="29" t="e">
        <f>RANK(U17,($F17,$I17,$L17,$O17,$R17,$U17,$X17,$AA17,$AD17,$AG17,$AJ17,$AM17,$AP17,$AS17,$AV17,$AY17),1)</f>
        <v>#N/A</v>
      </c>
      <c r="V231" s="29" t="e">
        <f>RANK(V17,($G17,$J17,$M17,$P17,$S17,$V17,$Y17,$AB17,$AE17,$AH17,$AK17,$AN17,$AQ17,$AT17,$AW17,$AZ17),1)</f>
        <v>#N/A</v>
      </c>
      <c r="W231" s="29" t="e">
        <f>RANK(W17,($E17,$H17,$K17,$N17,$Q17,$T17,$W17,$Z17,$AC17,$AF17,$AI17,$AL17,$AO17,$AR17,$AU17,$AX17),0)</f>
        <v>#N/A</v>
      </c>
      <c r="X231" s="29" t="e">
        <f>RANK(X17,($F17,$I17,$L17,$O17,$R17,$U17,$X17,$AA17,$AD17,$AG17,$AJ17,$AM17,$AP17,$AS17,$AV17,$AY17),1)</f>
        <v>#N/A</v>
      </c>
      <c r="Y231" s="29" t="e">
        <f>RANK(Y17,($G17,$J17,$M17,$P17,$S17,$V17,$Y17,$AB17,$AE17,$AH17,$AK17,$AN17,$AQ17,$AT17,$AW17,$AZ17),1)</f>
        <v>#N/A</v>
      </c>
      <c r="Z231" s="29" t="e">
        <f>RANK(Z17,($E17,$H17,$K17,$N17,$Q17,$T17,$W17,$Z17,$AC17,$AF17,$AI17,$AL17,$AO17,$AR17,$AU17,$AX17),0)</f>
        <v>#N/A</v>
      </c>
      <c r="AA231" s="29" t="e">
        <f>RANK(AA17,($F17,$I17,$L17,$O17,$R17,$U17,$X17,$AA17,$AD17,$AG17,$AJ17,$AM17,$AP17,$AS17,$AV17,$AY17),1)</f>
        <v>#N/A</v>
      </c>
      <c r="AB231" s="29" t="e">
        <f>RANK(AB17,($G17,$J17,$M17,$P17,$S17,$V17,$Y17,$AB17,$AE17,$AH17,$AK17,$AN17,$AQ17,$AT17,$AW17,$AZ17),1)</f>
        <v>#N/A</v>
      </c>
      <c r="AC231" s="29" t="e">
        <f>RANK(AC17,($E17,$H17,$K17,$N17,$Q17,$T17,$W17,$Z17,$AC17,$AF17,$AI17,$AL17,$AO17,$AR17,$AU17,$AX17),0)</f>
        <v>#N/A</v>
      </c>
      <c r="AD231" s="29" t="e">
        <f>RANK(AD17,($F17,$I17,$L17,$O17,$R17,$U17,$X17,$AA17,$AD17,$AG17,$AJ17,$AM17,$AP17,$AS17,$AV17,$AY17),1)</f>
        <v>#N/A</v>
      </c>
      <c r="AE231" s="29" t="e">
        <f>RANK(AE17,($G17,$J17,$M17,$P17,$S17,$V17,$Y17,$AB17,$AE17,$AH17,$AK17,$AN17,$AQ17,$AT17,$AW17,$AZ17),1)</f>
        <v>#N/A</v>
      </c>
      <c r="AF231" s="29" t="e">
        <f>RANK(AF17,($E17,$H17,$K17,$N17,$Q17,$T17,$W17,$Z17,$AC17,$AF17,$AI17,$AL17,$AO17,$AR17,$AU17,$AX17),0)</f>
        <v>#N/A</v>
      </c>
      <c r="AG231" s="29" t="e">
        <f>RANK(AG17,($F17,$I17,$L17,$O17,$R17,$U17,$X17,$AA17,$AD17,$AG17,$AJ17,$AM17,$AP17,$AS17,$AV17,$AY17),1)</f>
        <v>#N/A</v>
      </c>
      <c r="AH231" s="29" t="e">
        <f>RANK(AH17,($G17,$J17,$M17,$P17,$S17,$V17,$Y17,$AB17,$AE17,$AH17,$AK17,$AN17,$AQ17,$AT17,$AW17,$AZ17),1)</f>
        <v>#N/A</v>
      </c>
      <c r="AI231" s="29" t="e">
        <f>RANK(AI17,($E17,$H17,$K17,$N17,$Q17,$T17,$W17,$Z17,$AC17,$AF17,$AI17,$AL17,$AO17,$AR17,$AU17,$AX17),0)</f>
        <v>#N/A</v>
      </c>
      <c r="AJ231" s="29" t="e">
        <f>RANK(AJ17,($F17,$I17,$L17,$O17,$R17,$U17,$X17,$AA17,$AD17,$AG17,$AJ17,$AM17,$AP17,$AS17,$AV17,$AY17),1)</f>
        <v>#N/A</v>
      </c>
      <c r="AK231" s="29" t="e">
        <f>RANK(AK17,($G17,$J17,$M17,$P17,$S17,$V17,$Y17,$AB17,$AE17,$AH17,$AK17,$AN17,$AQ17,$AT17,$AW17,$AZ17),1)</f>
        <v>#N/A</v>
      </c>
      <c r="AL231" s="29" t="e">
        <f>RANK(AL17,($E17,$H17,$K17,$N17,$Q17,$T17,$W17,$Z17,$AC17,$AF17,$AI17,$AL17,$AO17,$AR17,$AU17,$AX17),0)</f>
        <v>#N/A</v>
      </c>
      <c r="AM231" s="29" t="e">
        <f>RANK(AM17,($F17,$I17,$L17,$O17,$R17,$U17,$X17,$AA17,$AD17,$AG17,$AJ17,$AM17,$AP17,$AS17,$AV17,$AY17),1)</f>
        <v>#N/A</v>
      </c>
      <c r="AN231" s="29" t="e">
        <f>RANK(AN17,($G17,$J17,$M17,$P17,$S17,$V17,$Y17,$AB17,$AE17,$AH17,$AK17,$AN17,$AQ17,$AT17,$AW17,$AZ17),1)</f>
        <v>#N/A</v>
      </c>
      <c r="AO231" s="29" t="e">
        <f>RANK(AO17,($E17,$H17,$K17,$N17,$Q17,$T17,$W17,$Z17,$AC17,$AF17,$AI17,$AL17,$AO17,$AR17,$AU17,$AX17),0)</f>
        <v>#N/A</v>
      </c>
      <c r="AP231" s="29" t="e">
        <f>RANK(AP17,($F17,$I17,$L17,$O17,$R17,$U17,$X17,$AA17,$AD17,$AG17,$AJ17,$AM17,$AP17,$AS17,$AV17,$AY17),1)</f>
        <v>#N/A</v>
      </c>
      <c r="AQ231" s="29" t="e">
        <f>RANK(AQ17,($G17,$J17,$M17,$P17,$S17,$V17,$Y17,$AB17,$AE17,$AH17,$AK17,$AN17,$AQ17,$AT17,$AW17,$AZ17),1)</f>
        <v>#N/A</v>
      </c>
      <c r="AR231" s="29" t="e">
        <f>RANK(AR17,($E17,$H17,$K17,$N17,$Q17,$T17,$W17,$Z17,$AC17,$AF17,$AI17,$AL17,$AO17,$AR17,$AU17,$AX17),0)</f>
        <v>#N/A</v>
      </c>
      <c r="AS231" s="29" t="e">
        <f>RANK(AS17,($F17,$I17,$L17,$O17,$R17,$U17,$X17,$AA17,$AD17,$AG17,$AJ17,$AM17,$AP17,$AS17,$AV17,$AY17),1)</f>
        <v>#N/A</v>
      </c>
      <c r="AT231" s="29" t="e">
        <f>RANK(AT17,($G17,$J17,$M17,$P17,$S17,$V17,$Y17,$AB17,$AE17,$AH17,$AK17,$AN17,$AQ17,$AT17,$AW17,$AZ17),1)</f>
        <v>#N/A</v>
      </c>
      <c r="AU231" s="29" t="e">
        <f>RANK(AU17,($E17,$H17,$K17,$N17,$Q17,$T17,$W17,$Z17,$AC17,$AF17,$AI17,$AL17,$AO17,$AR17,$AU17,$AX17),0)</f>
        <v>#N/A</v>
      </c>
      <c r="AV231" s="29" t="e">
        <f>RANK(AV17,($F17,$I17,$L17,$O17,$R17,$U17,$X17,$AA17,$AD17,$AG17,$AJ17,$AM17,$AP17,$AS17,$AV17,$AY17),1)</f>
        <v>#N/A</v>
      </c>
      <c r="AW231" s="29" t="e">
        <f>RANK(AW17,($G17,$J17,$M17,$P17,$S17,$V17,$Y17,$AB17,$AE17,$AH17,$AK17,$AN17,$AQ17,$AT17,$AW17,$AZ17),1)</f>
        <v>#N/A</v>
      </c>
      <c r="AX231" s="29" t="e">
        <f>RANK(AX17,($E17,$H17,$K17,$N17,$Q17,$T17,$W17,$Z17,$AC17,$AF17,$AI17,$AL17,$AO17,$AR17,$AU17,$AX17),0)</f>
        <v>#N/A</v>
      </c>
      <c r="AY231" s="29" t="e">
        <f>RANK(AY17,($F17,$I17,$L17,$O17,$R17,$U17,$X17,$AA17,$AD17,$AG17,$AJ17,$AM17,$AP17,$AS17,$AV17,$AY17),1)</f>
        <v>#N/A</v>
      </c>
      <c r="AZ231" s="29" t="e">
        <f>RANK(AZ17,($G17,$J17,$M17,$P17,$S17,$V17,$Y17,$AB17,$AE17,$AH17,$AK17,$AN17,$AQ17,$AT17,$AW17,$AZ17),1)</f>
        <v>#N/A</v>
      </c>
      <c r="BA231" s="79"/>
      <c r="BC231" s="82"/>
      <c r="BD231" s="82"/>
      <c r="BE231" s="3"/>
    </row>
    <row r="232" spans="1:57" s="84" customFormat="1" ht="15.75" hidden="1" thickBot="1" x14ac:dyDescent="0.3">
      <c r="A232" s="3">
        <f t="shared" si="121"/>
        <v>15</v>
      </c>
      <c r="B232" s="3" t="str">
        <f t="shared" si="121"/>
        <v>CyberShake</v>
      </c>
      <c r="C232" s="3">
        <f t="shared" si="121"/>
        <v>14</v>
      </c>
      <c r="D232" s="3"/>
      <c r="E232" s="29" t="e">
        <f>RANK(E18,($E18,$H18,$K18,$N18,$Q18,$T18,$W18,$Z18,$AC18,$AF18,$AI18,$AL18,$AO18,$AR18,$AU18,$AX18),0)</f>
        <v>#N/A</v>
      </c>
      <c r="F232" s="29" t="e">
        <f>RANK(F18,($F18,$I18,$L18,$O18,$R18,$U18,$X18,$AA18,$AD18,$AG18,$AJ18,$AM18,$AP18,$AS18,$AV18,$AY18),1)</f>
        <v>#N/A</v>
      </c>
      <c r="G232" s="29" t="e">
        <f>RANK(G18,($G18,$J18,$M18,$P18,$S18,$V18,$Y18,$AB18,$AE18,$AH18,$AK18,$AN18,$AQ18,$AT18,$AW18,$AZ18),1)</f>
        <v>#N/A</v>
      </c>
      <c r="H232" s="29" t="e">
        <f>RANK(H18,($E18,$H18,$K18,$N18,$Q18,$T18,$W18,$Z18,$AC18,$AF18,$AI18,$AL18,$AO18,$AR18,$AU18,$AX18),0)</f>
        <v>#N/A</v>
      </c>
      <c r="I232" s="29" t="e">
        <f>RANK(I18,($F18,$I18,$L18,$O18,$R18,$U18,$X18,$AA18,$AD18,$AG18,$AJ18,$AM18,$AP18,$AS18,$AV18,$AY18),1)</f>
        <v>#N/A</v>
      </c>
      <c r="J232" s="29" t="e">
        <f>RANK(J18,($G18,$J18,$M18,$P18,$S18,$V18,$Y18,$AB18,$AE18,$AH18,$AK18,$AN18,$AQ18,$AT18,$AW18,$AZ18),1)</f>
        <v>#N/A</v>
      </c>
      <c r="K232" s="29" t="e">
        <f>RANK(K18,($E18,$H18,$K18,$N18,$Q18,$T18,$W18,$Z18,$AC18,$AF18,$AI18,$AL18,$AO18,$AR18,$AU18,$AX18),0)</f>
        <v>#N/A</v>
      </c>
      <c r="L232" s="29" t="e">
        <f>RANK(L18,($F18,$I18,$L18,$O18,$R18,$U18,$X18,$AA18,$AD18,$AG18,$AJ18,$AM18,$AP18,$AS18,$AV18,$AY18),1)</f>
        <v>#N/A</v>
      </c>
      <c r="M232" s="29" t="e">
        <f>RANK(M18,($G18,$J18,$M18,$P18,$S18,$V18,$Y18,$AB18,$AE18,$AH18,$AK18,$AN18,$AQ18,$AT18,$AW18,$AZ18),1)</f>
        <v>#N/A</v>
      </c>
      <c r="N232" s="29" t="e">
        <f>RANK(N18,($E18,$H18,$K18,$N18,$Q18,$T18,$W18,$Z18,$AC18,$AF18,$AI18,$AL18,$AO18,$AR18,$AU18,$AX18),0)</f>
        <v>#N/A</v>
      </c>
      <c r="O232" s="29" t="e">
        <f>RANK(O18,($F18,$I18,$L18,$O18,$R18,$U18,$X18,$AA18,$AD18,$AG18,$AJ18,$AM18,$AP18,$AS18,$AV18,$AY18),1)</f>
        <v>#N/A</v>
      </c>
      <c r="P232" s="29" t="e">
        <f>RANK(P18,($G18,$J18,$M18,$P18,$S18,$V18,$Y18,$AB18,$AE18,$AH18,$AK18,$AN18,$AQ18,$AT18,$AW18,$AZ18),1)</f>
        <v>#N/A</v>
      </c>
      <c r="Q232" s="29" t="e">
        <f>RANK(Q18,($E18,$H18,$K18,$N18,$Q18,$T18,$W18,$Z18,$AC18,$AF18,$AI18,$AL18,$AO18,$AR18,$AU18,$AX18),0)</f>
        <v>#N/A</v>
      </c>
      <c r="R232" s="29" t="e">
        <f>RANK(R18,($F18,$I18,$L18,$O18,$R18,$U18,$X18,$AA18,$AD18,$AG18,$AJ18,$AM18,$AP18,$AS18,$AV18,$AY18),1)</f>
        <v>#N/A</v>
      </c>
      <c r="S232" s="29" t="e">
        <f>RANK(S18,($G18,$J18,$M18,$P18,$S18,$V18,$Y18,$AB18,$AE18,$AH18,$AK18,$AN18,$AQ18,$AT18,$AW18,$AZ18),1)</f>
        <v>#N/A</v>
      </c>
      <c r="T232" s="29" t="e">
        <f>RANK(T18,($E18,$H18,$K18,$N18,$Q18,$T18,$W18,$Z18,$AC18,$AF18,$AI18,$AL18,$AO18,$AR18,$AU18,$AX18),0)</f>
        <v>#N/A</v>
      </c>
      <c r="U232" s="29" t="e">
        <f>RANK(U18,($F18,$I18,$L18,$O18,$R18,$U18,$X18,$AA18,$AD18,$AG18,$AJ18,$AM18,$AP18,$AS18,$AV18,$AY18),1)</f>
        <v>#N/A</v>
      </c>
      <c r="V232" s="29" t="e">
        <f>RANK(V18,($G18,$J18,$M18,$P18,$S18,$V18,$Y18,$AB18,$AE18,$AH18,$AK18,$AN18,$AQ18,$AT18,$AW18,$AZ18),1)</f>
        <v>#N/A</v>
      </c>
      <c r="W232" s="29" t="e">
        <f>RANK(W18,($E18,$H18,$K18,$N18,$Q18,$T18,$W18,$Z18,$AC18,$AF18,$AI18,$AL18,$AO18,$AR18,$AU18,$AX18),0)</f>
        <v>#N/A</v>
      </c>
      <c r="X232" s="29" t="e">
        <f>RANK(X18,($F18,$I18,$L18,$O18,$R18,$U18,$X18,$AA18,$AD18,$AG18,$AJ18,$AM18,$AP18,$AS18,$AV18,$AY18),1)</f>
        <v>#N/A</v>
      </c>
      <c r="Y232" s="29" t="e">
        <f>RANK(Y18,($G18,$J18,$M18,$P18,$S18,$V18,$Y18,$AB18,$AE18,$AH18,$AK18,$AN18,$AQ18,$AT18,$AW18,$AZ18),1)</f>
        <v>#N/A</v>
      </c>
      <c r="Z232" s="29" t="e">
        <f>RANK(Z18,($E18,$H18,$K18,$N18,$Q18,$T18,$W18,$Z18,$AC18,$AF18,$AI18,$AL18,$AO18,$AR18,$AU18,$AX18),0)</f>
        <v>#N/A</v>
      </c>
      <c r="AA232" s="29" t="e">
        <f>RANK(AA18,($F18,$I18,$L18,$O18,$R18,$U18,$X18,$AA18,$AD18,$AG18,$AJ18,$AM18,$AP18,$AS18,$AV18,$AY18),1)</f>
        <v>#N/A</v>
      </c>
      <c r="AB232" s="29" t="e">
        <f>RANK(AB18,($G18,$J18,$M18,$P18,$S18,$V18,$Y18,$AB18,$AE18,$AH18,$AK18,$AN18,$AQ18,$AT18,$AW18,$AZ18),1)</f>
        <v>#N/A</v>
      </c>
      <c r="AC232" s="29" t="e">
        <f>RANK(AC18,($E18,$H18,$K18,$N18,$Q18,$T18,$W18,$Z18,$AC18,$AF18,$AI18,$AL18,$AO18,$AR18,$AU18,$AX18),0)</f>
        <v>#N/A</v>
      </c>
      <c r="AD232" s="29" t="e">
        <f>RANK(AD18,($F18,$I18,$L18,$O18,$R18,$U18,$X18,$AA18,$AD18,$AG18,$AJ18,$AM18,$AP18,$AS18,$AV18,$AY18),1)</f>
        <v>#N/A</v>
      </c>
      <c r="AE232" s="29" t="e">
        <f>RANK(AE18,($G18,$J18,$M18,$P18,$S18,$V18,$Y18,$AB18,$AE18,$AH18,$AK18,$AN18,$AQ18,$AT18,$AW18,$AZ18),1)</f>
        <v>#N/A</v>
      </c>
      <c r="AF232" s="29" t="e">
        <f>RANK(AF18,($E18,$H18,$K18,$N18,$Q18,$T18,$W18,$Z18,$AC18,$AF18,$AI18,$AL18,$AO18,$AR18,$AU18,$AX18),0)</f>
        <v>#N/A</v>
      </c>
      <c r="AG232" s="29" t="e">
        <f>RANK(AG18,($F18,$I18,$L18,$O18,$R18,$U18,$X18,$AA18,$AD18,$AG18,$AJ18,$AM18,$AP18,$AS18,$AV18,$AY18),1)</f>
        <v>#N/A</v>
      </c>
      <c r="AH232" s="29" t="e">
        <f>RANK(AH18,($G18,$J18,$M18,$P18,$S18,$V18,$Y18,$AB18,$AE18,$AH18,$AK18,$AN18,$AQ18,$AT18,$AW18,$AZ18),1)</f>
        <v>#N/A</v>
      </c>
      <c r="AI232" s="29" t="e">
        <f>RANK(AI18,($E18,$H18,$K18,$N18,$Q18,$T18,$W18,$Z18,$AC18,$AF18,$AI18,$AL18,$AO18,$AR18,$AU18,$AX18),0)</f>
        <v>#N/A</v>
      </c>
      <c r="AJ232" s="29" t="e">
        <f>RANK(AJ18,($F18,$I18,$L18,$O18,$R18,$U18,$X18,$AA18,$AD18,$AG18,$AJ18,$AM18,$AP18,$AS18,$AV18,$AY18),1)</f>
        <v>#N/A</v>
      </c>
      <c r="AK232" s="29" t="e">
        <f>RANK(AK18,($G18,$J18,$M18,$P18,$S18,$V18,$Y18,$AB18,$AE18,$AH18,$AK18,$AN18,$AQ18,$AT18,$AW18,$AZ18),1)</f>
        <v>#N/A</v>
      </c>
      <c r="AL232" s="29" t="e">
        <f>RANK(AL18,($E18,$H18,$K18,$N18,$Q18,$T18,$W18,$Z18,$AC18,$AF18,$AI18,$AL18,$AO18,$AR18,$AU18,$AX18),0)</f>
        <v>#N/A</v>
      </c>
      <c r="AM232" s="29" t="e">
        <f>RANK(AM18,($F18,$I18,$L18,$O18,$R18,$U18,$X18,$AA18,$AD18,$AG18,$AJ18,$AM18,$AP18,$AS18,$AV18,$AY18),1)</f>
        <v>#N/A</v>
      </c>
      <c r="AN232" s="29" t="e">
        <f>RANK(AN18,($G18,$J18,$M18,$P18,$S18,$V18,$Y18,$AB18,$AE18,$AH18,$AK18,$AN18,$AQ18,$AT18,$AW18,$AZ18),1)</f>
        <v>#N/A</v>
      </c>
      <c r="AO232" s="29" t="e">
        <f>RANK(AO18,($E18,$H18,$K18,$N18,$Q18,$T18,$W18,$Z18,$AC18,$AF18,$AI18,$AL18,$AO18,$AR18,$AU18,$AX18),0)</f>
        <v>#N/A</v>
      </c>
      <c r="AP232" s="29" t="e">
        <f>RANK(AP18,($F18,$I18,$L18,$O18,$R18,$U18,$X18,$AA18,$AD18,$AG18,$AJ18,$AM18,$AP18,$AS18,$AV18,$AY18),1)</f>
        <v>#N/A</v>
      </c>
      <c r="AQ232" s="29" t="e">
        <f>RANK(AQ18,($G18,$J18,$M18,$P18,$S18,$V18,$Y18,$AB18,$AE18,$AH18,$AK18,$AN18,$AQ18,$AT18,$AW18,$AZ18),1)</f>
        <v>#N/A</v>
      </c>
      <c r="AR232" s="29" t="e">
        <f>RANK(AR18,($E18,$H18,$K18,$N18,$Q18,$T18,$W18,$Z18,$AC18,$AF18,$AI18,$AL18,$AO18,$AR18,$AU18,$AX18),0)</f>
        <v>#N/A</v>
      </c>
      <c r="AS232" s="29" t="e">
        <f>RANK(AS18,($F18,$I18,$L18,$O18,$R18,$U18,$X18,$AA18,$AD18,$AG18,$AJ18,$AM18,$AP18,$AS18,$AV18,$AY18),1)</f>
        <v>#N/A</v>
      </c>
      <c r="AT232" s="29" t="e">
        <f>RANK(AT18,($G18,$J18,$M18,$P18,$S18,$V18,$Y18,$AB18,$AE18,$AH18,$AK18,$AN18,$AQ18,$AT18,$AW18,$AZ18),1)</f>
        <v>#N/A</v>
      </c>
      <c r="AU232" s="29" t="e">
        <f>RANK(AU18,($E18,$H18,$K18,$N18,$Q18,$T18,$W18,$Z18,$AC18,$AF18,$AI18,$AL18,$AO18,$AR18,$AU18,$AX18),0)</f>
        <v>#N/A</v>
      </c>
      <c r="AV232" s="29" t="e">
        <f>RANK(AV18,($F18,$I18,$L18,$O18,$R18,$U18,$X18,$AA18,$AD18,$AG18,$AJ18,$AM18,$AP18,$AS18,$AV18,$AY18),1)</f>
        <v>#N/A</v>
      </c>
      <c r="AW232" s="29" t="e">
        <f>RANK(AW18,($G18,$J18,$M18,$P18,$S18,$V18,$Y18,$AB18,$AE18,$AH18,$AK18,$AN18,$AQ18,$AT18,$AW18,$AZ18),1)</f>
        <v>#N/A</v>
      </c>
      <c r="AX232" s="29" t="e">
        <f>RANK(AX18,($E18,$H18,$K18,$N18,$Q18,$T18,$W18,$Z18,$AC18,$AF18,$AI18,$AL18,$AO18,$AR18,$AU18,$AX18),0)</f>
        <v>#N/A</v>
      </c>
      <c r="AY232" s="29" t="e">
        <f>RANK(AY18,($F18,$I18,$L18,$O18,$R18,$U18,$X18,$AA18,$AD18,$AG18,$AJ18,$AM18,$AP18,$AS18,$AV18,$AY18),1)</f>
        <v>#N/A</v>
      </c>
      <c r="AZ232" s="29" t="e">
        <f>RANK(AZ18,($G18,$J18,$M18,$P18,$S18,$V18,$Y18,$AB18,$AE18,$AH18,$AK18,$AN18,$AQ18,$AT18,$AW18,$AZ18),1)</f>
        <v>#N/A</v>
      </c>
      <c r="BA232" s="79"/>
      <c r="BC232" s="82"/>
      <c r="BD232" s="82"/>
      <c r="BE232" s="3"/>
    </row>
    <row r="233" spans="1:57" s="84" customFormat="1" ht="15.75" hidden="1" thickBot="1" x14ac:dyDescent="0.3">
      <c r="A233" s="3">
        <f t="shared" si="121"/>
        <v>16</v>
      </c>
      <c r="B233" s="3" t="str">
        <f t="shared" si="121"/>
        <v>CyberShake</v>
      </c>
      <c r="C233" s="3">
        <f t="shared" si="121"/>
        <v>15</v>
      </c>
      <c r="D233" s="3"/>
      <c r="E233" s="29" t="e">
        <f>RANK(E19,($E19,$H19,$K19,$N19,$Q19,$T19,$W19,$Z19,$AC19,$AF19,$AI19,$AL19,$AO19,$AR19,$AU19,$AX19),0)</f>
        <v>#N/A</v>
      </c>
      <c r="F233" s="29" t="e">
        <f>RANK(F19,($F19,$I19,$L19,$O19,$R19,$U19,$X19,$AA19,$AD19,$AG19,$AJ19,$AM19,$AP19,$AS19,$AV19,$AY19),1)</f>
        <v>#N/A</v>
      </c>
      <c r="G233" s="29" t="e">
        <f>RANK(G19,($G19,$J19,$M19,$P19,$S19,$V19,$Y19,$AB19,$AE19,$AH19,$AK19,$AN19,$AQ19,$AT19,$AW19,$AZ19),1)</f>
        <v>#N/A</v>
      </c>
      <c r="H233" s="29" t="e">
        <f>RANK(H19,($E19,$H19,$K19,$N19,$Q19,$T19,$W19,$Z19,$AC19,$AF19,$AI19,$AL19,$AO19,$AR19,$AU19,$AX19),0)</f>
        <v>#N/A</v>
      </c>
      <c r="I233" s="29" t="e">
        <f>RANK(I19,($F19,$I19,$L19,$O19,$R19,$U19,$X19,$AA19,$AD19,$AG19,$AJ19,$AM19,$AP19,$AS19,$AV19,$AY19),1)</f>
        <v>#N/A</v>
      </c>
      <c r="J233" s="29" t="e">
        <f>RANK(J19,($G19,$J19,$M19,$P19,$S19,$V19,$Y19,$AB19,$AE19,$AH19,$AK19,$AN19,$AQ19,$AT19,$AW19,$AZ19),1)</f>
        <v>#N/A</v>
      </c>
      <c r="K233" s="29" t="e">
        <f>RANK(K19,($E19,$H19,$K19,$N19,$Q19,$T19,$W19,$Z19,$AC19,$AF19,$AI19,$AL19,$AO19,$AR19,$AU19,$AX19),0)</f>
        <v>#N/A</v>
      </c>
      <c r="L233" s="29" t="e">
        <f>RANK(L19,($F19,$I19,$L19,$O19,$R19,$U19,$X19,$AA19,$AD19,$AG19,$AJ19,$AM19,$AP19,$AS19,$AV19,$AY19),1)</f>
        <v>#N/A</v>
      </c>
      <c r="M233" s="29" t="e">
        <f>RANK(M19,($G19,$J19,$M19,$P19,$S19,$V19,$Y19,$AB19,$AE19,$AH19,$AK19,$AN19,$AQ19,$AT19,$AW19,$AZ19),1)</f>
        <v>#N/A</v>
      </c>
      <c r="N233" s="29" t="e">
        <f>RANK(N19,($E19,$H19,$K19,$N19,$Q19,$T19,$W19,$Z19,$AC19,$AF19,$AI19,$AL19,$AO19,$AR19,$AU19,$AX19),0)</f>
        <v>#N/A</v>
      </c>
      <c r="O233" s="29" t="e">
        <f>RANK(O19,($F19,$I19,$L19,$O19,$R19,$U19,$X19,$AA19,$AD19,$AG19,$AJ19,$AM19,$AP19,$AS19,$AV19,$AY19),1)</f>
        <v>#N/A</v>
      </c>
      <c r="P233" s="29" t="e">
        <f>RANK(P19,($G19,$J19,$M19,$P19,$S19,$V19,$Y19,$AB19,$AE19,$AH19,$AK19,$AN19,$AQ19,$AT19,$AW19,$AZ19),1)</f>
        <v>#N/A</v>
      </c>
      <c r="Q233" s="29" t="e">
        <f>RANK(Q19,($E19,$H19,$K19,$N19,$Q19,$T19,$W19,$Z19,$AC19,$AF19,$AI19,$AL19,$AO19,$AR19,$AU19,$AX19),0)</f>
        <v>#N/A</v>
      </c>
      <c r="R233" s="29" t="e">
        <f>RANK(R19,($F19,$I19,$L19,$O19,$R19,$U19,$X19,$AA19,$AD19,$AG19,$AJ19,$AM19,$AP19,$AS19,$AV19,$AY19),1)</f>
        <v>#N/A</v>
      </c>
      <c r="S233" s="29" t="e">
        <f>RANK(S19,($G19,$J19,$M19,$P19,$S19,$V19,$Y19,$AB19,$AE19,$AH19,$AK19,$AN19,$AQ19,$AT19,$AW19,$AZ19),1)</f>
        <v>#N/A</v>
      </c>
      <c r="T233" s="29" t="e">
        <f>RANK(T19,($E19,$H19,$K19,$N19,$Q19,$T19,$W19,$Z19,$AC19,$AF19,$AI19,$AL19,$AO19,$AR19,$AU19,$AX19),0)</f>
        <v>#N/A</v>
      </c>
      <c r="U233" s="29" t="e">
        <f>RANK(U19,($F19,$I19,$L19,$O19,$R19,$U19,$X19,$AA19,$AD19,$AG19,$AJ19,$AM19,$AP19,$AS19,$AV19,$AY19),1)</f>
        <v>#N/A</v>
      </c>
      <c r="V233" s="29" t="e">
        <f>RANK(V19,($G19,$J19,$M19,$P19,$S19,$V19,$Y19,$AB19,$AE19,$AH19,$AK19,$AN19,$AQ19,$AT19,$AW19,$AZ19),1)</f>
        <v>#N/A</v>
      </c>
      <c r="W233" s="29" t="e">
        <f>RANK(W19,($E19,$H19,$K19,$N19,$Q19,$T19,$W19,$Z19,$AC19,$AF19,$AI19,$AL19,$AO19,$AR19,$AU19,$AX19),0)</f>
        <v>#N/A</v>
      </c>
      <c r="X233" s="29" t="e">
        <f>RANK(X19,($F19,$I19,$L19,$O19,$R19,$U19,$X19,$AA19,$AD19,$AG19,$AJ19,$AM19,$AP19,$AS19,$AV19,$AY19),1)</f>
        <v>#N/A</v>
      </c>
      <c r="Y233" s="29" t="e">
        <f>RANK(Y19,($G19,$J19,$M19,$P19,$S19,$V19,$Y19,$AB19,$AE19,$AH19,$AK19,$AN19,$AQ19,$AT19,$AW19,$AZ19),1)</f>
        <v>#N/A</v>
      </c>
      <c r="Z233" s="29" t="e">
        <f>RANK(Z19,($E19,$H19,$K19,$N19,$Q19,$T19,$W19,$Z19,$AC19,$AF19,$AI19,$AL19,$AO19,$AR19,$AU19,$AX19),0)</f>
        <v>#N/A</v>
      </c>
      <c r="AA233" s="29" t="e">
        <f>RANK(AA19,($F19,$I19,$L19,$O19,$R19,$U19,$X19,$AA19,$AD19,$AG19,$AJ19,$AM19,$AP19,$AS19,$AV19,$AY19),1)</f>
        <v>#N/A</v>
      </c>
      <c r="AB233" s="29" t="e">
        <f>RANK(AB19,($G19,$J19,$M19,$P19,$S19,$V19,$Y19,$AB19,$AE19,$AH19,$AK19,$AN19,$AQ19,$AT19,$AW19,$AZ19),1)</f>
        <v>#N/A</v>
      </c>
      <c r="AC233" s="29" t="e">
        <f>RANK(AC19,($E19,$H19,$K19,$N19,$Q19,$T19,$W19,$Z19,$AC19,$AF19,$AI19,$AL19,$AO19,$AR19,$AU19,$AX19),0)</f>
        <v>#N/A</v>
      </c>
      <c r="AD233" s="29" t="e">
        <f>RANK(AD19,($F19,$I19,$L19,$O19,$R19,$U19,$X19,$AA19,$AD19,$AG19,$AJ19,$AM19,$AP19,$AS19,$AV19,$AY19),1)</f>
        <v>#N/A</v>
      </c>
      <c r="AE233" s="29" t="e">
        <f>RANK(AE19,($G19,$J19,$M19,$P19,$S19,$V19,$Y19,$AB19,$AE19,$AH19,$AK19,$AN19,$AQ19,$AT19,$AW19,$AZ19),1)</f>
        <v>#N/A</v>
      </c>
      <c r="AF233" s="29" t="e">
        <f>RANK(AF19,($E19,$H19,$K19,$N19,$Q19,$T19,$W19,$Z19,$AC19,$AF19,$AI19,$AL19,$AO19,$AR19,$AU19,$AX19),0)</f>
        <v>#N/A</v>
      </c>
      <c r="AG233" s="29" t="e">
        <f>RANK(AG19,($F19,$I19,$L19,$O19,$R19,$U19,$X19,$AA19,$AD19,$AG19,$AJ19,$AM19,$AP19,$AS19,$AV19,$AY19),1)</f>
        <v>#N/A</v>
      </c>
      <c r="AH233" s="29" t="e">
        <f>RANK(AH19,($G19,$J19,$M19,$P19,$S19,$V19,$Y19,$AB19,$AE19,$AH19,$AK19,$AN19,$AQ19,$AT19,$AW19,$AZ19),1)</f>
        <v>#N/A</v>
      </c>
      <c r="AI233" s="29" t="e">
        <f>RANK(AI19,($E19,$H19,$K19,$N19,$Q19,$T19,$W19,$Z19,$AC19,$AF19,$AI19,$AL19,$AO19,$AR19,$AU19,$AX19),0)</f>
        <v>#N/A</v>
      </c>
      <c r="AJ233" s="29" t="e">
        <f>RANK(AJ19,($F19,$I19,$L19,$O19,$R19,$U19,$X19,$AA19,$AD19,$AG19,$AJ19,$AM19,$AP19,$AS19,$AV19,$AY19),1)</f>
        <v>#N/A</v>
      </c>
      <c r="AK233" s="29" t="e">
        <f>RANK(AK19,($G19,$J19,$M19,$P19,$S19,$V19,$Y19,$AB19,$AE19,$AH19,$AK19,$AN19,$AQ19,$AT19,$AW19,$AZ19),1)</f>
        <v>#N/A</v>
      </c>
      <c r="AL233" s="29" t="e">
        <f>RANK(AL19,($E19,$H19,$K19,$N19,$Q19,$T19,$W19,$Z19,$AC19,$AF19,$AI19,$AL19,$AO19,$AR19,$AU19,$AX19),0)</f>
        <v>#N/A</v>
      </c>
      <c r="AM233" s="29" t="e">
        <f>RANK(AM19,($F19,$I19,$L19,$O19,$R19,$U19,$X19,$AA19,$AD19,$AG19,$AJ19,$AM19,$AP19,$AS19,$AV19,$AY19),1)</f>
        <v>#N/A</v>
      </c>
      <c r="AN233" s="29" t="e">
        <f>RANK(AN19,($G19,$J19,$M19,$P19,$S19,$V19,$Y19,$AB19,$AE19,$AH19,$AK19,$AN19,$AQ19,$AT19,$AW19,$AZ19),1)</f>
        <v>#N/A</v>
      </c>
      <c r="AO233" s="29" t="e">
        <f>RANK(AO19,($E19,$H19,$K19,$N19,$Q19,$T19,$W19,$Z19,$AC19,$AF19,$AI19,$AL19,$AO19,$AR19,$AU19,$AX19),0)</f>
        <v>#N/A</v>
      </c>
      <c r="AP233" s="29" t="e">
        <f>RANK(AP19,($F19,$I19,$L19,$O19,$R19,$U19,$X19,$AA19,$AD19,$AG19,$AJ19,$AM19,$AP19,$AS19,$AV19,$AY19),1)</f>
        <v>#N/A</v>
      </c>
      <c r="AQ233" s="29" t="e">
        <f>RANK(AQ19,($G19,$J19,$M19,$P19,$S19,$V19,$Y19,$AB19,$AE19,$AH19,$AK19,$AN19,$AQ19,$AT19,$AW19,$AZ19),1)</f>
        <v>#N/A</v>
      </c>
      <c r="AR233" s="29" t="e">
        <f>RANK(AR19,($E19,$H19,$K19,$N19,$Q19,$T19,$W19,$Z19,$AC19,$AF19,$AI19,$AL19,$AO19,$AR19,$AU19,$AX19),0)</f>
        <v>#N/A</v>
      </c>
      <c r="AS233" s="29" t="e">
        <f>RANK(AS19,($F19,$I19,$L19,$O19,$R19,$U19,$X19,$AA19,$AD19,$AG19,$AJ19,$AM19,$AP19,$AS19,$AV19,$AY19),1)</f>
        <v>#N/A</v>
      </c>
      <c r="AT233" s="29" t="e">
        <f>RANK(AT19,($G19,$J19,$M19,$P19,$S19,$V19,$Y19,$AB19,$AE19,$AH19,$AK19,$AN19,$AQ19,$AT19,$AW19,$AZ19),1)</f>
        <v>#N/A</v>
      </c>
      <c r="AU233" s="29" t="e">
        <f>RANK(AU19,($E19,$H19,$K19,$N19,$Q19,$T19,$W19,$Z19,$AC19,$AF19,$AI19,$AL19,$AO19,$AR19,$AU19,$AX19),0)</f>
        <v>#N/A</v>
      </c>
      <c r="AV233" s="29" t="e">
        <f>RANK(AV19,($F19,$I19,$L19,$O19,$R19,$U19,$X19,$AA19,$AD19,$AG19,$AJ19,$AM19,$AP19,$AS19,$AV19,$AY19),1)</f>
        <v>#N/A</v>
      </c>
      <c r="AW233" s="29" t="e">
        <f>RANK(AW19,($G19,$J19,$M19,$P19,$S19,$V19,$Y19,$AB19,$AE19,$AH19,$AK19,$AN19,$AQ19,$AT19,$AW19,$AZ19),1)</f>
        <v>#N/A</v>
      </c>
      <c r="AX233" s="29" t="e">
        <f>RANK(AX19,($E19,$H19,$K19,$N19,$Q19,$T19,$W19,$Z19,$AC19,$AF19,$AI19,$AL19,$AO19,$AR19,$AU19,$AX19),0)</f>
        <v>#N/A</v>
      </c>
      <c r="AY233" s="29" t="e">
        <f>RANK(AY19,($F19,$I19,$L19,$O19,$R19,$U19,$X19,$AA19,$AD19,$AG19,$AJ19,$AM19,$AP19,$AS19,$AV19,$AY19),1)</f>
        <v>#N/A</v>
      </c>
      <c r="AZ233" s="29" t="e">
        <f>RANK(AZ19,($G19,$J19,$M19,$P19,$S19,$V19,$Y19,$AB19,$AE19,$AH19,$AK19,$AN19,$AQ19,$AT19,$AW19,$AZ19),1)</f>
        <v>#N/A</v>
      </c>
      <c r="BA233" s="82"/>
      <c r="BC233" s="82"/>
      <c r="BD233" s="82"/>
      <c r="BE233" s="3"/>
    </row>
    <row r="234" spans="1:57" s="84" customFormat="1" ht="15.75" hidden="1" thickBot="1" x14ac:dyDescent="0.3">
      <c r="A234" s="3">
        <f t="shared" si="121"/>
        <v>17</v>
      </c>
      <c r="B234" s="3" t="str">
        <f t="shared" si="121"/>
        <v>CyberShake</v>
      </c>
      <c r="C234" s="3">
        <f t="shared" si="121"/>
        <v>16</v>
      </c>
      <c r="D234" s="3"/>
      <c r="E234" s="29" t="e">
        <f>RANK(E20,($E20,$H20,$K20,$N20,$Q20,$T20,$W20,$Z20,$AC20,$AF20,$AI20,$AL20,$AO20,$AR20,$AU20,$AX20),0)</f>
        <v>#N/A</v>
      </c>
      <c r="F234" s="29" t="e">
        <f>RANK(F20,($F20,$I20,$L20,$O20,$R20,$U20,$X20,$AA20,$AD20,$AG20,$AJ20,$AM20,$AP20,$AS20,$AV20,$AY20),1)</f>
        <v>#N/A</v>
      </c>
      <c r="G234" s="29" t="e">
        <f>RANK(G20,($G20,$J20,$M20,$P20,$S20,$V20,$Y20,$AB20,$AE20,$AH20,$AK20,$AN20,$AQ20,$AT20,$AW20,$AZ20),1)</f>
        <v>#N/A</v>
      </c>
      <c r="H234" s="29" t="e">
        <f>RANK(H20,($E20,$H20,$K20,$N20,$Q20,$T20,$W20,$Z20,$AC20,$AF20,$AI20,$AL20,$AO20,$AR20,$AU20,$AX20),0)</f>
        <v>#N/A</v>
      </c>
      <c r="I234" s="29" t="e">
        <f>RANK(I20,($F20,$I20,$L20,$O20,$R20,$U20,$X20,$AA20,$AD20,$AG20,$AJ20,$AM20,$AP20,$AS20,$AV20,$AY20),1)</f>
        <v>#N/A</v>
      </c>
      <c r="J234" s="29" t="e">
        <f>RANK(J20,($G20,$J20,$M20,$P20,$S20,$V20,$Y20,$AB20,$AE20,$AH20,$AK20,$AN20,$AQ20,$AT20,$AW20,$AZ20),1)</f>
        <v>#N/A</v>
      </c>
      <c r="K234" s="29" t="e">
        <f>RANK(K20,($E20,$H20,$K20,$N20,$Q20,$T20,$W20,$Z20,$AC20,$AF20,$AI20,$AL20,$AO20,$AR20,$AU20,$AX20),0)</f>
        <v>#N/A</v>
      </c>
      <c r="L234" s="29" t="e">
        <f>RANK(L20,($F20,$I20,$L20,$O20,$R20,$U20,$X20,$AA20,$AD20,$AG20,$AJ20,$AM20,$AP20,$AS20,$AV20,$AY20),1)</f>
        <v>#N/A</v>
      </c>
      <c r="M234" s="29" t="e">
        <f>RANK(M20,($G20,$J20,$M20,$P20,$S20,$V20,$Y20,$AB20,$AE20,$AH20,$AK20,$AN20,$AQ20,$AT20,$AW20,$AZ20),1)</f>
        <v>#N/A</v>
      </c>
      <c r="N234" s="29" t="e">
        <f>RANK(N20,($E20,$H20,$K20,$N20,$Q20,$T20,$W20,$Z20,$AC20,$AF20,$AI20,$AL20,$AO20,$AR20,$AU20,$AX20),0)</f>
        <v>#N/A</v>
      </c>
      <c r="O234" s="29" t="e">
        <f>RANK(O20,($F20,$I20,$L20,$O20,$R20,$U20,$X20,$AA20,$AD20,$AG20,$AJ20,$AM20,$AP20,$AS20,$AV20,$AY20),1)</f>
        <v>#N/A</v>
      </c>
      <c r="P234" s="29" t="e">
        <f>RANK(P20,($G20,$J20,$M20,$P20,$S20,$V20,$Y20,$AB20,$AE20,$AH20,$AK20,$AN20,$AQ20,$AT20,$AW20,$AZ20),1)</f>
        <v>#N/A</v>
      </c>
      <c r="Q234" s="29" t="e">
        <f>RANK(Q20,($E20,$H20,$K20,$N20,$Q20,$T20,$W20,$Z20,$AC20,$AF20,$AI20,$AL20,$AO20,$AR20,$AU20,$AX20),0)</f>
        <v>#N/A</v>
      </c>
      <c r="R234" s="29" t="e">
        <f>RANK(R20,($F20,$I20,$L20,$O20,$R20,$U20,$X20,$AA20,$AD20,$AG20,$AJ20,$AM20,$AP20,$AS20,$AV20,$AY20),1)</f>
        <v>#N/A</v>
      </c>
      <c r="S234" s="29" t="e">
        <f>RANK(S20,($G20,$J20,$M20,$P20,$S20,$V20,$Y20,$AB20,$AE20,$AH20,$AK20,$AN20,$AQ20,$AT20,$AW20,$AZ20),1)</f>
        <v>#N/A</v>
      </c>
      <c r="T234" s="29" t="e">
        <f>RANK(T20,($E20,$H20,$K20,$N20,$Q20,$T20,$W20,$Z20,$AC20,$AF20,$AI20,$AL20,$AO20,$AR20,$AU20,$AX20),0)</f>
        <v>#N/A</v>
      </c>
      <c r="U234" s="29" t="e">
        <f>RANK(U20,($F20,$I20,$L20,$O20,$R20,$U20,$X20,$AA20,$AD20,$AG20,$AJ20,$AM20,$AP20,$AS20,$AV20,$AY20),1)</f>
        <v>#N/A</v>
      </c>
      <c r="V234" s="29" t="e">
        <f>RANK(V20,($G20,$J20,$M20,$P20,$S20,$V20,$Y20,$AB20,$AE20,$AH20,$AK20,$AN20,$AQ20,$AT20,$AW20,$AZ20),1)</f>
        <v>#N/A</v>
      </c>
      <c r="W234" s="29" t="e">
        <f>RANK(W20,($E20,$H20,$K20,$N20,$Q20,$T20,$W20,$Z20,$AC20,$AF20,$AI20,$AL20,$AO20,$AR20,$AU20,$AX20),0)</f>
        <v>#N/A</v>
      </c>
      <c r="X234" s="29" t="e">
        <f>RANK(X20,($F20,$I20,$L20,$O20,$R20,$U20,$X20,$AA20,$AD20,$AG20,$AJ20,$AM20,$AP20,$AS20,$AV20,$AY20),1)</f>
        <v>#N/A</v>
      </c>
      <c r="Y234" s="29" t="e">
        <f>RANK(Y20,($G20,$J20,$M20,$P20,$S20,$V20,$Y20,$AB20,$AE20,$AH20,$AK20,$AN20,$AQ20,$AT20,$AW20,$AZ20),1)</f>
        <v>#N/A</v>
      </c>
      <c r="Z234" s="29" t="e">
        <f>RANK(Z20,($E20,$H20,$K20,$N20,$Q20,$T20,$W20,$Z20,$AC20,$AF20,$AI20,$AL20,$AO20,$AR20,$AU20,$AX20),0)</f>
        <v>#N/A</v>
      </c>
      <c r="AA234" s="29" t="e">
        <f>RANK(AA20,($F20,$I20,$L20,$O20,$R20,$U20,$X20,$AA20,$AD20,$AG20,$AJ20,$AM20,$AP20,$AS20,$AV20,$AY20),1)</f>
        <v>#N/A</v>
      </c>
      <c r="AB234" s="29" t="e">
        <f>RANK(AB20,($G20,$J20,$M20,$P20,$S20,$V20,$Y20,$AB20,$AE20,$AH20,$AK20,$AN20,$AQ20,$AT20,$AW20,$AZ20),1)</f>
        <v>#N/A</v>
      </c>
      <c r="AC234" s="29" t="e">
        <f>RANK(AC20,($E20,$H20,$K20,$N20,$Q20,$T20,$W20,$Z20,$AC20,$AF20,$AI20,$AL20,$AO20,$AR20,$AU20,$AX20),0)</f>
        <v>#N/A</v>
      </c>
      <c r="AD234" s="29" t="e">
        <f>RANK(AD20,($F20,$I20,$L20,$O20,$R20,$U20,$X20,$AA20,$AD20,$AG20,$AJ20,$AM20,$AP20,$AS20,$AV20,$AY20),1)</f>
        <v>#N/A</v>
      </c>
      <c r="AE234" s="29" t="e">
        <f>RANK(AE20,($G20,$J20,$M20,$P20,$S20,$V20,$Y20,$AB20,$AE20,$AH20,$AK20,$AN20,$AQ20,$AT20,$AW20,$AZ20),1)</f>
        <v>#N/A</v>
      </c>
      <c r="AF234" s="29" t="e">
        <f>RANK(AF20,($E20,$H20,$K20,$N20,$Q20,$T20,$W20,$Z20,$AC20,$AF20,$AI20,$AL20,$AO20,$AR20,$AU20,$AX20),0)</f>
        <v>#N/A</v>
      </c>
      <c r="AG234" s="29" t="e">
        <f>RANK(AG20,($F20,$I20,$L20,$O20,$R20,$U20,$X20,$AA20,$AD20,$AG20,$AJ20,$AM20,$AP20,$AS20,$AV20,$AY20),1)</f>
        <v>#N/A</v>
      </c>
      <c r="AH234" s="29" t="e">
        <f>RANK(AH20,($G20,$J20,$M20,$P20,$S20,$V20,$Y20,$AB20,$AE20,$AH20,$AK20,$AN20,$AQ20,$AT20,$AW20,$AZ20),1)</f>
        <v>#N/A</v>
      </c>
      <c r="AI234" s="29" t="e">
        <f>RANK(AI20,($E20,$H20,$K20,$N20,$Q20,$T20,$W20,$Z20,$AC20,$AF20,$AI20,$AL20,$AO20,$AR20,$AU20,$AX20),0)</f>
        <v>#N/A</v>
      </c>
      <c r="AJ234" s="29" t="e">
        <f>RANK(AJ20,($F20,$I20,$L20,$O20,$R20,$U20,$X20,$AA20,$AD20,$AG20,$AJ20,$AM20,$AP20,$AS20,$AV20,$AY20),1)</f>
        <v>#N/A</v>
      </c>
      <c r="AK234" s="29" t="e">
        <f>RANK(AK20,($G20,$J20,$M20,$P20,$S20,$V20,$Y20,$AB20,$AE20,$AH20,$AK20,$AN20,$AQ20,$AT20,$AW20,$AZ20),1)</f>
        <v>#N/A</v>
      </c>
      <c r="AL234" s="29" t="e">
        <f>RANK(AL20,($E20,$H20,$K20,$N20,$Q20,$T20,$W20,$Z20,$AC20,$AF20,$AI20,$AL20,$AO20,$AR20,$AU20,$AX20),0)</f>
        <v>#N/A</v>
      </c>
      <c r="AM234" s="29" t="e">
        <f>RANK(AM20,($F20,$I20,$L20,$O20,$R20,$U20,$X20,$AA20,$AD20,$AG20,$AJ20,$AM20,$AP20,$AS20,$AV20,$AY20),1)</f>
        <v>#N/A</v>
      </c>
      <c r="AN234" s="29" t="e">
        <f>RANK(AN20,($G20,$J20,$M20,$P20,$S20,$V20,$Y20,$AB20,$AE20,$AH20,$AK20,$AN20,$AQ20,$AT20,$AW20,$AZ20),1)</f>
        <v>#N/A</v>
      </c>
      <c r="AO234" s="29" t="e">
        <f>RANK(AO20,($E20,$H20,$K20,$N20,$Q20,$T20,$W20,$Z20,$AC20,$AF20,$AI20,$AL20,$AO20,$AR20,$AU20,$AX20),0)</f>
        <v>#N/A</v>
      </c>
      <c r="AP234" s="29" t="e">
        <f>RANK(AP20,($F20,$I20,$L20,$O20,$R20,$U20,$X20,$AA20,$AD20,$AG20,$AJ20,$AM20,$AP20,$AS20,$AV20,$AY20),1)</f>
        <v>#N/A</v>
      </c>
      <c r="AQ234" s="29" t="e">
        <f>RANK(AQ20,($G20,$J20,$M20,$P20,$S20,$V20,$Y20,$AB20,$AE20,$AH20,$AK20,$AN20,$AQ20,$AT20,$AW20,$AZ20),1)</f>
        <v>#N/A</v>
      </c>
      <c r="AR234" s="29" t="e">
        <f>RANK(AR20,($E20,$H20,$K20,$N20,$Q20,$T20,$W20,$Z20,$AC20,$AF20,$AI20,$AL20,$AO20,$AR20,$AU20,$AX20),0)</f>
        <v>#N/A</v>
      </c>
      <c r="AS234" s="29" t="e">
        <f>RANK(AS20,($F20,$I20,$L20,$O20,$R20,$U20,$X20,$AA20,$AD20,$AG20,$AJ20,$AM20,$AP20,$AS20,$AV20,$AY20),1)</f>
        <v>#N/A</v>
      </c>
      <c r="AT234" s="29" t="e">
        <f>RANK(AT20,($G20,$J20,$M20,$P20,$S20,$V20,$Y20,$AB20,$AE20,$AH20,$AK20,$AN20,$AQ20,$AT20,$AW20,$AZ20),1)</f>
        <v>#N/A</v>
      </c>
      <c r="AU234" s="29" t="e">
        <f>RANK(AU20,($E20,$H20,$K20,$N20,$Q20,$T20,$W20,$Z20,$AC20,$AF20,$AI20,$AL20,$AO20,$AR20,$AU20,$AX20),0)</f>
        <v>#N/A</v>
      </c>
      <c r="AV234" s="29" t="e">
        <f>RANK(AV20,($F20,$I20,$L20,$O20,$R20,$U20,$X20,$AA20,$AD20,$AG20,$AJ20,$AM20,$AP20,$AS20,$AV20,$AY20),1)</f>
        <v>#N/A</v>
      </c>
      <c r="AW234" s="29" t="e">
        <f>RANK(AW20,($G20,$J20,$M20,$P20,$S20,$V20,$Y20,$AB20,$AE20,$AH20,$AK20,$AN20,$AQ20,$AT20,$AW20,$AZ20),1)</f>
        <v>#N/A</v>
      </c>
      <c r="AX234" s="29" t="e">
        <f>RANK(AX20,($E20,$H20,$K20,$N20,$Q20,$T20,$W20,$Z20,$AC20,$AF20,$AI20,$AL20,$AO20,$AR20,$AU20,$AX20),0)</f>
        <v>#N/A</v>
      </c>
      <c r="AY234" s="29" t="e">
        <f>RANK(AY20,($F20,$I20,$L20,$O20,$R20,$U20,$X20,$AA20,$AD20,$AG20,$AJ20,$AM20,$AP20,$AS20,$AV20,$AY20),1)</f>
        <v>#N/A</v>
      </c>
      <c r="AZ234" s="29" t="e">
        <f>RANK(AZ20,($G20,$J20,$M20,$P20,$S20,$V20,$Y20,$AB20,$AE20,$AH20,$AK20,$AN20,$AQ20,$AT20,$AW20,$AZ20),1)</f>
        <v>#N/A</v>
      </c>
      <c r="BA234" s="82"/>
      <c r="BC234" s="82"/>
      <c r="BD234" s="82"/>
      <c r="BE234" s="3"/>
    </row>
    <row r="235" spans="1:57" s="84" customFormat="1" ht="15.75" hidden="1" thickBot="1" x14ac:dyDescent="0.3">
      <c r="A235" s="3">
        <f t="shared" ref="A235:C250" si="122">A21</f>
        <v>18</v>
      </c>
      <c r="B235" s="3" t="str">
        <f t="shared" si="122"/>
        <v>CyberShake</v>
      </c>
      <c r="C235" s="3">
        <f t="shared" si="122"/>
        <v>17</v>
      </c>
      <c r="D235" s="3"/>
      <c r="E235" s="29" t="e">
        <f>RANK(E21,($E21,$H21,$K21,$N21,$Q21,$T21,$W21,$Z21,$AC21,$AF21,$AI21,$AL21,$AO21,$AR21,$AU21,$AX21),0)</f>
        <v>#N/A</v>
      </c>
      <c r="F235" s="29" t="e">
        <f>RANK(F21,($F21,$I21,$L21,$O21,$R21,$U21,$X21,$AA21,$AD21,$AG21,$AJ21,$AM21,$AP21,$AS21,$AV21,$AY21),1)</f>
        <v>#N/A</v>
      </c>
      <c r="G235" s="29" t="e">
        <f>RANK(G21,($G21,$J21,$M21,$P21,$S21,$V21,$Y21,$AB21,$AE21,$AH21,$AK21,$AN21,$AQ21,$AT21,$AW21,$AZ21),1)</f>
        <v>#N/A</v>
      </c>
      <c r="H235" s="29" t="e">
        <f>RANK(H21,($E21,$H21,$K21,$N21,$Q21,$T21,$W21,$Z21,$AC21,$AF21,$AI21,$AL21,$AO21,$AR21,$AU21,$AX21),0)</f>
        <v>#N/A</v>
      </c>
      <c r="I235" s="29" t="e">
        <f>RANK(I21,($F21,$I21,$L21,$O21,$R21,$U21,$X21,$AA21,$AD21,$AG21,$AJ21,$AM21,$AP21,$AS21,$AV21,$AY21),1)</f>
        <v>#N/A</v>
      </c>
      <c r="J235" s="29" t="e">
        <f>RANK(J21,($G21,$J21,$M21,$P21,$S21,$V21,$Y21,$AB21,$AE21,$AH21,$AK21,$AN21,$AQ21,$AT21,$AW21,$AZ21),1)</f>
        <v>#N/A</v>
      </c>
      <c r="K235" s="29" t="e">
        <f>RANK(K21,($E21,$H21,$K21,$N21,$Q21,$T21,$W21,$Z21,$AC21,$AF21,$AI21,$AL21,$AO21,$AR21,$AU21,$AX21),0)</f>
        <v>#N/A</v>
      </c>
      <c r="L235" s="29" t="e">
        <f>RANK(L21,($F21,$I21,$L21,$O21,$R21,$U21,$X21,$AA21,$AD21,$AG21,$AJ21,$AM21,$AP21,$AS21,$AV21,$AY21),1)</f>
        <v>#N/A</v>
      </c>
      <c r="M235" s="29" t="e">
        <f>RANK(M21,($G21,$J21,$M21,$P21,$S21,$V21,$Y21,$AB21,$AE21,$AH21,$AK21,$AN21,$AQ21,$AT21,$AW21,$AZ21),1)</f>
        <v>#N/A</v>
      </c>
      <c r="N235" s="29" t="e">
        <f>RANK(N21,($E21,$H21,$K21,$N21,$Q21,$T21,$W21,$Z21,$AC21,$AF21,$AI21,$AL21,$AO21,$AR21,$AU21,$AX21),0)</f>
        <v>#N/A</v>
      </c>
      <c r="O235" s="29" t="e">
        <f>RANK(O21,($F21,$I21,$L21,$O21,$R21,$U21,$X21,$AA21,$AD21,$AG21,$AJ21,$AM21,$AP21,$AS21,$AV21,$AY21),1)</f>
        <v>#N/A</v>
      </c>
      <c r="P235" s="29" t="e">
        <f>RANK(P21,($G21,$J21,$M21,$P21,$S21,$V21,$Y21,$AB21,$AE21,$AH21,$AK21,$AN21,$AQ21,$AT21,$AW21,$AZ21),1)</f>
        <v>#N/A</v>
      </c>
      <c r="Q235" s="29" t="e">
        <f>RANK(Q21,($E21,$H21,$K21,$N21,$Q21,$T21,$W21,$Z21,$AC21,$AF21,$AI21,$AL21,$AO21,$AR21,$AU21,$AX21),0)</f>
        <v>#N/A</v>
      </c>
      <c r="R235" s="29" t="e">
        <f>RANK(R21,($F21,$I21,$L21,$O21,$R21,$U21,$X21,$AA21,$AD21,$AG21,$AJ21,$AM21,$AP21,$AS21,$AV21,$AY21),1)</f>
        <v>#N/A</v>
      </c>
      <c r="S235" s="29" t="e">
        <f>RANK(S21,($G21,$J21,$M21,$P21,$S21,$V21,$Y21,$AB21,$AE21,$AH21,$AK21,$AN21,$AQ21,$AT21,$AW21,$AZ21),1)</f>
        <v>#N/A</v>
      </c>
      <c r="T235" s="29" t="e">
        <f>RANK(T21,($E21,$H21,$K21,$N21,$Q21,$T21,$W21,$Z21,$AC21,$AF21,$AI21,$AL21,$AO21,$AR21,$AU21,$AX21),0)</f>
        <v>#N/A</v>
      </c>
      <c r="U235" s="29" t="e">
        <f>RANK(U21,($F21,$I21,$L21,$O21,$R21,$U21,$X21,$AA21,$AD21,$AG21,$AJ21,$AM21,$AP21,$AS21,$AV21,$AY21),1)</f>
        <v>#N/A</v>
      </c>
      <c r="V235" s="29" t="e">
        <f>RANK(V21,($G21,$J21,$M21,$P21,$S21,$V21,$Y21,$AB21,$AE21,$AH21,$AK21,$AN21,$AQ21,$AT21,$AW21,$AZ21),1)</f>
        <v>#N/A</v>
      </c>
      <c r="W235" s="29" t="e">
        <f>RANK(W21,($E21,$H21,$K21,$N21,$Q21,$T21,$W21,$Z21,$AC21,$AF21,$AI21,$AL21,$AO21,$AR21,$AU21,$AX21),0)</f>
        <v>#N/A</v>
      </c>
      <c r="X235" s="29" t="e">
        <f>RANK(X21,($F21,$I21,$L21,$O21,$R21,$U21,$X21,$AA21,$AD21,$AG21,$AJ21,$AM21,$AP21,$AS21,$AV21,$AY21),1)</f>
        <v>#N/A</v>
      </c>
      <c r="Y235" s="29" t="e">
        <f>RANK(Y21,($G21,$J21,$M21,$P21,$S21,$V21,$Y21,$AB21,$AE21,$AH21,$AK21,$AN21,$AQ21,$AT21,$AW21,$AZ21),1)</f>
        <v>#N/A</v>
      </c>
      <c r="Z235" s="29" t="e">
        <f>RANK(Z21,($E21,$H21,$K21,$N21,$Q21,$T21,$W21,$Z21,$AC21,$AF21,$AI21,$AL21,$AO21,$AR21,$AU21,$AX21),0)</f>
        <v>#N/A</v>
      </c>
      <c r="AA235" s="29" t="e">
        <f>RANK(AA21,($F21,$I21,$L21,$O21,$R21,$U21,$X21,$AA21,$AD21,$AG21,$AJ21,$AM21,$AP21,$AS21,$AV21,$AY21),1)</f>
        <v>#N/A</v>
      </c>
      <c r="AB235" s="29" t="e">
        <f>RANK(AB21,($G21,$J21,$M21,$P21,$S21,$V21,$Y21,$AB21,$AE21,$AH21,$AK21,$AN21,$AQ21,$AT21,$AW21,$AZ21),1)</f>
        <v>#N/A</v>
      </c>
      <c r="AC235" s="29" t="e">
        <f>RANK(AC21,($E21,$H21,$K21,$N21,$Q21,$T21,$W21,$Z21,$AC21,$AF21,$AI21,$AL21,$AO21,$AR21,$AU21,$AX21),0)</f>
        <v>#N/A</v>
      </c>
      <c r="AD235" s="29" t="e">
        <f>RANK(AD21,($F21,$I21,$L21,$O21,$R21,$U21,$X21,$AA21,$AD21,$AG21,$AJ21,$AM21,$AP21,$AS21,$AV21,$AY21),1)</f>
        <v>#N/A</v>
      </c>
      <c r="AE235" s="29" t="e">
        <f>RANK(AE21,($G21,$J21,$M21,$P21,$S21,$V21,$Y21,$AB21,$AE21,$AH21,$AK21,$AN21,$AQ21,$AT21,$AW21,$AZ21),1)</f>
        <v>#N/A</v>
      </c>
      <c r="AF235" s="29" t="e">
        <f>RANK(AF21,($E21,$H21,$K21,$N21,$Q21,$T21,$W21,$Z21,$AC21,$AF21,$AI21,$AL21,$AO21,$AR21,$AU21,$AX21),0)</f>
        <v>#N/A</v>
      </c>
      <c r="AG235" s="29" t="e">
        <f>RANK(AG21,($F21,$I21,$L21,$O21,$R21,$U21,$X21,$AA21,$AD21,$AG21,$AJ21,$AM21,$AP21,$AS21,$AV21,$AY21),1)</f>
        <v>#N/A</v>
      </c>
      <c r="AH235" s="29" t="e">
        <f>RANK(AH21,($G21,$J21,$M21,$P21,$S21,$V21,$Y21,$AB21,$AE21,$AH21,$AK21,$AN21,$AQ21,$AT21,$AW21,$AZ21),1)</f>
        <v>#N/A</v>
      </c>
      <c r="AI235" s="29" t="e">
        <f>RANK(AI21,($E21,$H21,$K21,$N21,$Q21,$T21,$W21,$Z21,$AC21,$AF21,$AI21,$AL21,$AO21,$AR21,$AU21,$AX21),0)</f>
        <v>#N/A</v>
      </c>
      <c r="AJ235" s="29" t="e">
        <f>RANK(AJ21,($F21,$I21,$L21,$O21,$R21,$U21,$X21,$AA21,$AD21,$AG21,$AJ21,$AM21,$AP21,$AS21,$AV21,$AY21),1)</f>
        <v>#N/A</v>
      </c>
      <c r="AK235" s="29" t="e">
        <f>RANK(AK21,($G21,$J21,$M21,$P21,$S21,$V21,$Y21,$AB21,$AE21,$AH21,$AK21,$AN21,$AQ21,$AT21,$AW21,$AZ21),1)</f>
        <v>#N/A</v>
      </c>
      <c r="AL235" s="29" t="e">
        <f>RANK(AL21,($E21,$H21,$K21,$N21,$Q21,$T21,$W21,$Z21,$AC21,$AF21,$AI21,$AL21,$AO21,$AR21,$AU21,$AX21),0)</f>
        <v>#N/A</v>
      </c>
      <c r="AM235" s="29" t="e">
        <f>RANK(AM21,($F21,$I21,$L21,$O21,$R21,$U21,$X21,$AA21,$AD21,$AG21,$AJ21,$AM21,$AP21,$AS21,$AV21,$AY21),1)</f>
        <v>#N/A</v>
      </c>
      <c r="AN235" s="29" t="e">
        <f>RANK(AN21,($G21,$J21,$M21,$P21,$S21,$V21,$Y21,$AB21,$AE21,$AH21,$AK21,$AN21,$AQ21,$AT21,$AW21,$AZ21),1)</f>
        <v>#N/A</v>
      </c>
      <c r="AO235" s="29" t="e">
        <f>RANK(AO21,($E21,$H21,$K21,$N21,$Q21,$T21,$W21,$Z21,$AC21,$AF21,$AI21,$AL21,$AO21,$AR21,$AU21,$AX21),0)</f>
        <v>#N/A</v>
      </c>
      <c r="AP235" s="29" t="e">
        <f>RANK(AP21,($F21,$I21,$L21,$O21,$R21,$U21,$X21,$AA21,$AD21,$AG21,$AJ21,$AM21,$AP21,$AS21,$AV21,$AY21),1)</f>
        <v>#N/A</v>
      </c>
      <c r="AQ235" s="29" t="e">
        <f>RANK(AQ21,($G21,$J21,$M21,$P21,$S21,$V21,$Y21,$AB21,$AE21,$AH21,$AK21,$AN21,$AQ21,$AT21,$AW21,$AZ21),1)</f>
        <v>#N/A</v>
      </c>
      <c r="AR235" s="29" t="e">
        <f>RANK(AR21,($E21,$H21,$K21,$N21,$Q21,$T21,$W21,$Z21,$AC21,$AF21,$AI21,$AL21,$AO21,$AR21,$AU21,$AX21),0)</f>
        <v>#N/A</v>
      </c>
      <c r="AS235" s="29" t="e">
        <f>RANK(AS21,($F21,$I21,$L21,$O21,$R21,$U21,$X21,$AA21,$AD21,$AG21,$AJ21,$AM21,$AP21,$AS21,$AV21,$AY21),1)</f>
        <v>#N/A</v>
      </c>
      <c r="AT235" s="29" t="e">
        <f>RANK(AT21,($G21,$J21,$M21,$P21,$S21,$V21,$Y21,$AB21,$AE21,$AH21,$AK21,$AN21,$AQ21,$AT21,$AW21,$AZ21),1)</f>
        <v>#N/A</v>
      </c>
      <c r="AU235" s="29" t="e">
        <f>RANK(AU21,($E21,$H21,$K21,$N21,$Q21,$T21,$W21,$Z21,$AC21,$AF21,$AI21,$AL21,$AO21,$AR21,$AU21,$AX21),0)</f>
        <v>#N/A</v>
      </c>
      <c r="AV235" s="29" t="e">
        <f>RANK(AV21,($F21,$I21,$L21,$O21,$R21,$U21,$X21,$AA21,$AD21,$AG21,$AJ21,$AM21,$AP21,$AS21,$AV21,$AY21),1)</f>
        <v>#N/A</v>
      </c>
      <c r="AW235" s="29" t="e">
        <f>RANK(AW21,($G21,$J21,$M21,$P21,$S21,$V21,$Y21,$AB21,$AE21,$AH21,$AK21,$AN21,$AQ21,$AT21,$AW21,$AZ21),1)</f>
        <v>#N/A</v>
      </c>
      <c r="AX235" s="29" t="e">
        <f>RANK(AX21,($E21,$H21,$K21,$N21,$Q21,$T21,$W21,$Z21,$AC21,$AF21,$AI21,$AL21,$AO21,$AR21,$AU21,$AX21),0)</f>
        <v>#N/A</v>
      </c>
      <c r="AY235" s="29" t="e">
        <f>RANK(AY21,($F21,$I21,$L21,$O21,$R21,$U21,$X21,$AA21,$AD21,$AG21,$AJ21,$AM21,$AP21,$AS21,$AV21,$AY21),1)</f>
        <v>#N/A</v>
      </c>
      <c r="AZ235" s="29" t="e">
        <f>RANK(AZ21,($G21,$J21,$M21,$P21,$S21,$V21,$Y21,$AB21,$AE21,$AH21,$AK21,$AN21,$AQ21,$AT21,$AW21,$AZ21),1)</f>
        <v>#N/A</v>
      </c>
      <c r="BA235" s="79"/>
      <c r="BC235" s="82"/>
      <c r="BD235" s="82"/>
      <c r="BE235" s="3"/>
    </row>
    <row r="236" spans="1:57" s="84" customFormat="1" ht="14.25" hidden="1" customHeight="1" x14ac:dyDescent="0.25">
      <c r="A236" s="3">
        <f t="shared" si="122"/>
        <v>19</v>
      </c>
      <c r="B236" s="3" t="str">
        <f t="shared" si="122"/>
        <v>CyberShake</v>
      </c>
      <c r="C236" s="3">
        <f t="shared" si="122"/>
        <v>18</v>
      </c>
      <c r="D236" s="3"/>
      <c r="E236" s="29" t="e">
        <f>RANK(E22,($E22,$H22,$K22,$N22,$Q22,$T22,$W22,$Z22,$AC22,$AF22,$AI22,$AL22,$AO22,$AR22,$AU22,$AX22),0)</f>
        <v>#N/A</v>
      </c>
      <c r="F236" s="29" t="e">
        <f>RANK(F22,($F22,$I22,$L22,$O22,$R22,$U22,$X22,$AA22,$AD22,$AG22,$AJ22,$AM22,$AP22,$AS22,$AV22,$AY22),1)</f>
        <v>#N/A</v>
      </c>
      <c r="G236" s="29" t="e">
        <f>RANK(G22,($G22,$J22,$M22,$P22,$S22,$V22,$Y22,$AB22,$AE22,$AH22,$AK22,$AN22,$AQ22,$AT22,$AW22,$AZ22),1)</f>
        <v>#N/A</v>
      </c>
      <c r="H236" s="29" t="e">
        <f>RANK(H22,($E22,$H22,$K22,$N22,$Q22,$T22,$W22,$Z22,$AC22,$AF22,$AI22,$AL22,$AO22,$AR22,$AU22,$AX22),0)</f>
        <v>#N/A</v>
      </c>
      <c r="I236" s="29" t="e">
        <f>RANK(I22,($F22,$I22,$L22,$O22,$R22,$U22,$X22,$AA22,$AD22,$AG22,$AJ22,$AM22,$AP22,$AS22,$AV22,$AY22),1)</f>
        <v>#N/A</v>
      </c>
      <c r="J236" s="29" t="e">
        <f>RANK(J22,($G22,$J22,$M22,$P22,$S22,$V22,$Y22,$AB22,$AE22,$AH22,$AK22,$AN22,$AQ22,$AT22,$AW22,$AZ22),1)</f>
        <v>#N/A</v>
      </c>
      <c r="K236" s="29" t="e">
        <f>RANK(K22,($E22,$H22,$K22,$N22,$Q22,$T22,$W22,$Z22,$AC22,$AF22,$AI22,$AL22,$AO22,$AR22,$AU22,$AX22),0)</f>
        <v>#N/A</v>
      </c>
      <c r="L236" s="29" t="e">
        <f>RANK(L22,($F22,$I22,$L22,$O22,$R22,$U22,$X22,$AA22,$AD22,$AG22,$AJ22,$AM22,$AP22,$AS22,$AV22,$AY22),1)</f>
        <v>#N/A</v>
      </c>
      <c r="M236" s="29" t="e">
        <f>RANK(M22,($G22,$J22,$M22,$P22,$S22,$V22,$Y22,$AB22,$AE22,$AH22,$AK22,$AN22,$AQ22,$AT22,$AW22,$AZ22),1)</f>
        <v>#N/A</v>
      </c>
      <c r="N236" s="29" t="e">
        <f>RANK(N22,($E22,$H22,$K22,$N22,$Q22,$T22,$W22,$Z22,$AC22,$AF22,$AI22,$AL22,$AO22,$AR22,$AU22,$AX22),0)</f>
        <v>#N/A</v>
      </c>
      <c r="O236" s="29" t="e">
        <f>RANK(O22,($F22,$I22,$L22,$O22,$R22,$U22,$X22,$AA22,$AD22,$AG22,$AJ22,$AM22,$AP22,$AS22,$AV22,$AY22),1)</f>
        <v>#N/A</v>
      </c>
      <c r="P236" s="29" t="e">
        <f>RANK(P22,($G22,$J22,$M22,$P22,$S22,$V22,$Y22,$AB22,$AE22,$AH22,$AK22,$AN22,$AQ22,$AT22,$AW22,$AZ22),1)</f>
        <v>#N/A</v>
      </c>
      <c r="Q236" s="29" t="e">
        <f>RANK(Q22,($E22,$H22,$K22,$N22,$Q22,$T22,$W22,$Z22,$AC22,$AF22,$AI22,$AL22,$AO22,$AR22,$AU22,$AX22),0)</f>
        <v>#N/A</v>
      </c>
      <c r="R236" s="29" t="e">
        <f>RANK(R22,($F22,$I22,$L22,$O22,$R22,$U22,$X22,$AA22,$AD22,$AG22,$AJ22,$AM22,$AP22,$AS22,$AV22,$AY22),1)</f>
        <v>#N/A</v>
      </c>
      <c r="S236" s="29" t="e">
        <f>RANK(S22,($G22,$J22,$M22,$P22,$S22,$V22,$Y22,$AB22,$AE22,$AH22,$AK22,$AN22,$AQ22,$AT22,$AW22,$AZ22),1)</f>
        <v>#N/A</v>
      </c>
      <c r="T236" s="29" t="e">
        <f>RANK(T22,($E22,$H22,$K22,$N22,$Q22,$T22,$W22,$Z22,$AC22,$AF22,$AI22,$AL22,$AO22,$AR22,$AU22,$AX22),0)</f>
        <v>#N/A</v>
      </c>
      <c r="U236" s="29" t="e">
        <f>RANK(U22,($F22,$I22,$L22,$O22,$R22,$U22,$X22,$AA22,$AD22,$AG22,$AJ22,$AM22,$AP22,$AS22,$AV22,$AY22),1)</f>
        <v>#N/A</v>
      </c>
      <c r="V236" s="29" t="e">
        <f>RANK(V22,($G22,$J22,$M22,$P22,$S22,$V22,$Y22,$AB22,$AE22,$AH22,$AK22,$AN22,$AQ22,$AT22,$AW22,$AZ22),1)</f>
        <v>#N/A</v>
      </c>
      <c r="W236" s="29" t="e">
        <f>RANK(W22,($E22,$H22,$K22,$N22,$Q22,$T22,$W22,$Z22,$AC22,$AF22,$AI22,$AL22,$AO22,$AR22,$AU22,$AX22),0)</f>
        <v>#N/A</v>
      </c>
      <c r="X236" s="29" t="e">
        <f>RANK(X22,($F22,$I22,$L22,$O22,$R22,$U22,$X22,$AA22,$AD22,$AG22,$AJ22,$AM22,$AP22,$AS22,$AV22,$AY22),1)</f>
        <v>#N/A</v>
      </c>
      <c r="Y236" s="29" t="e">
        <f>RANK(Y22,($G22,$J22,$M22,$P22,$S22,$V22,$Y22,$AB22,$AE22,$AH22,$AK22,$AN22,$AQ22,$AT22,$AW22,$AZ22),1)</f>
        <v>#N/A</v>
      </c>
      <c r="Z236" s="29" t="e">
        <f>RANK(Z22,($E22,$H22,$K22,$N22,$Q22,$T22,$W22,$Z22,$AC22,$AF22,$AI22,$AL22,$AO22,$AR22,$AU22,$AX22),0)</f>
        <v>#N/A</v>
      </c>
      <c r="AA236" s="29" t="e">
        <f>RANK(AA22,($F22,$I22,$L22,$O22,$R22,$U22,$X22,$AA22,$AD22,$AG22,$AJ22,$AM22,$AP22,$AS22,$AV22,$AY22),1)</f>
        <v>#N/A</v>
      </c>
      <c r="AB236" s="29" t="e">
        <f>RANK(AB22,($G22,$J22,$M22,$P22,$S22,$V22,$Y22,$AB22,$AE22,$AH22,$AK22,$AN22,$AQ22,$AT22,$AW22,$AZ22),1)</f>
        <v>#N/A</v>
      </c>
      <c r="AC236" s="29" t="e">
        <f>RANK(AC22,($E22,$H22,$K22,$N22,$Q22,$T22,$W22,$Z22,$AC22,$AF22,$AI22,$AL22,$AO22,$AR22,$AU22,$AX22),0)</f>
        <v>#N/A</v>
      </c>
      <c r="AD236" s="29" t="e">
        <f>RANK(AD22,($F22,$I22,$L22,$O22,$R22,$U22,$X22,$AA22,$AD22,$AG22,$AJ22,$AM22,$AP22,$AS22,$AV22,$AY22),1)</f>
        <v>#N/A</v>
      </c>
      <c r="AE236" s="29" t="e">
        <f>RANK(AE22,($G22,$J22,$M22,$P22,$S22,$V22,$Y22,$AB22,$AE22,$AH22,$AK22,$AN22,$AQ22,$AT22,$AW22,$AZ22),1)</f>
        <v>#N/A</v>
      </c>
      <c r="AF236" s="29" t="e">
        <f>RANK(AF22,($E22,$H22,$K22,$N22,$Q22,$T22,$W22,$Z22,$AC22,$AF22,$AI22,$AL22,$AO22,$AR22,$AU22,$AX22),0)</f>
        <v>#N/A</v>
      </c>
      <c r="AG236" s="29" t="e">
        <f>RANK(AG22,($F22,$I22,$L22,$O22,$R22,$U22,$X22,$AA22,$AD22,$AG22,$AJ22,$AM22,$AP22,$AS22,$AV22,$AY22),1)</f>
        <v>#N/A</v>
      </c>
      <c r="AH236" s="29" t="e">
        <f>RANK(AH22,($G22,$J22,$M22,$P22,$S22,$V22,$Y22,$AB22,$AE22,$AH22,$AK22,$AN22,$AQ22,$AT22,$AW22,$AZ22),1)</f>
        <v>#N/A</v>
      </c>
      <c r="AI236" s="29" t="e">
        <f>RANK(AI22,($E22,$H22,$K22,$N22,$Q22,$T22,$W22,$Z22,$AC22,$AF22,$AI22,$AL22,$AO22,$AR22,$AU22,$AX22),0)</f>
        <v>#N/A</v>
      </c>
      <c r="AJ236" s="29" t="e">
        <f>RANK(AJ22,($F22,$I22,$L22,$O22,$R22,$U22,$X22,$AA22,$AD22,$AG22,$AJ22,$AM22,$AP22,$AS22,$AV22,$AY22),1)</f>
        <v>#N/A</v>
      </c>
      <c r="AK236" s="29" t="e">
        <f>RANK(AK22,($G22,$J22,$M22,$P22,$S22,$V22,$Y22,$AB22,$AE22,$AH22,$AK22,$AN22,$AQ22,$AT22,$AW22,$AZ22),1)</f>
        <v>#N/A</v>
      </c>
      <c r="AL236" s="29" t="e">
        <f>RANK(AL22,($E22,$H22,$K22,$N22,$Q22,$T22,$W22,$Z22,$AC22,$AF22,$AI22,$AL22,$AO22,$AR22,$AU22,$AX22),0)</f>
        <v>#N/A</v>
      </c>
      <c r="AM236" s="29" t="e">
        <f>RANK(AM22,($F22,$I22,$L22,$O22,$R22,$U22,$X22,$AA22,$AD22,$AG22,$AJ22,$AM22,$AP22,$AS22,$AV22,$AY22),1)</f>
        <v>#N/A</v>
      </c>
      <c r="AN236" s="29" t="e">
        <f>RANK(AN22,($G22,$J22,$M22,$P22,$S22,$V22,$Y22,$AB22,$AE22,$AH22,$AK22,$AN22,$AQ22,$AT22,$AW22,$AZ22),1)</f>
        <v>#N/A</v>
      </c>
      <c r="AO236" s="29" t="e">
        <f>RANK(AO22,($E22,$H22,$K22,$N22,$Q22,$T22,$W22,$Z22,$AC22,$AF22,$AI22,$AL22,$AO22,$AR22,$AU22,$AX22),0)</f>
        <v>#N/A</v>
      </c>
      <c r="AP236" s="29" t="e">
        <f>RANK(AP22,($F22,$I22,$L22,$O22,$R22,$U22,$X22,$AA22,$AD22,$AG22,$AJ22,$AM22,$AP22,$AS22,$AV22,$AY22),1)</f>
        <v>#N/A</v>
      </c>
      <c r="AQ236" s="29" t="e">
        <f>RANK(AQ22,($G22,$J22,$M22,$P22,$S22,$V22,$Y22,$AB22,$AE22,$AH22,$AK22,$AN22,$AQ22,$AT22,$AW22,$AZ22),1)</f>
        <v>#N/A</v>
      </c>
      <c r="AR236" s="29" t="e">
        <f>RANK(AR22,($E22,$H22,$K22,$N22,$Q22,$T22,$W22,$Z22,$AC22,$AF22,$AI22,$AL22,$AO22,$AR22,$AU22,$AX22),0)</f>
        <v>#N/A</v>
      </c>
      <c r="AS236" s="29" t="e">
        <f>RANK(AS22,($F22,$I22,$L22,$O22,$R22,$U22,$X22,$AA22,$AD22,$AG22,$AJ22,$AM22,$AP22,$AS22,$AV22,$AY22),1)</f>
        <v>#N/A</v>
      </c>
      <c r="AT236" s="29" t="e">
        <f>RANK(AT22,($G22,$J22,$M22,$P22,$S22,$V22,$Y22,$AB22,$AE22,$AH22,$AK22,$AN22,$AQ22,$AT22,$AW22,$AZ22),1)</f>
        <v>#N/A</v>
      </c>
      <c r="AU236" s="29" t="e">
        <f>RANK(AU22,($E22,$H22,$K22,$N22,$Q22,$T22,$W22,$Z22,$AC22,$AF22,$AI22,$AL22,$AO22,$AR22,$AU22,$AX22),0)</f>
        <v>#N/A</v>
      </c>
      <c r="AV236" s="29" t="e">
        <f>RANK(AV22,($F22,$I22,$L22,$O22,$R22,$U22,$X22,$AA22,$AD22,$AG22,$AJ22,$AM22,$AP22,$AS22,$AV22,$AY22),1)</f>
        <v>#N/A</v>
      </c>
      <c r="AW236" s="29" t="e">
        <f>RANK(AW22,($G22,$J22,$M22,$P22,$S22,$V22,$Y22,$AB22,$AE22,$AH22,$AK22,$AN22,$AQ22,$AT22,$AW22,$AZ22),1)</f>
        <v>#N/A</v>
      </c>
      <c r="AX236" s="29" t="e">
        <f>RANK(AX22,($E22,$H22,$K22,$N22,$Q22,$T22,$W22,$Z22,$AC22,$AF22,$AI22,$AL22,$AO22,$AR22,$AU22,$AX22),0)</f>
        <v>#N/A</v>
      </c>
      <c r="AY236" s="29" t="e">
        <f>RANK(AY22,($F22,$I22,$L22,$O22,$R22,$U22,$X22,$AA22,$AD22,$AG22,$AJ22,$AM22,$AP22,$AS22,$AV22,$AY22),1)</f>
        <v>#N/A</v>
      </c>
      <c r="AZ236" s="29" t="e">
        <f>RANK(AZ22,($G22,$J22,$M22,$P22,$S22,$V22,$Y22,$AB22,$AE22,$AH22,$AK22,$AN22,$AQ22,$AT22,$AW22,$AZ22),1)</f>
        <v>#N/A</v>
      </c>
      <c r="BA236" s="79"/>
      <c r="BC236" s="82"/>
      <c r="BD236" s="82"/>
      <c r="BE236" s="3"/>
    </row>
    <row r="237" spans="1:57" s="84" customFormat="1" ht="14.25" hidden="1" customHeight="1" x14ac:dyDescent="0.25">
      <c r="A237" s="3">
        <f t="shared" si="122"/>
        <v>20</v>
      </c>
      <c r="B237" s="3" t="str">
        <f t="shared" si="122"/>
        <v>CyberShake</v>
      </c>
      <c r="C237" s="3">
        <f t="shared" si="122"/>
        <v>19</v>
      </c>
      <c r="D237" s="3"/>
      <c r="E237" s="29" t="e">
        <f>RANK(E23,($E23,$H23,$K23,$N23,$Q23,$T23,$W23,$Z23,$AC23,$AF23,$AI23,$AL23,$AO23,$AR23,$AU23,$AX23),0)</f>
        <v>#N/A</v>
      </c>
      <c r="F237" s="29" t="e">
        <f>RANK(F23,($F23,$I23,$L23,$O23,$R23,$U23,$X23,$AA23,$AD23,$AG23,$AJ23,$AM23,$AP23,$AS23,$AV23,$AY23),1)</f>
        <v>#N/A</v>
      </c>
      <c r="G237" s="29" t="e">
        <f>RANK(G23,($G23,$J23,$M23,$P23,$S23,$V23,$Y23,$AB23,$AE23,$AH23,$AK23,$AN23,$AQ23,$AT23,$AW23,$AZ23),1)</f>
        <v>#N/A</v>
      </c>
      <c r="H237" s="29" t="e">
        <f>RANK(H23,($E23,$H23,$K23,$N23,$Q23,$T23,$W23,$Z23,$AC23,$AF23,$AI23,$AL23,$AO23,$AR23,$AU23,$AX23),0)</f>
        <v>#N/A</v>
      </c>
      <c r="I237" s="29" t="e">
        <f>RANK(I23,($F23,$I23,$L23,$O23,$R23,$U23,$X23,$AA23,$AD23,$AG23,$AJ23,$AM23,$AP23,$AS23,$AV23,$AY23),1)</f>
        <v>#N/A</v>
      </c>
      <c r="J237" s="29" t="e">
        <f>RANK(J23,($G23,$J23,$M23,$P23,$S23,$V23,$Y23,$AB23,$AE23,$AH23,$AK23,$AN23,$AQ23,$AT23,$AW23,$AZ23),1)</f>
        <v>#N/A</v>
      </c>
      <c r="K237" s="29" t="e">
        <f>RANK(K23,($E23,$H23,$K23,$N23,$Q23,$T23,$W23,$Z23,$AC23,$AF23,$AI23,$AL23,$AO23,$AR23,$AU23,$AX23),0)</f>
        <v>#N/A</v>
      </c>
      <c r="L237" s="29" t="e">
        <f>RANK(L23,($F23,$I23,$L23,$O23,$R23,$U23,$X23,$AA23,$AD23,$AG23,$AJ23,$AM23,$AP23,$AS23,$AV23,$AY23),1)</f>
        <v>#N/A</v>
      </c>
      <c r="M237" s="29" t="e">
        <f>RANK(M23,($G23,$J23,$M23,$P23,$S23,$V23,$Y23,$AB23,$AE23,$AH23,$AK23,$AN23,$AQ23,$AT23,$AW23,$AZ23),1)</f>
        <v>#N/A</v>
      </c>
      <c r="N237" s="29" t="e">
        <f>RANK(N23,($E23,$H23,$K23,$N23,$Q23,$T23,$W23,$Z23,$AC23,$AF23,$AI23,$AL23,$AO23,$AR23,$AU23,$AX23),0)</f>
        <v>#N/A</v>
      </c>
      <c r="O237" s="29" t="e">
        <f>RANK(O23,($F23,$I23,$L23,$O23,$R23,$U23,$X23,$AA23,$AD23,$AG23,$AJ23,$AM23,$AP23,$AS23,$AV23,$AY23),1)</f>
        <v>#N/A</v>
      </c>
      <c r="P237" s="29" t="e">
        <f>RANK(P23,($G23,$J23,$M23,$P23,$S23,$V23,$Y23,$AB23,$AE23,$AH23,$AK23,$AN23,$AQ23,$AT23,$AW23,$AZ23),1)</f>
        <v>#N/A</v>
      </c>
      <c r="Q237" s="29" t="e">
        <f>RANK(Q23,($E23,$H23,$K23,$N23,$Q23,$T23,$W23,$Z23,$AC23,$AF23,$AI23,$AL23,$AO23,$AR23,$AU23,$AX23),0)</f>
        <v>#N/A</v>
      </c>
      <c r="R237" s="29" t="e">
        <f>RANK(R23,($F23,$I23,$L23,$O23,$R23,$U23,$X23,$AA23,$AD23,$AG23,$AJ23,$AM23,$AP23,$AS23,$AV23,$AY23),1)</f>
        <v>#N/A</v>
      </c>
      <c r="S237" s="29" t="e">
        <f>RANK(S23,($G23,$J23,$M23,$P23,$S23,$V23,$Y23,$AB23,$AE23,$AH23,$AK23,$AN23,$AQ23,$AT23,$AW23,$AZ23),1)</f>
        <v>#N/A</v>
      </c>
      <c r="T237" s="29" t="e">
        <f>RANK(T23,($E23,$H23,$K23,$N23,$Q23,$T23,$W23,$Z23,$AC23,$AF23,$AI23,$AL23,$AO23,$AR23,$AU23,$AX23),0)</f>
        <v>#N/A</v>
      </c>
      <c r="U237" s="29" t="e">
        <f>RANK(U23,($F23,$I23,$L23,$O23,$R23,$U23,$X23,$AA23,$AD23,$AG23,$AJ23,$AM23,$AP23,$AS23,$AV23,$AY23),1)</f>
        <v>#N/A</v>
      </c>
      <c r="V237" s="29" t="e">
        <f>RANK(V23,($G23,$J23,$M23,$P23,$S23,$V23,$Y23,$AB23,$AE23,$AH23,$AK23,$AN23,$AQ23,$AT23,$AW23,$AZ23),1)</f>
        <v>#N/A</v>
      </c>
      <c r="W237" s="29" t="e">
        <f>RANK(W23,($E23,$H23,$K23,$N23,$Q23,$T23,$W23,$Z23,$AC23,$AF23,$AI23,$AL23,$AO23,$AR23,$AU23,$AX23),0)</f>
        <v>#N/A</v>
      </c>
      <c r="X237" s="29" t="e">
        <f>RANK(X23,($F23,$I23,$L23,$O23,$R23,$U23,$X23,$AA23,$AD23,$AG23,$AJ23,$AM23,$AP23,$AS23,$AV23,$AY23),1)</f>
        <v>#N/A</v>
      </c>
      <c r="Y237" s="29" t="e">
        <f>RANK(Y23,($G23,$J23,$M23,$P23,$S23,$V23,$Y23,$AB23,$AE23,$AH23,$AK23,$AN23,$AQ23,$AT23,$AW23,$AZ23),1)</f>
        <v>#N/A</v>
      </c>
      <c r="Z237" s="29" t="e">
        <f>RANK(Z23,($E23,$H23,$K23,$N23,$Q23,$T23,$W23,$Z23,$AC23,$AF23,$AI23,$AL23,$AO23,$AR23,$AU23,$AX23),0)</f>
        <v>#N/A</v>
      </c>
      <c r="AA237" s="29" t="e">
        <f>RANK(AA23,($F23,$I23,$L23,$O23,$R23,$U23,$X23,$AA23,$AD23,$AG23,$AJ23,$AM23,$AP23,$AS23,$AV23,$AY23),1)</f>
        <v>#N/A</v>
      </c>
      <c r="AB237" s="29" t="e">
        <f>RANK(AB23,($G23,$J23,$M23,$P23,$S23,$V23,$Y23,$AB23,$AE23,$AH23,$AK23,$AN23,$AQ23,$AT23,$AW23,$AZ23),1)</f>
        <v>#N/A</v>
      </c>
      <c r="AC237" s="29" t="e">
        <f>RANK(AC23,($E23,$H23,$K23,$N23,$Q23,$T23,$W23,$Z23,$AC23,$AF23,$AI23,$AL23,$AO23,$AR23,$AU23,$AX23),0)</f>
        <v>#N/A</v>
      </c>
      <c r="AD237" s="29" t="e">
        <f>RANK(AD23,($F23,$I23,$L23,$O23,$R23,$U23,$X23,$AA23,$AD23,$AG23,$AJ23,$AM23,$AP23,$AS23,$AV23,$AY23),1)</f>
        <v>#N/A</v>
      </c>
      <c r="AE237" s="29" t="e">
        <f>RANK(AE23,($G23,$J23,$M23,$P23,$S23,$V23,$Y23,$AB23,$AE23,$AH23,$AK23,$AN23,$AQ23,$AT23,$AW23,$AZ23),1)</f>
        <v>#N/A</v>
      </c>
      <c r="AF237" s="29" t="e">
        <f>RANK(AF23,($E23,$H23,$K23,$N23,$Q23,$T23,$W23,$Z23,$AC23,$AF23,$AI23,$AL23,$AO23,$AR23,$AU23,$AX23),0)</f>
        <v>#N/A</v>
      </c>
      <c r="AG237" s="29" t="e">
        <f>RANK(AG23,($F23,$I23,$L23,$O23,$R23,$U23,$X23,$AA23,$AD23,$AG23,$AJ23,$AM23,$AP23,$AS23,$AV23,$AY23),1)</f>
        <v>#N/A</v>
      </c>
      <c r="AH237" s="29" t="e">
        <f>RANK(AH23,($G23,$J23,$M23,$P23,$S23,$V23,$Y23,$AB23,$AE23,$AH23,$AK23,$AN23,$AQ23,$AT23,$AW23,$AZ23),1)</f>
        <v>#N/A</v>
      </c>
      <c r="AI237" s="29" t="e">
        <f>RANK(AI23,($E23,$H23,$K23,$N23,$Q23,$T23,$W23,$Z23,$AC23,$AF23,$AI23,$AL23,$AO23,$AR23,$AU23,$AX23),0)</f>
        <v>#N/A</v>
      </c>
      <c r="AJ237" s="29" t="e">
        <f>RANK(AJ23,($F23,$I23,$L23,$O23,$R23,$U23,$X23,$AA23,$AD23,$AG23,$AJ23,$AM23,$AP23,$AS23,$AV23,$AY23),1)</f>
        <v>#N/A</v>
      </c>
      <c r="AK237" s="29" t="e">
        <f>RANK(AK23,($G23,$J23,$M23,$P23,$S23,$V23,$Y23,$AB23,$AE23,$AH23,$AK23,$AN23,$AQ23,$AT23,$AW23,$AZ23),1)</f>
        <v>#N/A</v>
      </c>
      <c r="AL237" s="29" t="e">
        <f>RANK(AL23,($E23,$H23,$K23,$N23,$Q23,$T23,$W23,$Z23,$AC23,$AF23,$AI23,$AL23,$AO23,$AR23,$AU23,$AX23),0)</f>
        <v>#N/A</v>
      </c>
      <c r="AM237" s="29" t="e">
        <f>RANK(AM23,($F23,$I23,$L23,$O23,$R23,$U23,$X23,$AA23,$AD23,$AG23,$AJ23,$AM23,$AP23,$AS23,$AV23,$AY23),1)</f>
        <v>#N/A</v>
      </c>
      <c r="AN237" s="29" t="e">
        <f>RANK(AN23,($G23,$J23,$M23,$P23,$S23,$V23,$Y23,$AB23,$AE23,$AH23,$AK23,$AN23,$AQ23,$AT23,$AW23,$AZ23),1)</f>
        <v>#N/A</v>
      </c>
      <c r="AO237" s="29" t="e">
        <f>RANK(AO23,($E23,$H23,$K23,$N23,$Q23,$T23,$W23,$Z23,$AC23,$AF23,$AI23,$AL23,$AO23,$AR23,$AU23,$AX23),0)</f>
        <v>#N/A</v>
      </c>
      <c r="AP237" s="29" t="e">
        <f>RANK(AP23,($F23,$I23,$L23,$O23,$R23,$U23,$X23,$AA23,$AD23,$AG23,$AJ23,$AM23,$AP23,$AS23,$AV23,$AY23),1)</f>
        <v>#N/A</v>
      </c>
      <c r="AQ237" s="29" t="e">
        <f>RANK(AQ23,($G23,$J23,$M23,$P23,$S23,$V23,$Y23,$AB23,$AE23,$AH23,$AK23,$AN23,$AQ23,$AT23,$AW23,$AZ23),1)</f>
        <v>#N/A</v>
      </c>
      <c r="AR237" s="29" t="e">
        <f>RANK(AR23,($E23,$H23,$K23,$N23,$Q23,$T23,$W23,$Z23,$AC23,$AF23,$AI23,$AL23,$AO23,$AR23,$AU23,$AX23),0)</f>
        <v>#N/A</v>
      </c>
      <c r="AS237" s="29" t="e">
        <f>RANK(AS23,($F23,$I23,$L23,$O23,$R23,$U23,$X23,$AA23,$AD23,$AG23,$AJ23,$AM23,$AP23,$AS23,$AV23,$AY23),1)</f>
        <v>#N/A</v>
      </c>
      <c r="AT237" s="29" t="e">
        <f>RANK(AT23,($G23,$J23,$M23,$P23,$S23,$V23,$Y23,$AB23,$AE23,$AH23,$AK23,$AN23,$AQ23,$AT23,$AW23,$AZ23),1)</f>
        <v>#N/A</v>
      </c>
      <c r="AU237" s="29" t="e">
        <f>RANK(AU23,($E23,$H23,$K23,$N23,$Q23,$T23,$W23,$Z23,$AC23,$AF23,$AI23,$AL23,$AO23,$AR23,$AU23,$AX23),0)</f>
        <v>#N/A</v>
      </c>
      <c r="AV237" s="29" t="e">
        <f>RANK(AV23,($F23,$I23,$L23,$O23,$R23,$U23,$X23,$AA23,$AD23,$AG23,$AJ23,$AM23,$AP23,$AS23,$AV23,$AY23),1)</f>
        <v>#N/A</v>
      </c>
      <c r="AW237" s="29" t="e">
        <f>RANK(AW23,($G23,$J23,$M23,$P23,$S23,$V23,$Y23,$AB23,$AE23,$AH23,$AK23,$AN23,$AQ23,$AT23,$AW23,$AZ23),1)</f>
        <v>#N/A</v>
      </c>
      <c r="AX237" s="29" t="e">
        <f>RANK(AX23,($E23,$H23,$K23,$N23,$Q23,$T23,$W23,$Z23,$AC23,$AF23,$AI23,$AL23,$AO23,$AR23,$AU23,$AX23),0)</f>
        <v>#N/A</v>
      </c>
      <c r="AY237" s="29" t="e">
        <f>RANK(AY23,($F23,$I23,$L23,$O23,$R23,$U23,$X23,$AA23,$AD23,$AG23,$AJ23,$AM23,$AP23,$AS23,$AV23,$AY23),1)</f>
        <v>#N/A</v>
      </c>
      <c r="AZ237" s="29" t="e">
        <f>RANK(AZ23,($G23,$J23,$M23,$P23,$S23,$V23,$Y23,$AB23,$AE23,$AH23,$AK23,$AN23,$AQ23,$AT23,$AW23,$AZ23),1)</f>
        <v>#N/A</v>
      </c>
      <c r="BA237" s="79"/>
      <c r="BC237" s="82"/>
      <c r="BD237" s="82"/>
      <c r="BE237" s="3"/>
    </row>
    <row r="238" spans="1:57" s="84" customFormat="1" ht="14.25" hidden="1" customHeight="1" x14ac:dyDescent="0.25">
      <c r="A238" s="3">
        <f t="shared" si="122"/>
        <v>21</v>
      </c>
      <c r="B238" s="3" t="str">
        <f t="shared" si="122"/>
        <v>Epigenomics</v>
      </c>
      <c r="C238" s="3">
        <f t="shared" si="122"/>
        <v>0</v>
      </c>
      <c r="D238" s="3"/>
      <c r="E238" s="29" t="e">
        <f>RANK(E24,($E24,$H24,$K24,$N24,$Q24,$T24,$W24,$Z24,$AC24,$AF24,$AI24,$AL24,$AO24,$AR24,$AU24,$AX24),0)</f>
        <v>#N/A</v>
      </c>
      <c r="F238" s="29" t="e">
        <f>RANK(F24,($F24,$I24,$L24,$O24,$R24,$U24,$X24,$AA24,$AD24,$AG24,$AJ24,$AM24,$AP24,$AS24,$AV24,$AY24),1)</f>
        <v>#N/A</v>
      </c>
      <c r="G238" s="29" t="e">
        <f>RANK(G24,($G24,$J24,$M24,$P24,$S24,$V24,$Y24,$AB24,$AE24,$AH24,$AK24,$AN24,$AQ24,$AT24,$AW24,$AZ24),1)</f>
        <v>#N/A</v>
      </c>
      <c r="H238" s="29" t="e">
        <f>RANK(H24,($E24,$H24,$K24,$N24,$Q24,$T24,$W24,$Z24,$AC24,$AF24,$AI24,$AL24,$AO24,$AR24,$AU24,$AX24),0)</f>
        <v>#N/A</v>
      </c>
      <c r="I238" s="29" t="e">
        <f>RANK(I24,($F24,$I24,$L24,$O24,$R24,$U24,$X24,$AA24,$AD24,$AG24,$AJ24,$AM24,$AP24,$AS24,$AV24,$AY24),1)</f>
        <v>#N/A</v>
      </c>
      <c r="J238" s="29" t="e">
        <f>RANK(J24,($G24,$J24,$M24,$P24,$S24,$V24,$Y24,$AB24,$AE24,$AH24,$AK24,$AN24,$AQ24,$AT24,$AW24,$AZ24),1)</f>
        <v>#N/A</v>
      </c>
      <c r="K238" s="29" t="e">
        <f>RANK(K24,($E24,$H24,$K24,$N24,$Q24,$T24,$W24,$Z24,$AC24,$AF24,$AI24,$AL24,$AO24,$AR24,$AU24,$AX24),0)</f>
        <v>#N/A</v>
      </c>
      <c r="L238" s="29" t="e">
        <f>RANK(L24,($F24,$I24,$L24,$O24,$R24,$U24,$X24,$AA24,$AD24,$AG24,$AJ24,$AM24,$AP24,$AS24,$AV24,$AY24),1)</f>
        <v>#N/A</v>
      </c>
      <c r="M238" s="29" t="e">
        <f>RANK(M24,($G24,$J24,$M24,$P24,$S24,$V24,$Y24,$AB24,$AE24,$AH24,$AK24,$AN24,$AQ24,$AT24,$AW24,$AZ24),1)</f>
        <v>#N/A</v>
      </c>
      <c r="N238" s="29" t="e">
        <f>RANK(N24,($E24,$H24,$K24,$N24,$Q24,$T24,$W24,$Z24,$AC24,$AF24,$AI24,$AL24,$AO24,$AR24,$AU24,$AX24),0)</f>
        <v>#N/A</v>
      </c>
      <c r="O238" s="29" t="e">
        <f>RANK(O24,($F24,$I24,$L24,$O24,$R24,$U24,$X24,$AA24,$AD24,$AG24,$AJ24,$AM24,$AP24,$AS24,$AV24,$AY24),1)</f>
        <v>#N/A</v>
      </c>
      <c r="P238" s="29" t="e">
        <f>RANK(P24,($G24,$J24,$M24,$P24,$S24,$V24,$Y24,$AB24,$AE24,$AH24,$AK24,$AN24,$AQ24,$AT24,$AW24,$AZ24),1)</f>
        <v>#N/A</v>
      </c>
      <c r="Q238" s="29" t="e">
        <f>RANK(Q24,($E24,$H24,$K24,$N24,$Q24,$T24,$W24,$Z24,$AC24,$AF24,$AI24,$AL24,$AO24,$AR24,$AU24,$AX24),0)</f>
        <v>#N/A</v>
      </c>
      <c r="R238" s="29" t="e">
        <f>RANK(R24,($F24,$I24,$L24,$O24,$R24,$U24,$X24,$AA24,$AD24,$AG24,$AJ24,$AM24,$AP24,$AS24,$AV24,$AY24),1)</f>
        <v>#N/A</v>
      </c>
      <c r="S238" s="29" t="e">
        <f>RANK(S24,($G24,$J24,$M24,$P24,$S24,$V24,$Y24,$AB24,$AE24,$AH24,$AK24,$AN24,$AQ24,$AT24,$AW24,$AZ24),1)</f>
        <v>#N/A</v>
      </c>
      <c r="T238" s="29" t="e">
        <f>RANK(T24,($E24,$H24,$K24,$N24,$Q24,$T24,$W24,$Z24,$AC24,$AF24,$AI24,$AL24,$AO24,$AR24,$AU24,$AX24),0)</f>
        <v>#N/A</v>
      </c>
      <c r="U238" s="29" t="e">
        <f>RANK(U24,($F24,$I24,$L24,$O24,$R24,$U24,$X24,$AA24,$AD24,$AG24,$AJ24,$AM24,$AP24,$AS24,$AV24,$AY24),1)</f>
        <v>#N/A</v>
      </c>
      <c r="V238" s="29" t="e">
        <f>RANK(V24,($G24,$J24,$M24,$P24,$S24,$V24,$Y24,$AB24,$AE24,$AH24,$AK24,$AN24,$AQ24,$AT24,$AW24,$AZ24),1)</f>
        <v>#N/A</v>
      </c>
      <c r="W238" s="29" t="e">
        <f>RANK(W24,($E24,$H24,$K24,$N24,$Q24,$T24,$W24,$Z24,$AC24,$AF24,$AI24,$AL24,$AO24,$AR24,$AU24,$AX24),0)</f>
        <v>#N/A</v>
      </c>
      <c r="X238" s="29" t="e">
        <f>RANK(X24,($F24,$I24,$L24,$O24,$R24,$U24,$X24,$AA24,$AD24,$AG24,$AJ24,$AM24,$AP24,$AS24,$AV24,$AY24),1)</f>
        <v>#N/A</v>
      </c>
      <c r="Y238" s="29" t="e">
        <f>RANK(Y24,($G24,$J24,$M24,$P24,$S24,$V24,$Y24,$AB24,$AE24,$AH24,$AK24,$AN24,$AQ24,$AT24,$AW24,$AZ24),1)</f>
        <v>#N/A</v>
      </c>
      <c r="Z238" s="29" t="e">
        <f>RANK(Z24,($E24,$H24,$K24,$N24,$Q24,$T24,$W24,$Z24,$AC24,$AF24,$AI24,$AL24,$AO24,$AR24,$AU24,$AX24),0)</f>
        <v>#N/A</v>
      </c>
      <c r="AA238" s="29" t="e">
        <f>RANK(AA24,($F24,$I24,$L24,$O24,$R24,$U24,$X24,$AA24,$AD24,$AG24,$AJ24,$AM24,$AP24,$AS24,$AV24,$AY24),1)</f>
        <v>#N/A</v>
      </c>
      <c r="AB238" s="29" t="e">
        <f>RANK(AB24,($G24,$J24,$M24,$P24,$S24,$V24,$Y24,$AB24,$AE24,$AH24,$AK24,$AN24,$AQ24,$AT24,$AW24,$AZ24),1)</f>
        <v>#N/A</v>
      </c>
      <c r="AC238" s="29" t="e">
        <f>RANK(AC24,($E24,$H24,$K24,$N24,$Q24,$T24,$W24,$Z24,$AC24,$AF24,$AI24,$AL24,$AO24,$AR24,$AU24,$AX24),0)</f>
        <v>#N/A</v>
      </c>
      <c r="AD238" s="29" t="e">
        <f>RANK(AD24,($F24,$I24,$L24,$O24,$R24,$U24,$X24,$AA24,$AD24,$AG24,$AJ24,$AM24,$AP24,$AS24,$AV24,$AY24),1)</f>
        <v>#N/A</v>
      </c>
      <c r="AE238" s="29" t="e">
        <f>RANK(AE24,($G24,$J24,$M24,$P24,$S24,$V24,$Y24,$AB24,$AE24,$AH24,$AK24,$AN24,$AQ24,$AT24,$AW24,$AZ24),1)</f>
        <v>#N/A</v>
      </c>
      <c r="AF238" s="29" t="e">
        <f>RANK(AF24,($E24,$H24,$K24,$N24,$Q24,$T24,$W24,$Z24,$AC24,$AF24,$AI24,$AL24,$AO24,$AR24,$AU24,$AX24),0)</f>
        <v>#N/A</v>
      </c>
      <c r="AG238" s="29" t="e">
        <f>RANK(AG24,($F24,$I24,$L24,$O24,$R24,$U24,$X24,$AA24,$AD24,$AG24,$AJ24,$AM24,$AP24,$AS24,$AV24,$AY24),1)</f>
        <v>#N/A</v>
      </c>
      <c r="AH238" s="29" t="e">
        <f>RANK(AH24,($G24,$J24,$M24,$P24,$S24,$V24,$Y24,$AB24,$AE24,$AH24,$AK24,$AN24,$AQ24,$AT24,$AW24,$AZ24),1)</f>
        <v>#N/A</v>
      </c>
      <c r="AI238" s="29" t="e">
        <f>RANK(AI24,($E24,$H24,$K24,$N24,$Q24,$T24,$W24,$Z24,$AC24,$AF24,$AI24,$AL24,$AO24,$AR24,$AU24,$AX24),0)</f>
        <v>#N/A</v>
      </c>
      <c r="AJ238" s="29" t="e">
        <f>RANK(AJ24,($F24,$I24,$L24,$O24,$R24,$U24,$X24,$AA24,$AD24,$AG24,$AJ24,$AM24,$AP24,$AS24,$AV24,$AY24),1)</f>
        <v>#N/A</v>
      </c>
      <c r="AK238" s="29" t="e">
        <f>RANK(AK24,($G24,$J24,$M24,$P24,$S24,$V24,$Y24,$AB24,$AE24,$AH24,$AK24,$AN24,$AQ24,$AT24,$AW24,$AZ24),1)</f>
        <v>#N/A</v>
      </c>
      <c r="AL238" s="29" t="e">
        <f>RANK(AL24,($E24,$H24,$K24,$N24,$Q24,$T24,$W24,$Z24,$AC24,$AF24,$AI24,$AL24,$AO24,$AR24,$AU24,$AX24),0)</f>
        <v>#N/A</v>
      </c>
      <c r="AM238" s="29" t="e">
        <f>RANK(AM24,($F24,$I24,$L24,$O24,$R24,$U24,$X24,$AA24,$AD24,$AG24,$AJ24,$AM24,$AP24,$AS24,$AV24,$AY24),1)</f>
        <v>#N/A</v>
      </c>
      <c r="AN238" s="29" t="e">
        <f>RANK(AN24,($G24,$J24,$M24,$P24,$S24,$V24,$Y24,$AB24,$AE24,$AH24,$AK24,$AN24,$AQ24,$AT24,$AW24,$AZ24),1)</f>
        <v>#N/A</v>
      </c>
      <c r="AO238" s="29" t="e">
        <f>RANK(AO24,($E24,$H24,$K24,$N24,$Q24,$T24,$W24,$Z24,$AC24,$AF24,$AI24,$AL24,$AO24,$AR24,$AU24,$AX24),0)</f>
        <v>#N/A</v>
      </c>
      <c r="AP238" s="29" t="e">
        <f>RANK(AP24,($F24,$I24,$L24,$O24,$R24,$U24,$X24,$AA24,$AD24,$AG24,$AJ24,$AM24,$AP24,$AS24,$AV24,$AY24),1)</f>
        <v>#N/A</v>
      </c>
      <c r="AQ238" s="29" t="e">
        <f>RANK(AQ24,($G24,$J24,$M24,$P24,$S24,$V24,$Y24,$AB24,$AE24,$AH24,$AK24,$AN24,$AQ24,$AT24,$AW24,$AZ24),1)</f>
        <v>#N/A</v>
      </c>
      <c r="AR238" s="29" t="e">
        <f>RANK(AR24,($E24,$H24,$K24,$N24,$Q24,$T24,$W24,$Z24,$AC24,$AF24,$AI24,$AL24,$AO24,$AR24,$AU24,$AX24),0)</f>
        <v>#N/A</v>
      </c>
      <c r="AS238" s="29" t="e">
        <f>RANK(AS24,($F24,$I24,$L24,$O24,$R24,$U24,$X24,$AA24,$AD24,$AG24,$AJ24,$AM24,$AP24,$AS24,$AV24,$AY24),1)</f>
        <v>#N/A</v>
      </c>
      <c r="AT238" s="29" t="e">
        <f>RANK(AT24,($G24,$J24,$M24,$P24,$S24,$V24,$Y24,$AB24,$AE24,$AH24,$AK24,$AN24,$AQ24,$AT24,$AW24,$AZ24),1)</f>
        <v>#N/A</v>
      </c>
      <c r="AU238" s="29" t="e">
        <f>RANK(AU24,($E24,$H24,$K24,$N24,$Q24,$T24,$W24,$Z24,$AC24,$AF24,$AI24,$AL24,$AO24,$AR24,$AU24,$AX24),0)</f>
        <v>#N/A</v>
      </c>
      <c r="AV238" s="29" t="e">
        <f>RANK(AV24,($F24,$I24,$L24,$O24,$R24,$U24,$X24,$AA24,$AD24,$AG24,$AJ24,$AM24,$AP24,$AS24,$AV24,$AY24),1)</f>
        <v>#N/A</v>
      </c>
      <c r="AW238" s="29" t="e">
        <f>RANK(AW24,($G24,$J24,$M24,$P24,$S24,$V24,$Y24,$AB24,$AE24,$AH24,$AK24,$AN24,$AQ24,$AT24,$AW24,$AZ24),1)</f>
        <v>#N/A</v>
      </c>
      <c r="AX238" s="29" t="e">
        <f>RANK(AX24,($E24,$H24,$K24,$N24,$Q24,$T24,$W24,$Z24,$AC24,$AF24,$AI24,$AL24,$AO24,$AR24,$AU24,$AX24),0)</f>
        <v>#N/A</v>
      </c>
      <c r="AY238" s="29" t="e">
        <f>RANK(AY24,($F24,$I24,$L24,$O24,$R24,$U24,$X24,$AA24,$AD24,$AG24,$AJ24,$AM24,$AP24,$AS24,$AV24,$AY24),1)</f>
        <v>#N/A</v>
      </c>
      <c r="AZ238" s="29" t="e">
        <f>RANK(AZ24,($G24,$J24,$M24,$P24,$S24,$V24,$Y24,$AB24,$AE24,$AH24,$AK24,$AN24,$AQ24,$AT24,$AW24,$AZ24),1)</f>
        <v>#N/A</v>
      </c>
      <c r="BA238" s="79"/>
      <c r="BC238" s="82"/>
      <c r="BD238" s="82"/>
      <c r="BE238" s="3"/>
    </row>
    <row r="239" spans="1:57" s="84" customFormat="1" ht="15.75" hidden="1" thickBot="1" x14ac:dyDescent="0.3">
      <c r="A239" s="3">
        <f t="shared" si="122"/>
        <v>22</v>
      </c>
      <c r="B239" s="3" t="str">
        <f t="shared" si="122"/>
        <v>Epigenomics</v>
      </c>
      <c r="C239" s="3">
        <f t="shared" si="122"/>
        <v>1</v>
      </c>
      <c r="D239" s="3"/>
      <c r="E239" s="29" t="e">
        <f>RANK(E25,($E25,$H25,$K25,$N25,$Q25,$T25,$W25,$Z25,$AC25,$AF25,$AI25,$AL25,$AO25,$AR25,$AU25,$AX25),0)</f>
        <v>#N/A</v>
      </c>
      <c r="F239" s="29" t="e">
        <f>RANK(F25,($F25,$I25,$L25,$O25,$R25,$U25,$X25,$AA25,$AD25,$AG25,$AJ25,$AM25,$AP25,$AS25,$AV25,$AY25),1)</f>
        <v>#N/A</v>
      </c>
      <c r="G239" s="29" t="e">
        <f>RANK(G25,($G25,$J25,$M25,$P25,$S25,$V25,$Y25,$AB25,$AE25,$AH25,$AK25,$AN25,$AQ25,$AT25,$AW25,$AZ25),1)</f>
        <v>#N/A</v>
      </c>
      <c r="H239" s="29" t="e">
        <f>RANK(H25,($E25,$H25,$K25,$N25,$Q25,$T25,$W25,$Z25,$AC25,$AF25,$AI25,$AL25,$AO25,$AR25,$AU25,$AX25),0)</f>
        <v>#N/A</v>
      </c>
      <c r="I239" s="29" t="e">
        <f>RANK(I25,($F25,$I25,$L25,$O25,$R25,$U25,$X25,$AA25,$AD25,$AG25,$AJ25,$AM25,$AP25,$AS25,$AV25,$AY25),1)</f>
        <v>#N/A</v>
      </c>
      <c r="J239" s="29" t="e">
        <f>RANK(J25,($G25,$J25,$M25,$P25,$S25,$V25,$Y25,$AB25,$AE25,$AH25,$AK25,$AN25,$AQ25,$AT25,$AW25,$AZ25),1)</f>
        <v>#N/A</v>
      </c>
      <c r="K239" s="29" t="e">
        <f>RANK(K25,($E25,$H25,$K25,$N25,$Q25,$T25,$W25,$Z25,$AC25,$AF25,$AI25,$AL25,$AO25,$AR25,$AU25,$AX25),0)</f>
        <v>#N/A</v>
      </c>
      <c r="L239" s="29" t="e">
        <f>RANK(L25,($F25,$I25,$L25,$O25,$R25,$U25,$X25,$AA25,$AD25,$AG25,$AJ25,$AM25,$AP25,$AS25,$AV25,$AY25),1)</f>
        <v>#N/A</v>
      </c>
      <c r="M239" s="29" t="e">
        <f>RANK(M25,($G25,$J25,$M25,$P25,$S25,$V25,$Y25,$AB25,$AE25,$AH25,$AK25,$AN25,$AQ25,$AT25,$AW25,$AZ25),1)</f>
        <v>#N/A</v>
      </c>
      <c r="N239" s="29" t="e">
        <f>RANK(N25,($E25,$H25,$K25,$N25,$Q25,$T25,$W25,$Z25,$AC25,$AF25,$AI25,$AL25,$AO25,$AR25,$AU25,$AX25),0)</f>
        <v>#N/A</v>
      </c>
      <c r="O239" s="29" t="e">
        <f>RANK(O25,($F25,$I25,$L25,$O25,$R25,$U25,$X25,$AA25,$AD25,$AG25,$AJ25,$AM25,$AP25,$AS25,$AV25,$AY25),1)</f>
        <v>#N/A</v>
      </c>
      <c r="P239" s="29" t="e">
        <f>RANK(P25,($G25,$J25,$M25,$P25,$S25,$V25,$Y25,$AB25,$AE25,$AH25,$AK25,$AN25,$AQ25,$AT25,$AW25,$AZ25),1)</f>
        <v>#N/A</v>
      </c>
      <c r="Q239" s="29" t="e">
        <f>RANK(Q25,($E25,$H25,$K25,$N25,$Q25,$T25,$W25,$Z25,$AC25,$AF25,$AI25,$AL25,$AO25,$AR25,$AU25,$AX25),0)</f>
        <v>#N/A</v>
      </c>
      <c r="R239" s="29" t="e">
        <f>RANK(R25,($F25,$I25,$L25,$O25,$R25,$U25,$X25,$AA25,$AD25,$AG25,$AJ25,$AM25,$AP25,$AS25,$AV25,$AY25),1)</f>
        <v>#N/A</v>
      </c>
      <c r="S239" s="29" t="e">
        <f>RANK(S25,($G25,$J25,$M25,$P25,$S25,$V25,$Y25,$AB25,$AE25,$AH25,$AK25,$AN25,$AQ25,$AT25,$AW25,$AZ25),1)</f>
        <v>#N/A</v>
      </c>
      <c r="T239" s="29" t="e">
        <f>RANK(T25,($E25,$H25,$K25,$N25,$Q25,$T25,$W25,$Z25,$AC25,$AF25,$AI25,$AL25,$AO25,$AR25,$AU25,$AX25),0)</f>
        <v>#N/A</v>
      </c>
      <c r="U239" s="29" t="e">
        <f>RANK(U25,($F25,$I25,$L25,$O25,$R25,$U25,$X25,$AA25,$AD25,$AG25,$AJ25,$AM25,$AP25,$AS25,$AV25,$AY25),1)</f>
        <v>#N/A</v>
      </c>
      <c r="V239" s="29" t="e">
        <f>RANK(V25,($G25,$J25,$M25,$P25,$S25,$V25,$Y25,$AB25,$AE25,$AH25,$AK25,$AN25,$AQ25,$AT25,$AW25,$AZ25),1)</f>
        <v>#N/A</v>
      </c>
      <c r="W239" s="29" t="e">
        <f>RANK(W25,($E25,$H25,$K25,$N25,$Q25,$T25,$W25,$Z25,$AC25,$AF25,$AI25,$AL25,$AO25,$AR25,$AU25,$AX25),0)</f>
        <v>#N/A</v>
      </c>
      <c r="X239" s="29" t="e">
        <f>RANK(X25,($F25,$I25,$L25,$O25,$R25,$U25,$X25,$AA25,$AD25,$AG25,$AJ25,$AM25,$AP25,$AS25,$AV25,$AY25),1)</f>
        <v>#N/A</v>
      </c>
      <c r="Y239" s="29" t="e">
        <f>RANK(Y25,($G25,$J25,$M25,$P25,$S25,$V25,$Y25,$AB25,$AE25,$AH25,$AK25,$AN25,$AQ25,$AT25,$AW25,$AZ25),1)</f>
        <v>#N/A</v>
      </c>
      <c r="Z239" s="29" t="e">
        <f>RANK(Z25,($E25,$H25,$K25,$N25,$Q25,$T25,$W25,$Z25,$AC25,$AF25,$AI25,$AL25,$AO25,$AR25,$AU25,$AX25),0)</f>
        <v>#N/A</v>
      </c>
      <c r="AA239" s="29" t="e">
        <f>RANK(AA25,($F25,$I25,$L25,$O25,$R25,$U25,$X25,$AA25,$AD25,$AG25,$AJ25,$AM25,$AP25,$AS25,$AV25,$AY25),1)</f>
        <v>#N/A</v>
      </c>
      <c r="AB239" s="29" t="e">
        <f>RANK(AB25,($G25,$J25,$M25,$P25,$S25,$V25,$Y25,$AB25,$AE25,$AH25,$AK25,$AN25,$AQ25,$AT25,$AW25,$AZ25),1)</f>
        <v>#N/A</v>
      </c>
      <c r="AC239" s="29" t="e">
        <f>RANK(AC25,($E25,$H25,$K25,$N25,$Q25,$T25,$W25,$Z25,$AC25,$AF25,$AI25,$AL25,$AO25,$AR25,$AU25,$AX25),0)</f>
        <v>#N/A</v>
      </c>
      <c r="AD239" s="29" t="e">
        <f>RANK(AD25,($F25,$I25,$L25,$O25,$R25,$U25,$X25,$AA25,$AD25,$AG25,$AJ25,$AM25,$AP25,$AS25,$AV25,$AY25),1)</f>
        <v>#N/A</v>
      </c>
      <c r="AE239" s="29" t="e">
        <f>RANK(AE25,($G25,$J25,$M25,$P25,$S25,$V25,$Y25,$AB25,$AE25,$AH25,$AK25,$AN25,$AQ25,$AT25,$AW25,$AZ25),1)</f>
        <v>#N/A</v>
      </c>
      <c r="AF239" s="29" t="e">
        <f>RANK(AF25,($E25,$H25,$K25,$N25,$Q25,$T25,$W25,$Z25,$AC25,$AF25,$AI25,$AL25,$AO25,$AR25,$AU25,$AX25),0)</f>
        <v>#N/A</v>
      </c>
      <c r="AG239" s="29" t="e">
        <f>RANK(AG25,($F25,$I25,$L25,$O25,$R25,$U25,$X25,$AA25,$AD25,$AG25,$AJ25,$AM25,$AP25,$AS25,$AV25,$AY25),1)</f>
        <v>#N/A</v>
      </c>
      <c r="AH239" s="29" t="e">
        <f>RANK(AH25,($G25,$J25,$M25,$P25,$S25,$V25,$Y25,$AB25,$AE25,$AH25,$AK25,$AN25,$AQ25,$AT25,$AW25,$AZ25),1)</f>
        <v>#N/A</v>
      </c>
      <c r="AI239" s="29" t="e">
        <f>RANK(AI25,($E25,$H25,$K25,$N25,$Q25,$T25,$W25,$Z25,$AC25,$AF25,$AI25,$AL25,$AO25,$AR25,$AU25,$AX25),0)</f>
        <v>#N/A</v>
      </c>
      <c r="AJ239" s="29" t="e">
        <f>RANK(AJ25,($F25,$I25,$L25,$O25,$R25,$U25,$X25,$AA25,$AD25,$AG25,$AJ25,$AM25,$AP25,$AS25,$AV25,$AY25),1)</f>
        <v>#N/A</v>
      </c>
      <c r="AK239" s="29" t="e">
        <f>RANK(AK25,($G25,$J25,$M25,$P25,$S25,$V25,$Y25,$AB25,$AE25,$AH25,$AK25,$AN25,$AQ25,$AT25,$AW25,$AZ25),1)</f>
        <v>#N/A</v>
      </c>
      <c r="AL239" s="29" t="e">
        <f>RANK(AL25,($E25,$H25,$K25,$N25,$Q25,$T25,$W25,$Z25,$AC25,$AF25,$AI25,$AL25,$AO25,$AR25,$AU25,$AX25),0)</f>
        <v>#N/A</v>
      </c>
      <c r="AM239" s="29" t="e">
        <f>RANK(AM25,($F25,$I25,$L25,$O25,$R25,$U25,$X25,$AA25,$AD25,$AG25,$AJ25,$AM25,$AP25,$AS25,$AV25,$AY25),1)</f>
        <v>#N/A</v>
      </c>
      <c r="AN239" s="29" t="e">
        <f>RANK(AN25,($G25,$J25,$M25,$P25,$S25,$V25,$Y25,$AB25,$AE25,$AH25,$AK25,$AN25,$AQ25,$AT25,$AW25,$AZ25),1)</f>
        <v>#N/A</v>
      </c>
      <c r="AO239" s="29" t="e">
        <f>RANK(AO25,($E25,$H25,$K25,$N25,$Q25,$T25,$W25,$Z25,$AC25,$AF25,$AI25,$AL25,$AO25,$AR25,$AU25,$AX25),0)</f>
        <v>#N/A</v>
      </c>
      <c r="AP239" s="29" t="e">
        <f>RANK(AP25,($F25,$I25,$L25,$O25,$R25,$U25,$X25,$AA25,$AD25,$AG25,$AJ25,$AM25,$AP25,$AS25,$AV25,$AY25),1)</f>
        <v>#N/A</v>
      </c>
      <c r="AQ239" s="29" t="e">
        <f>RANK(AQ25,($G25,$J25,$M25,$P25,$S25,$V25,$Y25,$AB25,$AE25,$AH25,$AK25,$AN25,$AQ25,$AT25,$AW25,$AZ25),1)</f>
        <v>#N/A</v>
      </c>
      <c r="AR239" s="29" t="e">
        <f>RANK(AR25,($E25,$H25,$K25,$N25,$Q25,$T25,$W25,$Z25,$AC25,$AF25,$AI25,$AL25,$AO25,$AR25,$AU25,$AX25),0)</f>
        <v>#N/A</v>
      </c>
      <c r="AS239" s="29" t="e">
        <f>RANK(AS25,($F25,$I25,$L25,$O25,$R25,$U25,$X25,$AA25,$AD25,$AG25,$AJ25,$AM25,$AP25,$AS25,$AV25,$AY25),1)</f>
        <v>#N/A</v>
      </c>
      <c r="AT239" s="29" t="e">
        <f>RANK(AT25,($G25,$J25,$M25,$P25,$S25,$V25,$Y25,$AB25,$AE25,$AH25,$AK25,$AN25,$AQ25,$AT25,$AW25,$AZ25),1)</f>
        <v>#N/A</v>
      </c>
      <c r="AU239" s="29" t="e">
        <f>RANK(AU25,($E25,$H25,$K25,$N25,$Q25,$T25,$W25,$Z25,$AC25,$AF25,$AI25,$AL25,$AO25,$AR25,$AU25,$AX25),0)</f>
        <v>#N/A</v>
      </c>
      <c r="AV239" s="29" t="e">
        <f>RANK(AV25,($F25,$I25,$L25,$O25,$R25,$U25,$X25,$AA25,$AD25,$AG25,$AJ25,$AM25,$AP25,$AS25,$AV25,$AY25),1)</f>
        <v>#N/A</v>
      </c>
      <c r="AW239" s="29" t="e">
        <f>RANK(AW25,($G25,$J25,$M25,$P25,$S25,$V25,$Y25,$AB25,$AE25,$AH25,$AK25,$AN25,$AQ25,$AT25,$AW25,$AZ25),1)</f>
        <v>#N/A</v>
      </c>
      <c r="AX239" s="29" t="e">
        <f>RANK(AX25,($E25,$H25,$K25,$N25,$Q25,$T25,$W25,$Z25,$AC25,$AF25,$AI25,$AL25,$AO25,$AR25,$AU25,$AX25),0)</f>
        <v>#N/A</v>
      </c>
      <c r="AY239" s="29" t="e">
        <f>RANK(AY25,($F25,$I25,$L25,$O25,$R25,$U25,$X25,$AA25,$AD25,$AG25,$AJ25,$AM25,$AP25,$AS25,$AV25,$AY25),1)</f>
        <v>#N/A</v>
      </c>
      <c r="AZ239" s="29" t="e">
        <f>RANK(AZ25,($G25,$J25,$M25,$P25,$S25,$V25,$Y25,$AB25,$AE25,$AH25,$AK25,$AN25,$AQ25,$AT25,$AW25,$AZ25),1)</f>
        <v>#N/A</v>
      </c>
      <c r="BA239" s="79"/>
      <c r="BC239" s="82"/>
      <c r="BD239" s="82"/>
      <c r="BE239" s="3"/>
    </row>
    <row r="240" spans="1:57" s="84" customFormat="1" ht="15.75" hidden="1" thickBot="1" x14ac:dyDescent="0.3">
      <c r="A240" s="3">
        <f t="shared" si="122"/>
        <v>23</v>
      </c>
      <c r="B240" s="3" t="str">
        <f t="shared" si="122"/>
        <v>Epigenomics</v>
      </c>
      <c r="C240" s="3">
        <f t="shared" si="122"/>
        <v>2</v>
      </c>
      <c r="D240" s="3"/>
      <c r="E240" s="29" t="e">
        <f>RANK(E26,($E26,$H26,$K26,$N26,$Q26,$T26,$W26,$Z26,$AC26,$AF26,$AI26,$AL26,$AO26,$AR26,$AU26,$AX26),0)</f>
        <v>#N/A</v>
      </c>
      <c r="F240" s="29" t="e">
        <f>RANK(F26,($F26,$I26,$L26,$O26,$R26,$U26,$X26,$AA26,$AD26,$AG26,$AJ26,$AM26,$AP26,$AS26,$AV26,$AY26),1)</f>
        <v>#N/A</v>
      </c>
      <c r="G240" s="29" t="e">
        <f>RANK(G26,($G26,$J26,$M26,$P26,$S26,$V26,$Y26,$AB26,$AE26,$AH26,$AK26,$AN26,$AQ26,$AT26,$AW26,$AZ26),1)</f>
        <v>#N/A</v>
      </c>
      <c r="H240" s="29" t="e">
        <f>RANK(H26,($E26,$H26,$K26,$N26,$Q26,$T26,$W26,$Z26,$AC26,$AF26,$AI26,$AL26,$AO26,$AR26,$AU26,$AX26),0)</f>
        <v>#N/A</v>
      </c>
      <c r="I240" s="29" t="e">
        <f>RANK(I26,($F26,$I26,$L26,$O26,$R26,$U26,$X26,$AA26,$AD26,$AG26,$AJ26,$AM26,$AP26,$AS26,$AV26,$AY26),1)</f>
        <v>#N/A</v>
      </c>
      <c r="J240" s="29" t="e">
        <f>RANK(J26,($G26,$J26,$M26,$P26,$S26,$V26,$Y26,$AB26,$AE26,$AH26,$AK26,$AN26,$AQ26,$AT26,$AW26,$AZ26),1)</f>
        <v>#N/A</v>
      </c>
      <c r="K240" s="29" t="e">
        <f>RANK(K26,($E26,$H26,$K26,$N26,$Q26,$T26,$W26,$Z26,$AC26,$AF26,$AI26,$AL26,$AO26,$AR26,$AU26,$AX26),0)</f>
        <v>#N/A</v>
      </c>
      <c r="L240" s="29" t="e">
        <f>RANK(L26,($F26,$I26,$L26,$O26,$R26,$U26,$X26,$AA26,$AD26,$AG26,$AJ26,$AM26,$AP26,$AS26,$AV26,$AY26),1)</f>
        <v>#N/A</v>
      </c>
      <c r="M240" s="29" t="e">
        <f>RANK(M26,($G26,$J26,$M26,$P26,$S26,$V26,$Y26,$AB26,$AE26,$AH26,$AK26,$AN26,$AQ26,$AT26,$AW26,$AZ26),1)</f>
        <v>#N/A</v>
      </c>
      <c r="N240" s="29" t="e">
        <f>RANK(N26,($E26,$H26,$K26,$N26,$Q26,$T26,$W26,$Z26,$AC26,$AF26,$AI26,$AL26,$AO26,$AR26,$AU26,$AX26),0)</f>
        <v>#N/A</v>
      </c>
      <c r="O240" s="29" t="e">
        <f>RANK(O26,($F26,$I26,$L26,$O26,$R26,$U26,$X26,$AA26,$AD26,$AG26,$AJ26,$AM26,$AP26,$AS26,$AV26,$AY26),1)</f>
        <v>#N/A</v>
      </c>
      <c r="P240" s="29" t="e">
        <f>RANK(P26,($G26,$J26,$M26,$P26,$S26,$V26,$Y26,$AB26,$AE26,$AH26,$AK26,$AN26,$AQ26,$AT26,$AW26,$AZ26),1)</f>
        <v>#N/A</v>
      </c>
      <c r="Q240" s="29" t="e">
        <f>RANK(Q26,($E26,$H26,$K26,$N26,$Q26,$T26,$W26,$Z26,$AC26,$AF26,$AI26,$AL26,$AO26,$AR26,$AU26,$AX26),0)</f>
        <v>#N/A</v>
      </c>
      <c r="R240" s="29" t="e">
        <f>RANK(R26,($F26,$I26,$L26,$O26,$R26,$U26,$X26,$AA26,$AD26,$AG26,$AJ26,$AM26,$AP26,$AS26,$AV26,$AY26),1)</f>
        <v>#N/A</v>
      </c>
      <c r="S240" s="29" t="e">
        <f>RANK(S26,($G26,$J26,$M26,$P26,$S26,$V26,$Y26,$AB26,$AE26,$AH26,$AK26,$AN26,$AQ26,$AT26,$AW26,$AZ26),1)</f>
        <v>#N/A</v>
      </c>
      <c r="T240" s="29" t="e">
        <f>RANK(T26,($E26,$H26,$K26,$N26,$Q26,$T26,$W26,$Z26,$AC26,$AF26,$AI26,$AL26,$AO26,$AR26,$AU26,$AX26),0)</f>
        <v>#N/A</v>
      </c>
      <c r="U240" s="29" t="e">
        <f>RANK(U26,($F26,$I26,$L26,$O26,$R26,$U26,$X26,$AA26,$AD26,$AG26,$AJ26,$AM26,$AP26,$AS26,$AV26,$AY26),1)</f>
        <v>#N/A</v>
      </c>
      <c r="V240" s="29" t="e">
        <f>RANK(V26,($G26,$J26,$M26,$P26,$S26,$V26,$Y26,$AB26,$AE26,$AH26,$AK26,$AN26,$AQ26,$AT26,$AW26,$AZ26),1)</f>
        <v>#N/A</v>
      </c>
      <c r="W240" s="29" t="e">
        <f>RANK(W26,($E26,$H26,$K26,$N26,$Q26,$T26,$W26,$Z26,$AC26,$AF26,$AI26,$AL26,$AO26,$AR26,$AU26,$AX26),0)</f>
        <v>#N/A</v>
      </c>
      <c r="X240" s="29" t="e">
        <f>RANK(X26,($F26,$I26,$L26,$O26,$R26,$U26,$X26,$AA26,$AD26,$AG26,$AJ26,$AM26,$AP26,$AS26,$AV26,$AY26),1)</f>
        <v>#N/A</v>
      </c>
      <c r="Y240" s="29" t="e">
        <f>RANK(Y26,($G26,$J26,$M26,$P26,$S26,$V26,$Y26,$AB26,$AE26,$AH26,$AK26,$AN26,$AQ26,$AT26,$AW26,$AZ26),1)</f>
        <v>#N/A</v>
      </c>
      <c r="Z240" s="29" t="e">
        <f>RANK(Z26,($E26,$H26,$K26,$N26,$Q26,$T26,$W26,$Z26,$AC26,$AF26,$AI26,$AL26,$AO26,$AR26,$AU26,$AX26),0)</f>
        <v>#N/A</v>
      </c>
      <c r="AA240" s="29" t="e">
        <f>RANK(AA26,($F26,$I26,$L26,$O26,$R26,$U26,$X26,$AA26,$AD26,$AG26,$AJ26,$AM26,$AP26,$AS26,$AV26,$AY26),1)</f>
        <v>#N/A</v>
      </c>
      <c r="AB240" s="29" t="e">
        <f>RANK(AB26,($G26,$J26,$M26,$P26,$S26,$V26,$Y26,$AB26,$AE26,$AH26,$AK26,$AN26,$AQ26,$AT26,$AW26,$AZ26),1)</f>
        <v>#N/A</v>
      </c>
      <c r="AC240" s="29" t="e">
        <f>RANK(AC26,($E26,$H26,$K26,$N26,$Q26,$T26,$W26,$Z26,$AC26,$AF26,$AI26,$AL26,$AO26,$AR26,$AU26,$AX26),0)</f>
        <v>#N/A</v>
      </c>
      <c r="AD240" s="29" t="e">
        <f>RANK(AD26,($F26,$I26,$L26,$O26,$R26,$U26,$X26,$AA26,$AD26,$AG26,$AJ26,$AM26,$AP26,$AS26,$AV26,$AY26),1)</f>
        <v>#N/A</v>
      </c>
      <c r="AE240" s="29" t="e">
        <f>RANK(AE26,($G26,$J26,$M26,$P26,$S26,$V26,$Y26,$AB26,$AE26,$AH26,$AK26,$AN26,$AQ26,$AT26,$AW26,$AZ26),1)</f>
        <v>#N/A</v>
      </c>
      <c r="AF240" s="29" t="e">
        <f>RANK(AF26,($E26,$H26,$K26,$N26,$Q26,$T26,$W26,$Z26,$AC26,$AF26,$AI26,$AL26,$AO26,$AR26,$AU26,$AX26),0)</f>
        <v>#N/A</v>
      </c>
      <c r="AG240" s="29" t="e">
        <f>RANK(AG26,($F26,$I26,$L26,$O26,$R26,$U26,$X26,$AA26,$AD26,$AG26,$AJ26,$AM26,$AP26,$AS26,$AV26,$AY26),1)</f>
        <v>#N/A</v>
      </c>
      <c r="AH240" s="29" t="e">
        <f>RANK(AH26,($G26,$J26,$M26,$P26,$S26,$V26,$Y26,$AB26,$AE26,$AH26,$AK26,$AN26,$AQ26,$AT26,$AW26,$AZ26),1)</f>
        <v>#N/A</v>
      </c>
      <c r="AI240" s="29" t="e">
        <f>RANK(AI26,($E26,$H26,$K26,$N26,$Q26,$T26,$W26,$Z26,$AC26,$AF26,$AI26,$AL26,$AO26,$AR26,$AU26,$AX26),0)</f>
        <v>#N/A</v>
      </c>
      <c r="AJ240" s="29" t="e">
        <f>RANK(AJ26,($F26,$I26,$L26,$O26,$R26,$U26,$X26,$AA26,$AD26,$AG26,$AJ26,$AM26,$AP26,$AS26,$AV26,$AY26),1)</f>
        <v>#N/A</v>
      </c>
      <c r="AK240" s="29" t="e">
        <f>RANK(AK26,($G26,$J26,$M26,$P26,$S26,$V26,$Y26,$AB26,$AE26,$AH26,$AK26,$AN26,$AQ26,$AT26,$AW26,$AZ26),1)</f>
        <v>#N/A</v>
      </c>
      <c r="AL240" s="29" t="e">
        <f>RANK(AL26,($E26,$H26,$K26,$N26,$Q26,$T26,$W26,$Z26,$AC26,$AF26,$AI26,$AL26,$AO26,$AR26,$AU26,$AX26),0)</f>
        <v>#N/A</v>
      </c>
      <c r="AM240" s="29" t="e">
        <f>RANK(AM26,($F26,$I26,$L26,$O26,$R26,$U26,$X26,$AA26,$AD26,$AG26,$AJ26,$AM26,$AP26,$AS26,$AV26,$AY26),1)</f>
        <v>#N/A</v>
      </c>
      <c r="AN240" s="29" t="e">
        <f>RANK(AN26,($G26,$J26,$M26,$P26,$S26,$V26,$Y26,$AB26,$AE26,$AH26,$AK26,$AN26,$AQ26,$AT26,$AW26,$AZ26),1)</f>
        <v>#N/A</v>
      </c>
      <c r="AO240" s="29" t="e">
        <f>RANK(AO26,($E26,$H26,$K26,$N26,$Q26,$T26,$W26,$Z26,$AC26,$AF26,$AI26,$AL26,$AO26,$AR26,$AU26,$AX26),0)</f>
        <v>#N/A</v>
      </c>
      <c r="AP240" s="29" t="e">
        <f>RANK(AP26,($F26,$I26,$L26,$O26,$R26,$U26,$X26,$AA26,$AD26,$AG26,$AJ26,$AM26,$AP26,$AS26,$AV26,$AY26),1)</f>
        <v>#N/A</v>
      </c>
      <c r="AQ240" s="29" t="e">
        <f>RANK(AQ26,($G26,$J26,$M26,$P26,$S26,$V26,$Y26,$AB26,$AE26,$AH26,$AK26,$AN26,$AQ26,$AT26,$AW26,$AZ26),1)</f>
        <v>#N/A</v>
      </c>
      <c r="AR240" s="29" t="e">
        <f>RANK(AR26,($E26,$H26,$K26,$N26,$Q26,$T26,$W26,$Z26,$AC26,$AF26,$AI26,$AL26,$AO26,$AR26,$AU26,$AX26),0)</f>
        <v>#N/A</v>
      </c>
      <c r="AS240" s="29" t="e">
        <f>RANK(AS26,($F26,$I26,$L26,$O26,$R26,$U26,$X26,$AA26,$AD26,$AG26,$AJ26,$AM26,$AP26,$AS26,$AV26,$AY26),1)</f>
        <v>#N/A</v>
      </c>
      <c r="AT240" s="29" t="e">
        <f>RANK(AT26,($G26,$J26,$M26,$P26,$S26,$V26,$Y26,$AB26,$AE26,$AH26,$AK26,$AN26,$AQ26,$AT26,$AW26,$AZ26),1)</f>
        <v>#N/A</v>
      </c>
      <c r="AU240" s="29" t="e">
        <f>RANK(AU26,($E26,$H26,$K26,$N26,$Q26,$T26,$W26,$Z26,$AC26,$AF26,$AI26,$AL26,$AO26,$AR26,$AU26,$AX26),0)</f>
        <v>#N/A</v>
      </c>
      <c r="AV240" s="29" t="e">
        <f>RANK(AV26,($F26,$I26,$L26,$O26,$R26,$U26,$X26,$AA26,$AD26,$AG26,$AJ26,$AM26,$AP26,$AS26,$AV26,$AY26),1)</f>
        <v>#N/A</v>
      </c>
      <c r="AW240" s="29" t="e">
        <f>RANK(AW26,($G26,$J26,$M26,$P26,$S26,$V26,$Y26,$AB26,$AE26,$AH26,$AK26,$AN26,$AQ26,$AT26,$AW26,$AZ26),1)</f>
        <v>#N/A</v>
      </c>
      <c r="AX240" s="29" t="e">
        <f>RANK(AX26,($E26,$H26,$K26,$N26,$Q26,$T26,$W26,$Z26,$AC26,$AF26,$AI26,$AL26,$AO26,$AR26,$AU26,$AX26),0)</f>
        <v>#N/A</v>
      </c>
      <c r="AY240" s="29" t="e">
        <f>RANK(AY26,($F26,$I26,$L26,$O26,$R26,$U26,$X26,$AA26,$AD26,$AG26,$AJ26,$AM26,$AP26,$AS26,$AV26,$AY26),1)</f>
        <v>#N/A</v>
      </c>
      <c r="AZ240" s="29" t="e">
        <f>RANK(AZ26,($G26,$J26,$M26,$P26,$S26,$V26,$Y26,$AB26,$AE26,$AH26,$AK26,$AN26,$AQ26,$AT26,$AW26,$AZ26),1)</f>
        <v>#N/A</v>
      </c>
      <c r="BA240" s="79"/>
      <c r="BC240" s="82"/>
      <c r="BD240" s="82"/>
      <c r="BE240" s="3"/>
    </row>
    <row r="241" spans="1:57" s="84" customFormat="1" ht="15.75" hidden="1" thickBot="1" x14ac:dyDescent="0.3">
      <c r="A241" s="3">
        <f t="shared" si="122"/>
        <v>24</v>
      </c>
      <c r="B241" s="3" t="str">
        <f t="shared" si="122"/>
        <v>Epigenomics</v>
      </c>
      <c r="C241" s="3">
        <f t="shared" si="122"/>
        <v>3</v>
      </c>
      <c r="D241" s="3"/>
      <c r="E241" s="29" t="e">
        <f>RANK(E27,($E27,$H27,$K27,$N27,$Q27,$T27,$W27,$Z27,$AC27,$AF27,$AI27,$AL27,$AO27,$AR27,$AU27,$AX27),0)</f>
        <v>#N/A</v>
      </c>
      <c r="F241" s="29" t="e">
        <f>RANK(F27,($F27,$I27,$L27,$O27,$R27,$U27,$X27,$AA27,$AD27,$AG27,$AJ27,$AM27,$AP27,$AS27,$AV27,$AY27),1)</f>
        <v>#N/A</v>
      </c>
      <c r="G241" s="29" t="e">
        <f>RANK(G27,($G27,$J27,$M27,$P27,$S27,$V27,$Y27,$AB27,$AE27,$AH27,$AK27,$AN27,$AQ27,$AT27,$AW27,$AZ27),1)</f>
        <v>#N/A</v>
      </c>
      <c r="H241" s="29" t="e">
        <f>RANK(H27,($E27,$H27,$K27,$N27,$Q27,$T27,$W27,$Z27,$AC27,$AF27,$AI27,$AL27,$AO27,$AR27,$AU27,$AX27),0)</f>
        <v>#N/A</v>
      </c>
      <c r="I241" s="29" t="e">
        <f>RANK(I27,($F27,$I27,$L27,$O27,$R27,$U27,$X27,$AA27,$AD27,$AG27,$AJ27,$AM27,$AP27,$AS27,$AV27,$AY27),1)</f>
        <v>#N/A</v>
      </c>
      <c r="J241" s="29" t="e">
        <f>RANK(J27,($G27,$J27,$M27,$P27,$S27,$V27,$Y27,$AB27,$AE27,$AH27,$AK27,$AN27,$AQ27,$AT27,$AW27,$AZ27),1)</f>
        <v>#N/A</v>
      </c>
      <c r="K241" s="29" t="e">
        <f>RANK(K27,($E27,$H27,$K27,$N27,$Q27,$T27,$W27,$Z27,$AC27,$AF27,$AI27,$AL27,$AO27,$AR27,$AU27,$AX27),0)</f>
        <v>#N/A</v>
      </c>
      <c r="L241" s="29" t="e">
        <f>RANK(L27,($F27,$I27,$L27,$O27,$R27,$U27,$X27,$AA27,$AD27,$AG27,$AJ27,$AM27,$AP27,$AS27,$AV27,$AY27),1)</f>
        <v>#N/A</v>
      </c>
      <c r="M241" s="29" t="e">
        <f>RANK(M27,($G27,$J27,$M27,$P27,$S27,$V27,$Y27,$AB27,$AE27,$AH27,$AK27,$AN27,$AQ27,$AT27,$AW27,$AZ27),1)</f>
        <v>#N/A</v>
      </c>
      <c r="N241" s="29" t="e">
        <f>RANK(N27,($E27,$H27,$K27,$N27,$Q27,$T27,$W27,$Z27,$AC27,$AF27,$AI27,$AL27,$AO27,$AR27,$AU27,$AX27),0)</f>
        <v>#N/A</v>
      </c>
      <c r="O241" s="29" t="e">
        <f>RANK(O27,($F27,$I27,$L27,$O27,$R27,$U27,$X27,$AA27,$AD27,$AG27,$AJ27,$AM27,$AP27,$AS27,$AV27,$AY27),1)</f>
        <v>#N/A</v>
      </c>
      <c r="P241" s="29" t="e">
        <f>RANK(P27,($G27,$J27,$M27,$P27,$S27,$V27,$Y27,$AB27,$AE27,$AH27,$AK27,$AN27,$AQ27,$AT27,$AW27,$AZ27),1)</f>
        <v>#N/A</v>
      </c>
      <c r="Q241" s="29" t="e">
        <f>RANK(Q27,($E27,$H27,$K27,$N27,$Q27,$T27,$W27,$Z27,$AC27,$AF27,$AI27,$AL27,$AO27,$AR27,$AU27,$AX27),0)</f>
        <v>#N/A</v>
      </c>
      <c r="R241" s="29" t="e">
        <f>RANK(R27,($F27,$I27,$L27,$O27,$R27,$U27,$X27,$AA27,$AD27,$AG27,$AJ27,$AM27,$AP27,$AS27,$AV27,$AY27),1)</f>
        <v>#N/A</v>
      </c>
      <c r="S241" s="29" t="e">
        <f>RANK(S27,($G27,$J27,$M27,$P27,$S27,$V27,$Y27,$AB27,$AE27,$AH27,$AK27,$AN27,$AQ27,$AT27,$AW27,$AZ27),1)</f>
        <v>#N/A</v>
      </c>
      <c r="T241" s="29" t="e">
        <f>RANK(T27,($E27,$H27,$K27,$N27,$Q27,$T27,$W27,$Z27,$AC27,$AF27,$AI27,$AL27,$AO27,$AR27,$AU27,$AX27),0)</f>
        <v>#N/A</v>
      </c>
      <c r="U241" s="29" t="e">
        <f>RANK(U27,($F27,$I27,$L27,$O27,$R27,$U27,$X27,$AA27,$AD27,$AG27,$AJ27,$AM27,$AP27,$AS27,$AV27,$AY27),1)</f>
        <v>#N/A</v>
      </c>
      <c r="V241" s="29" t="e">
        <f>RANK(V27,($G27,$J27,$M27,$P27,$S27,$V27,$Y27,$AB27,$AE27,$AH27,$AK27,$AN27,$AQ27,$AT27,$AW27,$AZ27),1)</f>
        <v>#N/A</v>
      </c>
      <c r="W241" s="29" t="e">
        <f>RANK(W27,($E27,$H27,$K27,$N27,$Q27,$T27,$W27,$Z27,$AC27,$AF27,$AI27,$AL27,$AO27,$AR27,$AU27,$AX27),0)</f>
        <v>#N/A</v>
      </c>
      <c r="X241" s="29" t="e">
        <f>RANK(X27,($F27,$I27,$L27,$O27,$R27,$U27,$X27,$AA27,$AD27,$AG27,$AJ27,$AM27,$AP27,$AS27,$AV27,$AY27),1)</f>
        <v>#N/A</v>
      </c>
      <c r="Y241" s="29" t="e">
        <f>RANK(Y27,($G27,$J27,$M27,$P27,$S27,$V27,$Y27,$AB27,$AE27,$AH27,$AK27,$AN27,$AQ27,$AT27,$AW27,$AZ27),1)</f>
        <v>#N/A</v>
      </c>
      <c r="Z241" s="29" t="e">
        <f>RANK(Z27,($E27,$H27,$K27,$N27,$Q27,$T27,$W27,$Z27,$AC27,$AF27,$AI27,$AL27,$AO27,$AR27,$AU27,$AX27),0)</f>
        <v>#N/A</v>
      </c>
      <c r="AA241" s="29" t="e">
        <f>RANK(AA27,($F27,$I27,$L27,$O27,$R27,$U27,$X27,$AA27,$AD27,$AG27,$AJ27,$AM27,$AP27,$AS27,$AV27,$AY27),1)</f>
        <v>#N/A</v>
      </c>
      <c r="AB241" s="29" t="e">
        <f>RANK(AB27,($G27,$J27,$M27,$P27,$S27,$V27,$Y27,$AB27,$AE27,$AH27,$AK27,$AN27,$AQ27,$AT27,$AW27,$AZ27),1)</f>
        <v>#N/A</v>
      </c>
      <c r="AC241" s="29" t="e">
        <f>RANK(AC27,($E27,$H27,$K27,$N27,$Q27,$T27,$W27,$Z27,$AC27,$AF27,$AI27,$AL27,$AO27,$AR27,$AU27,$AX27),0)</f>
        <v>#N/A</v>
      </c>
      <c r="AD241" s="29" t="e">
        <f>RANK(AD27,($F27,$I27,$L27,$O27,$R27,$U27,$X27,$AA27,$AD27,$AG27,$AJ27,$AM27,$AP27,$AS27,$AV27,$AY27),1)</f>
        <v>#N/A</v>
      </c>
      <c r="AE241" s="29" t="e">
        <f>RANK(AE27,($G27,$J27,$M27,$P27,$S27,$V27,$Y27,$AB27,$AE27,$AH27,$AK27,$AN27,$AQ27,$AT27,$AW27,$AZ27),1)</f>
        <v>#N/A</v>
      </c>
      <c r="AF241" s="29" t="e">
        <f>RANK(AF27,($E27,$H27,$K27,$N27,$Q27,$T27,$W27,$Z27,$AC27,$AF27,$AI27,$AL27,$AO27,$AR27,$AU27,$AX27),0)</f>
        <v>#N/A</v>
      </c>
      <c r="AG241" s="29" t="e">
        <f>RANK(AG27,($F27,$I27,$L27,$O27,$R27,$U27,$X27,$AA27,$AD27,$AG27,$AJ27,$AM27,$AP27,$AS27,$AV27,$AY27),1)</f>
        <v>#N/A</v>
      </c>
      <c r="AH241" s="29" t="e">
        <f>RANK(AH27,($G27,$J27,$M27,$P27,$S27,$V27,$Y27,$AB27,$AE27,$AH27,$AK27,$AN27,$AQ27,$AT27,$AW27,$AZ27),1)</f>
        <v>#N/A</v>
      </c>
      <c r="AI241" s="29" t="e">
        <f>RANK(AI27,($E27,$H27,$K27,$N27,$Q27,$T27,$W27,$Z27,$AC27,$AF27,$AI27,$AL27,$AO27,$AR27,$AU27,$AX27),0)</f>
        <v>#N/A</v>
      </c>
      <c r="AJ241" s="29" t="e">
        <f>RANK(AJ27,($F27,$I27,$L27,$O27,$R27,$U27,$X27,$AA27,$AD27,$AG27,$AJ27,$AM27,$AP27,$AS27,$AV27,$AY27),1)</f>
        <v>#N/A</v>
      </c>
      <c r="AK241" s="29" t="e">
        <f>RANK(AK27,($G27,$J27,$M27,$P27,$S27,$V27,$Y27,$AB27,$AE27,$AH27,$AK27,$AN27,$AQ27,$AT27,$AW27,$AZ27),1)</f>
        <v>#N/A</v>
      </c>
      <c r="AL241" s="29" t="e">
        <f>RANK(AL27,($E27,$H27,$K27,$N27,$Q27,$T27,$W27,$Z27,$AC27,$AF27,$AI27,$AL27,$AO27,$AR27,$AU27,$AX27),0)</f>
        <v>#N/A</v>
      </c>
      <c r="AM241" s="29" t="e">
        <f>RANK(AM27,($F27,$I27,$L27,$O27,$R27,$U27,$X27,$AA27,$AD27,$AG27,$AJ27,$AM27,$AP27,$AS27,$AV27,$AY27),1)</f>
        <v>#N/A</v>
      </c>
      <c r="AN241" s="29" t="e">
        <f>RANK(AN27,($G27,$J27,$M27,$P27,$S27,$V27,$Y27,$AB27,$AE27,$AH27,$AK27,$AN27,$AQ27,$AT27,$AW27,$AZ27),1)</f>
        <v>#N/A</v>
      </c>
      <c r="AO241" s="29" t="e">
        <f>RANK(AO27,($E27,$H27,$K27,$N27,$Q27,$T27,$W27,$Z27,$AC27,$AF27,$AI27,$AL27,$AO27,$AR27,$AU27,$AX27),0)</f>
        <v>#N/A</v>
      </c>
      <c r="AP241" s="29" t="e">
        <f>RANK(AP27,($F27,$I27,$L27,$O27,$R27,$U27,$X27,$AA27,$AD27,$AG27,$AJ27,$AM27,$AP27,$AS27,$AV27,$AY27),1)</f>
        <v>#N/A</v>
      </c>
      <c r="AQ241" s="29" t="e">
        <f>RANK(AQ27,($G27,$J27,$M27,$P27,$S27,$V27,$Y27,$AB27,$AE27,$AH27,$AK27,$AN27,$AQ27,$AT27,$AW27,$AZ27),1)</f>
        <v>#N/A</v>
      </c>
      <c r="AR241" s="29" t="e">
        <f>RANK(AR27,($E27,$H27,$K27,$N27,$Q27,$T27,$W27,$Z27,$AC27,$AF27,$AI27,$AL27,$AO27,$AR27,$AU27,$AX27),0)</f>
        <v>#N/A</v>
      </c>
      <c r="AS241" s="29" t="e">
        <f>RANK(AS27,($F27,$I27,$L27,$O27,$R27,$U27,$X27,$AA27,$AD27,$AG27,$AJ27,$AM27,$AP27,$AS27,$AV27,$AY27),1)</f>
        <v>#N/A</v>
      </c>
      <c r="AT241" s="29" t="e">
        <f>RANK(AT27,($G27,$J27,$M27,$P27,$S27,$V27,$Y27,$AB27,$AE27,$AH27,$AK27,$AN27,$AQ27,$AT27,$AW27,$AZ27),1)</f>
        <v>#N/A</v>
      </c>
      <c r="AU241" s="29" t="e">
        <f>RANK(AU27,($E27,$H27,$K27,$N27,$Q27,$T27,$W27,$Z27,$AC27,$AF27,$AI27,$AL27,$AO27,$AR27,$AU27,$AX27),0)</f>
        <v>#N/A</v>
      </c>
      <c r="AV241" s="29" t="e">
        <f>RANK(AV27,($F27,$I27,$L27,$O27,$R27,$U27,$X27,$AA27,$AD27,$AG27,$AJ27,$AM27,$AP27,$AS27,$AV27,$AY27),1)</f>
        <v>#N/A</v>
      </c>
      <c r="AW241" s="29" t="e">
        <f>RANK(AW27,($G27,$J27,$M27,$P27,$S27,$V27,$Y27,$AB27,$AE27,$AH27,$AK27,$AN27,$AQ27,$AT27,$AW27,$AZ27),1)</f>
        <v>#N/A</v>
      </c>
      <c r="AX241" s="29" t="e">
        <f>RANK(AX27,($E27,$H27,$K27,$N27,$Q27,$T27,$W27,$Z27,$AC27,$AF27,$AI27,$AL27,$AO27,$AR27,$AU27,$AX27),0)</f>
        <v>#N/A</v>
      </c>
      <c r="AY241" s="29" t="e">
        <f>RANK(AY27,($F27,$I27,$L27,$O27,$R27,$U27,$X27,$AA27,$AD27,$AG27,$AJ27,$AM27,$AP27,$AS27,$AV27,$AY27),1)</f>
        <v>#N/A</v>
      </c>
      <c r="AZ241" s="29" t="e">
        <f>RANK(AZ27,($G27,$J27,$M27,$P27,$S27,$V27,$Y27,$AB27,$AE27,$AH27,$AK27,$AN27,$AQ27,$AT27,$AW27,$AZ27),1)</f>
        <v>#N/A</v>
      </c>
      <c r="BA241" s="79"/>
      <c r="BC241" s="82"/>
      <c r="BD241" s="82"/>
      <c r="BE241" s="3"/>
    </row>
    <row r="242" spans="1:57" s="84" customFormat="1" ht="15.75" hidden="1" thickBot="1" x14ac:dyDescent="0.3">
      <c r="A242" s="3">
        <f t="shared" si="122"/>
        <v>25</v>
      </c>
      <c r="B242" s="3" t="str">
        <f t="shared" si="122"/>
        <v>Epigenomics</v>
      </c>
      <c r="C242" s="3">
        <f t="shared" si="122"/>
        <v>4</v>
      </c>
      <c r="D242" s="3"/>
      <c r="E242" s="29" t="e">
        <f>RANK(E28,($E28,$H28,$K28,$N28,$Q28,$T28,$W28,$Z28,$AC28,$AF28,$AI28,$AL28,$AO28,$AR28,$AU28,$AX28),0)</f>
        <v>#N/A</v>
      </c>
      <c r="F242" s="29" t="e">
        <f>RANK(F28,($F28,$I28,$L28,$O28,$R28,$U28,$X28,$AA28,$AD28,$AG28,$AJ28,$AM28,$AP28,$AS28,$AV28,$AY28),1)</f>
        <v>#N/A</v>
      </c>
      <c r="G242" s="29" t="e">
        <f>RANK(G28,($G28,$J28,$M28,$P28,$S28,$V28,$Y28,$AB28,$AE28,$AH28,$AK28,$AN28,$AQ28,$AT28,$AW28,$AZ28),1)</f>
        <v>#N/A</v>
      </c>
      <c r="H242" s="29" t="e">
        <f>RANK(H28,($E28,$H28,$K28,$N28,$Q28,$T28,$W28,$Z28,$AC28,$AF28,$AI28,$AL28,$AO28,$AR28,$AU28,$AX28),0)</f>
        <v>#N/A</v>
      </c>
      <c r="I242" s="29" t="e">
        <f>RANK(I28,($F28,$I28,$L28,$O28,$R28,$U28,$X28,$AA28,$AD28,$AG28,$AJ28,$AM28,$AP28,$AS28,$AV28,$AY28),1)</f>
        <v>#N/A</v>
      </c>
      <c r="J242" s="29" t="e">
        <f>RANK(J28,($G28,$J28,$M28,$P28,$S28,$V28,$Y28,$AB28,$AE28,$AH28,$AK28,$AN28,$AQ28,$AT28,$AW28,$AZ28),1)</f>
        <v>#N/A</v>
      </c>
      <c r="K242" s="29" t="e">
        <f>RANK(K28,($E28,$H28,$K28,$N28,$Q28,$T28,$W28,$Z28,$AC28,$AF28,$AI28,$AL28,$AO28,$AR28,$AU28,$AX28),0)</f>
        <v>#N/A</v>
      </c>
      <c r="L242" s="29" t="e">
        <f>RANK(L28,($F28,$I28,$L28,$O28,$R28,$U28,$X28,$AA28,$AD28,$AG28,$AJ28,$AM28,$AP28,$AS28,$AV28,$AY28),1)</f>
        <v>#N/A</v>
      </c>
      <c r="M242" s="29" t="e">
        <f>RANK(M28,($G28,$J28,$M28,$P28,$S28,$V28,$Y28,$AB28,$AE28,$AH28,$AK28,$AN28,$AQ28,$AT28,$AW28,$AZ28),1)</f>
        <v>#N/A</v>
      </c>
      <c r="N242" s="29" t="e">
        <f>RANK(N28,($E28,$H28,$K28,$N28,$Q28,$T28,$W28,$Z28,$AC28,$AF28,$AI28,$AL28,$AO28,$AR28,$AU28,$AX28),0)</f>
        <v>#N/A</v>
      </c>
      <c r="O242" s="29" t="e">
        <f>RANK(O28,($F28,$I28,$L28,$O28,$R28,$U28,$X28,$AA28,$AD28,$AG28,$AJ28,$AM28,$AP28,$AS28,$AV28,$AY28),1)</f>
        <v>#N/A</v>
      </c>
      <c r="P242" s="29" t="e">
        <f>RANK(P28,($G28,$J28,$M28,$P28,$S28,$V28,$Y28,$AB28,$AE28,$AH28,$AK28,$AN28,$AQ28,$AT28,$AW28,$AZ28),1)</f>
        <v>#N/A</v>
      </c>
      <c r="Q242" s="29" t="e">
        <f>RANK(Q28,($E28,$H28,$K28,$N28,$Q28,$T28,$W28,$Z28,$AC28,$AF28,$AI28,$AL28,$AO28,$AR28,$AU28,$AX28),0)</f>
        <v>#N/A</v>
      </c>
      <c r="R242" s="29" t="e">
        <f>RANK(R28,($F28,$I28,$L28,$O28,$R28,$U28,$X28,$AA28,$AD28,$AG28,$AJ28,$AM28,$AP28,$AS28,$AV28,$AY28),1)</f>
        <v>#N/A</v>
      </c>
      <c r="S242" s="29" t="e">
        <f>RANK(S28,($G28,$J28,$M28,$P28,$S28,$V28,$Y28,$AB28,$AE28,$AH28,$AK28,$AN28,$AQ28,$AT28,$AW28,$AZ28),1)</f>
        <v>#N/A</v>
      </c>
      <c r="T242" s="29" t="e">
        <f>RANK(T28,($E28,$H28,$K28,$N28,$Q28,$T28,$W28,$Z28,$AC28,$AF28,$AI28,$AL28,$AO28,$AR28,$AU28,$AX28),0)</f>
        <v>#N/A</v>
      </c>
      <c r="U242" s="29" t="e">
        <f>RANK(U28,($F28,$I28,$L28,$O28,$R28,$U28,$X28,$AA28,$AD28,$AG28,$AJ28,$AM28,$AP28,$AS28,$AV28,$AY28),1)</f>
        <v>#N/A</v>
      </c>
      <c r="V242" s="29" t="e">
        <f>RANK(V28,($G28,$J28,$M28,$P28,$S28,$V28,$Y28,$AB28,$AE28,$AH28,$AK28,$AN28,$AQ28,$AT28,$AW28,$AZ28),1)</f>
        <v>#N/A</v>
      </c>
      <c r="W242" s="29" t="e">
        <f>RANK(W28,($E28,$H28,$K28,$N28,$Q28,$T28,$W28,$Z28,$AC28,$AF28,$AI28,$AL28,$AO28,$AR28,$AU28,$AX28),0)</f>
        <v>#N/A</v>
      </c>
      <c r="X242" s="29" t="e">
        <f>RANK(X28,($F28,$I28,$L28,$O28,$R28,$U28,$X28,$AA28,$AD28,$AG28,$AJ28,$AM28,$AP28,$AS28,$AV28,$AY28),1)</f>
        <v>#N/A</v>
      </c>
      <c r="Y242" s="29" t="e">
        <f>RANK(Y28,($G28,$J28,$M28,$P28,$S28,$V28,$Y28,$AB28,$AE28,$AH28,$AK28,$AN28,$AQ28,$AT28,$AW28,$AZ28),1)</f>
        <v>#N/A</v>
      </c>
      <c r="Z242" s="29" t="e">
        <f>RANK(Z28,($E28,$H28,$K28,$N28,$Q28,$T28,$W28,$Z28,$AC28,$AF28,$AI28,$AL28,$AO28,$AR28,$AU28,$AX28),0)</f>
        <v>#N/A</v>
      </c>
      <c r="AA242" s="29" t="e">
        <f>RANK(AA28,($F28,$I28,$L28,$O28,$R28,$U28,$X28,$AA28,$AD28,$AG28,$AJ28,$AM28,$AP28,$AS28,$AV28,$AY28),1)</f>
        <v>#N/A</v>
      </c>
      <c r="AB242" s="29" t="e">
        <f>RANK(AB28,($G28,$J28,$M28,$P28,$S28,$V28,$Y28,$AB28,$AE28,$AH28,$AK28,$AN28,$AQ28,$AT28,$AW28,$AZ28),1)</f>
        <v>#N/A</v>
      </c>
      <c r="AC242" s="29" t="e">
        <f>RANK(AC28,($E28,$H28,$K28,$N28,$Q28,$T28,$W28,$Z28,$AC28,$AF28,$AI28,$AL28,$AO28,$AR28,$AU28,$AX28),0)</f>
        <v>#N/A</v>
      </c>
      <c r="AD242" s="29" t="e">
        <f>RANK(AD28,($F28,$I28,$L28,$O28,$R28,$U28,$X28,$AA28,$AD28,$AG28,$AJ28,$AM28,$AP28,$AS28,$AV28,$AY28),1)</f>
        <v>#N/A</v>
      </c>
      <c r="AE242" s="29" t="e">
        <f>RANK(AE28,($G28,$J28,$M28,$P28,$S28,$V28,$Y28,$AB28,$AE28,$AH28,$AK28,$AN28,$AQ28,$AT28,$AW28,$AZ28),1)</f>
        <v>#N/A</v>
      </c>
      <c r="AF242" s="29" t="e">
        <f>RANK(AF28,($E28,$H28,$K28,$N28,$Q28,$T28,$W28,$Z28,$AC28,$AF28,$AI28,$AL28,$AO28,$AR28,$AU28,$AX28),0)</f>
        <v>#N/A</v>
      </c>
      <c r="AG242" s="29" t="e">
        <f>RANK(AG28,($F28,$I28,$L28,$O28,$R28,$U28,$X28,$AA28,$AD28,$AG28,$AJ28,$AM28,$AP28,$AS28,$AV28,$AY28),1)</f>
        <v>#N/A</v>
      </c>
      <c r="AH242" s="29" t="e">
        <f>RANK(AH28,($G28,$J28,$M28,$P28,$S28,$V28,$Y28,$AB28,$AE28,$AH28,$AK28,$AN28,$AQ28,$AT28,$AW28,$AZ28),1)</f>
        <v>#N/A</v>
      </c>
      <c r="AI242" s="29" t="e">
        <f>RANK(AI28,($E28,$H28,$K28,$N28,$Q28,$T28,$W28,$Z28,$AC28,$AF28,$AI28,$AL28,$AO28,$AR28,$AU28,$AX28),0)</f>
        <v>#N/A</v>
      </c>
      <c r="AJ242" s="29" t="e">
        <f>RANK(AJ28,($F28,$I28,$L28,$O28,$R28,$U28,$X28,$AA28,$AD28,$AG28,$AJ28,$AM28,$AP28,$AS28,$AV28,$AY28),1)</f>
        <v>#N/A</v>
      </c>
      <c r="AK242" s="29" t="e">
        <f>RANK(AK28,($G28,$J28,$M28,$P28,$S28,$V28,$Y28,$AB28,$AE28,$AH28,$AK28,$AN28,$AQ28,$AT28,$AW28,$AZ28),1)</f>
        <v>#N/A</v>
      </c>
      <c r="AL242" s="29" t="e">
        <f>RANK(AL28,($E28,$H28,$K28,$N28,$Q28,$T28,$W28,$Z28,$AC28,$AF28,$AI28,$AL28,$AO28,$AR28,$AU28,$AX28),0)</f>
        <v>#N/A</v>
      </c>
      <c r="AM242" s="29" t="e">
        <f>RANK(AM28,($F28,$I28,$L28,$O28,$R28,$U28,$X28,$AA28,$AD28,$AG28,$AJ28,$AM28,$AP28,$AS28,$AV28,$AY28),1)</f>
        <v>#N/A</v>
      </c>
      <c r="AN242" s="29" t="e">
        <f>RANK(AN28,($G28,$J28,$M28,$P28,$S28,$V28,$Y28,$AB28,$AE28,$AH28,$AK28,$AN28,$AQ28,$AT28,$AW28,$AZ28),1)</f>
        <v>#N/A</v>
      </c>
      <c r="AO242" s="29" t="e">
        <f>RANK(AO28,($E28,$H28,$K28,$N28,$Q28,$T28,$W28,$Z28,$AC28,$AF28,$AI28,$AL28,$AO28,$AR28,$AU28,$AX28),0)</f>
        <v>#N/A</v>
      </c>
      <c r="AP242" s="29" t="e">
        <f>RANK(AP28,($F28,$I28,$L28,$O28,$R28,$U28,$X28,$AA28,$AD28,$AG28,$AJ28,$AM28,$AP28,$AS28,$AV28,$AY28),1)</f>
        <v>#N/A</v>
      </c>
      <c r="AQ242" s="29" t="e">
        <f>RANK(AQ28,($G28,$J28,$M28,$P28,$S28,$V28,$Y28,$AB28,$AE28,$AH28,$AK28,$AN28,$AQ28,$AT28,$AW28,$AZ28),1)</f>
        <v>#N/A</v>
      </c>
      <c r="AR242" s="29" t="e">
        <f>RANK(AR28,($E28,$H28,$K28,$N28,$Q28,$T28,$W28,$Z28,$AC28,$AF28,$AI28,$AL28,$AO28,$AR28,$AU28,$AX28),0)</f>
        <v>#N/A</v>
      </c>
      <c r="AS242" s="29" t="e">
        <f>RANK(AS28,($F28,$I28,$L28,$O28,$R28,$U28,$X28,$AA28,$AD28,$AG28,$AJ28,$AM28,$AP28,$AS28,$AV28,$AY28),1)</f>
        <v>#N/A</v>
      </c>
      <c r="AT242" s="29" t="e">
        <f>RANK(AT28,($G28,$J28,$M28,$P28,$S28,$V28,$Y28,$AB28,$AE28,$AH28,$AK28,$AN28,$AQ28,$AT28,$AW28,$AZ28),1)</f>
        <v>#N/A</v>
      </c>
      <c r="AU242" s="29" t="e">
        <f>RANK(AU28,($E28,$H28,$K28,$N28,$Q28,$T28,$W28,$Z28,$AC28,$AF28,$AI28,$AL28,$AO28,$AR28,$AU28,$AX28),0)</f>
        <v>#N/A</v>
      </c>
      <c r="AV242" s="29" t="e">
        <f>RANK(AV28,($F28,$I28,$L28,$O28,$R28,$U28,$X28,$AA28,$AD28,$AG28,$AJ28,$AM28,$AP28,$AS28,$AV28,$AY28),1)</f>
        <v>#N/A</v>
      </c>
      <c r="AW242" s="29" t="e">
        <f>RANK(AW28,($G28,$J28,$M28,$P28,$S28,$V28,$Y28,$AB28,$AE28,$AH28,$AK28,$AN28,$AQ28,$AT28,$AW28,$AZ28),1)</f>
        <v>#N/A</v>
      </c>
      <c r="AX242" s="29" t="e">
        <f>RANK(AX28,($E28,$H28,$K28,$N28,$Q28,$T28,$W28,$Z28,$AC28,$AF28,$AI28,$AL28,$AO28,$AR28,$AU28,$AX28),0)</f>
        <v>#N/A</v>
      </c>
      <c r="AY242" s="29" t="e">
        <f>RANK(AY28,($F28,$I28,$L28,$O28,$R28,$U28,$X28,$AA28,$AD28,$AG28,$AJ28,$AM28,$AP28,$AS28,$AV28,$AY28),1)</f>
        <v>#N/A</v>
      </c>
      <c r="AZ242" s="29" t="e">
        <f>RANK(AZ28,($G28,$J28,$M28,$P28,$S28,$V28,$Y28,$AB28,$AE28,$AH28,$AK28,$AN28,$AQ28,$AT28,$AW28,$AZ28),1)</f>
        <v>#N/A</v>
      </c>
      <c r="BA242" s="79"/>
      <c r="BC242" s="82"/>
      <c r="BD242" s="82"/>
      <c r="BE242" s="3"/>
    </row>
    <row r="243" spans="1:57" ht="15.75" hidden="1" thickBot="1" x14ac:dyDescent="0.3">
      <c r="A243" s="3">
        <f t="shared" si="122"/>
        <v>26</v>
      </c>
      <c r="B243" s="3" t="str">
        <f t="shared" si="122"/>
        <v>Epigenomics</v>
      </c>
      <c r="C243" s="3">
        <f t="shared" si="122"/>
        <v>5</v>
      </c>
      <c r="E243" s="29" t="e">
        <f>RANK(E29,($E29,$H29,$K29,$N29,$Q29,$T29,$W29,$Z29,$AC29,$AF29,$AI29,$AL29,$AO29,$AR29,$AU29,$AX29),0)</f>
        <v>#N/A</v>
      </c>
      <c r="F243" s="29" t="e">
        <f>RANK(F29,($F29,$I29,$L29,$O29,$R29,$U29,$X29,$AA29,$AD29,$AG29,$AJ29,$AM29,$AP29,$AS29,$AV29,$AY29),1)</f>
        <v>#N/A</v>
      </c>
      <c r="G243" s="29" t="e">
        <f>RANK(G29,($G29,$J29,$M29,$P29,$S29,$V29,$Y29,$AB29,$AE29,$AH29,$AK29,$AN29,$AQ29,$AT29,$AW29,$AZ29),1)</f>
        <v>#N/A</v>
      </c>
      <c r="H243" s="29" t="e">
        <f>RANK(H29,($E29,$H29,$K29,$N29,$Q29,$T29,$W29,$Z29,$AC29,$AF29,$AI29,$AL29,$AO29,$AR29,$AU29,$AX29),0)</f>
        <v>#N/A</v>
      </c>
      <c r="I243" s="29" t="e">
        <f>RANK(I29,($F29,$I29,$L29,$O29,$R29,$U29,$X29,$AA29,$AD29,$AG29,$AJ29,$AM29,$AP29,$AS29,$AV29,$AY29),1)</f>
        <v>#N/A</v>
      </c>
      <c r="J243" s="29" t="e">
        <f>RANK(J29,($G29,$J29,$M29,$P29,$S29,$V29,$Y29,$AB29,$AE29,$AH29,$AK29,$AN29,$AQ29,$AT29,$AW29,$AZ29),1)</f>
        <v>#N/A</v>
      </c>
      <c r="K243" s="29" t="e">
        <f>RANK(K29,($E29,$H29,$K29,$N29,$Q29,$T29,$W29,$Z29,$AC29,$AF29,$AI29,$AL29,$AO29,$AR29,$AU29,$AX29),0)</f>
        <v>#N/A</v>
      </c>
      <c r="L243" s="29" t="e">
        <f>RANK(L29,($F29,$I29,$L29,$O29,$R29,$U29,$X29,$AA29,$AD29,$AG29,$AJ29,$AM29,$AP29,$AS29,$AV29,$AY29),1)</f>
        <v>#N/A</v>
      </c>
      <c r="M243" s="29" t="e">
        <f>RANK(M29,($G29,$J29,$M29,$P29,$S29,$V29,$Y29,$AB29,$AE29,$AH29,$AK29,$AN29,$AQ29,$AT29,$AW29,$AZ29),1)</f>
        <v>#N/A</v>
      </c>
      <c r="N243" s="29" t="e">
        <f>RANK(N29,($E29,$H29,$K29,$N29,$Q29,$T29,$W29,$Z29,$AC29,$AF29,$AI29,$AL29,$AO29,$AR29,$AU29,$AX29),0)</f>
        <v>#N/A</v>
      </c>
      <c r="O243" s="29" t="e">
        <f>RANK(O29,($F29,$I29,$L29,$O29,$R29,$U29,$X29,$AA29,$AD29,$AG29,$AJ29,$AM29,$AP29,$AS29,$AV29,$AY29),1)</f>
        <v>#N/A</v>
      </c>
      <c r="P243" s="29" t="e">
        <f>RANK(P29,($G29,$J29,$M29,$P29,$S29,$V29,$Y29,$AB29,$AE29,$AH29,$AK29,$AN29,$AQ29,$AT29,$AW29,$AZ29),1)</f>
        <v>#N/A</v>
      </c>
      <c r="Q243" s="29" t="e">
        <f>RANK(Q29,($E29,$H29,$K29,$N29,$Q29,$T29,$W29,$Z29,$AC29,$AF29,$AI29,$AL29,$AO29,$AR29,$AU29,$AX29),0)</f>
        <v>#N/A</v>
      </c>
      <c r="R243" s="29" t="e">
        <f>RANK(R29,($F29,$I29,$L29,$O29,$R29,$U29,$X29,$AA29,$AD29,$AG29,$AJ29,$AM29,$AP29,$AS29,$AV29,$AY29),1)</f>
        <v>#N/A</v>
      </c>
      <c r="S243" s="29" t="e">
        <f>RANK(S29,($G29,$J29,$M29,$P29,$S29,$V29,$Y29,$AB29,$AE29,$AH29,$AK29,$AN29,$AQ29,$AT29,$AW29,$AZ29),1)</f>
        <v>#N/A</v>
      </c>
      <c r="T243" s="29" t="e">
        <f>RANK(T29,($E29,$H29,$K29,$N29,$Q29,$T29,$W29,$Z29,$AC29,$AF29,$AI29,$AL29,$AO29,$AR29,$AU29,$AX29),0)</f>
        <v>#N/A</v>
      </c>
      <c r="U243" s="29" t="e">
        <f>RANK(U29,($F29,$I29,$L29,$O29,$R29,$U29,$X29,$AA29,$AD29,$AG29,$AJ29,$AM29,$AP29,$AS29,$AV29,$AY29),1)</f>
        <v>#N/A</v>
      </c>
      <c r="V243" s="29" t="e">
        <f>RANK(V29,($G29,$J29,$M29,$P29,$S29,$V29,$Y29,$AB29,$AE29,$AH29,$AK29,$AN29,$AQ29,$AT29,$AW29,$AZ29),1)</f>
        <v>#N/A</v>
      </c>
      <c r="W243" s="29" t="e">
        <f>RANK(W29,($E29,$H29,$K29,$N29,$Q29,$T29,$W29,$Z29,$AC29,$AF29,$AI29,$AL29,$AO29,$AR29,$AU29,$AX29),0)</f>
        <v>#N/A</v>
      </c>
      <c r="X243" s="29" t="e">
        <f>RANK(X29,($F29,$I29,$L29,$O29,$R29,$U29,$X29,$AA29,$AD29,$AG29,$AJ29,$AM29,$AP29,$AS29,$AV29,$AY29),1)</f>
        <v>#N/A</v>
      </c>
      <c r="Y243" s="29" t="e">
        <f>RANK(Y29,($G29,$J29,$M29,$P29,$S29,$V29,$Y29,$AB29,$AE29,$AH29,$AK29,$AN29,$AQ29,$AT29,$AW29,$AZ29),1)</f>
        <v>#N/A</v>
      </c>
      <c r="Z243" s="29" t="e">
        <f>RANK(Z29,($E29,$H29,$K29,$N29,$Q29,$T29,$W29,$Z29,$AC29,$AF29,$AI29,$AL29,$AO29,$AR29,$AU29,$AX29),0)</f>
        <v>#N/A</v>
      </c>
      <c r="AA243" s="29" t="e">
        <f>RANK(AA29,($F29,$I29,$L29,$O29,$R29,$U29,$X29,$AA29,$AD29,$AG29,$AJ29,$AM29,$AP29,$AS29,$AV29,$AY29),1)</f>
        <v>#N/A</v>
      </c>
      <c r="AB243" s="29" t="e">
        <f>RANK(AB29,($G29,$J29,$M29,$P29,$S29,$V29,$Y29,$AB29,$AE29,$AH29,$AK29,$AN29,$AQ29,$AT29,$AW29,$AZ29),1)</f>
        <v>#N/A</v>
      </c>
      <c r="AC243" s="29" t="e">
        <f>RANK(AC29,($E29,$H29,$K29,$N29,$Q29,$T29,$W29,$Z29,$AC29,$AF29,$AI29,$AL29,$AO29,$AR29,$AU29,$AX29),0)</f>
        <v>#N/A</v>
      </c>
      <c r="AD243" s="29" t="e">
        <f>RANK(AD29,($F29,$I29,$L29,$O29,$R29,$U29,$X29,$AA29,$AD29,$AG29,$AJ29,$AM29,$AP29,$AS29,$AV29,$AY29),1)</f>
        <v>#N/A</v>
      </c>
      <c r="AE243" s="29" t="e">
        <f>RANK(AE29,($G29,$J29,$M29,$P29,$S29,$V29,$Y29,$AB29,$AE29,$AH29,$AK29,$AN29,$AQ29,$AT29,$AW29,$AZ29),1)</f>
        <v>#N/A</v>
      </c>
      <c r="AF243" s="29" t="e">
        <f>RANK(AF29,($E29,$H29,$K29,$N29,$Q29,$T29,$W29,$Z29,$AC29,$AF29,$AI29,$AL29,$AO29,$AR29,$AU29,$AX29),0)</f>
        <v>#N/A</v>
      </c>
      <c r="AG243" s="29" t="e">
        <f>RANK(AG29,($F29,$I29,$L29,$O29,$R29,$U29,$X29,$AA29,$AD29,$AG29,$AJ29,$AM29,$AP29,$AS29,$AV29,$AY29),1)</f>
        <v>#N/A</v>
      </c>
      <c r="AH243" s="29" t="e">
        <f>RANK(AH29,($G29,$J29,$M29,$P29,$S29,$V29,$Y29,$AB29,$AE29,$AH29,$AK29,$AN29,$AQ29,$AT29,$AW29,$AZ29),1)</f>
        <v>#N/A</v>
      </c>
      <c r="AI243" s="29" t="e">
        <f>RANK(AI29,($E29,$H29,$K29,$N29,$Q29,$T29,$W29,$Z29,$AC29,$AF29,$AI29,$AL29,$AO29,$AR29,$AU29,$AX29),0)</f>
        <v>#N/A</v>
      </c>
      <c r="AJ243" s="29" t="e">
        <f>RANK(AJ29,($F29,$I29,$L29,$O29,$R29,$U29,$X29,$AA29,$AD29,$AG29,$AJ29,$AM29,$AP29,$AS29,$AV29,$AY29),1)</f>
        <v>#N/A</v>
      </c>
      <c r="AK243" s="29" t="e">
        <f>RANK(AK29,($G29,$J29,$M29,$P29,$S29,$V29,$Y29,$AB29,$AE29,$AH29,$AK29,$AN29,$AQ29,$AT29,$AW29,$AZ29),1)</f>
        <v>#N/A</v>
      </c>
      <c r="AL243" s="29" t="e">
        <f>RANK(AL29,($E29,$H29,$K29,$N29,$Q29,$T29,$W29,$Z29,$AC29,$AF29,$AI29,$AL29,$AO29,$AR29,$AU29,$AX29),0)</f>
        <v>#N/A</v>
      </c>
      <c r="AM243" s="29" t="e">
        <f>RANK(AM29,($F29,$I29,$L29,$O29,$R29,$U29,$X29,$AA29,$AD29,$AG29,$AJ29,$AM29,$AP29,$AS29,$AV29,$AY29),1)</f>
        <v>#N/A</v>
      </c>
      <c r="AN243" s="29" t="e">
        <f>RANK(AN29,($G29,$J29,$M29,$P29,$S29,$V29,$Y29,$AB29,$AE29,$AH29,$AK29,$AN29,$AQ29,$AT29,$AW29,$AZ29),1)</f>
        <v>#N/A</v>
      </c>
      <c r="AO243" s="29" t="e">
        <f>RANK(AO29,($E29,$H29,$K29,$N29,$Q29,$T29,$W29,$Z29,$AC29,$AF29,$AI29,$AL29,$AO29,$AR29,$AU29,$AX29),0)</f>
        <v>#N/A</v>
      </c>
      <c r="AP243" s="29" t="e">
        <f>RANK(AP29,($F29,$I29,$L29,$O29,$R29,$U29,$X29,$AA29,$AD29,$AG29,$AJ29,$AM29,$AP29,$AS29,$AV29,$AY29),1)</f>
        <v>#N/A</v>
      </c>
      <c r="AQ243" s="29" t="e">
        <f>RANK(AQ29,($G29,$J29,$M29,$P29,$S29,$V29,$Y29,$AB29,$AE29,$AH29,$AK29,$AN29,$AQ29,$AT29,$AW29,$AZ29),1)</f>
        <v>#N/A</v>
      </c>
      <c r="AR243" s="29" t="e">
        <f>RANK(AR29,($E29,$H29,$K29,$N29,$Q29,$T29,$W29,$Z29,$AC29,$AF29,$AI29,$AL29,$AO29,$AR29,$AU29,$AX29),0)</f>
        <v>#N/A</v>
      </c>
      <c r="AS243" s="29" t="e">
        <f>RANK(AS29,($F29,$I29,$L29,$O29,$R29,$U29,$X29,$AA29,$AD29,$AG29,$AJ29,$AM29,$AP29,$AS29,$AV29,$AY29),1)</f>
        <v>#N/A</v>
      </c>
      <c r="AT243" s="29" t="e">
        <f>RANK(AT29,($G29,$J29,$M29,$P29,$S29,$V29,$Y29,$AB29,$AE29,$AH29,$AK29,$AN29,$AQ29,$AT29,$AW29,$AZ29),1)</f>
        <v>#N/A</v>
      </c>
      <c r="AU243" s="29" t="e">
        <f>RANK(AU29,($E29,$H29,$K29,$N29,$Q29,$T29,$W29,$Z29,$AC29,$AF29,$AI29,$AL29,$AO29,$AR29,$AU29,$AX29),0)</f>
        <v>#N/A</v>
      </c>
      <c r="AV243" s="29" t="e">
        <f>RANK(AV29,($F29,$I29,$L29,$O29,$R29,$U29,$X29,$AA29,$AD29,$AG29,$AJ29,$AM29,$AP29,$AS29,$AV29,$AY29),1)</f>
        <v>#N/A</v>
      </c>
      <c r="AW243" s="29" t="e">
        <f>RANK(AW29,($G29,$J29,$M29,$P29,$S29,$V29,$Y29,$AB29,$AE29,$AH29,$AK29,$AN29,$AQ29,$AT29,$AW29,$AZ29),1)</f>
        <v>#N/A</v>
      </c>
      <c r="AX243" s="29" t="e">
        <f>RANK(AX29,($E29,$H29,$K29,$N29,$Q29,$T29,$W29,$Z29,$AC29,$AF29,$AI29,$AL29,$AO29,$AR29,$AU29,$AX29),0)</f>
        <v>#N/A</v>
      </c>
      <c r="AY243" s="29" t="e">
        <f>RANK(AY29,($F29,$I29,$L29,$O29,$R29,$U29,$X29,$AA29,$AD29,$AG29,$AJ29,$AM29,$AP29,$AS29,$AV29,$AY29),1)</f>
        <v>#N/A</v>
      </c>
      <c r="AZ243" s="29" t="e">
        <f>RANK(AZ29,($G29,$J29,$M29,$P29,$S29,$V29,$Y29,$AB29,$AE29,$AH29,$AK29,$AN29,$AQ29,$AT29,$AW29,$AZ29),1)</f>
        <v>#N/A</v>
      </c>
    </row>
    <row r="244" spans="1:57" ht="15.75" hidden="1" thickBot="1" x14ac:dyDescent="0.3">
      <c r="A244" s="3">
        <f t="shared" si="122"/>
        <v>27</v>
      </c>
      <c r="B244" s="3" t="str">
        <f t="shared" si="122"/>
        <v>Epigenomics</v>
      </c>
      <c r="C244" s="3">
        <f t="shared" si="122"/>
        <v>6</v>
      </c>
      <c r="E244" s="29" t="e">
        <f>RANK(E30,($E30,$H30,$K30,$N30,$Q30,$T30,$W30,$Z30,$AC30,$AF30,$AI30,$AL30,$AO30,$AR30,$AU30,$AX30),0)</f>
        <v>#N/A</v>
      </c>
      <c r="F244" s="29" t="e">
        <f>RANK(F30,($F30,$I30,$L30,$O30,$R30,$U30,$X30,$AA30,$AD30,$AG30,$AJ30,$AM30,$AP30,$AS30,$AV30,$AY30),1)</f>
        <v>#N/A</v>
      </c>
      <c r="G244" s="29" t="e">
        <f>RANK(G30,($G30,$J30,$M30,$P30,$S30,$V30,$Y30,$AB30,$AE30,$AH30,$AK30,$AN30,$AQ30,$AT30,$AW30,$AZ30),1)</f>
        <v>#N/A</v>
      </c>
      <c r="H244" s="29" t="e">
        <f>RANK(H30,($E30,$H30,$K30,$N30,$Q30,$T30,$W30,$Z30,$AC30,$AF30,$AI30,$AL30,$AO30,$AR30,$AU30,$AX30),0)</f>
        <v>#N/A</v>
      </c>
      <c r="I244" s="29" t="e">
        <f>RANK(I30,($F30,$I30,$L30,$O30,$R30,$U30,$X30,$AA30,$AD30,$AG30,$AJ30,$AM30,$AP30,$AS30,$AV30,$AY30),1)</f>
        <v>#N/A</v>
      </c>
      <c r="J244" s="29" t="e">
        <f>RANK(J30,($G30,$J30,$M30,$P30,$S30,$V30,$Y30,$AB30,$AE30,$AH30,$AK30,$AN30,$AQ30,$AT30,$AW30,$AZ30),1)</f>
        <v>#N/A</v>
      </c>
      <c r="K244" s="29" t="e">
        <f>RANK(K30,($E30,$H30,$K30,$N30,$Q30,$T30,$W30,$Z30,$AC30,$AF30,$AI30,$AL30,$AO30,$AR30,$AU30,$AX30),0)</f>
        <v>#N/A</v>
      </c>
      <c r="L244" s="29" t="e">
        <f>RANK(L30,($F30,$I30,$L30,$O30,$R30,$U30,$X30,$AA30,$AD30,$AG30,$AJ30,$AM30,$AP30,$AS30,$AV30,$AY30),1)</f>
        <v>#N/A</v>
      </c>
      <c r="M244" s="29" t="e">
        <f>RANK(M30,($G30,$J30,$M30,$P30,$S30,$V30,$Y30,$AB30,$AE30,$AH30,$AK30,$AN30,$AQ30,$AT30,$AW30,$AZ30),1)</f>
        <v>#N/A</v>
      </c>
      <c r="N244" s="29" t="e">
        <f>RANK(N30,($E30,$H30,$K30,$N30,$Q30,$T30,$W30,$Z30,$AC30,$AF30,$AI30,$AL30,$AO30,$AR30,$AU30,$AX30),0)</f>
        <v>#N/A</v>
      </c>
      <c r="O244" s="29" t="e">
        <f>RANK(O30,($F30,$I30,$L30,$O30,$R30,$U30,$X30,$AA30,$AD30,$AG30,$AJ30,$AM30,$AP30,$AS30,$AV30,$AY30),1)</f>
        <v>#N/A</v>
      </c>
      <c r="P244" s="29" t="e">
        <f>RANK(P30,($G30,$J30,$M30,$P30,$S30,$V30,$Y30,$AB30,$AE30,$AH30,$AK30,$AN30,$AQ30,$AT30,$AW30,$AZ30),1)</f>
        <v>#N/A</v>
      </c>
      <c r="Q244" s="29" t="e">
        <f>RANK(Q30,($E30,$H30,$K30,$N30,$Q30,$T30,$W30,$Z30,$AC30,$AF30,$AI30,$AL30,$AO30,$AR30,$AU30,$AX30),0)</f>
        <v>#N/A</v>
      </c>
      <c r="R244" s="29" t="e">
        <f>RANK(R30,($F30,$I30,$L30,$O30,$R30,$U30,$X30,$AA30,$AD30,$AG30,$AJ30,$AM30,$AP30,$AS30,$AV30,$AY30),1)</f>
        <v>#N/A</v>
      </c>
      <c r="S244" s="29" t="e">
        <f>RANK(S30,($G30,$J30,$M30,$P30,$S30,$V30,$Y30,$AB30,$AE30,$AH30,$AK30,$AN30,$AQ30,$AT30,$AW30,$AZ30),1)</f>
        <v>#N/A</v>
      </c>
      <c r="T244" s="29" t="e">
        <f>RANK(T30,($E30,$H30,$K30,$N30,$Q30,$T30,$W30,$Z30,$AC30,$AF30,$AI30,$AL30,$AO30,$AR30,$AU30,$AX30),0)</f>
        <v>#N/A</v>
      </c>
      <c r="U244" s="29" t="e">
        <f>RANK(U30,($F30,$I30,$L30,$O30,$R30,$U30,$X30,$AA30,$AD30,$AG30,$AJ30,$AM30,$AP30,$AS30,$AV30,$AY30),1)</f>
        <v>#N/A</v>
      </c>
      <c r="V244" s="29" t="e">
        <f>RANK(V30,($G30,$J30,$M30,$P30,$S30,$V30,$Y30,$AB30,$AE30,$AH30,$AK30,$AN30,$AQ30,$AT30,$AW30,$AZ30),1)</f>
        <v>#N/A</v>
      </c>
      <c r="W244" s="29" t="e">
        <f>RANK(W30,($E30,$H30,$K30,$N30,$Q30,$T30,$W30,$Z30,$AC30,$AF30,$AI30,$AL30,$AO30,$AR30,$AU30,$AX30),0)</f>
        <v>#N/A</v>
      </c>
      <c r="X244" s="29" t="e">
        <f>RANK(X30,($F30,$I30,$L30,$O30,$R30,$U30,$X30,$AA30,$AD30,$AG30,$AJ30,$AM30,$AP30,$AS30,$AV30,$AY30),1)</f>
        <v>#N/A</v>
      </c>
      <c r="Y244" s="29" t="e">
        <f>RANK(Y30,($G30,$J30,$M30,$P30,$S30,$V30,$Y30,$AB30,$AE30,$AH30,$AK30,$AN30,$AQ30,$AT30,$AW30,$AZ30),1)</f>
        <v>#N/A</v>
      </c>
      <c r="Z244" s="29" t="e">
        <f>RANK(Z30,($E30,$H30,$K30,$N30,$Q30,$T30,$W30,$Z30,$AC30,$AF30,$AI30,$AL30,$AO30,$AR30,$AU30,$AX30),0)</f>
        <v>#N/A</v>
      </c>
      <c r="AA244" s="29" t="e">
        <f>RANK(AA30,($F30,$I30,$L30,$O30,$R30,$U30,$X30,$AA30,$AD30,$AG30,$AJ30,$AM30,$AP30,$AS30,$AV30,$AY30),1)</f>
        <v>#N/A</v>
      </c>
      <c r="AB244" s="29" t="e">
        <f>RANK(AB30,($G30,$J30,$M30,$P30,$S30,$V30,$Y30,$AB30,$AE30,$AH30,$AK30,$AN30,$AQ30,$AT30,$AW30,$AZ30),1)</f>
        <v>#N/A</v>
      </c>
      <c r="AC244" s="29" t="e">
        <f>RANK(AC30,($E30,$H30,$K30,$N30,$Q30,$T30,$W30,$Z30,$AC30,$AF30,$AI30,$AL30,$AO30,$AR30,$AU30,$AX30),0)</f>
        <v>#N/A</v>
      </c>
      <c r="AD244" s="29" t="e">
        <f>RANK(AD30,($F30,$I30,$L30,$O30,$R30,$U30,$X30,$AA30,$AD30,$AG30,$AJ30,$AM30,$AP30,$AS30,$AV30,$AY30),1)</f>
        <v>#N/A</v>
      </c>
      <c r="AE244" s="29" t="e">
        <f>RANK(AE30,($G30,$J30,$M30,$P30,$S30,$V30,$Y30,$AB30,$AE30,$AH30,$AK30,$AN30,$AQ30,$AT30,$AW30,$AZ30),1)</f>
        <v>#N/A</v>
      </c>
      <c r="AF244" s="29" t="e">
        <f>RANK(AF30,($E30,$H30,$K30,$N30,$Q30,$T30,$W30,$Z30,$AC30,$AF30,$AI30,$AL30,$AO30,$AR30,$AU30,$AX30),0)</f>
        <v>#N/A</v>
      </c>
      <c r="AG244" s="29" t="e">
        <f>RANK(AG30,($F30,$I30,$L30,$O30,$R30,$U30,$X30,$AA30,$AD30,$AG30,$AJ30,$AM30,$AP30,$AS30,$AV30,$AY30),1)</f>
        <v>#N/A</v>
      </c>
      <c r="AH244" s="29" t="e">
        <f>RANK(AH30,($G30,$J30,$M30,$P30,$S30,$V30,$Y30,$AB30,$AE30,$AH30,$AK30,$AN30,$AQ30,$AT30,$AW30,$AZ30),1)</f>
        <v>#N/A</v>
      </c>
      <c r="AI244" s="29" t="e">
        <f>RANK(AI30,($E30,$H30,$K30,$N30,$Q30,$T30,$W30,$Z30,$AC30,$AF30,$AI30,$AL30,$AO30,$AR30,$AU30,$AX30),0)</f>
        <v>#N/A</v>
      </c>
      <c r="AJ244" s="29" t="e">
        <f>RANK(AJ30,($F30,$I30,$L30,$O30,$R30,$U30,$X30,$AA30,$AD30,$AG30,$AJ30,$AM30,$AP30,$AS30,$AV30,$AY30),1)</f>
        <v>#N/A</v>
      </c>
      <c r="AK244" s="29" t="e">
        <f>RANK(AK30,($G30,$J30,$M30,$P30,$S30,$V30,$Y30,$AB30,$AE30,$AH30,$AK30,$AN30,$AQ30,$AT30,$AW30,$AZ30),1)</f>
        <v>#N/A</v>
      </c>
      <c r="AL244" s="29" t="e">
        <f>RANK(AL30,($E30,$H30,$K30,$N30,$Q30,$T30,$W30,$Z30,$AC30,$AF30,$AI30,$AL30,$AO30,$AR30,$AU30,$AX30),0)</f>
        <v>#N/A</v>
      </c>
      <c r="AM244" s="29" t="e">
        <f>RANK(AM30,($F30,$I30,$L30,$O30,$R30,$U30,$X30,$AA30,$AD30,$AG30,$AJ30,$AM30,$AP30,$AS30,$AV30,$AY30),1)</f>
        <v>#N/A</v>
      </c>
      <c r="AN244" s="29" t="e">
        <f>RANK(AN30,($G30,$J30,$M30,$P30,$S30,$V30,$Y30,$AB30,$AE30,$AH30,$AK30,$AN30,$AQ30,$AT30,$AW30,$AZ30),1)</f>
        <v>#N/A</v>
      </c>
      <c r="AO244" s="29" t="e">
        <f>RANK(AO30,($E30,$H30,$K30,$N30,$Q30,$T30,$W30,$Z30,$AC30,$AF30,$AI30,$AL30,$AO30,$AR30,$AU30,$AX30),0)</f>
        <v>#N/A</v>
      </c>
      <c r="AP244" s="29" t="e">
        <f>RANK(AP30,($F30,$I30,$L30,$O30,$R30,$U30,$X30,$AA30,$AD30,$AG30,$AJ30,$AM30,$AP30,$AS30,$AV30,$AY30),1)</f>
        <v>#N/A</v>
      </c>
      <c r="AQ244" s="29" t="e">
        <f>RANK(AQ30,($G30,$J30,$M30,$P30,$S30,$V30,$Y30,$AB30,$AE30,$AH30,$AK30,$AN30,$AQ30,$AT30,$AW30,$AZ30),1)</f>
        <v>#N/A</v>
      </c>
      <c r="AR244" s="29" t="e">
        <f>RANK(AR30,($E30,$H30,$K30,$N30,$Q30,$T30,$W30,$Z30,$AC30,$AF30,$AI30,$AL30,$AO30,$AR30,$AU30,$AX30),0)</f>
        <v>#N/A</v>
      </c>
      <c r="AS244" s="29" t="e">
        <f>RANK(AS30,($F30,$I30,$L30,$O30,$R30,$U30,$X30,$AA30,$AD30,$AG30,$AJ30,$AM30,$AP30,$AS30,$AV30,$AY30),1)</f>
        <v>#N/A</v>
      </c>
      <c r="AT244" s="29" t="e">
        <f>RANK(AT30,($G30,$J30,$M30,$P30,$S30,$V30,$Y30,$AB30,$AE30,$AH30,$AK30,$AN30,$AQ30,$AT30,$AW30,$AZ30),1)</f>
        <v>#N/A</v>
      </c>
      <c r="AU244" s="29" t="e">
        <f>RANK(AU30,($E30,$H30,$K30,$N30,$Q30,$T30,$W30,$Z30,$AC30,$AF30,$AI30,$AL30,$AO30,$AR30,$AU30,$AX30),0)</f>
        <v>#N/A</v>
      </c>
      <c r="AV244" s="29" t="e">
        <f>RANK(AV30,($F30,$I30,$L30,$O30,$R30,$U30,$X30,$AA30,$AD30,$AG30,$AJ30,$AM30,$AP30,$AS30,$AV30,$AY30),1)</f>
        <v>#N/A</v>
      </c>
      <c r="AW244" s="29" t="e">
        <f>RANK(AW30,($G30,$J30,$M30,$P30,$S30,$V30,$Y30,$AB30,$AE30,$AH30,$AK30,$AN30,$AQ30,$AT30,$AW30,$AZ30),1)</f>
        <v>#N/A</v>
      </c>
      <c r="AX244" s="29" t="e">
        <f>RANK(AX30,($E30,$H30,$K30,$N30,$Q30,$T30,$W30,$Z30,$AC30,$AF30,$AI30,$AL30,$AO30,$AR30,$AU30,$AX30),0)</f>
        <v>#N/A</v>
      </c>
      <c r="AY244" s="29" t="e">
        <f>RANK(AY30,($F30,$I30,$L30,$O30,$R30,$U30,$X30,$AA30,$AD30,$AG30,$AJ30,$AM30,$AP30,$AS30,$AV30,$AY30),1)</f>
        <v>#N/A</v>
      </c>
      <c r="AZ244" s="29" t="e">
        <f>RANK(AZ30,($G30,$J30,$M30,$P30,$S30,$V30,$Y30,$AB30,$AE30,$AH30,$AK30,$AN30,$AQ30,$AT30,$AW30,$AZ30),1)</f>
        <v>#N/A</v>
      </c>
    </row>
    <row r="245" spans="1:57" ht="15.75" hidden="1" thickBot="1" x14ac:dyDescent="0.3">
      <c r="A245" s="3">
        <f t="shared" si="122"/>
        <v>28</v>
      </c>
      <c r="B245" s="3" t="str">
        <f t="shared" si="122"/>
        <v>Epigenomics</v>
      </c>
      <c r="C245" s="3">
        <f t="shared" si="122"/>
        <v>7</v>
      </c>
      <c r="E245" s="29" t="e">
        <f>RANK(E31,($E31,$H31,$K31,$N31,$Q31,$T31,$W31,$Z31,$AC31,$AF31,$AI31,$AL31,$AO31,$AR31,$AU31,$AX31),0)</f>
        <v>#N/A</v>
      </c>
      <c r="F245" s="29" t="e">
        <f>RANK(F31,($F31,$I31,$L31,$O31,$R31,$U31,$X31,$AA31,$AD31,$AG31,$AJ31,$AM31,$AP31,$AS31,$AV31,$AY31),1)</f>
        <v>#N/A</v>
      </c>
      <c r="G245" s="29" t="e">
        <f>RANK(G31,($G31,$J31,$M31,$P31,$S31,$V31,$Y31,$AB31,$AE31,$AH31,$AK31,$AN31,$AQ31,$AT31,$AW31,$AZ31),1)</f>
        <v>#N/A</v>
      </c>
      <c r="H245" s="29" t="e">
        <f>RANK(H31,($E31,$H31,$K31,$N31,$Q31,$T31,$W31,$Z31,$AC31,$AF31,$AI31,$AL31,$AO31,$AR31,$AU31,$AX31),0)</f>
        <v>#N/A</v>
      </c>
      <c r="I245" s="29" t="e">
        <f>RANK(I31,($F31,$I31,$L31,$O31,$R31,$U31,$X31,$AA31,$AD31,$AG31,$AJ31,$AM31,$AP31,$AS31,$AV31,$AY31),1)</f>
        <v>#N/A</v>
      </c>
      <c r="J245" s="29" t="e">
        <f>RANK(J31,($G31,$J31,$M31,$P31,$S31,$V31,$Y31,$AB31,$AE31,$AH31,$AK31,$AN31,$AQ31,$AT31,$AW31,$AZ31),1)</f>
        <v>#N/A</v>
      </c>
      <c r="K245" s="29" t="e">
        <f>RANK(K31,($E31,$H31,$K31,$N31,$Q31,$T31,$W31,$Z31,$AC31,$AF31,$AI31,$AL31,$AO31,$AR31,$AU31,$AX31),0)</f>
        <v>#N/A</v>
      </c>
      <c r="L245" s="29" t="e">
        <f>RANK(L31,($F31,$I31,$L31,$O31,$R31,$U31,$X31,$AA31,$AD31,$AG31,$AJ31,$AM31,$AP31,$AS31,$AV31,$AY31),1)</f>
        <v>#N/A</v>
      </c>
      <c r="M245" s="29" t="e">
        <f>RANK(M31,($G31,$J31,$M31,$P31,$S31,$V31,$Y31,$AB31,$AE31,$AH31,$AK31,$AN31,$AQ31,$AT31,$AW31,$AZ31),1)</f>
        <v>#N/A</v>
      </c>
      <c r="N245" s="29" t="e">
        <f>RANK(N31,($E31,$H31,$K31,$N31,$Q31,$T31,$W31,$Z31,$AC31,$AF31,$AI31,$AL31,$AO31,$AR31,$AU31,$AX31),0)</f>
        <v>#N/A</v>
      </c>
      <c r="O245" s="29" t="e">
        <f>RANK(O31,($F31,$I31,$L31,$O31,$R31,$U31,$X31,$AA31,$AD31,$AG31,$AJ31,$AM31,$AP31,$AS31,$AV31,$AY31),1)</f>
        <v>#N/A</v>
      </c>
      <c r="P245" s="29" t="e">
        <f>RANK(P31,($G31,$J31,$M31,$P31,$S31,$V31,$Y31,$AB31,$AE31,$AH31,$AK31,$AN31,$AQ31,$AT31,$AW31,$AZ31),1)</f>
        <v>#N/A</v>
      </c>
      <c r="Q245" s="29" t="e">
        <f>RANK(Q31,($E31,$H31,$K31,$N31,$Q31,$T31,$W31,$Z31,$AC31,$AF31,$AI31,$AL31,$AO31,$AR31,$AU31,$AX31),0)</f>
        <v>#N/A</v>
      </c>
      <c r="R245" s="29" t="e">
        <f>RANK(R31,($F31,$I31,$L31,$O31,$R31,$U31,$X31,$AA31,$AD31,$AG31,$AJ31,$AM31,$AP31,$AS31,$AV31,$AY31),1)</f>
        <v>#N/A</v>
      </c>
      <c r="S245" s="29" t="e">
        <f>RANK(S31,($G31,$J31,$M31,$P31,$S31,$V31,$Y31,$AB31,$AE31,$AH31,$AK31,$AN31,$AQ31,$AT31,$AW31,$AZ31),1)</f>
        <v>#N/A</v>
      </c>
      <c r="T245" s="29" t="e">
        <f>RANK(T31,($E31,$H31,$K31,$N31,$Q31,$T31,$W31,$Z31,$AC31,$AF31,$AI31,$AL31,$AO31,$AR31,$AU31,$AX31),0)</f>
        <v>#N/A</v>
      </c>
      <c r="U245" s="29" t="e">
        <f>RANK(U31,($F31,$I31,$L31,$O31,$R31,$U31,$X31,$AA31,$AD31,$AG31,$AJ31,$AM31,$AP31,$AS31,$AV31,$AY31),1)</f>
        <v>#N/A</v>
      </c>
      <c r="V245" s="29" t="e">
        <f>RANK(V31,($G31,$J31,$M31,$P31,$S31,$V31,$Y31,$AB31,$AE31,$AH31,$AK31,$AN31,$AQ31,$AT31,$AW31,$AZ31),1)</f>
        <v>#N/A</v>
      </c>
      <c r="W245" s="29" t="e">
        <f>RANK(W31,($E31,$H31,$K31,$N31,$Q31,$T31,$W31,$Z31,$AC31,$AF31,$AI31,$AL31,$AO31,$AR31,$AU31,$AX31),0)</f>
        <v>#N/A</v>
      </c>
      <c r="X245" s="29" t="e">
        <f>RANK(X31,($F31,$I31,$L31,$O31,$R31,$U31,$X31,$AA31,$AD31,$AG31,$AJ31,$AM31,$AP31,$AS31,$AV31,$AY31),1)</f>
        <v>#N/A</v>
      </c>
      <c r="Y245" s="29" t="e">
        <f>RANK(Y31,($G31,$J31,$M31,$P31,$S31,$V31,$Y31,$AB31,$AE31,$AH31,$AK31,$AN31,$AQ31,$AT31,$AW31,$AZ31),1)</f>
        <v>#N/A</v>
      </c>
      <c r="Z245" s="29" t="e">
        <f>RANK(Z31,($E31,$H31,$K31,$N31,$Q31,$T31,$W31,$Z31,$AC31,$AF31,$AI31,$AL31,$AO31,$AR31,$AU31,$AX31),0)</f>
        <v>#N/A</v>
      </c>
      <c r="AA245" s="29" t="e">
        <f>RANK(AA31,($F31,$I31,$L31,$O31,$R31,$U31,$X31,$AA31,$AD31,$AG31,$AJ31,$AM31,$AP31,$AS31,$AV31,$AY31),1)</f>
        <v>#N/A</v>
      </c>
      <c r="AB245" s="29" t="e">
        <f>RANK(AB31,($G31,$J31,$M31,$P31,$S31,$V31,$Y31,$AB31,$AE31,$AH31,$AK31,$AN31,$AQ31,$AT31,$AW31,$AZ31),1)</f>
        <v>#N/A</v>
      </c>
      <c r="AC245" s="29" t="e">
        <f>RANK(AC31,($E31,$H31,$K31,$N31,$Q31,$T31,$W31,$Z31,$AC31,$AF31,$AI31,$AL31,$AO31,$AR31,$AU31,$AX31),0)</f>
        <v>#N/A</v>
      </c>
      <c r="AD245" s="29" t="e">
        <f>RANK(AD31,($F31,$I31,$L31,$O31,$R31,$U31,$X31,$AA31,$AD31,$AG31,$AJ31,$AM31,$AP31,$AS31,$AV31,$AY31),1)</f>
        <v>#N/A</v>
      </c>
      <c r="AE245" s="29" t="e">
        <f>RANK(AE31,($G31,$J31,$M31,$P31,$S31,$V31,$Y31,$AB31,$AE31,$AH31,$AK31,$AN31,$AQ31,$AT31,$AW31,$AZ31),1)</f>
        <v>#N/A</v>
      </c>
      <c r="AF245" s="29" t="e">
        <f>RANK(AF31,($E31,$H31,$K31,$N31,$Q31,$T31,$W31,$Z31,$AC31,$AF31,$AI31,$AL31,$AO31,$AR31,$AU31,$AX31),0)</f>
        <v>#N/A</v>
      </c>
      <c r="AG245" s="29" t="e">
        <f>RANK(AG31,($F31,$I31,$L31,$O31,$R31,$U31,$X31,$AA31,$AD31,$AG31,$AJ31,$AM31,$AP31,$AS31,$AV31,$AY31),1)</f>
        <v>#N/A</v>
      </c>
      <c r="AH245" s="29" t="e">
        <f>RANK(AH31,($G31,$J31,$M31,$P31,$S31,$V31,$Y31,$AB31,$AE31,$AH31,$AK31,$AN31,$AQ31,$AT31,$AW31,$AZ31),1)</f>
        <v>#N/A</v>
      </c>
      <c r="AI245" s="29" t="e">
        <f>RANK(AI31,($E31,$H31,$K31,$N31,$Q31,$T31,$W31,$Z31,$AC31,$AF31,$AI31,$AL31,$AO31,$AR31,$AU31,$AX31),0)</f>
        <v>#N/A</v>
      </c>
      <c r="AJ245" s="29" t="e">
        <f>RANK(AJ31,($F31,$I31,$L31,$O31,$R31,$U31,$X31,$AA31,$AD31,$AG31,$AJ31,$AM31,$AP31,$AS31,$AV31,$AY31),1)</f>
        <v>#N/A</v>
      </c>
      <c r="AK245" s="29" t="e">
        <f>RANK(AK31,($G31,$J31,$M31,$P31,$S31,$V31,$Y31,$AB31,$AE31,$AH31,$AK31,$AN31,$AQ31,$AT31,$AW31,$AZ31),1)</f>
        <v>#N/A</v>
      </c>
      <c r="AL245" s="29" t="e">
        <f>RANK(AL31,($E31,$H31,$K31,$N31,$Q31,$T31,$W31,$Z31,$AC31,$AF31,$AI31,$AL31,$AO31,$AR31,$AU31,$AX31),0)</f>
        <v>#N/A</v>
      </c>
      <c r="AM245" s="29" t="e">
        <f>RANK(AM31,($F31,$I31,$L31,$O31,$R31,$U31,$X31,$AA31,$AD31,$AG31,$AJ31,$AM31,$AP31,$AS31,$AV31,$AY31),1)</f>
        <v>#N/A</v>
      </c>
      <c r="AN245" s="29" t="e">
        <f>RANK(AN31,($G31,$J31,$M31,$P31,$S31,$V31,$Y31,$AB31,$AE31,$AH31,$AK31,$AN31,$AQ31,$AT31,$AW31,$AZ31),1)</f>
        <v>#N/A</v>
      </c>
      <c r="AO245" s="29" t="e">
        <f>RANK(AO31,($E31,$H31,$K31,$N31,$Q31,$T31,$W31,$Z31,$AC31,$AF31,$AI31,$AL31,$AO31,$AR31,$AU31,$AX31),0)</f>
        <v>#N/A</v>
      </c>
      <c r="AP245" s="29" t="e">
        <f>RANK(AP31,($F31,$I31,$L31,$O31,$R31,$U31,$X31,$AA31,$AD31,$AG31,$AJ31,$AM31,$AP31,$AS31,$AV31,$AY31),1)</f>
        <v>#N/A</v>
      </c>
      <c r="AQ245" s="29" t="e">
        <f>RANK(AQ31,($G31,$J31,$M31,$P31,$S31,$V31,$Y31,$AB31,$AE31,$AH31,$AK31,$AN31,$AQ31,$AT31,$AW31,$AZ31),1)</f>
        <v>#N/A</v>
      </c>
      <c r="AR245" s="29" t="e">
        <f>RANK(AR31,($E31,$H31,$K31,$N31,$Q31,$T31,$W31,$Z31,$AC31,$AF31,$AI31,$AL31,$AO31,$AR31,$AU31,$AX31),0)</f>
        <v>#N/A</v>
      </c>
      <c r="AS245" s="29" t="e">
        <f>RANK(AS31,($F31,$I31,$L31,$O31,$R31,$U31,$X31,$AA31,$AD31,$AG31,$AJ31,$AM31,$AP31,$AS31,$AV31,$AY31),1)</f>
        <v>#N/A</v>
      </c>
      <c r="AT245" s="29" t="e">
        <f>RANK(AT31,($G31,$J31,$M31,$P31,$S31,$V31,$Y31,$AB31,$AE31,$AH31,$AK31,$AN31,$AQ31,$AT31,$AW31,$AZ31),1)</f>
        <v>#N/A</v>
      </c>
      <c r="AU245" s="29" t="e">
        <f>RANK(AU31,($E31,$H31,$K31,$N31,$Q31,$T31,$W31,$Z31,$AC31,$AF31,$AI31,$AL31,$AO31,$AR31,$AU31,$AX31),0)</f>
        <v>#N/A</v>
      </c>
      <c r="AV245" s="29" t="e">
        <f>RANK(AV31,($F31,$I31,$L31,$O31,$R31,$U31,$X31,$AA31,$AD31,$AG31,$AJ31,$AM31,$AP31,$AS31,$AV31,$AY31),1)</f>
        <v>#N/A</v>
      </c>
      <c r="AW245" s="29" t="e">
        <f>RANK(AW31,($G31,$J31,$M31,$P31,$S31,$V31,$Y31,$AB31,$AE31,$AH31,$AK31,$AN31,$AQ31,$AT31,$AW31,$AZ31),1)</f>
        <v>#N/A</v>
      </c>
      <c r="AX245" s="29" t="e">
        <f>RANK(AX31,($E31,$H31,$K31,$N31,$Q31,$T31,$W31,$Z31,$AC31,$AF31,$AI31,$AL31,$AO31,$AR31,$AU31,$AX31),0)</f>
        <v>#N/A</v>
      </c>
      <c r="AY245" s="29" t="e">
        <f>RANK(AY31,($F31,$I31,$L31,$O31,$R31,$U31,$X31,$AA31,$AD31,$AG31,$AJ31,$AM31,$AP31,$AS31,$AV31,$AY31),1)</f>
        <v>#N/A</v>
      </c>
      <c r="AZ245" s="29" t="e">
        <f>RANK(AZ31,($G31,$J31,$M31,$P31,$S31,$V31,$Y31,$AB31,$AE31,$AH31,$AK31,$AN31,$AQ31,$AT31,$AW31,$AZ31),1)</f>
        <v>#N/A</v>
      </c>
    </row>
    <row r="246" spans="1:57" ht="15.75" hidden="1" thickBot="1" x14ac:dyDescent="0.3">
      <c r="A246" s="3">
        <f t="shared" si="122"/>
        <v>29</v>
      </c>
      <c r="B246" s="3" t="str">
        <f t="shared" si="122"/>
        <v>Epigenomics</v>
      </c>
      <c r="C246" s="3">
        <f t="shared" si="122"/>
        <v>8</v>
      </c>
      <c r="E246" s="29" t="e">
        <f>RANK(E32,($E32,$H32,$K32,$N32,$Q32,$T32,$W32,$Z32,$AC32,$AF32,$AI32,$AL32,$AO32,$AR32,$AU32,$AX32),0)</f>
        <v>#N/A</v>
      </c>
      <c r="F246" s="29" t="e">
        <f>RANK(F32,($F32,$I32,$L32,$O32,$R32,$U32,$X32,$AA32,$AD32,$AG32,$AJ32,$AM32,$AP32,$AS32,$AV32,$AY32),1)</f>
        <v>#N/A</v>
      </c>
      <c r="G246" s="29" t="e">
        <f>RANK(G32,($G32,$J32,$M32,$P32,$S32,$V32,$Y32,$AB32,$AE32,$AH32,$AK32,$AN32,$AQ32,$AT32,$AW32,$AZ32),1)</f>
        <v>#N/A</v>
      </c>
      <c r="H246" s="29" t="e">
        <f>RANK(H32,($E32,$H32,$K32,$N32,$Q32,$T32,$W32,$Z32,$AC32,$AF32,$AI32,$AL32,$AO32,$AR32,$AU32,$AX32),0)</f>
        <v>#N/A</v>
      </c>
      <c r="I246" s="29" t="e">
        <f>RANK(I32,($F32,$I32,$L32,$O32,$R32,$U32,$X32,$AA32,$AD32,$AG32,$AJ32,$AM32,$AP32,$AS32,$AV32,$AY32),1)</f>
        <v>#N/A</v>
      </c>
      <c r="J246" s="29" t="e">
        <f>RANK(J32,($G32,$J32,$M32,$P32,$S32,$V32,$Y32,$AB32,$AE32,$AH32,$AK32,$AN32,$AQ32,$AT32,$AW32,$AZ32),1)</f>
        <v>#N/A</v>
      </c>
      <c r="K246" s="29" t="e">
        <f>RANK(K32,($E32,$H32,$K32,$N32,$Q32,$T32,$W32,$Z32,$AC32,$AF32,$AI32,$AL32,$AO32,$AR32,$AU32,$AX32),0)</f>
        <v>#N/A</v>
      </c>
      <c r="L246" s="29" t="e">
        <f>RANK(L32,($F32,$I32,$L32,$O32,$R32,$U32,$X32,$AA32,$AD32,$AG32,$AJ32,$AM32,$AP32,$AS32,$AV32,$AY32),1)</f>
        <v>#N/A</v>
      </c>
      <c r="M246" s="29" t="e">
        <f>RANK(M32,($G32,$J32,$M32,$P32,$S32,$V32,$Y32,$AB32,$AE32,$AH32,$AK32,$AN32,$AQ32,$AT32,$AW32,$AZ32),1)</f>
        <v>#N/A</v>
      </c>
      <c r="N246" s="29" t="e">
        <f>RANK(N32,($E32,$H32,$K32,$N32,$Q32,$T32,$W32,$Z32,$AC32,$AF32,$AI32,$AL32,$AO32,$AR32,$AU32,$AX32),0)</f>
        <v>#N/A</v>
      </c>
      <c r="O246" s="29" t="e">
        <f>RANK(O32,($F32,$I32,$L32,$O32,$R32,$U32,$X32,$AA32,$AD32,$AG32,$AJ32,$AM32,$AP32,$AS32,$AV32,$AY32),1)</f>
        <v>#N/A</v>
      </c>
      <c r="P246" s="29" t="e">
        <f>RANK(P32,($G32,$J32,$M32,$P32,$S32,$V32,$Y32,$AB32,$AE32,$AH32,$AK32,$AN32,$AQ32,$AT32,$AW32,$AZ32),1)</f>
        <v>#N/A</v>
      </c>
      <c r="Q246" s="29" t="e">
        <f>RANK(Q32,($E32,$H32,$K32,$N32,$Q32,$T32,$W32,$Z32,$AC32,$AF32,$AI32,$AL32,$AO32,$AR32,$AU32,$AX32),0)</f>
        <v>#N/A</v>
      </c>
      <c r="R246" s="29" t="e">
        <f>RANK(R32,($F32,$I32,$L32,$O32,$R32,$U32,$X32,$AA32,$AD32,$AG32,$AJ32,$AM32,$AP32,$AS32,$AV32,$AY32),1)</f>
        <v>#N/A</v>
      </c>
      <c r="S246" s="29" t="e">
        <f>RANK(S32,($G32,$J32,$M32,$P32,$S32,$V32,$Y32,$AB32,$AE32,$AH32,$AK32,$AN32,$AQ32,$AT32,$AW32,$AZ32),1)</f>
        <v>#N/A</v>
      </c>
      <c r="T246" s="29" t="e">
        <f>RANK(T32,($E32,$H32,$K32,$N32,$Q32,$T32,$W32,$Z32,$AC32,$AF32,$AI32,$AL32,$AO32,$AR32,$AU32,$AX32),0)</f>
        <v>#N/A</v>
      </c>
      <c r="U246" s="29" t="e">
        <f>RANK(U32,($F32,$I32,$L32,$O32,$R32,$U32,$X32,$AA32,$AD32,$AG32,$AJ32,$AM32,$AP32,$AS32,$AV32,$AY32),1)</f>
        <v>#N/A</v>
      </c>
      <c r="V246" s="29" t="e">
        <f>RANK(V32,($G32,$J32,$M32,$P32,$S32,$V32,$Y32,$AB32,$AE32,$AH32,$AK32,$AN32,$AQ32,$AT32,$AW32,$AZ32),1)</f>
        <v>#N/A</v>
      </c>
      <c r="W246" s="29" t="e">
        <f>RANK(W32,($E32,$H32,$K32,$N32,$Q32,$T32,$W32,$Z32,$AC32,$AF32,$AI32,$AL32,$AO32,$AR32,$AU32,$AX32),0)</f>
        <v>#N/A</v>
      </c>
      <c r="X246" s="29" t="e">
        <f>RANK(X32,($F32,$I32,$L32,$O32,$R32,$U32,$X32,$AA32,$AD32,$AG32,$AJ32,$AM32,$AP32,$AS32,$AV32,$AY32),1)</f>
        <v>#N/A</v>
      </c>
      <c r="Y246" s="29" t="e">
        <f>RANK(Y32,($G32,$J32,$M32,$P32,$S32,$V32,$Y32,$AB32,$AE32,$AH32,$AK32,$AN32,$AQ32,$AT32,$AW32,$AZ32),1)</f>
        <v>#N/A</v>
      </c>
      <c r="Z246" s="29" t="e">
        <f>RANK(Z32,($E32,$H32,$K32,$N32,$Q32,$T32,$W32,$Z32,$AC32,$AF32,$AI32,$AL32,$AO32,$AR32,$AU32,$AX32),0)</f>
        <v>#N/A</v>
      </c>
      <c r="AA246" s="29" t="e">
        <f>RANK(AA32,($F32,$I32,$L32,$O32,$R32,$U32,$X32,$AA32,$AD32,$AG32,$AJ32,$AM32,$AP32,$AS32,$AV32,$AY32),1)</f>
        <v>#N/A</v>
      </c>
      <c r="AB246" s="29" t="e">
        <f>RANK(AB32,($G32,$J32,$M32,$P32,$S32,$V32,$Y32,$AB32,$AE32,$AH32,$AK32,$AN32,$AQ32,$AT32,$AW32,$AZ32),1)</f>
        <v>#N/A</v>
      </c>
      <c r="AC246" s="29" t="e">
        <f>RANK(AC32,($E32,$H32,$K32,$N32,$Q32,$T32,$W32,$Z32,$AC32,$AF32,$AI32,$AL32,$AO32,$AR32,$AU32,$AX32),0)</f>
        <v>#N/A</v>
      </c>
      <c r="AD246" s="29" t="e">
        <f>RANK(AD32,($F32,$I32,$L32,$O32,$R32,$U32,$X32,$AA32,$AD32,$AG32,$AJ32,$AM32,$AP32,$AS32,$AV32,$AY32),1)</f>
        <v>#N/A</v>
      </c>
      <c r="AE246" s="29" t="e">
        <f>RANK(AE32,($G32,$J32,$M32,$P32,$S32,$V32,$Y32,$AB32,$AE32,$AH32,$AK32,$AN32,$AQ32,$AT32,$AW32,$AZ32),1)</f>
        <v>#N/A</v>
      </c>
      <c r="AF246" s="29" t="e">
        <f>RANK(AF32,($E32,$H32,$K32,$N32,$Q32,$T32,$W32,$Z32,$AC32,$AF32,$AI32,$AL32,$AO32,$AR32,$AU32,$AX32),0)</f>
        <v>#N/A</v>
      </c>
      <c r="AG246" s="29" t="e">
        <f>RANK(AG32,($F32,$I32,$L32,$O32,$R32,$U32,$X32,$AA32,$AD32,$AG32,$AJ32,$AM32,$AP32,$AS32,$AV32,$AY32),1)</f>
        <v>#N/A</v>
      </c>
      <c r="AH246" s="29" t="e">
        <f>RANK(AH32,($G32,$J32,$M32,$P32,$S32,$V32,$Y32,$AB32,$AE32,$AH32,$AK32,$AN32,$AQ32,$AT32,$AW32,$AZ32),1)</f>
        <v>#N/A</v>
      </c>
      <c r="AI246" s="29" t="e">
        <f>RANK(AI32,($E32,$H32,$K32,$N32,$Q32,$T32,$W32,$Z32,$AC32,$AF32,$AI32,$AL32,$AO32,$AR32,$AU32,$AX32),0)</f>
        <v>#N/A</v>
      </c>
      <c r="AJ246" s="29" t="e">
        <f>RANK(AJ32,($F32,$I32,$L32,$O32,$R32,$U32,$X32,$AA32,$AD32,$AG32,$AJ32,$AM32,$AP32,$AS32,$AV32,$AY32),1)</f>
        <v>#N/A</v>
      </c>
      <c r="AK246" s="29" t="e">
        <f>RANK(AK32,($G32,$J32,$M32,$P32,$S32,$V32,$Y32,$AB32,$AE32,$AH32,$AK32,$AN32,$AQ32,$AT32,$AW32,$AZ32),1)</f>
        <v>#N/A</v>
      </c>
      <c r="AL246" s="29" t="e">
        <f>RANK(AL32,($E32,$H32,$K32,$N32,$Q32,$T32,$W32,$Z32,$AC32,$AF32,$AI32,$AL32,$AO32,$AR32,$AU32,$AX32),0)</f>
        <v>#N/A</v>
      </c>
      <c r="AM246" s="29" t="e">
        <f>RANK(AM32,($F32,$I32,$L32,$O32,$R32,$U32,$X32,$AA32,$AD32,$AG32,$AJ32,$AM32,$AP32,$AS32,$AV32,$AY32),1)</f>
        <v>#N/A</v>
      </c>
      <c r="AN246" s="29" t="e">
        <f>RANK(AN32,($G32,$J32,$M32,$P32,$S32,$V32,$Y32,$AB32,$AE32,$AH32,$AK32,$AN32,$AQ32,$AT32,$AW32,$AZ32),1)</f>
        <v>#N/A</v>
      </c>
      <c r="AO246" s="29" t="e">
        <f>RANK(AO32,($E32,$H32,$K32,$N32,$Q32,$T32,$W32,$Z32,$AC32,$AF32,$AI32,$AL32,$AO32,$AR32,$AU32,$AX32),0)</f>
        <v>#N/A</v>
      </c>
      <c r="AP246" s="29" t="e">
        <f>RANK(AP32,($F32,$I32,$L32,$O32,$R32,$U32,$X32,$AA32,$AD32,$AG32,$AJ32,$AM32,$AP32,$AS32,$AV32,$AY32),1)</f>
        <v>#N/A</v>
      </c>
      <c r="AQ246" s="29" t="e">
        <f>RANK(AQ32,($G32,$J32,$M32,$P32,$S32,$V32,$Y32,$AB32,$AE32,$AH32,$AK32,$AN32,$AQ32,$AT32,$AW32,$AZ32),1)</f>
        <v>#N/A</v>
      </c>
      <c r="AR246" s="29" t="e">
        <f>RANK(AR32,($E32,$H32,$K32,$N32,$Q32,$T32,$W32,$Z32,$AC32,$AF32,$AI32,$AL32,$AO32,$AR32,$AU32,$AX32),0)</f>
        <v>#N/A</v>
      </c>
      <c r="AS246" s="29" t="e">
        <f>RANK(AS32,($F32,$I32,$L32,$O32,$R32,$U32,$X32,$AA32,$AD32,$AG32,$AJ32,$AM32,$AP32,$AS32,$AV32,$AY32),1)</f>
        <v>#N/A</v>
      </c>
      <c r="AT246" s="29" t="e">
        <f>RANK(AT32,($G32,$J32,$M32,$P32,$S32,$V32,$Y32,$AB32,$AE32,$AH32,$AK32,$AN32,$AQ32,$AT32,$AW32,$AZ32),1)</f>
        <v>#N/A</v>
      </c>
      <c r="AU246" s="29" t="e">
        <f>RANK(AU32,($E32,$H32,$K32,$N32,$Q32,$T32,$W32,$Z32,$AC32,$AF32,$AI32,$AL32,$AO32,$AR32,$AU32,$AX32),0)</f>
        <v>#N/A</v>
      </c>
      <c r="AV246" s="29" t="e">
        <f>RANK(AV32,($F32,$I32,$L32,$O32,$R32,$U32,$X32,$AA32,$AD32,$AG32,$AJ32,$AM32,$AP32,$AS32,$AV32,$AY32),1)</f>
        <v>#N/A</v>
      </c>
      <c r="AW246" s="29" t="e">
        <f>RANK(AW32,($G32,$J32,$M32,$P32,$S32,$V32,$Y32,$AB32,$AE32,$AH32,$AK32,$AN32,$AQ32,$AT32,$AW32,$AZ32),1)</f>
        <v>#N/A</v>
      </c>
      <c r="AX246" s="29" t="e">
        <f>RANK(AX32,($E32,$H32,$K32,$N32,$Q32,$T32,$W32,$Z32,$AC32,$AF32,$AI32,$AL32,$AO32,$AR32,$AU32,$AX32),0)</f>
        <v>#N/A</v>
      </c>
      <c r="AY246" s="29" t="e">
        <f>RANK(AY32,($F32,$I32,$L32,$O32,$R32,$U32,$X32,$AA32,$AD32,$AG32,$AJ32,$AM32,$AP32,$AS32,$AV32,$AY32),1)</f>
        <v>#N/A</v>
      </c>
      <c r="AZ246" s="29" t="e">
        <f>RANK(AZ32,($G32,$J32,$M32,$P32,$S32,$V32,$Y32,$AB32,$AE32,$AH32,$AK32,$AN32,$AQ32,$AT32,$AW32,$AZ32),1)</f>
        <v>#N/A</v>
      </c>
    </row>
    <row r="247" spans="1:57" ht="15.75" hidden="1" thickBot="1" x14ac:dyDescent="0.3">
      <c r="A247" s="3">
        <f t="shared" si="122"/>
        <v>30</v>
      </c>
      <c r="B247" s="3" t="str">
        <f t="shared" si="122"/>
        <v>Epigenomics</v>
      </c>
      <c r="C247" s="3">
        <f t="shared" si="122"/>
        <v>9</v>
      </c>
      <c r="E247" s="29" t="e">
        <f>RANK(E33,($E33,$H33,$K33,$N33,$Q33,$T33,$W33,$Z33,$AC33,$AF33,$AI33,$AL33,$AO33,$AR33,$AU33,$AX33),0)</f>
        <v>#N/A</v>
      </c>
      <c r="F247" s="29" t="e">
        <f>RANK(F33,($F33,$I33,$L33,$O33,$R33,$U33,$X33,$AA33,$AD33,$AG33,$AJ33,$AM33,$AP33,$AS33,$AV33,$AY33),1)</f>
        <v>#N/A</v>
      </c>
      <c r="G247" s="29" t="e">
        <f>RANK(G33,($G33,$J33,$M33,$P33,$S33,$V33,$Y33,$AB33,$AE33,$AH33,$AK33,$AN33,$AQ33,$AT33,$AW33,$AZ33),1)</f>
        <v>#N/A</v>
      </c>
      <c r="H247" s="29" t="e">
        <f>RANK(H33,($E33,$H33,$K33,$N33,$Q33,$T33,$W33,$Z33,$AC33,$AF33,$AI33,$AL33,$AO33,$AR33,$AU33,$AX33),0)</f>
        <v>#N/A</v>
      </c>
      <c r="I247" s="29" t="e">
        <f>RANK(I33,($F33,$I33,$L33,$O33,$R33,$U33,$X33,$AA33,$AD33,$AG33,$AJ33,$AM33,$AP33,$AS33,$AV33,$AY33),1)</f>
        <v>#N/A</v>
      </c>
      <c r="J247" s="29" t="e">
        <f>RANK(J33,($G33,$J33,$M33,$P33,$S33,$V33,$Y33,$AB33,$AE33,$AH33,$AK33,$AN33,$AQ33,$AT33,$AW33,$AZ33),1)</f>
        <v>#N/A</v>
      </c>
      <c r="K247" s="29" t="e">
        <f>RANK(K33,($E33,$H33,$K33,$N33,$Q33,$T33,$W33,$Z33,$AC33,$AF33,$AI33,$AL33,$AO33,$AR33,$AU33,$AX33),0)</f>
        <v>#N/A</v>
      </c>
      <c r="L247" s="29" t="e">
        <f>RANK(L33,($F33,$I33,$L33,$O33,$R33,$U33,$X33,$AA33,$AD33,$AG33,$AJ33,$AM33,$AP33,$AS33,$AV33,$AY33),1)</f>
        <v>#N/A</v>
      </c>
      <c r="M247" s="29" t="e">
        <f>RANK(M33,($G33,$J33,$M33,$P33,$S33,$V33,$Y33,$AB33,$AE33,$AH33,$AK33,$AN33,$AQ33,$AT33,$AW33,$AZ33),1)</f>
        <v>#N/A</v>
      </c>
      <c r="N247" s="29" t="e">
        <f>RANK(N33,($E33,$H33,$K33,$N33,$Q33,$T33,$W33,$Z33,$AC33,$AF33,$AI33,$AL33,$AO33,$AR33,$AU33,$AX33),0)</f>
        <v>#N/A</v>
      </c>
      <c r="O247" s="29" t="e">
        <f>RANK(O33,($F33,$I33,$L33,$O33,$R33,$U33,$X33,$AA33,$AD33,$AG33,$AJ33,$AM33,$AP33,$AS33,$AV33,$AY33),1)</f>
        <v>#N/A</v>
      </c>
      <c r="P247" s="29" t="e">
        <f>RANK(P33,($G33,$J33,$M33,$P33,$S33,$V33,$Y33,$AB33,$AE33,$AH33,$AK33,$AN33,$AQ33,$AT33,$AW33,$AZ33),1)</f>
        <v>#N/A</v>
      </c>
      <c r="Q247" s="29" t="e">
        <f>RANK(Q33,($E33,$H33,$K33,$N33,$Q33,$T33,$W33,$Z33,$AC33,$AF33,$AI33,$AL33,$AO33,$AR33,$AU33,$AX33),0)</f>
        <v>#N/A</v>
      </c>
      <c r="R247" s="29" t="e">
        <f>RANK(R33,($F33,$I33,$L33,$O33,$R33,$U33,$X33,$AA33,$AD33,$AG33,$AJ33,$AM33,$AP33,$AS33,$AV33,$AY33),1)</f>
        <v>#N/A</v>
      </c>
      <c r="S247" s="29" t="e">
        <f>RANK(S33,($G33,$J33,$M33,$P33,$S33,$V33,$Y33,$AB33,$AE33,$AH33,$AK33,$AN33,$AQ33,$AT33,$AW33,$AZ33),1)</f>
        <v>#N/A</v>
      </c>
      <c r="T247" s="29" t="e">
        <f>RANK(T33,($E33,$H33,$K33,$N33,$Q33,$T33,$W33,$Z33,$AC33,$AF33,$AI33,$AL33,$AO33,$AR33,$AU33,$AX33),0)</f>
        <v>#N/A</v>
      </c>
      <c r="U247" s="29" t="e">
        <f>RANK(U33,($F33,$I33,$L33,$O33,$R33,$U33,$X33,$AA33,$AD33,$AG33,$AJ33,$AM33,$AP33,$AS33,$AV33,$AY33),1)</f>
        <v>#N/A</v>
      </c>
      <c r="V247" s="29" t="e">
        <f>RANK(V33,($G33,$J33,$M33,$P33,$S33,$V33,$Y33,$AB33,$AE33,$AH33,$AK33,$AN33,$AQ33,$AT33,$AW33,$AZ33),1)</f>
        <v>#N/A</v>
      </c>
      <c r="W247" s="29" t="e">
        <f>RANK(W33,($E33,$H33,$K33,$N33,$Q33,$T33,$W33,$Z33,$AC33,$AF33,$AI33,$AL33,$AO33,$AR33,$AU33,$AX33),0)</f>
        <v>#N/A</v>
      </c>
      <c r="X247" s="29" t="e">
        <f>RANK(X33,($F33,$I33,$L33,$O33,$R33,$U33,$X33,$AA33,$AD33,$AG33,$AJ33,$AM33,$AP33,$AS33,$AV33,$AY33),1)</f>
        <v>#N/A</v>
      </c>
      <c r="Y247" s="29" t="e">
        <f>RANK(Y33,($G33,$J33,$M33,$P33,$S33,$V33,$Y33,$AB33,$AE33,$AH33,$AK33,$AN33,$AQ33,$AT33,$AW33,$AZ33),1)</f>
        <v>#N/A</v>
      </c>
      <c r="Z247" s="29" t="e">
        <f>RANK(Z33,($E33,$H33,$K33,$N33,$Q33,$T33,$W33,$Z33,$AC33,$AF33,$AI33,$AL33,$AO33,$AR33,$AU33,$AX33),0)</f>
        <v>#N/A</v>
      </c>
      <c r="AA247" s="29" t="e">
        <f>RANK(AA33,($F33,$I33,$L33,$O33,$R33,$U33,$X33,$AA33,$AD33,$AG33,$AJ33,$AM33,$AP33,$AS33,$AV33,$AY33),1)</f>
        <v>#N/A</v>
      </c>
      <c r="AB247" s="29" t="e">
        <f>RANK(AB33,($G33,$J33,$M33,$P33,$S33,$V33,$Y33,$AB33,$AE33,$AH33,$AK33,$AN33,$AQ33,$AT33,$AW33,$AZ33),1)</f>
        <v>#N/A</v>
      </c>
      <c r="AC247" s="29" t="e">
        <f>RANK(AC33,($E33,$H33,$K33,$N33,$Q33,$T33,$W33,$Z33,$AC33,$AF33,$AI33,$AL33,$AO33,$AR33,$AU33,$AX33),0)</f>
        <v>#N/A</v>
      </c>
      <c r="AD247" s="29" t="e">
        <f>RANK(AD33,($F33,$I33,$L33,$O33,$R33,$U33,$X33,$AA33,$AD33,$AG33,$AJ33,$AM33,$AP33,$AS33,$AV33,$AY33),1)</f>
        <v>#N/A</v>
      </c>
      <c r="AE247" s="29" t="e">
        <f>RANK(AE33,($G33,$J33,$M33,$P33,$S33,$V33,$Y33,$AB33,$AE33,$AH33,$AK33,$AN33,$AQ33,$AT33,$AW33,$AZ33),1)</f>
        <v>#N/A</v>
      </c>
      <c r="AF247" s="29" t="e">
        <f>RANK(AF33,($E33,$H33,$K33,$N33,$Q33,$T33,$W33,$Z33,$AC33,$AF33,$AI33,$AL33,$AO33,$AR33,$AU33,$AX33),0)</f>
        <v>#N/A</v>
      </c>
      <c r="AG247" s="29" t="e">
        <f>RANK(AG33,($F33,$I33,$L33,$O33,$R33,$U33,$X33,$AA33,$AD33,$AG33,$AJ33,$AM33,$AP33,$AS33,$AV33,$AY33),1)</f>
        <v>#N/A</v>
      </c>
      <c r="AH247" s="29" t="e">
        <f>RANK(AH33,($G33,$J33,$M33,$P33,$S33,$V33,$Y33,$AB33,$AE33,$AH33,$AK33,$AN33,$AQ33,$AT33,$AW33,$AZ33),1)</f>
        <v>#N/A</v>
      </c>
      <c r="AI247" s="29" t="e">
        <f>RANK(AI33,($E33,$H33,$K33,$N33,$Q33,$T33,$W33,$Z33,$AC33,$AF33,$AI33,$AL33,$AO33,$AR33,$AU33,$AX33),0)</f>
        <v>#N/A</v>
      </c>
      <c r="AJ247" s="29" t="e">
        <f>RANK(AJ33,($F33,$I33,$L33,$O33,$R33,$U33,$X33,$AA33,$AD33,$AG33,$AJ33,$AM33,$AP33,$AS33,$AV33,$AY33),1)</f>
        <v>#N/A</v>
      </c>
      <c r="AK247" s="29" t="e">
        <f>RANK(AK33,($G33,$J33,$M33,$P33,$S33,$V33,$Y33,$AB33,$AE33,$AH33,$AK33,$AN33,$AQ33,$AT33,$AW33,$AZ33),1)</f>
        <v>#N/A</v>
      </c>
      <c r="AL247" s="29" t="e">
        <f>RANK(AL33,($E33,$H33,$K33,$N33,$Q33,$T33,$W33,$Z33,$AC33,$AF33,$AI33,$AL33,$AO33,$AR33,$AU33,$AX33),0)</f>
        <v>#N/A</v>
      </c>
      <c r="AM247" s="29" t="e">
        <f>RANK(AM33,($F33,$I33,$L33,$O33,$R33,$U33,$X33,$AA33,$AD33,$AG33,$AJ33,$AM33,$AP33,$AS33,$AV33,$AY33),1)</f>
        <v>#N/A</v>
      </c>
      <c r="AN247" s="29" t="e">
        <f>RANK(AN33,($G33,$J33,$M33,$P33,$S33,$V33,$Y33,$AB33,$AE33,$AH33,$AK33,$AN33,$AQ33,$AT33,$AW33,$AZ33),1)</f>
        <v>#N/A</v>
      </c>
      <c r="AO247" s="29" t="e">
        <f>RANK(AO33,($E33,$H33,$K33,$N33,$Q33,$T33,$W33,$Z33,$AC33,$AF33,$AI33,$AL33,$AO33,$AR33,$AU33,$AX33),0)</f>
        <v>#N/A</v>
      </c>
      <c r="AP247" s="29" t="e">
        <f>RANK(AP33,($F33,$I33,$L33,$O33,$R33,$U33,$X33,$AA33,$AD33,$AG33,$AJ33,$AM33,$AP33,$AS33,$AV33,$AY33),1)</f>
        <v>#N/A</v>
      </c>
      <c r="AQ247" s="29" t="e">
        <f>RANK(AQ33,($G33,$J33,$M33,$P33,$S33,$V33,$Y33,$AB33,$AE33,$AH33,$AK33,$AN33,$AQ33,$AT33,$AW33,$AZ33),1)</f>
        <v>#N/A</v>
      </c>
      <c r="AR247" s="29" t="e">
        <f>RANK(AR33,($E33,$H33,$K33,$N33,$Q33,$T33,$W33,$Z33,$AC33,$AF33,$AI33,$AL33,$AO33,$AR33,$AU33,$AX33),0)</f>
        <v>#N/A</v>
      </c>
      <c r="AS247" s="29" t="e">
        <f>RANK(AS33,($F33,$I33,$L33,$O33,$R33,$U33,$X33,$AA33,$AD33,$AG33,$AJ33,$AM33,$AP33,$AS33,$AV33,$AY33),1)</f>
        <v>#N/A</v>
      </c>
      <c r="AT247" s="29" t="e">
        <f>RANK(AT33,($G33,$J33,$M33,$P33,$S33,$V33,$Y33,$AB33,$AE33,$AH33,$AK33,$AN33,$AQ33,$AT33,$AW33,$AZ33),1)</f>
        <v>#N/A</v>
      </c>
      <c r="AU247" s="29" t="e">
        <f>RANK(AU33,($E33,$H33,$K33,$N33,$Q33,$T33,$W33,$Z33,$AC33,$AF33,$AI33,$AL33,$AO33,$AR33,$AU33,$AX33),0)</f>
        <v>#N/A</v>
      </c>
      <c r="AV247" s="29" t="e">
        <f>RANK(AV33,($F33,$I33,$L33,$O33,$R33,$U33,$X33,$AA33,$AD33,$AG33,$AJ33,$AM33,$AP33,$AS33,$AV33,$AY33),1)</f>
        <v>#N/A</v>
      </c>
      <c r="AW247" s="29" t="e">
        <f>RANK(AW33,($G33,$J33,$M33,$P33,$S33,$V33,$Y33,$AB33,$AE33,$AH33,$AK33,$AN33,$AQ33,$AT33,$AW33,$AZ33),1)</f>
        <v>#N/A</v>
      </c>
      <c r="AX247" s="29" t="e">
        <f>RANK(AX33,($E33,$H33,$K33,$N33,$Q33,$T33,$W33,$Z33,$AC33,$AF33,$AI33,$AL33,$AO33,$AR33,$AU33,$AX33),0)</f>
        <v>#N/A</v>
      </c>
      <c r="AY247" s="29" t="e">
        <f>RANK(AY33,($F33,$I33,$L33,$O33,$R33,$U33,$X33,$AA33,$AD33,$AG33,$AJ33,$AM33,$AP33,$AS33,$AV33,$AY33),1)</f>
        <v>#N/A</v>
      </c>
      <c r="AZ247" s="29" t="e">
        <f>RANK(AZ33,($G33,$J33,$M33,$P33,$S33,$V33,$Y33,$AB33,$AE33,$AH33,$AK33,$AN33,$AQ33,$AT33,$AW33,$AZ33),1)</f>
        <v>#N/A</v>
      </c>
    </row>
    <row r="248" spans="1:57" ht="15.75" hidden="1" thickBot="1" x14ac:dyDescent="0.3">
      <c r="A248" s="3">
        <f t="shared" si="122"/>
        <v>31</v>
      </c>
      <c r="B248" s="3" t="str">
        <f t="shared" si="122"/>
        <v>Epigenomics</v>
      </c>
      <c r="C248" s="3">
        <f t="shared" si="122"/>
        <v>10</v>
      </c>
      <c r="E248" s="29" t="e">
        <f>RANK(E34,($E34,$H34,$K34,$N34,$Q34,$T34,$W34,$Z34,$AC34,$AF34,$AI34,$AL34,$AO34,$AR34,$AU34,$AX34),0)</f>
        <v>#N/A</v>
      </c>
      <c r="F248" s="29" t="e">
        <f>RANK(F34,($F34,$I34,$L34,$O34,$R34,$U34,$X34,$AA34,$AD34,$AG34,$AJ34,$AM34,$AP34,$AS34,$AV34,$AY34),1)</f>
        <v>#N/A</v>
      </c>
      <c r="G248" s="29" t="e">
        <f>RANK(G34,($G34,$J34,$M34,$P34,$S34,$V34,$Y34,$AB34,$AE34,$AH34,$AK34,$AN34,$AQ34,$AT34,$AW34,$AZ34),1)</f>
        <v>#N/A</v>
      </c>
      <c r="H248" s="29" t="e">
        <f>RANK(H34,($E34,$H34,$K34,$N34,$Q34,$T34,$W34,$Z34,$AC34,$AF34,$AI34,$AL34,$AO34,$AR34,$AU34,$AX34),0)</f>
        <v>#N/A</v>
      </c>
      <c r="I248" s="29" t="e">
        <f>RANK(I34,($F34,$I34,$L34,$O34,$R34,$U34,$X34,$AA34,$AD34,$AG34,$AJ34,$AM34,$AP34,$AS34,$AV34,$AY34),1)</f>
        <v>#N/A</v>
      </c>
      <c r="J248" s="29" t="e">
        <f>RANK(J34,($G34,$J34,$M34,$P34,$S34,$V34,$Y34,$AB34,$AE34,$AH34,$AK34,$AN34,$AQ34,$AT34,$AW34,$AZ34),1)</f>
        <v>#N/A</v>
      </c>
      <c r="K248" s="29" t="e">
        <f>RANK(K34,($E34,$H34,$K34,$N34,$Q34,$T34,$W34,$Z34,$AC34,$AF34,$AI34,$AL34,$AO34,$AR34,$AU34,$AX34),0)</f>
        <v>#N/A</v>
      </c>
      <c r="L248" s="29" t="e">
        <f>RANK(L34,($F34,$I34,$L34,$O34,$R34,$U34,$X34,$AA34,$AD34,$AG34,$AJ34,$AM34,$AP34,$AS34,$AV34,$AY34),1)</f>
        <v>#N/A</v>
      </c>
      <c r="M248" s="29" t="e">
        <f>RANK(M34,($G34,$J34,$M34,$P34,$S34,$V34,$Y34,$AB34,$AE34,$AH34,$AK34,$AN34,$AQ34,$AT34,$AW34,$AZ34),1)</f>
        <v>#N/A</v>
      </c>
      <c r="N248" s="29" t="e">
        <f>RANK(N34,($E34,$H34,$K34,$N34,$Q34,$T34,$W34,$Z34,$AC34,$AF34,$AI34,$AL34,$AO34,$AR34,$AU34,$AX34),0)</f>
        <v>#N/A</v>
      </c>
      <c r="O248" s="29" t="e">
        <f>RANK(O34,($F34,$I34,$L34,$O34,$R34,$U34,$X34,$AA34,$AD34,$AG34,$AJ34,$AM34,$AP34,$AS34,$AV34,$AY34),1)</f>
        <v>#N/A</v>
      </c>
      <c r="P248" s="29" t="e">
        <f>RANK(P34,($G34,$J34,$M34,$P34,$S34,$V34,$Y34,$AB34,$AE34,$AH34,$AK34,$AN34,$AQ34,$AT34,$AW34,$AZ34),1)</f>
        <v>#N/A</v>
      </c>
      <c r="Q248" s="29" t="e">
        <f>RANK(Q34,($E34,$H34,$K34,$N34,$Q34,$T34,$W34,$Z34,$AC34,$AF34,$AI34,$AL34,$AO34,$AR34,$AU34,$AX34),0)</f>
        <v>#N/A</v>
      </c>
      <c r="R248" s="29" t="e">
        <f>RANK(R34,($F34,$I34,$L34,$O34,$R34,$U34,$X34,$AA34,$AD34,$AG34,$AJ34,$AM34,$AP34,$AS34,$AV34,$AY34),1)</f>
        <v>#N/A</v>
      </c>
      <c r="S248" s="29" t="e">
        <f>RANK(S34,($G34,$J34,$M34,$P34,$S34,$V34,$Y34,$AB34,$AE34,$AH34,$AK34,$AN34,$AQ34,$AT34,$AW34,$AZ34),1)</f>
        <v>#N/A</v>
      </c>
      <c r="T248" s="29" t="e">
        <f>RANK(T34,($E34,$H34,$K34,$N34,$Q34,$T34,$W34,$Z34,$AC34,$AF34,$AI34,$AL34,$AO34,$AR34,$AU34,$AX34),0)</f>
        <v>#N/A</v>
      </c>
      <c r="U248" s="29" t="e">
        <f>RANK(U34,($F34,$I34,$L34,$O34,$R34,$U34,$X34,$AA34,$AD34,$AG34,$AJ34,$AM34,$AP34,$AS34,$AV34,$AY34),1)</f>
        <v>#N/A</v>
      </c>
      <c r="V248" s="29" t="e">
        <f>RANK(V34,($G34,$J34,$M34,$P34,$S34,$V34,$Y34,$AB34,$AE34,$AH34,$AK34,$AN34,$AQ34,$AT34,$AW34,$AZ34),1)</f>
        <v>#N/A</v>
      </c>
      <c r="W248" s="29" t="e">
        <f>RANK(W34,($E34,$H34,$K34,$N34,$Q34,$T34,$W34,$Z34,$AC34,$AF34,$AI34,$AL34,$AO34,$AR34,$AU34,$AX34),0)</f>
        <v>#N/A</v>
      </c>
      <c r="X248" s="29" t="e">
        <f>RANK(X34,($F34,$I34,$L34,$O34,$R34,$U34,$X34,$AA34,$AD34,$AG34,$AJ34,$AM34,$AP34,$AS34,$AV34,$AY34),1)</f>
        <v>#N/A</v>
      </c>
      <c r="Y248" s="29" t="e">
        <f>RANK(Y34,($G34,$J34,$M34,$P34,$S34,$V34,$Y34,$AB34,$AE34,$AH34,$AK34,$AN34,$AQ34,$AT34,$AW34,$AZ34),1)</f>
        <v>#N/A</v>
      </c>
      <c r="Z248" s="29" t="e">
        <f>RANK(Z34,($E34,$H34,$K34,$N34,$Q34,$T34,$W34,$Z34,$AC34,$AF34,$AI34,$AL34,$AO34,$AR34,$AU34,$AX34),0)</f>
        <v>#N/A</v>
      </c>
      <c r="AA248" s="29" t="e">
        <f>RANK(AA34,($F34,$I34,$L34,$O34,$R34,$U34,$X34,$AA34,$AD34,$AG34,$AJ34,$AM34,$AP34,$AS34,$AV34,$AY34),1)</f>
        <v>#N/A</v>
      </c>
      <c r="AB248" s="29" t="e">
        <f>RANK(AB34,($G34,$J34,$M34,$P34,$S34,$V34,$Y34,$AB34,$AE34,$AH34,$AK34,$AN34,$AQ34,$AT34,$AW34,$AZ34),1)</f>
        <v>#N/A</v>
      </c>
      <c r="AC248" s="29" t="e">
        <f>RANK(AC34,($E34,$H34,$K34,$N34,$Q34,$T34,$W34,$Z34,$AC34,$AF34,$AI34,$AL34,$AO34,$AR34,$AU34,$AX34),0)</f>
        <v>#N/A</v>
      </c>
      <c r="AD248" s="29" t="e">
        <f>RANK(AD34,($F34,$I34,$L34,$O34,$R34,$U34,$X34,$AA34,$AD34,$AG34,$AJ34,$AM34,$AP34,$AS34,$AV34,$AY34),1)</f>
        <v>#N/A</v>
      </c>
      <c r="AE248" s="29" t="e">
        <f>RANK(AE34,($G34,$J34,$M34,$P34,$S34,$V34,$Y34,$AB34,$AE34,$AH34,$AK34,$AN34,$AQ34,$AT34,$AW34,$AZ34),1)</f>
        <v>#N/A</v>
      </c>
      <c r="AF248" s="29" t="e">
        <f>RANK(AF34,($E34,$H34,$K34,$N34,$Q34,$T34,$W34,$Z34,$AC34,$AF34,$AI34,$AL34,$AO34,$AR34,$AU34,$AX34),0)</f>
        <v>#N/A</v>
      </c>
      <c r="AG248" s="29" t="e">
        <f>RANK(AG34,($F34,$I34,$L34,$O34,$R34,$U34,$X34,$AA34,$AD34,$AG34,$AJ34,$AM34,$AP34,$AS34,$AV34,$AY34),1)</f>
        <v>#N/A</v>
      </c>
      <c r="AH248" s="29" t="e">
        <f>RANK(AH34,($G34,$J34,$M34,$P34,$S34,$V34,$Y34,$AB34,$AE34,$AH34,$AK34,$AN34,$AQ34,$AT34,$AW34,$AZ34),1)</f>
        <v>#N/A</v>
      </c>
      <c r="AI248" s="29" t="e">
        <f>RANK(AI34,($E34,$H34,$K34,$N34,$Q34,$T34,$W34,$Z34,$AC34,$AF34,$AI34,$AL34,$AO34,$AR34,$AU34,$AX34),0)</f>
        <v>#N/A</v>
      </c>
      <c r="AJ248" s="29" t="e">
        <f>RANK(AJ34,($F34,$I34,$L34,$O34,$R34,$U34,$X34,$AA34,$AD34,$AG34,$AJ34,$AM34,$AP34,$AS34,$AV34,$AY34),1)</f>
        <v>#N/A</v>
      </c>
      <c r="AK248" s="29" t="e">
        <f>RANK(AK34,($G34,$J34,$M34,$P34,$S34,$V34,$Y34,$AB34,$AE34,$AH34,$AK34,$AN34,$AQ34,$AT34,$AW34,$AZ34),1)</f>
        <v>#N/A</v>
      </c>
      <c r="AL248" s="29" t="e">
        <f>RANK(AL34,($E34,$H34,$K34,$N34,$Q34,$T34,$W34,$Z34,$AC34,$AF34,$AI34,$AL34,$AO34,$AR34,$AU34,$AX34),0)</f>
        <v>#N/A</v>
      </c>
      <c r="AM248" s="29" t="e">
        <f>RANK(AM34,($F34,$I34,$L34,$O34,$R34,$U34,$X34,$AA34,$AD34,$AG34,$AJ34,$AM34,$AP34,$AS34,$AV34,$AY34),1)</f>
        <v>#N/A</v>
      </c>
      <c r="AN248" s="29" t="e">
        <f>RANK(AN34,($G34,$J34,$M34,$P34,$S34,$V34,$Y34,$AB34,$AE34,$AH34,$AK34,$AN34,$AQ34,$AT34,$AW34,$AZ34),1)</f>
        <v>#N/A</v>
      </c>
      <c r="AO248" s="29" t="e">
        <f>RANK(AO34,($E34,$H34,$K34,$N34,$Q34,$T34,$W34,$Z34,$AC34,$AF34,$AI34,$AL34,$AO34,$AR34,$AU34,$AX34),0)</f>
        <v>#N/A</v>
      </c>
      <c r="AP248" s="29" t="e">
        <f>RANK(AP34,($F34,$I34,$L34,$O34,$R34,$U34,$X34,$AA34,$AD34,$AG34,$AJ34,$AM34,$AP34,$AS34,$AV34,$AY34),1)</f>
        <v>#N/A</v>
      </c>
      <c r="AQ248" s="29" t="e">
        <f>RANK(AQ34,($G34,$J34,$M34,$P34,$S34,$V34,$Y34,$AB34,$AE34,$AH34,$AK34,$AN34,$AQ34,$AT34,$AW34,$AZ34),1)</f>
        <v>#N/A</v>
      </c>
      <c r="AR248" s="29" t="e">
        <f>RANK(AR34,($E34,$H34,$K34,$N34,$Q34,$T34,$W34,$Z34,$AC34,$AF34,$AI34,$AL34,$AO34,$AR34,$AU34,$AX34),0)</f>
        <v>#N/A</v>
      </c>
      <c r="AS248" s="29" t="e">
        <f>RANK(AS34,($F34,$I34,$L34,$O34,$R34,$U34,$X34,$AA34,$AD34,$AG34,$AJ34,$AM34,$AP34,$AS34,$AV34,$AY34),1)</f>
        <v>#N/A</v>
      </c>
      <c r="AT248" s="29" t="e">
        <f>RANK(AT34,($G34,$J34,$M34,$P34,$S34,$V34,$Y34,$AB34,$AE34,$AH34,$AK34,$AN34,$AQ34,$AT34,$AW34,$AZ34),1)</f>
        <v>#N/A</v>
      </c>
      <c r="AU248" s="29" t="e">
        <f>RANK(AU34,($E34,$H34,$K34,$N34,$Q34,$T34,$W34,$Z34,$AC34,$AF34,$AI34,$AL34,$AO34,$AR34,$AU34,$AX34),0)</f>
        <v>#N/A</v>
      </c>
      <c r="AV248" s="29" t="e">
        <f>RANK(AV34,($F34,$I34,$L34,$O34,$R34,$U34,$X34,$AA34,$AD34,$AG34,$AJ34,$AM34,$AP34,$AS34,$AV34,$AY34),1)</f>
        <v>#N/A</v>
      </c>
      <c r="AW248" s="29" t="e">
        <f>RANK(AW34,($G34,$J34,$M34,$P34,$S34,$V34,$Y34,$AB34,$AE34,$AH34,$AK34,$AN34,$AQ34,$AT34,$AW34,$AZ34),1)</f>
        <v>#N/A</v>
      </c>
      <c r="AX248" s="29" t="e">
        <f>RANK(AX34,($E34,$H34,$K34,$N34,$Q34,$T34,$W34,$Z34,$AC34,$AF34,$AI34,$AL34,$AO34,$AR34,$AU34,$AX34),0)</f>
        <v>#N/A</v>
      </c>
      <c r="AY248" s="29" t="e">
        <f>RANK(AY34,($F34,$I34,$L34,$O34,$R34,$U34,$X34,$AA34,$AD34,$AG34,$AJ34,$AM34,$AP34,$AS34,$AV34,$AY34),1)</f>
        <v>#N/A</v>
      </c>
      <c r="AZ248" s="29" t="e">
        <f>RANK(AZ34,($G34,$J34,$M34,$P34,$S34,$V34,$Y34,$AB34,$AE34,$AH34,$AK34,$AN34,$AQ34,$AT34,$AW34,$AZ34),1)</f>
        <v>#N/A</v>
      </c>
    </row>
    <row r="249" spans="1:57" ht="15.75" hidden="1" thickBot="1" x14ac:dyDescent="0.3">
      <c r="A249" s="3">
        <f t="shared" si="122"/>
        <v>32</v>
      </c>
      <c r="B249" s="3" t="str">
        <f t="shared" si="122"/>
        <v>Epigenomics</v>
      </c>
      <c r="C249" s="3">
        <f t="shared" si="122"/>
        <v>11</v>
      </c>
      <c r="E249" s="29" t="e">
        <f>RANK(E35,($E35,$H35,$K35,$N35,$Q35,$T35,$W35,$Z35,$AC35,$AF35,$AI35,$AL35,$AO35,$AR35,$AU35,$AX35),0)</f>
        <v>#N/A</v>
      </c>
      <c r="F249" s="29" t="e">
        <f>RANK(F35,($F35,$I35,$L35,$O35,$R35,$U35,$X35,$AA35,$AD35,$AG35,$AJ35,$AM35,$AP35,$AS35,$AV35,$AY35),1)</f>
        <v>#N/A</v>
      </c>
      <c r="G249" s="29" t="e">
        <f>RANK(G35,($G35,$J35,$M35,$P35,$S35,$V35,$Y35,$AB35,$AE35,$AH35,$AK35,$AN35,$AQ35,$AT35,$AW35,$AZ35),1)</f>
        <v>#N/A</v>
      </c>
      <c r="H249" s="29" t="e">
        <f>RANK(H35,($E35,$H35,$K35,$N35,$Q35,$T35,$W35,$Z35,$AC35,$AF35,$AI35,$AL35,$AO35,$AR35,$AU35,$AX35),0)</f>
        <v>#N/A</v>
      </c>
      <c r="I249" s="29" t="e">
        <f>RANK(I35,($F35,$I35,$L35,$O35,$R35,$U35,$X35,$AA35,$AD35,$AG35,$AJ35,$AM35,$AP35,$AS35,$AV35,$AY35),1)</f>
        <v>#N/A</v>
      </c>
      <c r="J249" s="29" t="e">
        <f>RANK(J35,($G35,$J35,$M35,$P35,$S35,$V35,$Y35,$AB35,$AE35,$AH35,$AK35,$AN35,$AQ35,$AT35,$AW35,$AZ35),1)</f>
        <v>#N/A</v>
      </c>
      <c r="K249" s="29" t="e">
        <f>RANK(K35,($E35,$H35,$K35,$N35,$Q35,$T35,$W35,$Z35,$AC35,$AF35,$AI35,$AL35,$AO35,$AR35,$AU35,$AX35),0)</f>
        <v>#N/A</v>
      </c>
      <c r="L249" s="29" t="e">
        <f>RANK(L35,($F35,$I35,$L35,$O35,$R35,$U35,$X35,$AA35,$AD35,$AG35,$AJ35,$AM35,$AP35,$AS35,$AV35,$AY35),1)</f>
        <v>#N/A</v>
      </c>
      <c r="M249" s="29" t="e">
        <f>RANK(M35,($G35,$J35,$M35,$P35,$S35,$V35,$Y35,$AB35,$AE35,$AH35,$AK35,$AN35,$AQ35,$AT35,$AW35,$AZ35),1)</f>
        <v>#N/A</v>
      </c>
      <c r="N249" s="29" t="e">
        <f>RANK(N35,($E35,$H35,$K35,$N35,$Q35,$T35,$W35,$Z35,$AC35,$AF35,$AI35,$AL35,$AO35,$AR35,$AU35,$AX35),0)</f>
        <v>#N/A</v>
      </c>
      <c r="O249" s="29" t="e">
        <f>RANK(O35,($F35,$I35,$L35,$O35,$R35,$U35,$X35,$AA35,$AD35,$AG35,$AJ35,$AM35,$AP35,$AS35,$AV35,$AY35),1)</f>
        <v>#N/A</v>
      </c>
      <c r="P249" s="29" t="e">
        <f>RANK(P35,($G35,$J35,$M35,$P35,$S35,$V35,$Y35,$AB35,$AE35,$AH35,$AK35,$AN35,$AQ35,$AT35,$AW35,$AZ35),1)</f>
        <v>#N/A</v>
      </c>
      <c r="Q249" s="29" t="e">
        <f>RANK(Q35,($E35,$H35,$K35,$N35,$Q35,$T35,$W35,$Z35,$AC35,$AF35,$AI35,$AL35,$AO35,$AR35,$AU35,$AX35),0)</f>
        <v>#N/A</v>
      </c>
      <c r="R249" s="29" t="e">
        <f>RANK(R35,($F35,$I35,$L35,$O35,$R35,$U35,$X35,$AA35,$AD35,$AG35,$AJ35,$AM35,$AP35,$AS35,$AV35,$AY35),1)</f>
        <v>#N/A</v>
      </c>
      <c r="S249" s="29" t="e">
        <f>RANK(S35,($G35,$J35,$M35,$P35,$S35,$V35,$Y35,$AB35,$AE35,$AH35,$AK35,$AN35,$AQ35,$AT35,$AW35,$AZ35),1)</f>
        <v>#N/A</v>
      </c>
      <c r="T249" s="29" t="e">
        <f>RANK(T35,($E35,$H35,$K35,$N35,$Q35,$T35,$W35,$Z35,$AC35,$AF35,$AI35,$AL35,$AO35,$AR35,$AU35,$AX35),0)</f>
        <v>#N/A</v>
      </c>
      <c r="U249" s="29" t="e">
        <f>RANK(U35,($F35,$I35,$L35,$O35,$R35,$U35,$X35,$AA35,$AD35,$AG35,$AJ35,$AM35,$AP35,$AS35,$AV35,$AY35),1)</f>
        <v>#N/A</v>
      </c>
      <c r="V249" s="29" t="e">
        <f>RANK(V35,($G35,$J35,$M35,$P35,$S35,$V35,$Y35,$AB35,$AE35,$AH35,$AK35,$AN35,$AQ35,$AT35,$AW35,$AZ35),1)</f>
        <v>#N/A</v>
      </c>
      <c r="W249" s="29" t="e">
        <f>RANK(W35,($E35,$H35,$K35,$N35,$Q35,$T35,$W35,$Z35,$AC35,$AF35,$AI35,$AL35,$AO35,$AR35,$AU35,$AX35),0)</f>
        <v>#N/A</v>
      </c>
      <c r="X249" s="29" t="e">
        <f>RANK(X35,($F35,$I35,$L35,$O35,$R35,$U35,$X35,$AA35,$AD35,$AG35,$AJ35,$AM35,$AP35,$AS35,$AV35,$AY35),1)</f>
        <v>#N/A</v>
      </c>
      <c r="Y249" s="29" t="e">
        <f>RANK(Y35,($G35,$J35,$M35,$P35,$S35,$V35,$Y35,$AB35,$AE35,$AH35,$AK35,$AN35,$AQ35,$AT35,$AW35,$AZ35),1)</f>
        <v>#N/A</v>
      </c>
      <c r="Z249" s="29" t="e">
        <f>RANK(Z35,($E35,$H35,$K35,$N35,$Q35,$T35,$W35,$Z35,$AC35,$AF35,$AI35,$AL35,$AO35,$AR35,$AU35,$AX35),0)</f>
        <v>#N/A</v>
      </c>
      <c r="AA249" s="29" t="e">
        <f>RANK(AA35,($F35,$I35,$L35,$O35,$R35,$U35,$X35,$AA35,$AD35,$AG35,$AJ35,$AM35,$AP35,$AS35,$AV35,$AY35),1)</f>
        <v>#N/A</v>
      </c>
      <c r="AB249" s="29" t="e">
        <f>RANK(AB35,($G35,$J35,$M35,$P35,$S35,$V35,$Y35,$AB35,$AE35,$AH35,$AK35,$AN35,$AQ35,$AT35,$AW35,$AZ35),1)</f>
        <v>#N/A</v>
      </c>
      <c r="AC249" s="29" t="e">
        <f>RANK(AC35,($E35,$H35,$K35,$N35,$Q35,$T35,$W35,$Z35,$AC35,$AF35,$AI35,$AL35,$AO35,$AR35,$AU35,$AX35),0)</f>
        <v>#N/A</v>
      </c>
      <c r="AD249" s="29" t="e">
        <f>RANK(AD35,($F35,$I35,$L35,$O35,$R35,$U35,$X35,$AA35,$AD35,$AG35,$AJ35,$AM35,$AP35,$AS35,$AV35,$AY35),1)</f>
        <v>#N/A</v>
      </c>
      <c r="AE249" s="29" t="e">
        <f>RANK(AE35,($G35,$J35,$M35,$P35,$S35,$V35,$Y35,$AB35,$AE35,$AH35,$AK35,$AN35,$AQ35,$AT35,$AW35,$AZ35),1)</f>
        <v>#N/A</v>
      </c>
      <c r="AF249" s="29" t="e">
        <f>RANK(AF35,($E35,$H35,$K35,$N35,$Q35,$T35,$W35,$Z35,$AC35,$AF35,$AI35,$AL35,$AO35,$AR35,$AU35,$AX35),0)</f>
        <v>#N/A</v>
      </c>
      <c r="AG249" s="29" t="e">
        <f>RANK(AG35,($F35,$I35,$L35,$O35,$R35,$U35,$X35,$AA35,$AD35,$AG35,$AJ35,$AM35,$AP35,$AS35,$AV35,$AY35),1)</f>
        <v>#N/A</v>
      </c>
      <c r="AH249" s="29" t="e">
        <f>RANK(AH35,($G35,$J35,$M35,$P35,$S35,$V35,$Y35,$AB35,$AE35,$AH35,$AK35,$AN35,$AQ35,$AT35,$AW35,$AZ35),1)</f>
        <v>#N/A</v>
      </c>
      <c r="AI249" s="29" t="e">
        <f>RANK(AI35,($E35,$H35,$K35,$N35,$Q35,$T35,$W35,$Z35,$AC35,$AF35,$AI35,$AL35,$AO35,$AR35,$AU35,$AX35),0)</f>
        <v>#N/A</v>
      </c>
      <c r="AJ249" s="29" t="e">
        <f>RANK(AJ35,($F35,$I35,$L35,$O35,$R35,$U35,$X35,$AA35,$AD35,$AG35,$AJ35,$AM35,$AP35,$AS35,$AV35,$AY35),1)</f>
        <v>#N/A</v>
      </c>
      <c r="AK249" s="29" t="e">
        <f>RANK(AK35,($G35,$J35,$M35,$P35,$S35,$V35,$Y35,$AB35,$AE35,$AH35,$AK35,$AN35,$AQ35,$AT35,$AW35,$AZ35),1)</f>
        <v>#N/A</v>
      </c>
      <c r="AL249" s="29" t="e">
        <f>RANK(AL35,($E35,$H35,$K35,$N35,$Q35,$T35,$W35,$Z35,$AC35,$AF35,$AI35,$AL35,$AO35,$AR35,$AU35,$AX35),0)</f>
        <v>#N/A</v>
      </c>
      <c r="AM249" s="29" t="e">
        <f>RANK(AM35,($F35,$I35,$L35,$O35,$R35,$U35,$X35,$AA35,$AD35,$AG35,$AJ35,$AM35,$AP35,$AS35,$AV35,$AY35),1)</f>
        <v>#N/A</v>
      </c>
      <c r="AN249" s="29" t="e">
        <f>RANK(AN35,($G35,$J35,$M35,$P35,$S35,$V35,$Y35,$AB35,$AE35,$AH35,$AK35,$AN35,$AQ35,$AT35,$AW35,$AZ35),1)</f>
        <v>#N/A</v>
      </c>
      <c r="AO249" s="29" t="e">
        <f>RANK(AO35,($E35,$H35,$K35,$N35,$Q35,$T35,$W35,$Z35,$AC35,$AF35,$AI35,$AL35,$AO35,$AR35,$AU35,$AX35),0)</f>
        <v>#N/A</v>
      </c>
      <c r="AP249" s="29" t="e">
        <f>RANK(AP35,($F35,$I35,$L35,$O35,$R35,$U35,$X35,$AA35,$AD35,$AG35,$AJ35,$AM35,$AP35,$AS35,$AV35,$AY35),1)</f>
        <v>#N/A</v>
      </c>
      <c r="AQ249" s="29" t="e">
        <f>RANK(AQ35,($G35,$J35,$M35,$P35,$S35,$V35,$Y35,$AB35,$AE35,$AH35,$AK35,$AN35,$AQ35,$AT35,$AW35,$AZ35),1)</f>
        <v>#N/A</v>
      </c>
      <c r="AR249" s="29" t="e">
        <f>RANK(AR35,($E35,$H35,$K35,$N35,$Q35,$T35,$W35,$Z35,$AC35,$AF35,$AI35,$AL35,$AO35,$AR35,$AU35,$AX35),0)</f>
        <v>#N/A</v>
      </c>
      <c r="AS249" s="29" t="e">
        <f>RANK(AS35,($F35,$I35,$L35,$O35,$R35,$U35,$X35,$AA35,$AD35,$AG35,$AJ35,$AM35,$AP35,$AS35,$AV35,$AY35),1)</f>
        <v>#N/A</v>
      </c>
      <c r="AT249" s="29" t="e">
        <f>RANK(AT35,($G35,$J35,$M35,$P35,$S35,$V35,$Y35,$AB35,$AE35,$AH35,$AK35,$AN35,$AQ35,$AT35,$AW35,$AZ35),1)</f>
        <v>#N/A</v>
      </c>
      <c r="AU249" s="29" t="e">
        <f>RANK(AU35,($E35,$H35,$K35,$N35,$Q35,$T35,$W35,$Z35,$AC35,$AF35,$AI35,$AL35,$AO35,$AR35,$AU35,$AX35),0)</f>
        <v>#N/A</v>
      </c>
      <c r="AV249" s="29" t="e">
        <f>RANK(AV35,($F35,$I35,$L35,$O35,$R35,$U35,$X35,$AA35,$AD35,$AG35,$AJ35,$AM35,$AP35,$AS35,$AV35,$AY35),1)</f>
        <v>#N/A</v>
      </c>
      <c r="AW249" s="29" t="e">
        <f>RANK(AW35,($G35,$J35,$M35,$P35,$S35,$V35,$Y35,$AB35,$AE35,$AH35,$AK35,$AN35,$AQ35,$AT35,$AW35,$AZ35),1)</f>
        <v>#N/A</v>
      </c>
      <c r="AX249" s="29" t="e">
        <f>RANK(AX35,($E35,$H35,$K35,$N35,$Q35,$T35,$W35,$Z35,$AC35,$AF35,$AI35,$AL35,$AO35,$AR35,$AU35,$AX35),0)</f>
        <v>#N/A</v>
      </c>
      <c r="AY249" s="29" t="e">
        <f>RANK(AY35,($F35,$I35,$L35,$O35,$R35,$U35,$X35,$AA35,$AD35,$AG35,$AJ35,$AM35,$AP35,$AS35,$AV35,$AY35),1)</f>
        <v>#N/A</v>
      </c>
      <c r="AZ249" s="29" t="e">
        <f>RANK(AZ35,($G35,$J35,$M35,$P35,$S35,$V35,$Y35,$AB35,$AE35,$AH35,$AK35,$AN35,$AQ35,$AT35,$AW35,$AZ35),1)</f>
        <v>#N/A</v>
      </c>
      <c r="BA249"/>
      <c r="BB249"/>
      <c r="BC249"/>
      <c r="BD249"/>
      <c r="BE249"/>
    </row>
    <row r="250" spans="1:57" ht="15.75" hidden="1" thickBot="1" x14ac:dyDescent="0.3">
      <c r="A250" s="3">
        <f t="shared" si="122"/>
        <v>33</v>
      </c>
      <c r="B250" s="3" t="str">
        <f t="shared" si="122"/>
        <v>Epigenomics</v>
      </c>
      <c r="C250" s="3">
        <f t="shared" si="122"/>
        <v>12</v>
      </c>
      <c r="E250" s="29" t="e">
        <f>RANK(E36,($E36,$H36,$K36,$N36,$Q36,$T36,$W36,$Z36,$AC36,$AF36,$AI36,$AL36,$AO36,$AR36,$AU36,$AX36),0)</f>
        <v>#N/A</v>
      </c>
      <c r="F250" s="29" t="e">
        <f>RANK(F36,($F36,$I36,$L36,$O36,$R36,$U36,$X36,$AA36,$AD36,$AG36,$AJ36,$AM36,$AP36,$AS36,$AV36,$AY36),1)</f>
        <v>#N/A</v>
      </c>
      <c r="G250" s="29" t="e">
        <f>RANK(G36,($G36,$J36,$M36,$P36,$S36,$V36,$Y36,$AB36,$AE36,$AH36,$AK36,$AN36,$AQ36,$AT36,$AW36,$AZ36),1)</f>
        <v>#N/A</v>
      </c>
      <c r="H250" s="29" t="e">
        <f>RANK(H36,($E36,$H36,$K36,$N36,$Q36,$T36,$W36,$Z36,$AC36,$AF36,$AI36,$AL36,$AO36,$AR36,$AU36,$AX36),0)</f>
        <v>#N/A</v>
      </c>
      <c r="I250" s="29" t="e">
        <f>RANK(I36,($F36,$I36,$L36,$O36,$R36,$U36,$X36,$AA36,$AD36,$AG36,$AJ36,$AM36,$AP36,$AS36,$AV36,$AY36),1)</f>
        <v>#N/A</v>
      </c>
      <c r="J250" s="29" t="e">
        <f>RANK(J36,($G36,$J36,$M36,$P36,$S36,$V36,$Y36,$AB36,$AE36,$AH36,$AK36,$AN36,$AQ36,$AT36,$AW36,$AZ36),1)</f>
        <v>#N/A</v>
      </c>
      <c r="K250" s="29" t="e">
        <f>RANK(K36,($E36,$H36,$K36,$N36,$Q36,$T36,$W36,$Z36,$AC36,$AF36,$AI36,$AL36,$AO36,$AR36,$AU36,$AX36),0)</f>
        <v>#N/A</v>
      </c>
      <c r="L250" s="29" t="e">
        <f>RANK(L36,($F36,$I36,$L36,$O36,$R36,$U36,$X36,$AA36,$AD36,$AG36,$AJ36,$AM36,$AP36,$AS36,$AV36,$AY36),1)</f>
        <v>#N/A</v>
      </c>
      <c r="M250" s="29" t="e">
        <f>RANK(M36,($G36,$J36,$M36,$P36,$S36,$V36,$Y36,$AB36,$AE36,$AH36,$AK36,$AN36,$AQ36,$AT36,$AW36,$AZ36),1)</f>
        <v>#N/A</v>
      </c>
      <c r="N250" s="29" t="e">
        <f>RANK(N36,($E36,$H36,$K36,$N36,$Q36,$T36,$W36,$Z36,$AC36,$AF36,$AI36,$AL36,$AO36,$AR36,$AU36,$AX36),0)</f>
        <v>#N/A</v>
      </c>
      <c r="O250" s="29" t="e">
        <f>RANK(O36,($F36,$I36,$L36,$O36,$R36,$U36,$X36,$AA36,$AD36,$AG36,$AJ36,$AM36,$AP36,$AS36,$AV36,$AY36),1)</f>
        <v>#N/A</v>
      </c>
      <c r="P250" s="29" t="e">
        <f>RANK(P36,($G36,$J36,$M36,$P36,$S36,$V36,$Y36,$AB36,$AE36,$AH36,$AK36,$AN36,$AQ36,$AT36,$AW36,$AZ36),1)</f>
        <v>#N/A</v>
      </c>
      <c r="Q250" s="29" t="e">
        <f>RANK(Q36,($E36,$H36,$K36,$N36,$Q36,$T36,$W36,$Z36,$AC36,$AF36,$AI36,$AL36,$AO36,$AR36,$AU36,$AX36),0)</f>
        <v>#N/A</v>
      </c>
      <c r="R250" s="29" t="e">
        <f>RANK(R36,($F36,$I36,$L36,$O36,$R36,$U36,$X36,$AA36,$AD36,$AG36,$AJ36,$AM36,$AP36,$AS36,$AV36,$AY36),1)</f>
        <v>#N/A</v>
      </c>
      <c r="S250" s="29" t="e">
        <f>RANK(S36,($G36,$J36,$M36,$P36,$S36,$V36,$Y36,$AB36,$AE36,$AH36,$AK36,$AN36,$AQ36,$AT36,$AW36,$AZ36),1)</f>
        <v>#N/A</v>
      </c>
      <c r="T250" s="29" t="e">
        <f>RANK(T36,($E36,$H36,$K36,$N36,$Q36,$T36,$W36,$Z36,$AC36,$AF36,$AI36,$AL36,$AO36,$AR36,$AU36,$AX36),0)</f>
        <v>#N/A</v>
      </c>
      <c r="U250" s="29" t="e">
        <f>RANK(U36,($F36,$I36,$L36,$O36,$R36,$U36,$X36,$AA36,$AD36,$AG36,$AJ36,$AM36,$AP36,$AS36,$AV36,$AY36),1)</f>
        <v>#N/A</v>
      </c>
      <c r="V250" s="29" t="e">
        <f>RANK(V36,($G36,$J36,$M36,$P36,$S36,$V36,$Y36,$AB36,$AE36,$AH36,$AK36,$AN36,$AQ36,$AT36,$AW36,$AZ36),1)</f>
        <v>#N/A</v>
      </c>
      <c r="W250" s="29" t="e">
        <f>RANK(W36,($E36,$H36,$K36,$N36,$Q36,$T36,$W36,$Z36,$AC36,$AF36,$AI36,$AL36,$AO36,$AR36,$AU36,$AX36),0)</f>
        <v>#N/A</v>
      </c>
      <c r="X250" s="29" t="e">
        <f>RANK(X36,($F36,$I36,$L36,$O36,$R36,$U36,$X36,$AA36,$AD36,$AG36,$AJ36,$AM36,$AP36,$AS36,$AV36,$AY36),1)</f>
        <v>#N/A</v>
      </c>
      <c r="Y250" s="29" t="e">
        <f>RANK(Y36,($G36,$J36,$M36,$P36,$S36,$V36,$Y36,$AB36,$AE36,$AH36,$AK36,$AN36,$AQ36,$AT36,$AW36,$AZ36),1)</f>
        <v>#N/A</v>
      </c>
      <c r="Z250" s="29" t="e">
        <f>RANK(Z36,($E36,$H36,$K36,$N36,$Q36,$T36,$W36,$Z36,$AC36,$AF36,$AI36,$AL36,$AO36,$AR36,$AU36,$AX36),0)</f>
        <v>#N/A</v>
      </c>
      <c r="AA250" s="29" t="e">
        <f>RANK(AA36,($F36,$I36,$L36,$O36,$R36,$U36,$X36,$AA36,$AD36,$AG36,$AJ36,$AM36,$AP36,$AS36,$AV36,$AY36),1)</f>
        <v>#N/A</v>
      </c>
      <c r="AB250" s="29" t="e">
        <f>RANK(AB36,($G36,$J36,$M36,$P36,$S36,$V36,$Y36,$AB36,$AE36,$AH36,$AK36,$AN36,$AQ36,$AT36,$AW36,$AZ36),1)</f>
        <v>#N/A</v>
      </c>
      <c r="AC250" s="29" t="e">
        <f>RANK(AC36,($E36,$H36,$K36,$N36,$Q36,$T36,$W36,$Z36,$AC36,$AF36,$AI36,$AL36,$AO36,$AR36,$AU36,$AX36),0)</f>
        <v>#N/A</v>
      </c>
      <c r="AD250" s="29" t="e">
        <f>RANK(AD36,($F36,$I36,$L36,$O36,$R36,$U36,$X36,$AA36,$AD36,$AG36,$AJ36,$AM36,$AP36,$AS36,$AV36,$AY36),1)</f>
        <v>#N/A</v>
      </c>
      <c r="AE250" s="29" t="e">
        <f>RANK(AE36,($G36,$J36,$M36,$P36,$S36,$V36,$Y36,$AB36,$AE36,$AH36,$AK36,$AN36,$AQ36,$AT36,$AW36,$AZ36),1)</f>
        <v>#N/A</v>
      </c>
      <c r="AF250" s="29" t="e">
        <f>RANK(AF36,($E36,$H36,$K36,$N36,$Q36,$T36,$W36,$Z36,$AC36,$AF36,$AI36,$AL36,$AO36,$AR36,$AU36,$AX36),0)</f>
        <v>#N/A</v>
      </c>
      <c r="AG250" s="29" t="e">
        <f>RANK(AG36,($F36,$I36,$L36,$O36,$R36,$U36,$X36,$AA36,$AD36,$AG36,$AJ36,$AM36,$AP36,$AS36,$AV36,$AY36),1)</f>
        <v>#N/A</v>
      </c>
      <c r="AH250" s="29" t="e">
        <f>RANK(AH36,($G36,$J36,$M36,$P36,$S36,$V36,$Y36,$AB36,$AE36,$AH36,$AK36,$AN36,$AQ36,$AT36,$AW36,$AZ36),1)</f>
        <v>#N/A</v>
      </c>
      <c r="AI250" s="29" t="e">
        <f>RANK(AI36,($E36,$H36,$K36,$N36,$Q36,$T36,$W36,$Z36,$AC36,$AF36,$AI36,$AL36,$AO36,$AR36,$AU36,$AX36),0)</f>
        <v>#N/A</v>
      </c>
      <c r="AJ250" s="29" t="e">
        <f>RANK(AJ36,($F36,$I36,$L36,$O36,$R36,$U36,$X36,$AA36,$AD36,$AG36,$AJ36,$AM36,$AP36,$AS36,$AV36,$AY36),1)</f>
        <v>#N/A</v>
      </c>
      <c r="AK250" s="29" t="e">
        <f>RANK(AK36,($G36,$J36,$M36,$P36,$S36,$V36,$Y36,$AB36,$AE36,$AH36,$AK36,$AN36,$AQ36,$AT36,$AW36,$AZ36),1)</f>
        <v>#N/A</v>
      </c>
      <c r="AL250" s="29" t="e">
        <f>RANK(AL36,($E36,$H36,$K36,$N36,$Q36,$T36,$W36,$Z36,$AC36,$AF36,$AI36,$AL36,$AO36,$AR36,$AU36,$AX36),0)</f>
        <v>#N/A</v>
      </c>
      <c r="AM250" s="29" t="e">
        <f>RANK(AM36,($F36,$I36,$L36,$O36,$R36,$U36,$X36,$AA36,$AD36,$AG36,$AJ36,$AM36,$AP36,$AS36,$AV36,$AY36),1)</f>
        <v>#N/A</v>
      </c>
      <c r="AN250" s="29" t="e">
        <f>RANK(AN36,($G36,$J36,$M36,$P36,$S36,$V36,$Y36,$AB36,$AE36,$AH36,$AK36,$AN36,$AQ36,$AT36,$AW36,$AZ36),1)</f>
        <v>#N/A</v>
      </c>
      <c r="AO250" s="29" t="e">
        <f>RANK(AO36,($E36,$H36,$K36,$N36,$Q36,$T36,$W36,$Z36,$AC36,$AF36,$AI36,$AL36,$AO36,$AR36,$AU36,$AX36),0)</f>
        <v>#N/A</v>
      </c>
      <c r="AP250" s="29" t="e">
        <f>RANK(AP36,($F36,$I36,$L36,$O36,$R36,$U36,$X36,$AA36,$AD36,$AG36,$AJ36,$AM36,$AP36,$AS36,$AV36,$AY36),1)</f>
        <v>#N/A</v>
      </c>
      <c r="AQ250" s="29" t="e">
        <f>RANK(AQ36,($G36,$J36,$M36,$P36,$S36,$V36,$Y36,$AB36,$AE36,$AH36,$AK36,$AN36,$AQ36,$AT36,$AW36,$AZ36),1)</f>
        <v>#N/A</v>
      </c>
      <c r="AR250" s="29" t="e">
        <f>RANK(AR36,($E36,$H36,$K36,$N36,$Q36,$T36,$W36,$Z36,$AC36,$AF36,$AI36,$AL36,$AO36,$AR36,$AU36,$AX36),0)</f>
        <v>#N/A</v>
      </c>
      <c r="AS250" s="29" t="e">
        <f>RANK(AS36,($F36,$I36,$L36,$O36,$R36,$U36,$X36,$AA36,$AD36,$AG36,$AJ36,$AM36,$AP36,$AS36,$AV36,$AY36),1)</f>
        <v>#N/A</v>
      </c>
      <c r="AT250" s="29" t="e">
        <f>RANK(AT36,($G36,$J36,$M36,$P36,$S36,$V36,$Y36,$AB36,$AE36,$AH36,$AK36,$AN36,$AQ36,$AT36,$AW36,$AZ36),1)</f>
        <v>#N/A</v>
      </c>
      <c r="AU250" s="29" t="e">
        <f>RANK(AU36,($E36,$H36,$K36,$N36,$Q36,$T36,$W36,$Z36,$AC36,$AF36,$AI36,$AL36,$AO36,$AR36,$AU36,$AX36),0)</f>
        <v>#N/A</v>
      </c>
      <c r="AV250" s="29" t="e">
        <f>RANK(AV36,($F36,$I36,$L36,$O36,$R36,$U36,$X36,$AA36,$AD36,$AG36,$AJ36,$AM36,$AP36,$AS36,$AV36,$AY36),1)</f>
        <v>#N/A</v>
      </c>
      <c r="AW250" s="29" t="e">
        <f>RANK(AW36,($G36,$J36,$M36,$P36,$S36,$V36,$Y36,$AB36,$AE36,$AH36,$AK36,$AN36,$AQ36,$AT36,$AW36,$AZ36),1)</f>
        <v>#N/A</v>
      </c>
      <c r="AX250" s="29" t="e">
        <f>RANK(AX36,($E36,$H36,$K36,$N36,$Q36,$T36,$W36,$Z36,$AC36,$AF36,$AI36,$AL36,$AO36,$AR36,$AU36,$AX36),0)</f>
        <v>#N/A</v>
      </c>
      <c r="AY250" s="29" t="e">
        <f>RANK(AY36,($F36,$I36,$L36,$O36,$R36,$U36,$X36,$AA36,$AD36,$AG36,$AJ36,$AM36,$AP36,$AS36,$AV36,$AY36),1)</f>
        <v>#N/A</v>
      </c>
      <c r="AZ250" s="29" t="e">
        <f>RANK(AZ36,($G36,$J36,$M36,$P36,$S36,$V36,$Y36,$AB36,$AE36,$AH36,$AK36,$AN36,$AQ36,$AT36,$AW36,$AZ36),1)</f>
        <v>#N/A</v>
      </c>
    </row>
    <row r="251" spans="1:57" ht="15.75" hidden="1" thickBot="1" x14ac:dyDescent="0.3">
      <c r="A251" s="3">
        <f t="shared" ref="A251:C266" si="123">A37</f>
        <v>34</v>
      </c>
      <c r="B251" s="3" t="str">
        <f t="shared" si="123"/>
        <v>Epigenomics</v>
      </c>
      <c r="C251" s="3">
        <f t="shared" si="123"/>
        <v>13</v>
      </c>
      <c r="E251" s="29" t="e">
        <f>RANK(E37,($E37,$H37,$K37,$N37,$Q37,$T37,$W37,$Z37,$AC37,$AF37,$AI37,$AL37,$AO37,$AR37,$AU37,$AX37),0)</f>
        <v>#N/A</v>
      </c>
      <c r="F251" s="29" t="e">
        <f>RANK(F37,($F37,$I37,$L37,$O37,$R37,$U37,$X37,$AA37,$AD37,$AG37,$AJ37,$AM37,$AP37,$AS37,$AV37,$AY37),1)</f>
        <v>#N/A</v>
      </c>
      <c r="G251" s="29" t="e">
        <f>RANK(G37,($G37,$J37,$M37,$P37,$S37,$V37,$Y37,$AB37,$AE37,$AH37,$AK37,$AN37,$AQ37,$AT37,$AW37,$AZ37),1)</f>
        <v>#N/A</v>
      </c>
      <c r="H251" s="29" t="e">
        <f>RANK(H37,($E37,$H37,$K37,$N37,$Q37,$T37,$W37,$Z37,$AC37,$AF37,$AI37,$AL37,$AO37,$AR37,$AU37,$AX37),0)</f>
        <v>#N/A</v>
      </c>
      <c r="I251" s="29" t="e">
        <f>RANK(I37,($F37,$I37,$L37,$O37,$R37,$U37,$X37,$AA37,$AD37,$AG37,$AJ37,$AM37,$AP37,$AS37,$AV37,$AY37),1)</f>
        <v>#N/A</v>
      </c>
      <c r="J251" s="29" t="e">
        <f>RANK(J37,($G37,$J37,$M37,$P37,$S37,$V37,$Y37,$AB37,$AE37,$AH37,$AK37,$AN37,$AQ37,$AT37,$AW37,$AZ37),1)</f>
        <v>#N/A</v>
      </c>
      <c r="K251" s="29" t="e">
        <f>RANK(K37,($E37,$H37,$K37,$N37,$Q37,$T37,$W37,$Z37,$AC37,$AF37,$AI37,$AL37,$AO37,$AR37,$AU37,$AX37),0)</f>
        <v>#N/A</v>
      </c>
      <c r="L251" s="29" t="e">
        <f>RANK(L37,($F37,$I37,$L37,$O37,$R37,$U37,$X37,$AA37,$AD37,$AG37,$AJ37,$AM37,$AP37,$AS37,$AV37,$AY37),1)</f>
        <v>#N/A</v>
      </c>
      <c r="M251" s="29" t="e">
        <f>RANK(M37,($G37,$J37,$M37,$P37,$S37,$V37,$Y37,$AB37,$AE37,$AH37,$AK37,$AN37,$AQ37,$AT37,$AW37,$AZ37),1)</f>
        <v>#N/A</v>
      </c>
      <c r="N251" s="29" t="e">
        <f>RANK(N37,($E37,$H37,$K37,$N37,$Q37,$T37,$W37,$Z37,$AC37,$AF37,$AI37,$AL37,$AO37,$AR37,$AU37,$AX37),0)</f>
        <v>#N/A</v>
      </c>
      <c r="O251" s="29" t="e">
        <f>RANK(O37,($F37,$I37,$L37,$O37,$R37,$U37,$X37,$AA37,$AD37,$AG37,$AJ37,$AM37,$AP37,$AS37,$AV37,$AY37),1)</f>
        <v>#N/A</v>
      </c>
      <c r="P251" s="29" t="e">
        <f>RANK(P37,($G37,$J37,$M37,$P37,$S37,$V37,$Y37,$AB37,$AE37,$AH37,$AK37,$AN37,$AQ37,$AT37,$AW37,$AZ37),1)</f>
        <v>#N/A</v>
      </c>
      <c r="Q251" s="29" t="e">
        <f>RANK(Q37,($E37,$H37,$K37,$N37,$Q37,$T37,$W37,$Z37,$AC37,$AF37,$AI37,$AL37,$AO37,$AR37,$AU37,$AX37),0)</f>
        <v>#N/A</v>
      </c>
      <c r="R251" s="29" t="e">
        <f>RANK(R37,($F37,$I37,$L37,$O37,$R37,$U37,$X37,$AA37,$AD37,$AG37,$AJ37,$AM37,$AP37,$AS37,$AV37,$AY37),1)</f>
        <v>#N/A</v>
      </c>
      <c r="S251" s="29" t="e">
        <f>RANK(S37,($G37,$J37,$M37,$P37,$S37,$V37,$Y37,$AB37,$AE37,$AH37,$AK37,$AN37,$AQ37,$AT37,$AW37,$AZ37),1)</f>
        <v>#N/A</v>
      </c>
      <c r="T251" s="29" t="e">
        <f>RANK(T37,($E37,$H37,$K37,$N37,$Q37,$T37,$W37,$Z37,$AC37,$AF37,$AI37,$AL37,$AO37,$AR37,$AU37,$AX37),0)</f>
        <v>#N/A</v>
      </c>
      <c r="U251" s="29" t="e">
        <f>RANK(U37,($F37,$I37,$L37,$O37,$R37,$U37,$X37,$AA37,$AD37,$AG37,$AJ37,$AM37,$AP37,$AS37,$AV37,$AY37),1)</f>
        <v>#N/A</v>
      </c>
      <c r="V251" s="29" t="e">
        <f>RANK(V37,($G37,$J37,$M37,$P37,$S37,$V37,$Y37,$AB37,$AE37,$AH37,$AK37,$AN37,$AQ37,$AT37,$AW37,$AZ37),1)</f>
        <v>#N/A</v>
      </c>
      <c r="W251" s="29" t="e">
        <f>RANK(W37,($E37,$H37,$K37,$N37,$Q37,$T37,$W37,$Z37,$AC37,$AF37,$AI37,$AL37,$AO37,$AR37,$AU37,$AX37),0)</f>
        <v>#N/A</v>
      </c>
      <c r="X251" s="29" t="e">
        <f>RANK(X37,($F37,$I37,$L37,$O37,$R37,$U37,$X37,$AA37,$AD37,$AG37,$AJ37,$AM37,$AP37,$AS37,$AV37,$AY37),1)</f>
        <v>#N/A</v>
      </c>
      <c r="Y251" s="29" t="e">
        <f>RANK(Y37,($G37,$J37,$M37,$P37,$S37,$V37,$Y37,$AB37,$AE37,$AH37,$AK37,$AN37,$AQ37,$AT37,$AW37,$AZ37),1)</f>
        <v>#N/A</v>
      </c>
      <c r="Z251" s="29" t="e">
        <f>RANK(Z37,($E37,$H37,$K37,$N37,$Q37,$T37,$W37,$Z37,$AC37,$AF37,$AI37,$AL37,$AO37,$AR37,$AU37,$AX37),0)</f>
        <v>#N/A</v>
      </c>
      <c r="AA251" s="29" t="e">
        <f>RANK(AA37,($F37,$I37,$L37,$O37,$R37,$U37,$X37,$AA37,$AD37,$AG37,$AJ37,$AM37,$AP37,$AS37,$AV37,$AY37),1)</f>
        <v>#N/A</v>
      </c>
      <c r="AB251" s="29" t="e">
        <f>RANK(AB37,($G37,$J37,$M37,$P37,$S37,$V37,$Y37,$AB37,$AE37,$AH37,$AK37,$AN37,$AQ37,$AT37,$AW37,$AZ37),1)</f>
        <v>#N/A</v>
      </c>
      <c r="AC251" s="29" t="e">
        <f>RANK(AC37,($E37,$H37,$K37,$N37,$Q37,$T37,$W37,$Z37,$AC37,$AF37,$AI37,$AL37,$AO37,$AR37,$AU37,$AX37),0)</f>
        <v>#N/A</v>
      </c>
      <c r="AD251" s="29" t="e">
        <f>RANK(AD37,($F37,$I37,$L37,$O37,$R37,$U37,$X37,$AA37,$AD37,$AG37,$AJ37,$AM37,$AP37,$AS37,$AV37,$AY37),1)</f>
        <v>#N/A</v>
      </c>
      <c r="AE251" s="29" t="e">
        <f>RANK(AE37,($G37,$J37,$M37,$P37,$S37,$V37,$Y37,$AB37,$AE37,$AH37,$AK37,$AN37,$AQ37,$AT37,$AW37,$AZ37),1)</f>
        <v>#N/A</v>
      </c>
      <c r="AF251" s="29" t="e">
        <f>RANK(AF37,($E37,$H37,$K37,$N37,$Q37,$T37,$W37,$Z37,$AC37,$AF37,$AI37,$AL37,$AO37,$AR37,$AU37,$AX37),0)</f>
        <v>#N/A</v>
      </c>
      <c r="AG251" s="29" t="e">
        <f>RANK(AG37,($F37,$I37,$L37,$O37,$R37,$U37,$X37,$AA37,$AD37,$AG37,$AJ37,$AM37,$AP37,$AS37,$AV37,$AY37),1)</f>
        <v>#N/A</v>
      </c>
      <c r="AH251" s="29" t="e">
        <f>RANK(AH37,($G37,$J37,$M37,$P37,$S37,$V37,$Y37,$AB37,$AE37,$AH37,$AK37,$AN37,$AQ37,$AT37,$AW37,$AZ37),1)</f>
        <v>#N/A</v>
      </c>
      <c r="AI251" s="29" t="e">
        <f>RANK(AI37,($E37,$H37,$K37,$N37,$Q37,$T37,$W37,$Z37,$AC37,$AF37,$AI37,$AL37,$AO37,$AR37,$AU37,$AX37),0)</f>
        <v>#N/A</v>
      </c>
      <c r="AJ251" s="29" t="e">
        <f>RANK(AJ37,($F37,$I37,$L37,$O37,$R37,$U37,$X37,$AA37,$AD37,$AG37,$AJ37,$AM37,$AP37,$AS37,$AV37,$AY37),1)</f>
        <v>#N/A</v>
      </c>
      <c r="AK251" s="29" t="e">
        <f>RANK(AK37,($G37,$J37,$M37,$P37,$S37,$V37,$Y37,$AB37,$AE37,$AH37,$AK37,$AN37,$AQ37,$AT37,$AW37,$AZ37),1)</f>
        <v>#N/A</v>
      </c>
      <c r="AL251" s="29" t="e">
        <f>RANK(AL37,($E37,$H37,$K37,$N37,$Q37,$T37,$W37,$Z37,$AC37,$AF37,$AI37,$AL37,$AO37,$AR37,$AU37,$AX37),0)</f>
        <v>#N/A</v>
      </c>
      <c r="AM251" s="29" t="e">
        <f>RANK(AM37,($F37,$I37,$L37,$O37,$R37,$U37,$X37,$AA37,$AD37,$AG37,$AJ37,$AM37,$AP37,$AS37,$AV37,$AY37),1)</f>
        <v>#N/A</v>
      </c>
      <c r="AN251" s="29" t="e">
        <f>RANK(AN37,($G37,$J37,$M37,$P37,$S37,$V37,$Y37,$AB37,$AE37,$AH37,$AK37,$AN37,$AQ37,$AT37,$AW37,$AZ37),1)</f>
        <v>#N/A</v>
      </c>
      <c r="AO251" s="29" t="e">
        <f>RANK(AO37,($E37,$H37,$K37,$N37,$Q37,$T37,$W37,$Z37,$AC37,$AF37,$AI37,$AL37,$AO37,$AR37,$AU37,$AX37),0)</f>
        <v>#N/A</v>
      </c>
      <c r="AP251" s="29" t="e">
        <f>RANK(AP37,($F37,$I37,$L37,$O37,$R37,$U37,$X37,$AA37,$AD37,$AG37,$AJ37,$AM37,$AP37,$AS37,$AV37,$AY37),1)</f>
        <v>#N/A</v>
      </c>
      <c r="AQ251" s="29" t="e">
        <f>RANK(AQ37,($G37,$J37,$M37,$P37,$S37,$V37,$Y37,$AB37,$AE37,$AH37,$AK37,$AN37,$AQ37,$AT37,$AW37,$AZ37),1)</f>
        <v>#N/A</v>
      </c>
      <c r="AR251" s="29" t="e">
        <f>RANK(AR37,($E37,$H37,$K37,$N37,$Q37,$T37,$W37,$Z37,$AC37,$AF37,$AI37,$AL37,$AO37,$AR37,$AU37,$AX37),0)</f>
        <v>#N/A</v>
      </c>
      <c r="AS251" s="29" t="e">
        <f>RANK(AS37,($F37,$I37,$L37,$O37,$R37,$U37,$X37,$AA37,$AD37,$AG37,$AJ37,$AM37,$AP37,$AS37,$AV37,$AY37),1)</f>
        <v>#N/A</v>
      </c>
      <c r="AT251" s="29" t="e">
        <f>RANK(AT37,($G37,$J37,$M37,$P37,$S37,$V37,$Y37,$AB37,$AE37,$AH37,$AK37,$AN37,$AQ37,$AT37,$AW37,$AZ37),1)</f>
        <v>#N/A</v>
      </c>
      <c r="AU251" s="29" t="e">
        <f>RANK(AU37,($E37,$H37,$K37,$N37,$Q37,$T37,$W37,$Z37,$AC37,$AF37,$AI37,$AL37,$AO37,$AR37,$AU37,$AX37),0)</f>
        <v>#N/A</v>
      </c>
      <c r="AV251" s="29" t="e">
        <f>RANK(AV37,($F37,$I37,$L37,$O37,$R37,$U37,$X37,$AA37,$AD37,$AG37,$AJ37,$AM37,$AP37,$AS37,$AV37,$AY37),1)</f>
        <v>#N/A</v>
      </c>
      <c r="AW251" s="29" t="e">
        <f>RANK(AW37,($G37,$J37,$M37,$P37,$S37,$V37,$Y37,$AB37,$AE37,$AH37,$AK37,$AN37,$AQ37,$AT37,$AW37,$AZ37),1)</f>
        <v>#N/A</v>
      </c>
      <c r="AX251" s="29" t="e">
        <f>RANK(AX37,($E37,$H37,$K37,$N37,$Q37,$T37,$W37,$Z37,$AC37,$AF37,$AI37,$AL37,$AO37,$AR37,$AU37,$AX37),0)</f>
        <v>#N/A</v>
      </c>
      <c r="AY251" s="29" t="e">
        <f>RANK(AY37,($F37,$I37,$L37,$O37,$R37,$U37,$X37,$AA37,$AD37,$AG37,$AJ37,$AM37,$AP37,$AS37,$AV37,$AY37),1)</f>
        <v>#N/A</v>
      </c>
      <c r="AZ251" s="29" t="e">
        <f>RANK(AZ37,($G37,$J37,$M37,$P37,$S37,$V37,$Y37,$AB37,$AE37,$AH37,$AK37,$AN37,$AQ37,$AT37,$AW37,$AZ37),1)</f>
        <v>#N/A</v>
      </c>
    </row>
    <row r="252" spans="1:57" ht="15.75" hidden="1" thickBot="1" x14ac:dyDescent="0.3">
      <c r="A252" s="3">
        <f t="shared" si="123"/>
        <v>35</v>
      </c>
      <c r="B252" s="3" t="str">
        <f t="shared" si="123"/>
        <v>Epigenomics</v>
      </c>
      <c r="C252" s="3">
        <f t="shared" si="123"/>
        <v>14</v>
      </c>
      <c r="E252" s="29" t="e">
        <f>RANK(E38,($E38,$H38,$K38,$N38,$Q38,$T38,$W38,$Z38,$AC38,$AF38,$AI38,$AL38,$AO38,$AR38,$AU38,$AX38),0)</f>
        <v>#N/A</v>
      </c>
      <c r="F252" s="29" t="e">
        <f>RANK(F38,($F38,$I38,$L38,$O38,$R38,$U38,$X38,$AA38,$AD38,$AG38,$AJ38,$AM38,$AP38,$AS38,$AV38,$AY38),1)</f>
        <v>#N/A</v>
      </c>
      <c r="G252" s="29" t="e">
        <f>RANK(G38,($G38,$J38,$M38,$P38,$S38,$V38,$Y38,$AB38,$AE38,$AH38,$AK38,$AN38,$AQ38,$AT38,$AW38,$AZ38),1)</f>
        <v>#N/A</v>
      </c>
      <c r="H252" s="29" t="e">
        <f>RANK(H38,($E38,$H38,$K38,$N38,$Q38,$T38,$W38,$Z38,$AC38,$AF38,$AI38,$AL38,$AO38,$AR38,$AU38,$AX38),0)</f>
        <v>#N/A</v>
      </c>
      <c r="I252" s="29" t="e">
        <f>RANK(I38,($F38,$I38,$L38,$O38,$R38,$U38,$X38,$AA38,$AD38,$AG38,$AJ38,$AM38,$AP38,$AS38,$AV38,$AY38),1)</f>
        <v>#N/A</v>
      </c>
      <c r="J252" s="29" t="e">
        <f>RANK(J38,($G38,$J38,$M38,$P38,$S38,$V38,$Y38,$AB38,$AE38,$AH38,$AK38,$AN38,$AQ38,$AT38,$AW38,$AZ38),1)</f>
        <v>#N/A</v>
      </c>
      <c r="K252" s="29" t="e">
        <f>RANK(K38,($E38,$H38,$K38,$N38,$Q38,$T38,$W38,$Z38,$AC38,$AF38,$AI38,$AL38,$AO38,$AR38,$AU38,$AX38),0)</f>
        <v>#N/A</v>
      </c>
      <c r="L252" s="29" t="e">
        <f>RANK(L38,($F38,$I38,$L38,$O38,$R38,$U38,$X38,$AA38,$AD38,$AG38,$AJ38,$AM38,$AP38,$AS38,$AV38,$AY38),1)</f>
        <v>#N/A</v>
      </c>
      <c r="M252" s="29" t="e">
        <f>RANK(M38,($G38,$J38,$M38,$P38,$S38,$V38,$Y38,$AB38,$AE38,$AH38,$AK38,$AN38,$AQ38,$AT38,$AW38,$AZ38),1)</f>
        <v>#N/A</v>
      </c>
      <c r="N252" s="29" t="e">
        <f>RANK(N38,($E38,$H38,$K38,$N38,$Q38,$T38,$W38,$Z38,$AC38,$AF38,$AI38,$AL38,$AO38,$AR38,$AU38,$AX38),0)</f>
        <v>#N/A</v>
      </c>
      <c r="O252" s="29" t="e">
        <f>RANK(O38,($F38,$I38,$L38,$O38,$R38,$U38,$X38,$AA38,$AD38,$AG38,$AJ38,$AM38,$AP38,$AS38,$AV38,$AY38),1)</f>
        <v>#N/A</v>
      </c>
      <c r="P252" s="29" t="e">
        <f>RANK(P38,($G38,$J38,$M38,$P38,$S38,$V38,$Y38,$AB38,$AE38,$AH38,$AK38,$AN38,$AQ38,$AT38,$AW38,$AZ38),1)</f>
        <v>#N/A</v>
      </c>
      <c r="Q252" s="29" t="e">
        <f>RANK(Q38,($E38,$H38,$K38,$N38,$Q38,$T38,$W38,$Z38,$AC38,$AF38,$AI38,$AL38,$AO38,$AR38,$AU38,$AX38),0)</f>
        <v>#N/A</v>
      </c>
      <c r="R252" s="29" t="e">
        <f>RANK(R38,($F38,$I38,$L38,$O38,$R38,$U38,$X38,$AA38,$AD38,$AG38,$AJ38,$AM38,$AP38,$AS38,$AV38,$AY38),1)</f>
        <v>#N/A</v>
      </c>
      <c r="S252" s="29" t="e">
        <f>RANK(S38,($G38,$J38,$M38,$P38,$S38,$V38,$Y38,$AB38,$AE38,$AH38,$AK38,$AN38,$AQ38,$AT38,$AW38,$AZ38),1)</f>
        <v>#N/A</v>
      </c>
      <c r="T252" s="29" t="e">
        <f>RANK(T38,($E38,$H38,$K38,$N38,$Q38,$T38,$W38,$Z38,$AC38,$AF38,$AI38,$AL38,$AO38,$AR38,$AU38,$AX38),0)</f>
        <v>#N/A</v>
      </c>
      <c r="U252" s="29" t="e">
        <f>RANK(U38,($F38,$I38,$L38,$O38,$R38,$U38,$X38,$AA38,$AD38,$AG38,$AJ38,$AM38,$AP38,$AS38,$AV38,$AY38),1)</f>
        <v>#N/A</v>
      </c>
      <c r="V252" s="29" t="e">
        <f>RANK(V38,($G38,$J38,$M38,$P38,$S38,$V38,$Y38,$AB38,$AE38,$AH38,$AK38,$AN38,$AQ38,$AT38,$AW38,$AZ38),1)</f>
        <v>#N/A</v>
      </c>
      <c r="W252" s="29" t="e">
        <f>RANK(W38,($E38,$H38,$K38,$N38,$Q38,$T38,$W38,$Z38,$AC38,$AF38,$AI38,$AL38,$AO38,$AR38,$AU38,$AX38),0)</f>
        <v>#N/A</v>
      </c>
      <c r="X252" s="29" t="e">
        <f>RANK(X38,($F38,$I38,$L38,$O38,$R38,$U38,$X38,$AA38,$AD38,$AG38,$AJ38,$AM38,$AP38,$AS38,$AV38,$AY38),1)</f>
        <v>#N/A</v>
      </c>
      <c r="Y252" s="29" t="e">
        <f>RANK(Y38,($G38,$J38,$M38,$P38,$S38,$V38,$Y38,$AB38,$AE38,$AH38,$AK38,$AN38,$AQ38,$AT38,$AW38,$AZ38),1)</f>
        <v>#N/A</v>
      </c>
      <c r="Z252" s="29" t="e">
        <f>RANK(Z38,($E38,$H38,$K38,$N38,$Q38,$T38,$W38,$Z38,$AC38,$AF38,$AI38,$AL38,$AO38,$AR38,$AU38,$AX38),0)</f>
        <v>#N/A</v>
      </c>
      <c r="AA252" s="29" t="e">
        <f>RANK(AA38,($F38,$I38,$L38,$O38,$R38,$U38,$X38,$AA38,$AD38,$AG38,$AJ38,$AM38,$AP38,$AS38,$AV38,$AY38),1)</f>
        <v>#N/A</v>
      </c>
      <c r="AB252" s="29" t="e">
        <f>RANK(AB38,($G38,$J38,$M38,$P38,$S38,$V38,$Y38,$AB38,$AE38,$AH38,$AK38,$AN38,$AQ38,$AT38,$AW38,$AZ38),1)</f>
        <v>#N/A</v>
      </c>
      <c r="AC252" s="29" t="e">
        <f>RANK(AC38,($E38,$H38,$K38,$N38,$Q38,$T38,$W38,$Z38,$AC38,$AF38,$AI38,$AL38,$AO38,$AR38,$AU38,$AX38),0)</f>
        <v>#N/A</v>
      </c>
      <c r="AD252" s="29" t="e">
        <f>RANK(AD38,($F38,$I38,$L38,$O38,$R38,$U38,$X38,$AA38,$AD38,$AG38,$AJ38,$AM38,$AP38,$AS38,$AV38,$AY38),1)</f>
        <v>#N/A</v>
      </c>
      <c r="AE252" s="29" t="e">
        <f>RANK(AE38,($G38,$J38,$M38,$P38,$S38,$V38,$Y38,$AB38,$AE38,$AH38,$AK38,$AN38,$AQ38,$AT38,$AW38,$AZ38),1)</f>
        <v>#N/A</v>
      </c>
      <c r="AF252" s="29" t="e">
        <f>RANK(AF38,($E38,$H38,$K38,$N38,$Q38,$T38,$W38,$Z38,$AC38,$AF38,$AI38,$AL38,$AO38,$AR38,$AU38,$AX38),0)</f>
        <v>#N/A</v>
      </c>
      <c r="AG252" s="29" t="e">
        <f>RANK(AG38,($F38,$I38,$L38,$O38,$R38,$U38,$X38,$AA38,$AD38,$AG38,$AJ38,$AM38,$AP38,$AS38,$AV38,$AY38),1)</f>
        <v>#N/A</v>
      </c>
      <c r="AH252" s="29" t="e">
        <f>RANK(AH38,($G38,$J38,$M38,$P38,$S38,$V38,$Y38,$AB38,$AE38,$AH38,$AK38,$AN38,$AQ38,$AT38,$AW38,$AZ38),1)</f>
        <v>#N/A</v>
      </c>
      <c r="AI252" s="29" t="e">
        <f>RANK(AI38,($E38,$H38,$K38,$N38,$Q38,$T38,$W38,$Z38,$AC38,$AF38,$AI38,$AL38,$AO38,$AR38,$AU38,$AX38),0)</f>
        <v>#N/A</v>
      </c>
      <c r="AJ252" s="29" t="e">
        <f>RANK(AJ38,($F38,$I38,$L38,$O38,$R38,$U38,$X38,$AA38,$AD38,$AG38,$AJ38,$AM38,$AP38,$AS38,$AV38,$AY38),1)</f>
        <v>#N/A</v>
      </c>
      <c r="AK252" s="29" t="e">
        <f>RANK(AK38,($G38,$J38,$M38,$P38,$S38,$V38,$Y38,$AB38,$AE38,$AH38,$AK38,$AN38,$AQ38,$AT38,$AW38,$AZ38),1)</f>
        <v>#N/A</v>
      </c>
      <c r="AL252" s="29" t="e">
        <f>RANK(AL38,($E38,$H38,$K38,$N38,$Q38,$T38,$W38,$Z38,$AC38,$AF38,$AI38,$AL38,$AO38,$AR38,$AU38,$AX38),0)</f>
        <v>#N/A</v>
      </c>
      <c r="AM252" s="29" t="e">
        <f>RANK(AM38,($F38,$I38,$L38,$O38,$R38,$U38,$X38,$AA38,$AD38,$AG38,$AJ38,$AM38,$AP38,$AS38,$AV38,$AY38),1)</f>
        <v>#N/A</v>
      </c>
      <c r="AN252" s="29" t="e">
        <f>RANK(AN38,($G38,$J38,$M38,$P38,$S38,$V38,$Y38,$AB38,$AE38,$AH38,$AK38,$AN38,$AQ38,$AT38,$AW38,$AZ38),1)</f>
        <v>#N/A</v>
      </c>
      <c r="AO252" s="29" t="e">
        <f>RANK(AO38,($E38,$H38,$K38,$N38,$Q38,$T38,$W38,$Z38,$AC38,$AF38,$AI38,$AL38,$AO38,$AR38,$AU38,$AX38),0)</f>
        <v>#N/A</v>
      </c>
      <c r="AP252" s="29" t="e">
        <f>RANK(AP38,($F38,$I38,$L38,$O38,$R38,$U38,$X38,$AA38,$AD38,$AG38,$AJ38,$AM38,$AP38,$AS38,$AV38,$AY38),1)</f>
        <v>#N/A</v>
      </c>
      <c r="AQ252" s="29" t="e">
        <f>RANK(AQ38,($G38,$J38,$M38,$P38,$S38,$V38,$Y38,$AB38,$AE38,$AH38,$AK38,$AN38,$AQ38,$AT38,$AW38,$AZ38),1)</f>
        <v>#N/A</v>
      </c>
      <c r="AR252" s="29" t="e">
        <f>RANK(AR38,($E38,$H38,$K38,$N38,$Q38,$T38,$W38,$Z38,$AC38,$AF38,$AI38,$AL38,$AO38,$AR38,$AU38,$AX38),0)</f>
        <v>#N/A</v>
      </c>
      <c r="AS252" s="29" t="e">
        <f>RANK(AS38,($F38,$I38,$L38,$O38,$R38,$U38,$X38,$AA38,$AD38,$AG38,$AJ38,$AM38,$AP38,$AS38,$AV38,$AY38),1)</f>
        <v>#N/A</v>
      </c>
      <c r="AT252" s="29" t="e">
        <f>RANK(AT38,($G38,$J38,$M38,$P38,$S38,$V38,$Y38,$AB38,$AE38,$AH38,$AK38,$AN38,$AQ38,$AT38,$AW38,$AZ38),1)</f>
        <v>#N/A</v>
      </c>
      <c r="AU252" s="29" t="e">
        <f>RANK(AU38,($E38,$H38,$K38,$N38,$Q38,$T38,$W38,$Z38,$AC38,$AF38,$AI38,$AL38,$AO38,$AR38,$AU38,$AX38),0)</f>
        <v>#N/A</v>
      </c>
      <c r="AV252" s="29" t="e">
        <f>RANK(AV38,($F38,$I38,$L38,$O38,$R38,$U38,$X38,$AA38,$AD38,$AG38,$AJ38,$AM38,$AP38,$AS38,$AV38,$AY38),1)</f>
        <v>#N/A</v>
      </c>
      <c r="AW252" s="29" t="e">
        <f>RANK(AW38,($G38,$J38,$M38,$P38,$S38,$V38,$Y38,$AB38,$AE38,$AH38,$AK38,$AN38,$AQ38,$AT38,$AW38,$AZ38),1)</f>
        <v>#N/A</v>
      </c>
      <c r="AX252" s="29" t="e">
        <f>RANK(AX38,($E38,$H38,$K38,$N38,$Q38,$T38,$W38,$Z38,$AC38,$AF38,$AI38,$AL38,$AO38,$AR38,$AU38,$AX38),0)</f>
        <v>#N/A</v>
      </c>
      <c r="AY252" s="29" t="e">
        <f>RANK(AY38,($F38,$I38,$L38,$O38,$R38,$U38,$X38,$AA38,$AD38,$AG38,$AJ38,$AM38,$AP38,$AS38,$AV38,$AY38),1)</f>
        <v>#N/A</v>
      </c>
      <c r="AZ252" s="29" t="e">
        <f>RANK(AZ38,($G38,$J38,$M38,$P38,$S38,$V38,$Y38,$AB38,$AE38,$AH38,$AK38,$AN38,$AQ38,$AT38,$AW38,$AZ38),1)</f>
        <v>#N/A</v>
      </c>
    </row>
    <row r="253" spans="1:57" ht="15.75" hidden="1" thickBot="1" x14ac:dyDescent="0.3">
      <c r="A253" s="3">
        <f t="shared" si="123"/>
        <v>36</v>
      </c>
      <c r="B253" s="3" t="str">
        <f t="shared" si="123"/>
        <v>Epigenomics</v>
      </c>
      <c r="C253" s="3">
        <f t="shared" si="123"/>
        <v>15</v>
      </c>
      <c r="E253" s="29" t="e">
        <f>RANK(E39,($E39,$H39,$K39,$N39,$Q39,$T39,$W39,$Z39,$AC39,$AF39,$AI39,$AL39,$AO39,$AR39,$AU39,$AX39),0)</f>
        <v>#N/A</v>
      </c>
      <c r="F253" s="29" t="e">
        <f>RANK(F39,($F39,$I39,$L39,$O39,$R39,$U39,$X39,$AA39,$AD39,$AG39,$AJ39,$AM39,$AP39,$AS39,$AV39,$AY39),1)</f>
        <v>#N/A</v>
      </c>
      <c r="G253" s="29" t="e">
        <f>RANK(G39,($G39,$J39,$M39,$P39,$S39,$V39,$Y39,$AB39,$AE39,$AH39,$AK39,$AN39,$AQ39,$AT39,$AW39,$AZ39),1)</f>
        <v>#N/A</v>
      </c>
      <c r="H253" s="29" t="e">
        <f>RANK(H39,($E39,$H39,$K39,$N39,$Q39,$T39,$W39,$Z39,$AC39,$AF39,$AI39,$AL39,$AO39,$AR39,$AU39,$AX39),0)</f>
        <v>#N/A</v>
      </c>
      <c r="I253" s="29" t="e">
        <f>RANK(I39,($F39,$I39,$L39,$O39,$R39,$U39,$X39,$AA39,$AD39,$AG39,$AJ39,$AM39,$AP39,$AS39,$AV39,$AY39),1)</f>
        <v>#N/A</v>
      </c>
      <c r="J253" s="29" t="e">
        <f>RANK(J39,($G39,$J39,$M39,$P39,$S39,$V39,$Y39,$AB39,$AE39,$AH39,$AK39,$AN39,$AQ39,$AT39,$AW39,$AZ39),1)</f>
        <v>#N/A</v>
      </c>
      <c r="K253" s="29" t="e">
        <f>RANK(K39,($E39,$H39,$K39,$N39,$Q39,$T39,$W39,$Z39,$AC39,$AF39,$AI39,$AL39,$AO39,$AR39,$AU39,$AX39),0)</f>
        <v>#N/A</v>
      </c>
      <c r="L253" s="29" t="e">
        <f>RANK(L39,($F39,$I39,$L39,$O39,$R39,$U39,$X39,$AA39,$AD39,$AG39,$AJ39,$AM39,$AP39,$AS39,$AV39,$AY39),1)</f>
        <v>#N/A</v>
      </c>
      <c r="M253" s="29" t="e">
        <f>RANK(M39,($G39,$J39,$M39,$P39,$S39,$V39,$Y39,$AB39,$AE39,$AH39,$AK39,$AN39,$AQ39,$AT39,$AW39,$AZ39),1)</f>
        <v>#N/A</v>
      </c>
      <c r="N253" s="29" t="e">
        <f>RANK(N39,($E39,$H39,$K39,$N39,$Q39,$T39,$W39,$Z39,$AC39,$AF39,$AI39,$AL39,$AO39,$AR39,$AU39,$AX39),0)</f>
        <v>#N/A</v>
      </c>
      <c r="O253" s="29" t="e">
        <f>RANK(O39,($F39,$I39,$L39,$O39,$R39,$U39,$X39,$AA39,$AD39,$AG39,$AJ39,$AM39,$AP39,$AS39,$AV39,$AY39),1)</f>
        <v>#N/A</v>
      </c>
      <c r="P253" s="29" t="e">
        <f>RANK(P39,($G39,$J39,$M39,$P39,$S39,$V39,$Y39,$AB39,$AE39,$AH39,$AK39,$AN39,$AQ39,$AT39,$AW39,$AZ39),1)</f>
        <v>#N/A</v>
      </c>
      <c r="Q253" s="29" t="e">
        <f>RANK(Q39,($E39,$H39,$K39,$N39,$Q39,$T39,$W39,$Z39,$AC39,$AF39,$AI39,$AL39,$AO39,$AR39,$AU39,$AX39),0)</f>
        <v>#N/A</v>
      </c>
      <c r="R253" s="29" t="e">
        <f>RANK(R39,($F39,$I39,$L39,$O39,$R39,$U39,$X39,$AA39,$AD39,$AG39,$AJ39,$AM39,$AP39,$AS39,$AV39,$AY39),1)</f>
        <v>#N/A</v>
      </c>
      <c r="S253" s="29" t="e">
        <f>RANK(S39,($G39,$J39,$M39,$P39,$S39,$V39,$Y39,$AB39,$AE39,$AH39,$AK39,$AN39,$AQ39,$AT39,$AW39,$AZ39),1)</f>
        <v>#N/A</v>
      </c>
      <c r="T253" s="29" t="e">
        <f>RANK(T39,($E39,$H39,$K39,$N39,$Q39,$T39,$W39,$Z39,$AC39,$AF39,$AI39,$AL39,$AO39,$AR39,$AU39,$AX39),0)</f>
        <v>#N/A</v>
      </c>
      <c r="U253" s="29" t="e">
        <f>RANK(U39,($F39,$I39,$L39,$O39,$R39,$U39,$X39,$AA39,$AD39,$AG39,$AJ39,$AM39,$AP39,$AS39,$AV39,$AY39),1)</f>
        <v>#N/A</v>
      </c>
      <c r="V253" s="29" t="e">
        <f>RANK(V39,($G39,$J39,$M39,$P39,$S39,$V39,$Y39,$AB39,$AE39,$AH39,$AK39,$AN39,$AQ39,$AT39,$AW39,$AZ39),1)</f>
        <v>#N/A</v>
      </c>
      <c r="W253" s="29" t="e">
        <f>RANK(W39,($E39,$H39,$K39,$N39,$Q39,$T39,$W39,$Z39,$AC39,$AF39,$AI39,$AL39,$AO39,$AR39,$AU39,$AX39),0)</f>
        <v>#N/A</v>
      </c>
      <c r="X253" s="29" t="e">
        <f>RANK(X39,($F39,$I39,$L39,$O39,$R39,$U39,$X39,$AA39,$AD39,$AG39,$AJ39,$AM39,$AP39,$AS39,$AV39,$AY39),1)</f>
        <v>#N/A</v>
      </c>
      <c r="Y253" s="29" t="e">
        <f>RANK(Y39,($G39,$J39,$M39,$P39,$S39,$V39,$Y39,$AB39,$AE39,$AH39,$AK39,$AN39,$AQ39,$AT39,$AW39,$AZ39),1)</f>
        <v>#N/A</v>
      </c>
      <c r="Z253" s="29" t="e">
        <f>RANK(Z39,($E39,$H39,$K39,$N39,$Q39,$T39,$W39,$Z39,$AC39,$AF39,$AI39,$AL39,$AO39,$AR39,$AU39,$AX39),0)</f>
        <v>#N/A</v>
      </c>
      <c r="AA253" s="29" t="e">
        <f>RANK(AA39,($F39,$I39,$L39,$O39,$R39,$U39,$X39,$AA39,$AD39,$AG39,$AJ39,$AM39,$AP39,$AS39,$AV39,$AY39),1)</f>
        <v>#N/A</v>
      </c>
      <c r="AB253" s="29" t="e">
        <f>RANK(AB39,($G39,$J39,$M39,$P39,$S39,$V39,$Y39,$AB39,$AE39,$AH39,$AK39,$AN39,$AQ39,$AT39,$AW39,$AZ39),1)</f>
        <v>#N/A</v>
      </c>
      <c r="AC253" s="29" t="e">
        <f>RANK(AC39,($E39,$H39,$K39,$N39,$Q39,$T39,$W39,$Z39,$AC39,$AF39,$AI39,$AL39,$AO39,$AR39,$AU39,$AX39),0)</f>
        <v>#N/A</v>
      </c>
      <c r="AD253" s="29" t="e">
        <f>RANK(AD39,($F39,$I39,$L39,$O39,$R39,$U39,$X39,$AA39,$AD39,$AG39,$AJ39,$AM39,$AP39,$AS39,$AV39,$AY39),1)</f>
        <v>#N/A</v>
      </c>
      <c r="AE253" s="29" t="e">
        <f>RANK(AE39,($G39,$J39,$M39,$P39,$S39,$V39,$Y39,$AB39,$AE39,$AH39,$AK39,$AN39,$AQ39,$AT39,$AW39,$AZ39),1)</f>
        <v>#N/A</v>
      </c>
      <c r="AF253" s="29" t="e">
        <f>RANK(AF39,($E39,$H39,$K39,$N39,$Q39,$T39,$W39,$Z39,$AC39,$AF39,$AI39,$AL39,$AO39,$AR39,$AU39,$AX39),0)</f>
        <v>#N/A</v>
      </c>
      <c r="AG253" s="29" t="e">
        <f>RANK(AG39,($F39,$I39,$L39,$O39,$R39,$U39,$X39,$AA39,$AD39,$AG39,$AJ39,$AM39,$AP39,$AS39,$AV39,$AY39),1)</f>
        <v>#N/A</v>
      </c>
      <c r="AH253" s="29" t="e">
        <f>RANK(AH39,($G39,$J39,$M39,$P39,$S39,$V39,$Y39,$AB39,$AE39,$AH39,$AK39,$AN39,$AQ39,$AT39,$AW39,$AZ39),1)</f>
        <v>#N/A</v>
      </c>
      <c r="AI253" s="29" t="e">
        <f>RANK(AI39,($E39,$H39,$K39,$N39,$Q39,$T39,$W39,$Z39,$AC39,$AF39,$AI39,$AL39,$AO39,$AR39,$AU39,$AX39),0)</f>
        <v>#N/A</v>
      </c>
      <c r="AJ253" s="29" t="e">
        <f>RANK(AJ39,($F39,$I39,$L39,$O39,$R39,$U39,$X39,$AA39,$AD39,$AG39,$AJ39,$AM39,$AP39,$AS39,$AV39,$AY39),1)</f>
        <v>#N/A</v>
      </c>
      <c r="AK253" s="29" t="e">
        <f>RANK(AK39,($G39,$J39,$M39,$P39,$S39,$V39,$Y39,$AB39,$AE39,$AH39,$AK39,$AN39,$AQ39,$AT39,$AW39,$AZ39),1)</f>
        <v>#N/A</v>
      </c>
      <c r="AL253" s="29" t="e">
        <f>RANK(AL39,($E39,$H39,$K39,$N39,$Q39,$T39,$W39,$Z39,$AC39,$AF39,$AI39,$AL39,$AO39,$AR39,$AU39,$AX39),0)</f>
        <v>#N/A</v>
      </c>
      <c r="AM253" s="29" t="e">
        <f>RANK(AM39,($F39,$I39,$L39,$O39,$R39,$U39,$X39,$AA39,$AD39,$AG39,$AJ39,$AM39,$AP39,$AS39,$AV39,$AY39),1)</f>
        <v>#N/A</v>
      </c>
      <c r="AN253" s="29" t="e">
        <f>RANK(AN39,($G39,$J39,$M39,$P39,$S39,$V39,$Y39,$AB39,$AE39,$AH39,$AK39,$AN39,$AQ39,$AT39,$AW39,$AZ39),1)</f>
        <v>#N/A</v>
      </c>
      <c r="AO253" s="29" t="e">
        <f>RANK(AO39,($E39,$H39,$K39,$N39,$Q39,$T39,$W39,$Z39,$AC39,$AF39,$AI39,$AL39,$AO39,$AR39,$AU39,$AX39),0)</f>
        <v>#N/A</v>
      </c>
      <c r="AP253" s="29" t="e">
        <f>RANK(AP39,($F39,$I39,$L39,$O39,$R39,$U39,$X39,$AA39,$AD39,$AG39,$AJ39,$AM39,$AP39,$AS39,$AV39,$AY39),1)</f>
        <v>#N/A</v>
      </c>
      <c r="AQ253" s="29" t="e">
        <f>RANK(AQ39,($G39,$J39,$M39,$P39,$S39,$V39,$Y39,$AB39,$AE39,$AH39,$AK39,$AN39,$AQ39,$AT39,$AW39,$AZ39),1)</f>
        <v>#N/A</v>
      </c>
      <c r="AR253" s="29" t="e">
        <f>RANK(AR39,($E39,$H39,$K39,$N39,$Q39,$T39,$W39,$Z39,$AC39,$AF39,$AI39,$AL39,$AO39,$AR39,$AU39,$AX39),0)</f>
        <v>#N/A</v>
      </c>
      <c r="AS253" s="29" t="e">
        <f>RANK(AS39,($F39,$I39,$L39,$O39,$R39,$U39,$X39,$AA39,$AD39,$AG39,$AJ39,$AM39,$AP39,$AS39,$AV39,$AY39),1)</f>
        <v>#N/A</v>
      </c>
      <c r="AT253" s="29" t="e">
        <f>RANK(AT39,($G39,$J39,$M39,$P39,$S39,$V39,$Y39,$AB39,$AE39,$AH39,$AK39,$AN39,$AQ39,$AT39,$AW39,$AZ39),1)</f>
        <v>#N/A</v>
      </c>
      <c r="AU253" s="29" t="e">
        <f>RANK(AU39,($E39,$H39,$K39,$N39,$Q39,$T39,$W39,$Z39,$AC39,$AF39,$AI39,$AL39,$AO39,$AR39,$AU39,$AX39),0)</f>
        <v>#N/A</v>
      </c>
      <c r="AV253" s="29" t="e">
        <f>RANK(AV39,($F39,$I39,$L39,$O39,$R39,$U39,$X39,$AA39,$AD39,$AG39,$AJ39,$AM39,$AP39,$AS39,$AV39,$AY39),1)</f>
        <v>#N/A</v>
      </c>
      <c r="AW253" s="29" t="e">
        <f>RANK(AW39,($G39,$J39,$M39,$P39,$S39,$V39,$Y39,$AB39,$AE39,$AH39,$AK39,$AN39,$AQ39,$AT39,$AW39,$AZ39),1)</f>
        <v>#N/A</v>
      </c>
      <c r="AX253" s="29" t="e">
        <f>RANK(AX39,($E39,$H39,$K39,$N39,$Q39,$T39,$W39,$Z39,$AC39,$AF39,$AI39,$AL39,$AO39,$AR39,$AU39,$AX39),0)</f>
        <v>#N/A</v>
      </c>
      <c r="AY253" s="29" t="e">
        <f>RANK(AY39,($F39,$I39,$L39,$O39,$R39,$U39,$X39,$AA39,$AD39,$AG39,$AJ39,$AM39,$AP39,$AS39,$AV39,$AY39),1)</f>
        <v>#N/A</v>
      </c>
      <c r="AZ253" s="29" t="e">
        <f>RANK(AZ39,($G39,$J39,$M39,$P39,$S39,$V39,$Y39,$AB39,$AE39,$AH39,$AK39,$AN39,$AQ39,$AT39,$AW39,$AZ39),1)</f>
        <v>#N/A</v>
      </c>
    </row>
    <row r="254" spans="1:57" ht="15.75" hidden="1" thickBot="1" x14ac:dyDescent="0.3">
      <c r="A254" s="3">
        <f t="shared" si="123"/>
        <v>37</v>
      </c>
      <c r="B254" s="3" t="str">
        <f t="shared" si="123"/>
        <v>Epigenomics</v>
      </c>
      <c r="C254" s="3">
        <f t="shared" si="123"/>
        <v>16</v>
      </c>
      <c r="E254" s="29" t="e">
        <f>RANK(E40,($E40,$H40,$K40,$N40,$Q40,$T40,$W40,$Z40,$AC40,$AF40,$AI40,$AL40,$AO40,$AR40,$AU40,$AX40),0)</f>
        <v>#N/A</v>
      </c>
      <c r="F254" s="29" t="e">
        <f>RANK(F40,($F40,$I40,$L40,$O40,$R40,$U40,$X40,$AA40,$AD40,$AG40,$AJ40,$AM40,$AP40,$AS40,$AV40,$AY40),1)</f>
        <v>#N/A</v>
      </c>
      <c r="G254" s="29" t="e">
        <f>RANK(G40,($G40,$J40,$M40,$P40,$S40,$V40,$Y40,$AB40,$AE40,$AH40,$AK40,$AN40,$AQ40,$AT40,$AW40,$AZ40),1)</f>
        <v>#N/A</v>
      </c>
      <c r="H254" s="29" t="e">
        <f>RANK(H40,($E40,$H40,$K40,$N40,$Q40,$T40,$W40,$Z40,$AC40,$AF40,$AI40,$AL40,$AO40,$AR40,$AU40,$AX40),0)</f>
        <v>#N/A</v>
      </c>
      <c r="I254" s="29" t="e">
        <f>RANK(I40,($F40,$I40,$L40,$O40,$R40,$U40,$X40,$AA40,$AD40,$AG40,$AJ40,$AM40,$AP40,$AS40,$AV40,$AY40),1)</f>
        <v>#N/A</v>
      </c>
      <c r="J254" s="29" t="e">
        <f>RANK(J40,($G40,$J40,$M40,$P40,$S40,$V40,$Y40,$AB40,$AE40,$AH40,$AK40,$AN40,$AQ40,$AT40,$AW40,$AZ40),1)</f>
        <v>#N/A</v>
      </c>
      <c r="K254" s="29" t="e">
        <f>RANK(K40,($E40,$H40,$K40,$N40,$Q40,$T40,$W40,$Z40,$AC40,$AF40,$AI40,$AL40,$AO40,$AR40,$AU40,$AX40),0)</f>
        <v>#N/A</v>
      </c>
      <c r="L254" s="29" t="e">
        <f>RANK(L40,($F40,$I40,$L40,$O40,$R40,$U40,$X40,$AA40,$AD40,$AG40,$AJ40,$AM40,$AP40,$AS40,$AV40,$AY40),1)</f>
        <v>#N/A</v>
      </c>
      <c r="M254" s="29" t="e">
        <f>RANK(M40,($G40,$J40,$M40,$P40,$S40,$V40,$Y40,$AB40,$AE40,$AH40,$AK40,$AN40,$AQ40,$AT40,$AW40,$AZ40),1)</f>
        <v>#N/A</v>
      </c>
      <c r="N254" s="29" t="e">
        <f>RANK(N40,($E40,$H40,$K40,$N40,$Q40,$T40,$W40,$Z40,$AC40,$AF40,$AI40,$AL40,$AO40,$AR40,$AU40,$AX40),0)</f>
        <v>#N/A</v>
      </c>
      <c r="O254" s="29" t="e">
        <f>RANK(O40,($F40,$I40,$L40,$O40,$R40,$U40,$X40,$AA40,$AD40,$AG40,$AJ40,$AM40,$AP40,$AS40,$AV40,$AY40),1)</f>
        <v>#N/A</v>
      </c>
      <c r="P254" s="29" t="e">
        <f>RANK(P40,($G40,$J40,$M40,$P40,$S40,$V40,$Y40,$AB40,$AE40,$AH40,$AK40,$AN40,$AQ40,$AT40,$AW40,$AZ40),1)</f>
        <v>#N/A</v>
      </c>
      <c r="Q254" s="29" t="e">
        <f>RANK(Q40,($E40,$H40,$K40,$N40,$Q40,$T40,$W40,$Z40,$AC40,$AF40,$AI40,$AL40,$AO40,$AR40,$AU40,$AX40),0)</f>
        <v>#N/A</v>
      </c>
      <c r="R254" s="29" t="e">
        <f>RANK(R40,($F40,$I40,$L40,$O40,$R40,$U40,$X40,$AA40,$AD40,$AG40,$AJ40,$AM40,$AP40,$AS40,$AV40,$AY40),1)</f>
        <v>#N/A</v>
      </c>
      <c r="S254" s="29" t="e">
        <f>RANK(S40,($G40,$J40,$M40,$P40,$S40,$V40,$Y40,$AB40,$AE40,$AH40,$AK40,$AN40,$AQ40,$AT40,$AW40,$AZ40),1)</f>
        <v>#N/A</v>
      </c>
      <c r="T254" s="29" t="e">
        <f>RANK(T40,($E40,$H40,$K40,$N40,$Q40,$T40,$W40,$Z40,$AC40,$AF40,$AI40,$AL40,$AO40,$AR40,$AU40,$AX40),0)</f>
        <v>#N/A</v>
      </c>
      <c r="U254" s="29" t="e">
        <f>RANK(U40,($F40,$I40,$L40,$O40,$R40,$U40,$X40,$AA40,$AD40,$AG40,$AJ40,$AM40,$AP40,$AS40,$AV40,$AY40),1)</f>
        <v>#N/A</v>
      </c>
      <c r="V254" s="29" t="e">
        <f>RANK(V40,($G40,$J40,$M40,$P40,$S40,$V40,$Y40,$AB40,$AE40,$AH40,$AK40,$AN40,$AQ40,$AT40,$AW40,$AZ40),1)</f>
        <v>#N/A</v>
      </c>
      <c r="W254" s="29" t="e">
        <f>RANK(W40,($E40,$H40,$K40,$N40,$Q40,$T40,$W40,$Z40,$AC40,$AF40,$AI40,$AL40,$AO40,$AR40,$AU40,$AX40),0)</f>
        <v>#N/A</v>
      </c>
      <c r="X254" s="29" t="e">
        <f>RANK(X40,($F40,$I40,$L40,$O40,$R40,$U40,$X40,$AA40,$AD40,$AG40,$AJ40,$AM40,$AP40,$AS40,$AV40,$AY40),1)</f>
        <v>#N/A</v>
      </c>
      <c r="Y254" s="29" t="e">
        <f>RANK(Y40,($G40,$J40,$M40,$P40,$S40,$V40,$Y40,$AB40,$AE40,$AH40,$AK40,$AN40,$AQ40,$AT40,$AW40,$AZ40),1)</f>
        <v>#N/A</v>
      </c>
      <c r="Z254" s="29" t="e">
        <f>RANK(Z40,($E40,$H40,$K40,$N40,$Q40,$T40,$W40,$Z40,$AC40,$AF40,$AI40,$AL40,$AO40,$AR40,$AU40,$AX40),0)</f>
        <v>#N/A</v>
      </c>
      <c r="AA254" s="29" t="e">
        <f>RANK(AA40,($F40,$I40,$L40,$O40,$R40,$U40,$X40,$AA40,$AD40,$AG40,$AJ40,$AM40,$AP40,$AS40,$AV40,$AY40),1)</f>
        <v>#N/A</v>
      </c>
      <c r="AB254" s="29" t="e">
        <f>RANK(AB40,($G40,$J40,$M40,$P40,$S40,$V40,$Y40,$AB40,$AE40,$AH40,$AK40,$AN40,$AQ40,$AT40,$AW40,$AZ40),1)</f>
        <v>#N/A</v>
      </c>
      <c r="AC254" s="29" t="e">
        <f>RANK(AC40,($E40,$H40,$K40,$N40,$Q40,$T40,$W40,$Z40,$AC40,$AF40,$AI40,$AL40,$AO40,$AR40,$AU40,$AX40),0)</f>
        <v>#N/A</v>
      </c>
      <c r="AD254" s="29" t="e">
        <f>RANK(AD40,($F40,$I40,$L40,$O40,$R40,$U40,$X40,$AA40,$AD40,$AG40,$AJ40,$AM40,$AP40,$AS40,$AV40,$AY40),1)</f>
        <v>#N/A</v>
      </c>
      <c r="AE254" s="29" t="e">
        <f>RANK(AE40,($G40,$J40,$M40,$P40,$S40,$V40,$Y40,$AB40,$AE40,$AH40,$AK40,$AN40,$AQ40,$AT40,$AW40,$AZ40),1)</f>
        <v>#N/A</v>
      </c>
      <c r="AF254" s="29" t="e">
        <f>RANK(AF40,($E40,$H40,$K40,$N40,$Q40,$T40,$W40,$Z40,$AC40,$AF40,$AI40,$AL40,$AO40,$AR40,$AU40,$AX40),0)</f>
        <v>#N/A</v>
      </c>
      <c r="AG254" s="29" t="e">
        <f>RANK(AG40,($F40,$I40,$L40,$O40,$R40,$U40,$X40,$AA40,$AD40,$AG40,$AJ40,$AM40,$AP40,$AS40,$AV40,$AY40),1)</f>
        <v>#N/A</v>
      </c>
      <c r="AH254" s="29" t="e">
        <f>RANK(AH40,($G40,$J40,$M40,$P40,$S40,$V40,$Y40,$AB40,$AE40,$AH40,$AK40,$AN40,$AQ40,$AT40,$AW40,$AZ40),1)</f>
        <v>#N/A</v>
      </c>
      <c r="AI254" s="29" t="e">
        <f>RANK(AI40,($E40,$H40,$K40,$N40,$Q40,$T40,$W40,$Z40,$AC40,$AF40,$AI40,$AL40,$AO40,$AR40,$AU40,$AX40),0)</f>
        <v>#N/A</v>
      </c>
      <c r="AJ254" s="29" t="e">
        <f>RANK(AJ40,($F40,$I40,$L40,$O40,$R40,$U40,$X40,$AA40,$AD40,$AG40,$AJ40,$AM40,$AP40,$AS40,$AV40,$AY40),1)</f>
        <v>#N/A</v>
      </c>
      <c r="AK254" s="29" t="e">
        <f>RANK(AK40,($G40,$J40,$M40,$P40,$S40,$V40,$Y40,$AB40,$AE40,$AH40,$AK40,$AN40,$AQ40,$AT40,$AW40,$AZ40),1)</f>
        <v>#N/A</v>
      </c>
      <c r="AL254" s="29" t="e">
        <f>RANK(AL40,($E40,$H40,$K40,$N40,$Q40,$T40,$W40,$Z40,$AC40,$AF40,$AI40,$AL40,$AO40,$AR40,$AU40,$AX40),0)</f>
        <v>#N/A</v>
      </c>
      <c r="AM254" s="29" t="e">
        <f>RANK(AM40,($F40,$I40,$L40,$O40,$R40,$U40,$X40,$AA40,$AD40,$AG40,$AJ40,$AM40,$AP40,$AS40,$AV40,$AY40),1)</f>
        <v>#N/A</v>
      </c>
      <c r="AN254" s="29" t="e">
        <f>RANK(AN40,($G40,$J40,$M40,$P40,$S40,$V40,$Y40,$AB40,$AE40,$AH40,$AK40,$AN40,$AQ40,$AT40,$AW40,$AZ40),1)</f>
        <v>#N/A</v>
      </c>
      <c r="AO254" s="29" t="e">
        <f>RANK(AO40,($E40,$H40,$K40,$N40,$Q40,$T40,$W40,$Z40,$AC40,$AF40,$AI40,$AL40,$AO40,$AR40,$AU40,$AX40),0)</f>
        <v>#N/A</v>
      </c>
      <c r="AP254" s="29" t="e">
        <f>RANK(AP40,($F40,$I40,$L40,$O40,$R40,$U40,$X40,$AA40,$AD40,$AG40,$AJ40,$AM40,$AP40,$AS40,$AV40,$AY40),1)</f>
        <v>#N/A</v>
      </c>
      <c r="AQ254" s="29" t="e">
        <f>RANK(AQ40,($G40,$J40,$M40,$P40,$S40,$V40,$Y40,$AB40,$AE40,$AH40,$AK40,$AN40,$AQ40,$AT40,$AW40,$AZ40),1)</f>
        <v>#N/A</v>
      </c>
      <c r="AR254" s="29" t="e">
        <f>RANK(AR40,($E40,$H40,$K40,$N40,$Q40,$T40,$W40,$Z40,$AC40,$AF40,$AI40,$AL40,$AO40,$AR40,$AU40,$AX40),0)</f>
        <v>#N/A</v>
      </c>
      <c r="AS254" s="29" t="e">
        <f>RANK(AS40,($F40,$I40,$L40,$O40,$R40,$U40,$X40,$AA40,$AD40,$AG40,$AJ40,$AM40,$AP40,$AS40,$AV40,$AY40),1)</f>
        <v>#N/A</v>
      </c>
      <c r="AT254" s="29" t="e">
        <f>RANK(AT40,($G40,$J40,$M40,$P40,$S40,$V40,$Y40,$AB40,$AE40,$AH40,$AK40,$AN40,$AQ40,$AT40,$AW40,$AZ40),1)</f>
        <v>#N/A</v>
      </c>
      <c r="AU254" s="29" t="e">
        <f>RANK(AU40,($E40,$H40,$K40,$N40,$Q40,$T40,$W40,$Z40,$AC40,$AF40,$AI40,$AL40,$AO40,$AR40,$AU40,$AX40),0)</f>
        <v>#N/A</v>
      </c>
      <c r="AV254" s="29" t="e">
        <f>RANK(AV40,($F40,$I40,$L40,$O40,$R40,$U40,$X40,$AA40,$AD40,$AG40,$AJ40,$AM40,$AP40,$AS40,$AV40,$AY40),1)</f>
        <v>#N/A</v>
      </c>
      <c r="AW254" s="29" t="e">
        <f>RANK(AW40,($G40,$J40,$M40,$P40,$S40,$V40,$Y40,$AB40,$AE40,$AH40,$AK40,$AN40,$AQ40,$AT40,$AW40,$AZ40),1)</f>
        <v>#N/A</v>
      </c>
      <c r="AX254" s="29" t="e">
        <f>RANK(AX40,($E40,$H40,$K40,$N40,$Q40,$T40,$W40,$Z40,$AC40,$AF40,$AI40,$AL40,$AO40,$AR40,$AU40,$AX40),0)</f>
        <v>#N/A</v>
      </c>
      <c r="AY254" s="29" t="e">
        <f>RANK(AY40,($F40,$I40,$L40,$O40,$R40,$U40,$X40,$AA40,$AD40,$AG40,$AJ40,$AM40,$AP40,$AS40,$AV40,$AY40),1)</f>
        <v>#N/A</v>
      </c>
      <c r="AZ254" s="29" t="e">
        <f>RANK(AZ40,($G40,$J40,$M40,$P40,$S40,$V40,$Y40,$AB40,$AE40,$AH40,$AK40,$AN40,$AQ40,$AT40,$AW40,$AZ40),1)</f>
        <v>#N/A</v>
      </c>
    </row>
    <row r="255" spans="1:57" ht="15.75" hidden="1" thickBot="1" x14ac:dyDescent="0.3">
      <c r="A255" s="3">
        <f t="shared" si="123"/>
        <v>38</v>
      </c>
      <c r="B255" s="3" t="str">
        <f t="shared" si="123"/>
        <v>Epigenomics</v>
      </c>
      <c r="C255" s="3">
        <f t="shared" si="123"/>
        <v>17</v>
      </c>
      <c r="E255" s="29" t="e">
        <f>RANK(E41,($E41,$H41,$K41,$N41,$Q41,$T41,$W41,$Z41,$AC41,$AF41,$AI41,$AL41,$AO41,$AR41,$AU41,$AX41),0)</f>
        <v>#N/A</v>
      </c>
      <c r="F255" s="29" t="e">
        <f>RANK(F41,($F41,$I41,$L41,$O41,$R41,$U41,$X41,$AA41,$AD41,$AG41,$AJ41,$AM41,$AP41,$AS41,$AV41,$AY41),1)</f>
        <v>#N/A</v>
      </c>
      <c r="G255" s="29" t="e">
        <f>RANK(G41,($G41,$J41,$M41,$P41,$S41,$V41,$Y41,$AB41,$AE41,$AH41,$AK41,$AN41,$AQ41,$AT41,$AW41,$AZ41),1)</f>
        <v>#N/A</v>
      </c>
      <c r="H255" s="29" t="e">
        <f>RANK(H41,($E41,$H41,$K41,$N41,$Q41,$T41,$W41,$Z41,$AC41,$AF41,$AI41,$AL41,$AO41,$AR41,$AU41,$AX41),0)</f>
        <v>#N/A</v>
      </c>
      <c r="I255" s="29" t="e">
        <f>RANK(I41,($F41,$I41,$L41,$O41,$R41,$U41,$X41,$AA41,$AD41,$AG41,$AJ41,$AM41,$AP41,$AS41,$AV41,$AY41),1)</f>
        <v>#N/A</v>
      </c>
      <c r="J255" s="29" t="e">
        <f>RANK(J41,($G41,$J41,$M41,$P41,$S41,$V41,$Y41,$AB41,$AE41,$AH41,$AK41,$AN41,$AQ41,$AT41,$AW41,$AZ41),1)</f>
        <v>#N/A</v>
      </c>
      <c r="K255" s="29" t="e">
        <f>RANK(K41,($E41,$H41,$K41,$N41,$Q41,$T41,$W41,$Z41,$AC41,$AF41,$AI41,$AL41,$AO41,$AR41,$AU41,$AX41),0)</f>
        <v>#N/A</v>
      </c>
      <c r="L255" s="29" t="e">
        <f>RANK(L41,($F41,$I41,$L41,$O41,$R41,$U41,$X41,$AA41,$AD41,$AG41,$AJ41,$AM41,$AP41,$AS41,$AV41,$AY41),1)</f>
        <v>#N/A</v>
      </c>
      <c r="M255" s="29" t="e">
        <f>RANK(M41,($G41,$J41,$M41,$P41,$S41,$V41,$Y41,$AB41,$AE41,$AH41,$AK41,$AN41,$AQ41,$AT41,$AW41,$AZ41),1)</f>
        <v>#N/A</v>
      </c>
      <c r="N255" s="29" t="e">
        <f>RANK(N41,($E41,$H41,$K41,$N41,$Q41,$T41,$W41,$Z41,$AC41,$AF41,$AI41,$AL41,$AO41,$AR41,$AU41,$AX41),0)</f>
        <v>#N/A</v>
      </c>
      <c r="O255" s="29" t="e">
        <f>RANK(O41,($F41,$I41,$L41,$O41,$R41,$U41,$X41,$AA41,$AD41,$AG41,$AJ41,$AM41,$AP41,$AS41,$AV41,$AY41),1)</f>
        <v>#N/A</v>
      </c>
      <c r="P255" s="29" t="e">
        <f>RANK(P41,($G41,$J41,$M41,$P41,$S41,$V41,$Y41,$AB41,$AE41,$AH41,$AK41,$AN41,$AQ41,$AT41,$AW41,$AZ41),1)</f>
        <v>#N/A</v>
      </c>
      <c r="Q255" s="29" t="e">
        <f>RANK(Q41,($E41,$H41,$K41,$N41,$Q41,$T41,$W41,$Z41,$AC41,$AF41,$AI41,$AL41,$AO41,$AR41,$AU41,$AX41),0)</f>
        <v>#N/A</v>
      </c>
      <c r="R255" s="29" t="e">
        <f>RANK(R41,($F41,$I41,$L41,$O41,$R41,$U41,$X41,$AA41,$AD41,$AG41,$AJ41,$AM41,$AP41,$AS41,$AV41,$AY41),1)</f>
        <v>#N/A</v>
      </c>
      <c r="S255" s="29" t="e">
        <f>RANK(S41,($G41,$J41,$M41,$P41,$S41,$V41,$Y41,$AB41,$AE41,$AH41,$AK41,$AN41,$AQ41,$AT41,$AW41,$AZ41),1)</f>
        <v>#N/A</v>
      </c>
      <c r="T255" s="29" t="e">
        <f>RANK(T41,($E41,$H41,$K41,$N41,$Q41,$T41,$W41,$Z41,$AC41,$AF41,$AI41,$AL41,$AO41,$AR41,$AU41,$AX41),0)</f>
        <v>#N/A</v>
      </c>
      <c r="U255" s="29" t="e">
        <f>RANK(U41,($F41,$I41,$L41,$O41,$R41,$U41,$X41,$AA41,$AD41,$AG41,$AJ41,$AM41,$AP41,$AS41,$AV41,$AY41),1)</f>
        <v>#N/A</v>
      </c>
      <c r="V255" s="29" t="e">
        <f>RANK(V41,($G41,$J41,$M41,$P41,$S41,$V41,$Y41,$AB41,$AE41,$AH41,$AK41,$AN41,$AQ41,$AT41,$AW41,$AZ41),1)</f>
        <v>#N/A</v>
      </c>
      <c r="W255" s="29" t="e">
        <f>RANK(W41,($E41,$H41,$K41,$N41,$Q41,$T41,$W41,$Z41,$AC41,$AF41,$AI41,$AL41,$AO41,$AR41,$AU41,$AX41),0)</f>
        <v>#N/A</v>
      </c>
      <c r="X255" s="29" t="e">
        <f>RANK(X41,($F41,$I41,$L41,$O41,$R41,$U41,$X41,$AA41,$AD41,$AG41,$AJ41,$AM41,$AP41,$AS41,$AV41,$AY41),1)</f>
        <v>#N/A</v>
      </c>
      <c r="Y255" s="29" t="e">
        <f>RANK(Y41,($G41,$J41,$M41,$P41,$S41,$V41,$Y41,$AB41,$AE41,$AH41,$AK41,$AN41,$AQ41,$AT41,$AW41,$AZ41),1)</f>
        <v>#N/A</v>
      </c>
      <c r="Z255" s="29" t="e">
        <f>RANK(Z41,($E41,$H41,$K41,$N41,$Q41,$T41,$W41,$Z41,$AC41,$AF41,$AI41,$AL41,$AO41,$AR41,$AU41,$AX41),0)</f>
        <v>#N/A</v>
      </c>
      <c r="AA255" s="29" t="e">
        <f>RANK(AA41,($F41,$I41,$L41,$O41,$R41,$U41,$X41,$AA41,$AD41,$AG41,$AJ41,$AM41,$AP41,$AS41,$AV41,$AY41),1)</f>
        <v>#N/A</v>
      </c>
      <c r="AB255" s="29" t="e">
        <f>RANK(AB41,($G41,$J41,$M41,$P41,$S41,$V41,$Y41,$AB41,$AE41,$AH41,$AK41,$AN41,$AQ41,$AT41,$AW41,$AZ41),1)</f>
        <v>#N/A</v>
      </c>
      <c r="AC255" s="29" t="e">
        <f>RANK(AC41,($E41,$H41,$K41,$N41,$Q41,$T41,$W41,$Z41,$AC41,$AF41,$AI41,$AL41,$AO41,$AR41,$AU41,$AX41),0)</f>
        <v>#N/A</v>
      </c>
      <c r="AD255" s="29" t="e">
        <f>RANK(AD41,($F41,$I41,$L41,$O41,$R41,$U41,$X41,$AA41,$AD41,$AG41,$AJ41,$AM41,$AP41,$AS41,$AV41,$AY41),1)</f>
        <v>#N/A</v>
      </c>
      <c r="AE255" s="29" t="e">
        <f>RANK(AE41,($G41,$J41,$M41,$P41,$S41,$V41,$Y41,$AB41,$AE41,$AH41,$AK41,$AN41,$AQ41,$AT41,$AW41,$AZ41),1)</f>
        <v>#N/A</v>
      </c>
      <c r="AF255" s="29" t="e">
        <f>RANK(AF41,($E41,$H41,$K41,$N41,$Q41,$T41,$W41,$Z41,$AC41,$AF41,$AI41,$AL41,$AO41,$AR41,$AU41,$AX41),0)</f>
        <v>#N/A</v>
      </c>
      <c r="AG255" s="29" t="e">
        <f>RANK(AG41,($F41,$I41,$L41,$O41,$R41,$U41,$X41,$AA41,$AD41,$AG41,$AJ41,$AM41,$AP41,$AS41,$AV41,$AY41),1)</f>
        <v>#N/A</v>
      </c>
      <c r="AH255" s="29" t="e">
        <f>RANK(AH41,($G41,$J41,$M41,$P41,$S41,$V41,$Y41,$AB41,$AE41,$AH41,$AK41,$AN41,$AQ41,$AT41,$AW41,$AZ41),1)</f>
        <v>#N/A</v>
      </c>
      <c r="AI255" s="29" t="e">
        <f>RANK(AI41,($E41,$H41,$K41,$N41,$Q41,$T41,$W41,$Z41,$AC41,$AF41,$AI41,$AL41,$AO41,$AR41,$AU41,$AX41),0)</f>
        <v>#N/A</v>
      </c>
      <c r="AJ255" s="29" t="e">
        <f>RANK(AJ41,($F41,$I41,$L41,$O41,$R41,$U41,$X41,$AA41,$AD41,$AG41,$AJ41,$AM41,$AP41,$AS41,$AV41,$AY41),1)</f>
        <v>#N/A</v>
      </c>
      <c r="AK255" s="29" t="e">
        <f>RANK(AK41,($G41,$J41,$M41,$P41,$S41,$V41,$Y41,$AB41,$AE41,$AH41,$AK41,$AN41,$AQ41,$AT41,$AW41,$AZ41),1)</f>
        <v>#N/A</v>
      </c>
      <c r="AL255" s="29" t="e">
        <f>RANK(AL41,($E41,$H41,$K41,$N41,$Q41,$T41,$W41,$Z41,$AC41,$AF41,$AI41,$AL41,$AO41,$AR41,$AU41,$AX41),0)</f>
        <v>#N/A</v>
      </c>
      <c r="AM255" s="29" t="e">
        <f>RANK(AM41,($F41,$I41,$L41,$O41,$R41,$U41,$X41,$AA41,$AD41,$AG41,$AJ41,$AM41,$AP41,$AS41,$AV41,$AY41),1)</f>
        <v>#N/A</v>
      </c>
      <c r="AN255" s="29" t="e">
        <f>RANK(AN41,($G41,$J41,$M41,$P41,$S41,$V41,$Y41,$AB41,$AE41,$AH41,$AK41,$AN41,$AQ41,$AT41,$AW41,$AZ41),1)</f>
        <v>#N/A</v>
      </c>
      <c r="AO255" s="29" t="e">
        <f>RANK(AO41,($E41,$H41,$K41,$N41,$Q41,$T41,$W41,$Z41,$AC41,$AF41,$AI41,$AL41,$AO41,$AR41,$AU41,$AX41),0)</f>
        <v>#N/A</v>
      </c>
      <c r="AP255" s="29" t="e">
        <f>RANK(AP41,($F41,$I41,$L41,$O41,$R41,$U41,$X41,$AA41,$AD41,$AG41,$AJ41,$AM41,$AP41,$AS41,$AV41,$AY41),1)</f>
        <v>#N/A</v>
      </c>
      <c r="AQ255" s="29" t="e">
        <f>RANK(AQ41,($G41,$J41,$M41,$P41,$S41,$V41,$Y41,$AB41,$AE41,$AH41,$AK41,$AN41,$AQ41,$AT41,$AW41,$AZ41),1)</f>
        <v>#N/A</v>
      </c>
      <c r="AR255" s="29" t="e">
        <f>RANK(AR41,($E41,$H41,$K41,$N41,$Q41,$T41,$W41,$Z41,$AC41,$AF41,$AI41,$AL41,$AO41,$AR41,$AU41,$AX41),0)</f>
        <v>#N/A</v>
      </c>
      <c r="AS255" s="29" t="e">
        <f>RANK(AS41,($F41,$I41,$L41,$O41,$R41,$U41,$X41,$AA41,$AD41,$AG41,$AJ41,$AM41,$AP41,$AS41,$AV41,$AY41),1)</f>
        <v>#N/A</v>
      </c>
      <c r="AT255" s="29" t="e">
        <f>RANK(AT41,($G41,$J41,$M41,$P41,$S41,$V41,$Y41,$AB41,$AE41,$AH41,$AK41,$AN41,$AQ41,$AT41,$AW41,$AZ41),1)</f>
        <v>#N/A</v>
      </c>
      <c r="AU255" s="29" t="e">
        <f>RANK(AU41,($E41,$H41,$K41,$N41,$Q41,$T41,$W41,$Z41,$AC41,$AF41,$AI41,$AL41,$AO41,$AR41,$AU41,$AX41),0)</f>
        <v>#N/A</v>
      </c>
      <c r="AV255" s="29" t="e">
        <f>RANK(AV41,($F41,$I41,$L41,$O41,$R41,$U41,$X41,$AA41,$AD41,$AG41,$AJ41,$AM41,$AP41,$AS41,$AV41,$AY41),1)</f>
        <v>#N/A</v>
      </c>
      <c r="AW255" s="29" t="e">
        <f>RANK(AW41,($G41,$J41,$M41,$P41,$S41,$V41,$Y41,$AB41,$AE41,$AH41,$AK41,$AN41,$AQ41,$AT41,$AW41,$AZ41),1)</f>
        <v>#N/A</v>
      </c>
      <c r="AX255" s="29" t="e">
        <f>RANK(AX41,($E41,$H41,$K41,$N41,$Q41,$T41,$W41,$Z41,$AC41,$AF41,$AI41,$AL41,$AO41,$AR41,$AU41,$AX41),0)</f>
        <v>#N/A</v>
      </c>
      <c r="AY255" s="29" t="e">
        <f>RANK(AY41,($F41,$I41,$L41,$O41,$R41,$U41,$X41,$AA41,$AD41,$AG41,$AJ41,$AM41,$AP41,$AS41,$AV41,$AY41),1)</f>
        <v>#N/A</v>
      </c>
      <c r="AZ255" s="29" t="e">
        <f>RANK(AZ41,($G41,$J41,$M41,$P41,$S41,$V41,$Y41,$AB41,$AE41,$AH41,$AK41,$AN41,$AQ41,$AT41,$AW41,$AZ41),1)</f>
        <v>#N/A</v>
      </c>
    </row>
    <row r="256" spans="1:57" ht="15.75" hidden="1" thickBot="1" x14ac:dyDescent="0.3">
      <c r="A256" s="3">
        <f t="shared" si="123"/>
        <v>39</v>
      </c>
      <c r="B256" s="3" t="str">
        <f t="shared" si="123"/>
        <v>Epigenomics</v>
      </c>
      <c r="C256" s="3">
        <f t="shared" si="123"/>
        <v>18</v>
      </c>
      <c r="E256" s="29" t="e">
        <f>RANK(E42,($E42,$H42,$K42,$N42,$Q42,$T42,$W42,$Z42,$AC42,$AF42,$AI42,$AL42,$AO42,$AR42,$AU42,$AX42),0)</f>
        <v>#N/A</v>
      </c>
      <c r="F256" s="29" t="e">
        <f>RANK(F42,($F42,$I42,$L42,$O42,$R42,$U42,$X42,$AA42,$AD42,$AG42,$AJ42,$AM42,$AP42,$AS42,$AV42,$AY42),1)</f>
        <v>#N/A</v>
      </c>
      <c r="G256" s="29" t="e">
        <f>RANK(G42,($G42,$J42,$M42,$P42,$S42,$V42,$Y42,$AB42,$AE42,$AH42,$AK42,$AN42,$AQ42,$AT42,$AW42,$AZ42),1)</f>
        <v>#N/A</v>
      </c>
      <c r="H256" s="29" t="e">
        <f>RANK(H42,($E42,$H42,$K42,$N42,$Q42,$T42,$W42,$Z42,$AC42,$AF42,$AI42,$AL42,$AO42,$AR42,$AU42,$AX42),0)</f>
        <v>#N/A</v>
      </c>
      <c r="I256" s="29" t="e">
        <f>RANK(I42,($F42,$I42,$L42,$O42,$R42,$U42,$X42,$AA42,$AD42,$AG42,$AJ42,$AM42,$AP42,$AS42,$AV42,$AY42),1)</f>
        <v>#N/A</v>
      </c>
      <c r="J256" s="29" t="e">
        <f>RANK(J42,($G42,$J42,$M42,$P42,$S42,$V42,$Y42,$AB42,$AE42,$AH42,$AK42,$AN42,$AQ42,$AT42,$AW42,$AZ42),1)</f>
        <v>#N/A</v>
      </c>
      <c r="K256" s="29" t="e">
        <f>RANK(K42,($E42,$H42,$K42,$N42,$Q42,$T42,$W42,$Z42,$AC42,$AF42,$AI42,$AL42,$AO42,$AR42,$AU42,$AX42),0)</f>
        <v>#N/A</v>
      </c>
      <c r="L256" s="29" t="e">
        <f>RANK(L42,($F42,$I42,$L42,$O42,$R42,$U42,$X42,$AA42,$AD42,$AG42,$AJ42,$AM42,$AP42,$AS42,$AV42,$AY42),1)</f>
        <v>#N/A</v>
      </c>
      <c r="M256" s="29" t="e">
        <f>RANK(M42,($G42,$J42,$M42,$P42,$S42,$V42,$Y42,$AB42,$AE42,$AH42,$AK42,$AN42,$AQ42,$AT42,$AW42,$AZ42),1)</f>
        <v>#N/A</v>
      </c>
      <c r="N256" s="29" t="e">
        <f>RANK(N42,($E42,$H42,$K42,$N42,$Q42,$T42,$W42,$Z42,$AC42,$AF42,$AI42,$AL42,$AO42,$AR42,$AU42,$AX42),0)</f>
        <v>#N/A</v>
      </c>
      <c r="O256" s="29" t="e">
        <f>RANK(O42,($F42,$I42,$L42,$O42,$R42,$U42,$X42,$AA42,$AD42,$AG42,$AJ42,$AM42,$AP42,$AS42,$AV42,$AY42),1)</f>
        <v>#N/A</v>
      </c>
      <c r="P256" s="29" t="e">
        <f>RANK(P42,($G42,$J42,$M42,$P42,$S42,$V42,$Y42,$AB42,$AE42,$AH42,$AK42,$AN42,$AQ42,$AT42,$AW42,$AZ42),1)</f>
        <v>#N/A</v>
      </c>
      <c r="Q256" s="29" t="e">
        <f>RANK(Q42,($E42,$H42,$K42,$N42,$Q42,$T42,$W42,$Z42,$AC42,$AF42,$AI42,$AL42,$AO42,$AR42,$AU42,$AX42),0)</f>
        <v>#N/A</v>
      </c>
      <c r="R256" s="29" t="e">
        <f>RANK(R42,($F42,$I42,$L42,$O42,$R42,$U42,$X42,$AA42,$AD42,$AG42,$AJ42,$AM42,$AP42,$AS42,$AV42,$AY42),1)</f>
        <v>#N/A</v>
      </c>
      <c r="S256" s="29" t="e">
        <f>RANK(S42,($G42,$J42,$M42,$P42,$S42,$V42,$Y42,$AB42,$AE42,$AH42,$AK42,$AN42,$AQ42,$AT42,$AW42,$AZ42),1)</f>
        <v>#N/A</v>
      </c>
      <c r="T256" s="29" t="e">
        <f>RANK(T42,($E42,$H42,$K42,$N42,$Q42,$T42,$W42,$Z42,$AC42,$AF42,$AI42,$AL42,$AO42,$AR42,$AU42,$AX42),0)</f>
        <v>#N/A</v>
      </c>
      <c r="U256" s="29" t="e">
        <f>RANK(U42,($F42,$I42,$L42,$O42,$R42,$U42,$X42,$AA42,$AD42,$AG42,$AJ42,$AM42,$AP42,$AS42,$AV42,$AY42),1)</f>
        <v>#N/A</v>
      </c>
      <c r="V256" s="29" t="e">
        <f>RANK(V42,($G42,$J42,$M42,$P42,$S42,$V42,$Y42,$AB42,$AE42,$AH42,$AK42,$AN42,$AQ42,$AT42,$AW42,$AZ42),1)</f>
        <v>#N/A</v>
      </c>
      <c r="W256" s="29" t="e">
        <f>RANK(W42,($E42,$H42,$K42,$N42,$Q42,$T42,$W42,$Z42,$AC42,$AF42,$AI42,$AL42,$AO42,$AR42,$AU42,$AX42),0)</f>
        <v>#N/A</v>
      </c>
      <c r="X256" s="29" t="e">
        <f>RANK(X42,($F42,$I42,$L42,$O42,$R42,$U42,$X42,$AA42,$AD42,$AG42,$AJ42,$AM42,$AP42,$AS42,$AV42,$AY42),1)</f>
        <v>#N/A</v>
      </c>
      <c r="Y256" s="29" t="e">
        <f>RANK(Y42,($G42,$J42,$M42,$P42,$S42,$V42,$Y42,$AB42,$AE42,$AH42,$AK42,$AN42,$AQ42,$AT42,$AW42,$AZ42),1)</f>
        <v>#N/A</v>
      </c>
      <c r="Z256" s="29" t="e">
        <f>RANK(Z42,($E42,$H42,$K42,$N42,$Q42,$T42,$W42,$Z42,$AC42,$AF42,$AI42,$AL42,$AO42,$AR42,$AU42,$AX42),0)</f>
        <v>#N/A</v>
      </c>
      <c r="AA256" s="29" t="e">
        <f>RANK(AA42,($F42,$I42,$L42,$O42,$R42,$U42,$X42,$AA42,$AD42,$AG42,$AJ42,$AM42,$AP42,$AS42,$AV42,$AY42),1)</f>
        <v>#N/A</v>
      </c>
      <c r="AB256" s="29" t="e">
        <f>RANK(AB42,($G42,$J42,$M42,$P42,$S42,$V42,$Y42,$AB42,$AE42,$AH42,$AK42,$AN42,$AQ42,$AT42,$AW42,$AZ42),1)</f>
        <v>#N/A</v>
      </c>
      <c r="AC256" s="29" t="e">
        <f>RANK(AC42,($E42,$H42,$K42,$N42,$Q42,$T42,$W42,$Z42,$AC42,$AF42,$AI42,$AL42,$AO42,$AR42,$AU42,$AX42),0)</f>
        <v>#N/A</v>
      </c>
      <c r="AD256" s="29" t="e">
        <f>RANK(AD42,($F42,$I42,$L42,$O42,$R42,$U42,$X42,$AA42,$AD42,$AG42,$AJ42,$AM42,$AP42,$AS42,$AV42,$AY42),1)</f>
        <v>#N/A</v>
      </c>
      <c r="AE256" s="29" t="e">
        <f>RANK(AE42,($G42,$J42,$M42,$P42,$S42,$V42,$Y42,$AB42,$AE42,$AH42,$AK42,$AN42,$AQ42,$AT42,$AW42,$AZ42),1)</f>
        <v>#N/A</v>
      </c>
      <c r="AF256" s="29" t="e">
        <f>RANK(AF42,($E42,$H42,$K42,$N42,$Q42,$T42,$W42,$Z42,$AC42,$AF42,$AI42,$AL42,$AO42,$AR42,$AU42,$AX42),0)</f>
        <v>#N/A</v>
      </c>
      <c r="AG256" s="29" t="e">
        <f>RANK(AG42,($F42,$I42,$L42,$O42,$R42,$U42,$X42,$AA42,$AD42,$AG42,$AJ42,$AM42,$AP42,$AS42,$AV42,$AY42),1)</f>
        <v>#N/A</v>
      </c>
      <c r="AH256" s="29" t="e">
        <f>RANK(AH42,($G42,$J42,$M42,$P42,$S42,$V42,$Y42,$AB42,$AE42,$AH42,$AK42,$AN42,$AQ42,$AT42,$AW42,$AZ42),1)</f>
        <v>#N/A</v>
      </c>
      <c r="AI256" s="29" t="e">
        <f>RANK(AI42,($E42,$H42,$K42,$N42,$Q42,$T42,$W42,$Z42,$AC42,$AF42,$AI42,$AL42,$AO42,$AR42,$AU42,$AX42),0)</f>
        <v>#N/A</v>
      </c>
      <c r="AJ256" s="29" t="e">
        <f>RANK(AJ42,($F42,$I42,$L42,$O42,$R42,$U42,$X42,$AA42,$AD42,$AG42,$AJ42,$AM42,$AP42,$AS42,$AV42,$AY42),1)</f>
        <v>#N/A</v>
      </c>
      <c r="AK256" s="29" t="e">
        <f>RANK(AK42,($G42,$J42,$M42,$P42,$S42,$V42,$Y42,$AB42,$AE42,$AH42,$AK42,$AN42,$AQ42,$AT42,$AW42,$AZ42),1)</f>
        <v>#N/A</v>
      </c>
      <c r="AL256" s="29" t="e">
        <f>RANK(AL42,($E42,$H42,$K42,$N42,$Q42,$T42,$W42,$Z42,$AC42,$AF42,$AI42,$AL42,$AO42,$AR42,$AU42,$AX42),0)</f>
        <v>#N/A</v>
      </c>
      <c r="AM256" s="29" t="e">
        <f>RANK(AM42,($F42,$I42,$L42,$O42,$R42,$U42,$X42,$AA42,$AD42,$AG42,$AJ42,$AM42,$AP42,$AS42,$AV42,$AY42),1)</f>
        <v>#N/A</v>
      </c>
      <c r="AN256" s="29" t="e">
        <f>RANK(AN42,($G42,$J42,$M42,$P42,$S42,$V42,$Y42,$AB42,$AE42,$AH42,$AK42,$AN42,$AQ42,$AT42,$AW42,$AZ42),1)</f>
        <v>#N/A</v>
      </c>
      <c r="AO256" s="29" t="e">
        <f>RANK(AO42,($E42,$H42,$K42,$N42,$Q42,$T42,$W42,$Z42,$AC42,$AF42,$AI42,$AL42,$AO42,$AR42,$AU42,$AX42),0)</f>
        <v>#N/A</v>
      </c>
      <c r="AP256" s="29" t="e">
        <f>RANK(AP42,($F42,$I42,$L42,$O42,$R42,$U42,$X42,$AA42,$AD42,$AG42,$AJ42,$AM42,$AP42,$AS42,$AV42,$AY42),1)</f>
        <v>#N/A</v>
      </c>
      <c r="AQ256" s="29" t="e">
        <f>RANK(AQ42,($G42,$J42,$M42,$P42,$S42,$V42,$Y42,$AB42,$AE42,$AH42,$AK42,$AN42,$AQ42,$AT42,$AW42,$AZ42),1)</f>
        <v>#N/A</v>
      </c>
      <c r="AR256" s="29" t="e">
        <f>RANK(AR42,($E42,$H42,$K42,$N42,$Q42,$T42,$W42,$Z42,$AC42,$AF42,$AI42,$AL42,$AO42,$AR42,$AU42,$AX42),0)</f>
        <v>#N/A</v>
      </c>
      <c r="AS256" s="29" t="e">
        <f>RANK(AS42,($F42,$I42,$L42,$O42,$R42,$U42,$X42,$AA42,$AD42,$AG42,$AJ42,$AM42,$AP42,$AS42,$AV42,$AY42),1)</f>
        <v>#N/A</v>
      </c>
      <c r="AT256" s="29" t="e">
        <f>RANK(AT42,($G42,$J42,$M42,$P42,$S42,$V42,$Y42,$AB42,$AE42,$AH42,$AK42,$AN42,$AQ42,$AT42,$AW42,$AZ42),1)</f>
        <v>#N/A</v>
      </c>
      <c r="AU256" s="29" t="e">
        <f>RANK(AU42,($E42,$H42,$K42,$N42,$Q42,$T42,$W42,$Z42,$AC42,$AF42,$AI42,$AL42,$AO42,$AR42,$AU42,$AX42),0)</f>
        <v>#N/A</v>
      </c>
      <c r="AV256" s="29" t="e">
        <f>RANK(AV42,($F42,$I42,$L42,$O42,$R42,$U42,$X42,$AA42,$AD42,$AG42,$AJ42,$AM42,$AP42,$AS42,$AV42,$AY42),1)</f>
        <v>#N/A</v>
      </c>
      <c r="AW256" s="29" t="e">
        <f>RANK(AW42,($G42,$J42,$M42,$P42,$S42,$V42,$Y42,$AB42,$AE42,$AH42,$AK42,$AN42,$AQ42,$AT42,$AW42,$AZ42),1)</f>
        <v>#N/A</v>
      </c>
      <c r="AX256" s="29" t="e">
        <f>RANK(AX42,($E42,$H42,$K42,$N42,$Q42,$T42,$W42,$Z42,$AC42,$AF42,$AI42,$AL42,$AO42,$AR42,$AU42,$AX42),0)</f>
        <v>#N/A</v>
      </c>
      <c r="AY256" s="29" t="e">
        <f>RANK(AY42,($F42,$I42,$L42,$O42,$R42,$U42,$X42,$AA42,$AD42,$AG42,$AJ42,$AM42,$AP42,$AS42,$AV42,$AY42),1)</f>
        <v>#N/A</v>
      </c>
      <c r="AZ256" s="29" t="e">
        <f>RANK(AZ42,($G42,$J42,$M42,$P42,$S42,$V42,$Y42,$AB42,$AE42,$AH42,$AK42,$AN42,$AQ42,$AT42,$AW42,$AZ42),1)</f>
        <v>#N/A</v>
      </c>
    </row>
    <row r="257" spans="1:57" ht="15.75" hidden="1" thickBot="1" x14ac:dyDescent="0.3">
      <c r="A257" s="3">
        <f t="shared" si="123"/>
        <v>40</v>
      </c>
      <c r="B257" s="3" t="str">
        <f t="shared" si="123"/>
        <v>Epigenomics</v>
      </c>
      <c r="C257" s="3">
        <f t="shared" si="123"/>
        <v>19</v>
      </c>
      <c r="D257" s="82"/>
      <c r="E257" s="29" t="e">
        <f>RANK(E43,($E43,$H43,$K43,$N43,$Q43,$T43,$W43,$Z43,$AC43,$AF43,$AI43,$AL43,$AO43,$AR43,$AU43,$AX43),0)</f>
        <v>#N/A</v>
      </c>
      <c r="F257" s="29" t="e">
        <f>RANK(F43,($F43,$I43,$L43,$O43,$R43,$U43,$X43,$AA43,$AD43,$AG43,$AJ43,$AM43,$AP43,$AS43,$AV43,$AY43),1)</f>
        <v>#N/A</v>
      </c>
      <c r="G257" s="29" t="e">
        <f>RANK(G43,($G43,$J43,$M43,$P43,$S43,$V43,$Y43,$AB43,$AE43,$AH43,$AK43,$AN43,$AQ43,$AT43,$AW43,$AZ43),1)</f>
        <v>#N/A</v>
      </c>
      <c r="H257" s="29" t="e">
        <f>RANK(H43,($E43,$H43,$K43,$N43,$Q43,$T43,$W43,$Z43,$AC43,$AF43,$AI43,$AL43,$AO43,$AR43,$AU43,$AX43),0)</f>
        <v>#N/A</v>
      </c>
      <c r="I257" s="29" t="e">
        <f>RANK(I43,($F43,$I43,$L43,$O43,$R43,$U43,$X43,$AA43,$AD43,$AG43,$AJ43,$AM43,$AP43,$AS43,$AV43,$AY43),1)</f>
        <v>#N/A</v>
      </c>
      <c r="J257" s="29" t="e">
        <f>RANK(J43,($G43,$J43,$M43,$P43,$S43,$V43,$Y43,$AB43,$AE43,$AH43,$AK43,$AN43,$AQ43,$AT43,$AW43,$AZ43),1)</f>
        <v>#N/A</v>
      </c>
      <c r="K257" s="29" t="e">
        <f>RANK(K43,($E43,$H43,$K43,$N43,$Q43,$T43,$W43,$Z43,$AC43,$AF43,$AI43,$AL43,$AO43,$AR43,$AU43,$AX43),0)</f>
        <v>#N/A</v>
      </c>
      <c r="L257" s="29" t="e">
        <f>RANK(L43,($F43,$I43,$L43,$O43,$R43,$U43,$X43,$AA43,$AD43,$AG43,$AJ43,$AM43,$AP43,$AS43,$AV43,$AY43),1)</f>
        <v>#N/A</v>
      </c>
      <c r="M257" s="29" t="e">
        <f>RANK(M43,($G43,$J43,$M43,$P43,$S43,$V43,$Y43,$AB43,$AE43,$AH43,$AK43,$AN43,$AQ43,$AT43,$AW43,$AZ43),1)</f>
        <v>#N/A</v>
      </c>
      <c r="N257" s="29" t="e">
        <f>RANK(N43,($E43,$H43,$K43,$N43,$Q43,$T43,$W43,$Z43,$AC43,$AF43,$AI43,$AL43,$AO43,$AR43,$AU43,$AX43),0)</f>
        <v>#N/A</v>
      </c>
      <c r="O257" s="29" t="e">
        <f>RANK(O43,($F43,$I43,$L43,$O43,$R43,$U43,$X43,$AA43,$AD43,$AG43,$AJ43,$AM43,$AP43,$AS43,$AV43,$AY43),1)</f>
        <v>#N/A</v>
      </c>
      <c r="P257" s="29" t="e">
        <f>RANK(P43,($G43,$J43,$M43,$P43,$S43,$V43,$Y43,$AB43,$AE43,$AH43,$AK43,$AN43,$AQ43,$AT43,$AW43,$AZ43),1)</f>
        <v>#N/A</v>
      </c>
      <c r="Q257" s="29" t="e">
        <f>RANK(Q43,($E43,$H43,$K43,$N43,$Q43,$T43,$W43,$Z43,$AC43,$AF43,$AI43,$AL43,$AO43,$AR43,$AU43,$AX43),0)</f>
        <v>#N/A</v>
      </c>
      <c r="R257" s="29" t="e">
        <f>RANK(R43,($F43,$I43,$L43,$O43,$R43,$U43,$X43,$AA43,$AD43,$AG43,$AJ43,$AM43,$AP43,$AS43,$AV43,$AY43),1)</f>
        <v>#N/A</v>
      </c>
      <c r="S257" s="29" t="e">
        <f>RANK(S43,($G43,$J43,$M43,$P43,$S43,$V43,$Y43,$AB43,$AE43,$AH43,$AK43,$AN43,$AQ43,$AT43,$AW43,$AZ43),1)</f>
        <v>#N/A</v>
      </c>
      <c r="T257" s="29" t="e">
        <f>RANK(T43,($E43,$H43,$K43,$N43,$Q43,$T43,$W43,$Z43,$AC43,$AF43,$AI43,$AL43,$AO43,$AR43,$AU43,$AX43),0)</f>
        <v>#N/A</v>
      </c>
      <c r="U257" s="29" t="e">
        <f>RANK(U43,($F43,$I43,$L43,$O43,$R43,$U43,$X43,$AA43,$AD43,$AG43,$AJ43,$AM43,$AP43,$AS43,$AV43,$AY43),1)</f>
        <v>#N/A</v>
      </c>
      <c r="V257" s="29" t="e">
        <f>RANK(V43,($G43,$J43,$M43,$P43,$S43,$V43,$Y43,$AB43,$AE43,$AH43,$AK43,$AN43,$AQ43,$AT43,$AW43,$AZ43),1)</f>
        <v>#N/A</v>
      </c>
      <c r="W257" s="29" t="e">
        <f>RANK(W43,($E43,$H43,$K43,$N43,$Q43,$T43,$W43,$Z43,$AC43,$AF43,$AI43,$AL43,$AO43,$AR43,$AU43,$AX43),0)</f>
        <v>#N/A</v>
      </c>
      <c r="X257" s="29" t="e">
        <f>RANK(X43,($F43,$I43,$L43,$O43,$R43,$U43,$X43,$AA43,$AD43,$AG43,$AJ43,$AM43,$AP43,$AS43,$AV43,$AY43),1)</f>
        <v>#N/A</v>
      </c>
      <c r="Y257" s="29" t="e">
        <f>RANK(Y43,($G43,$J43,$M43,$P43,$S43,$V43,$Y43,$AB43,$AE43,$AH43,$AK43,$AN43,$AQ43,$AT43,$AW43,$AZ43),1)</f>
        <v>#N/A</v>
      </c>
      <c r="Z257" s="29" t="e">
        <f>RANK(Z43,($E43,$H43,$K43,$N43,$Q43,$T43,$W43,$Z43,$AC43,$AF43,$AI43,$AL43,$AO43,$AR43,$AU43,$AX43),0)</f>
        <v>#N/A</v>
      </c>
      <c r="AA257" s="29" t="e">
        <f>RANK(AA43,($F43,$I43,$L43,$O43,$R43,$U43,$X43,$AA43,$AD43,$AG43,$AJ43,$AM43,$AP43,$AS43,$AV43,$AY43),1)</f>
        <v>#N/A</v>
      </c>
      <c r="AB257" s="29" t="e">
        <f>RANK(AB43,($G43,$J43,$M43,$P43,$S43,$V43,$Y43,$AB43,$AE43,$AH43,$AK43,$AN43,$AQ43,$AT43,$AW43,$AZ43),1)</f>
        <v>#N/A</v>
      </c>
      <c r="AC257" s="29" t="e">
        <f>RANK(AC43,($E43,$H43,$K43,$N43,$Q43,$T43,$W43,$Z43,$AC43,$AF43,$AI43,$AL43,$AO43,$AR43,$AU43,$AX43),0)</f>
        <v>#N/A</v>
      </c>
      <c r="AD257" s="29" t="e">
        <f>RANK(AD43,($F43,$I43,$L43,$O43,$R43,$U43,$X43,$AA43,$AD43,$AG43,$AJ43,$AM43,$AP43,$AS43,$AV43,$AY43),1)</f>
        <v>#N/A</v>
      </c>
      <c r="AE257" s="29" t="e">
        <f>RANK(AE43,($G43,$J43,$M43,$P43,$S43,$V43,$Y43,$AB43,$AE43,$AH43,$AK43,$AN43,$AQ43,$AT43,$AW43,$AZ43),1)</f>
        <v>#N/A</v>
      </c>
      <c r="AF257" s="29" t="e">
        <f>RANK(AF43,($E43,$H43,$K43,$N43,$Q43,$T43,$W43,$Z43,$AC43,$AF43,$AI43,$AL43,$AO43,$AR43,$AU43,$AX43),0)</f>
        <v>#N/A</v>
      </c>
      <c r="AG257" s="29" t="e">
        <f>RANK(AG43,($F43,$I43,$L43,$O43,$R43,$U43,$X43,$AA43,$AD43,$AG43,$AJ43,$AM43,$AP43,$AS43,$AV43,$AY43),1)</f>
        <v>#N/A</v>
      </c>
      <c r="AH257" s="29" t="e">
        <f>RANK(AH43,($G43,$J43,$M43,$P43,$S43,$V43,$Y43,$AB43,$AE43,$AH43,$AK43,$AN43,$AQ43,$AT43,$AW43,$AZ43),1)</f>
        <v>#N/A</v>
      </c>
      <c r="AI257" s="29" t="e">
        <f>RANK(AI43,($E43,$H43,$K43,$N43,$Q43,$T43,$W43,$Z43,$AC43,$AF43,$AI43,$AL43,$AO43,$AR43,$AU43,$AX43),0)</f>
        <v>#N/A</v>
      </c>
      <c r="AJ257" s="29" t="e">
        <f>RANK(AJ43,($F43,$I43,$L43,$O43,$R43,$U43,$X43,$AA43,$AD43,$AG43,$AJ43,$AM43,$AP43,$AS43,$AV43,$AY43),1)</f>
        <v>#N/A</v>
      </c>
      <c r="AK257" s="29" t="e">
        <f>RANK(AK43,($G43,$J43,$M43,$P43,$S43,$V43,$Y43,$AB43,$AE43,$AH43,$AK43,$AN43,$AQ43,$AT43,$AW43,$AZ43),1)</f>
        <v>#N/A</v>
      </c>
      <c r="AL257" s="29" t="e">
        <f>RANK(AL43,($E43,$H43,$K43,$N43,$Q43,$T43,$W43,$Z43,$AC43,$AF43,$AI43,$AL43,$AO43,$AR43,$AU43,$AX43),0)</f>
        <v>#N/A</v>
      </c>
      <c r="AM257" s="29" t="e">
        <f>RANK(AM43,($F43,$I43,$L43,$O43,$R43,$U43,$X43,$AA43,$AD43,$AG43,$AJ43,$AM43,$AP43,$AS43,$AV43,$AY43),1)</f>
        <v>#N/A</v>
      </c>
      <c r="AN257" s="29" t="e">
        <f>RANK(AN43,($G43,$J43,$M43,$P43,$S43,$V43,$Y43,$AB43,$AE43,$AH43,$AK43,$AN43,$AQ43,$AT43,$AW43,$AZ43),1)</f>
        <v>#N/A</v>
      </c>
      <c r="AO257" s="29" t="e">
        <f>RANK(AO43,($E43,$H43,$K43,$N43,$Q43,$T43,$W43,$Z43,$AC43,$AF43,$AI43,$AL43,$AO43,$AR43,$AU43,$AX43),0)</f>
        <v>#N/A</v>
      </c>
      <c r="AP257" s="29" t="e">
        <f>RANK(AP43,($F43,$I43,$L43,$O43,$R43,$U43,$X43,$AA43,$AD43,$AG43,$AJ43,$AM43,$AP43,$AS43,$AV43,$AY43),1)</f>
        <v>#N/A</v>
      </c>
      <c r="AQ257" s="29" t="e">
        <f>RANK(AQ43,($G43,$J43,$M43,$P43,$S43,$V43,$Y43,$AB43,$AE43,$AH43,$AK43,$AN43,$AQ43,$AT43,$AW43,$AZ43),1)</f>
        <v>#N/A</v>
      </c>
      <c r="AR257" s="29" t="e">
        <f>RANK(AR43,($E43,$H43,$K43,$N43,$Q43,$T43,$W43,$Z43,$AC43,$AF43,$AI43,$AL43,$AO43,$AR43,$AU43,$AX43),0)</f>
        <v>#N/A</v>
      </c>
      <c r="AS257" s="29" t="e">
        <f>RANK(AS43,($F43,$I43,$L43,$O43,$R43,$U43,$X43,$AA43,$AD43,$AG43,$AJ43,$AM43,$AP43,$AS43,$AV43,$AY43),1)</f>
        <v>#N/A</v>
      </c>
      <c r="AT257" s="29" t="e">
        <f>RANK(AT43,($G43,$J43,$M43,$P43,$S43,$V43,$Y43,$AB43,$AE43,$AH43,$AK43,$AN43,$AQ43,$AT43,$AW43,$AZ43),1)</f>
        <v>#N/A</v>
      </c>
      <c r="AU257" s="29" t="e">
        <f>RANK(AU43,($E43,$H43,$K43,$N43,$Q43,$T43,$W43,$Z43,$AC43,$AF43,$AI43,$AL43,$AO43,$AR43,$AU43,$AX43),0)</f>
        <v>#N/A</v>
      </c>
      <c r="AV257" s="29" t="e">
        <f>RANK(AV43,($F43,$I43,$L43,$O43,$R43,$U43,$X43,$AA43,$AD43,$AG43,$AJ43,$AM43,$AP43,$AS43,$AV43,$AY43),1)</f>
        <v>#N/A</v>
      </c>
      <c r="AW257" s="29" t="e">
        <f>RANK(AW43,($G43,$J43,$M43,$P43,$S43,$V43,$Y43,$AB43,$AE43,$AH43,$AK43,$AN43,$AQ43,$AT43,$AW43,$AZ43),1)</f>
        <v>#N/A</v>
      </c>
      <c r="AX257" s="29" t="e">
        <f>RANK(AX43,($E43,$H43,$K43,$N43,$Q43,$T43,$W43,$Z43,$AC43,$AF43,$AI43,$AL43,$AO43,$AR43,$AU43,$AX43),0)</f>
        <v>#N/A</v>
      </c>
      <c r="AY257" s="29" t="e">
        <f>RANK(AY43,($F43,$I43,$L43,$O43,$R43,$U43,$X43,$AA43,$AD43,$AG43,$AJ43,$AM43,$AP43,$AS43,$AV43,$AY43),1)</f>
        <v>#N/A</v>
      </c>
      <c r="AZ257" s="29" t="e">
        <f>RANK(AZ43,($G43,$J43,$M43,$P43,$S43,$V43,$Y43,$AB43,$AE43,$AH43,$AK43,$AN43,$AQ43,$AT43,$AW43,$AZ43),1)</f>
        <v>#N/A</v>
      </c>
    </row>
    <row r="258" spans="1:57" ht="15.75" hidden="1" thickBot="1" x14ac:dyDescent="0.3">
      <c r="A258" s="3">
        <f t="shared" si="123"/>
        <v>41</v>
      </c>
      <c r="B258" s="3" t="str">
        <f t="shared" si="123"/>
        <v>LIGO</v>
      </c>
      <c r="C258" s="3">
        <f t="shared" si="123"/>
        <v>0</v>
      </c>
      <c r="D258" s="82"/>
      <c r="E258" s="29" t="e">
        <f>RANK(E44,($E44,$H44,$K44,$N44,$Q44,$T44,$W44,$Z44,$AC44,$AF44,$AI44,$AL44,$AO44,$AR44,$AU44,$AX44),0)</f>
        <v>#N/A</v>
      </c>
      <c r="F258" s="29" t="e">
        <f>RANK(F44,($F44,$I44,$L44,$O44,$R44,$U44,$X44,$AA44,$AD44,$AG44,$AJ44,$AM44,$AP44,$AS44,$AV44,$AY44),1)</f>
        <v>#N/A</v>
      </c>
      <c r="G258" s="29" t="e">
        <f>RANK(G44,($G44,$J44,$M44,$P44,$S44,$V44,$Y44,$AB44,$AE44,$AH44,$AK44,$AN44,$AQ44,$AT44,$AW44,$AZ44),1)</f>
        <v>#N/A</v>
      </c>
      <c r="H258" s="29" t="e">
        <f>RANK(H44,($E44,$H44,$K44,$N44,$Q44,$T44,$W44,$Z44,$AC44,$AF44,$AI44,$AL44,$AO44,$AR44,$AU44,$AX44),0)</f>
        <v>#N/A</v>
      </c>
      <c r="I258" s="29" t="e">
        <f>RANK(I44,($F44,$I44,$L44,$O44,$R44,$U44,$X44,$AA44,$AD44,$AG44,$AJ44,$AM44,$AP44,$AS44,$AV44,$AY44),1)</f>
        <v>#N/A</v>
      </c>
      <c r="J258" s="29" t="e">
        <f>RANK(J44,($G44,$J44,$M44,$P44,$S44,$V44,$Y44,$AB44,$AE44,$AH44,$AK44,$AN44,$AQ44,$AT44,$AW44,$AZ44),1)</f>
        <v>#N/A</v>
      </c>
      <c r="K258" s="29" t="e">
        <f>RANK(K44,($E44,$H44,$K44,$N44,$Q44,$T44,$W44,$Z44,$AC44,$AF44,$AI44,$AL44,$AO44,$AR44,$AU44,$AX44),0)</f>
        <v>#N/A</v>
      </c>
      <c r="L258" s="29" t="e">
        <f>RANK(L44,($F44,$I44,$L44,$O44,$R44,$U44,$X44,$AA44,$AD44,$AG44,$AJ44,$AM44,$AP44,$AS44,$AV44,$AY44),1)</f>
        <v>#N/A</v>
      </c>
      <c r="M258" s="29" t="e">
        <f>RANK(M44,($G44,$J44,$M44,$P44,$S44,$V44,$Y44,$AB44,$AE44,$AH44,$AK44,$AN44,$AQ44,$AT44,$AW44,$AZ44),1)</f>
        <v>#N/A</v>
      </c>
      <c r="N258" s="29" t="e">
        <f>RANK(N44,($E44,$H44,$K44,$N44,$Q44,$T44,$W44,$Z44,$AC44,$AF44,$AI44,$AL44,$AO44,$AR44,$AU44,$AX44),0)</f>
        <v>#N/A</v>
      </c>
      <c r="O258" s="29" t="e">
        <f>RANK(O44,($F44,$I44,$L44,$O44,$R44,$U44,$X44,$AA44,$AD44,$AG44,$AJ44,$AM44,$AP44,$AS44,$AV44,$AY44),1)</f>
        <v>#N/A</v>
      </c>
      <c r="P258" s="29" t="e">
        <f>RANK(P44,($G44,$J44,$M44,$P44,$S44,$V44,$Y44,$AB44,$AE44,$AH44,$AK44,$AN44,$AQ44,$AT44,$AW44,$AZ44),1)</f>
        <v>#N/A</v>
      </c>
      <c r="Q258" s="29" t="e">
        <f>RANK(Q44,($E44,$H44,$K44,$N44,$Q44,$T44,$W44,$Z44,$AC44,$AF44,$AI44,$AL44,$AO44,$AR44,$AU44,$AX44),0)</f>
        <v>#N/A</v>
      </c>
      <c r="R258" s="29" t="e">
        <f>RANK(R44,($F44,$I44,$L44,$O44,$R44,$U44,$X44,$AA44,$AD44,$AG44,$AJ44,$AM44,$AP44,$AS44,$AV44,$AY44),1)</f>
        <v>#N/A</v>
      </c>
      <c r="S258" s="29" t="e">
        <f>RANK(S44,($G44,$J44,$M44,$P44,$S44,$V44,$Y44,$AB44,$AE44,$AH44,$AK44,$AN44,$AQ44,$AT44,$AW44,$AZ44),1)</f>
        <v>#N/A</v>
      </c>
      <c r="T258" s="29" t="e">
        <f>RANK(T44,($E44,$H44,$K44,$N44,$Q44,$T44,$W44,$Z44,$AC44,$AF44,$AI44,$AL44,$AO44,$AR44,$AU44,$AX44),0)</f>
        <v>#N/A</v>
      </c>
      <c r="U258" s="29" t="e">
        <f>RANK(U44,($F44,$I44,$L44,$O44,$R44,$U44,$X44,$AA44,$AD44,$AG44,$AJ44,$AM44,$AP44,$AS44,$AV44,$AY44),1)</f>
        <v>#N/A</v>
      </c>
      <c r="V258" s="29" t="e">
        <f>RANK(V44,($G44,$J44,$M44,$P44,$S44,$V44,$Y44,$AB44,$AE44,$AH44,$AK44,$AN44,$AQ44,$AT44,$AW44,$AZ44),1)</f>
        <v>#N/A</v>
      </c>
      <c r="W258" s="29" t="e">
        <f>RANK(W44,($E44,$H44,$K44,$N44,$Q44,$T44,$W44,$Z44,$AC44,$AF44,$AI44,$AL44,$AO44,$AR44,$AU44,$AX44),0)</f>
        <v>#N/A</v>
      </c>
      <c r="X258" s="29" t="e">
        <f>RANK(X44,($F44,$I44,$L44,$O44,$R44,$U44,$X44,$AA44,$AD44,$AG44,$AJ44,$AM44,$AP44,$AS44,$AV44,$AY44),1)</f>
        <v>#N/A</v>
      </c>
      <c r="Y258" s="29" t="e">
        <f>RANK(Y44,($G44,$J44,$M44,$P44,$S44,$V44,$Y44,$AB44,$AE44,$AH44,$AK44,$AN44,$AQ44,$AT44,$AW44,$AZ44),1)</f>
        <v>#N/A</v>
      </c>
      <c r="Z258" s="29" t="e">
        <f>RANK(Z44,($E44,$H44,$K44,$N44,$Q44,$T44,$W44,$Z44,$AC44,$AF44,$AI44,$AL44,$AO44,$AR44,$AU44,$AX44),0)</f>
        <v>#N/A</v>
      </c>
      <c r="AA258" s="29" t="e">
        <f>RANK(AA44,($F44,$I44,$L44,$O44,$R44,$U44,$X44,$AA44,$AD44,$AG44,$AJ44,$AM44,$AP44,$AS44,$AV44,$AY44),1)</f>
        <v>#N/A</v>
      </c>
      <c r="AB258" s="29" t="e">
        <f>RANK(AB44,($G44,$J44,$M44,$P44,$S44,$V44,$Y44,$AB44,$AE44,$AH44,$AK44,$AN44,$AQ44,$AT44,$AW44,$AZ44),1)</f>
        <v>#N/A</v>
      </c>
      <c r="AC258" s="29" t="e">
        <f>RANK(AC44,($E44,$H44,$K44,$N44,$Q44,$T44,$W44,$Z44,$AC44,$AF44,$AI44,$AL44,$AO44,$AR44,$AU44,$AX44),0)</f>
        <v>#N/A</v>
      </c>
      <c r="AD258" s="29" t="e">
        <f>RANK(AD44,($F44,$I44,$L44,$O44,$R44,$U44,$X44,$AA44,$AD44,$AG44,$AJ44,$AM44,$AP44,$AS44,$AV44,$AY44),1)</f>
        <v>#N/A</v>
      </c>
      <c r="AE258" s="29" t="e">
        <f>RANK(AE44,($G44,$J44,$M44,$P44,$S44,$V44,$Y44,$AB44,$AE44,$AH44,$AK44,$AN44,$AQ44,$AT44,$AW44,$AZ44),1)</f>
        <v>#N/A</v>
      </c>
      <c r="AF258" s="29" t="e">
        <f>RANK(AF44,($E44,$H44,$K44,$N44,$Q44,$T44,$W44,$Z44,$AC44,$AF44,$AI44,$AL44,$AO44,$AR44,$AU44,$AX44),0)</f>
        <v>#N/A</v>
      </c>
      <c r="AG258" s="29" t="e">
        <f>RANK(AG44,($F44,$I44,$L44,$O44,$R44,$U44,$X44,$AA44,$AD44,$AG44,$AJ44,$AM44,$AP44,$AS44,$AV44,$AY44),1)</f>
        <v>#N/A</v>
      </c>
      <c r="AH258" s="29" t="e">
        <f>RANK(AH44,($G44,$J44,$M44,$P44,$S44,$V44,$Y44,$AB44,$AE44,$AH44,$AK44,$AN44,$AQ44,$AT44,$AW44,$AZ44),1)</f>
        <v>#N/A</v>
      </c>
      <c r="AI258" s="29" t="e">
        <f>RANK(AI44,($E44,$H44,$K44,$N44,$Q44,$T44,$W44,$Z44,$AC44,$AF44,$AI44,$AL44,$AO44,$AR44,$AU44,$AX44),0)</f>
        <v>#N/A</v>
      </c>
      <c r="AJ258" s="29" t="e">
        <f>RANK(AJ44,($F44,$I44,$L44,$O44,$R44,$U44,$X44,$AA44,$AD44,$AG44,$AJ44,$AM44,$AP44,$AS44,$AV44,$AY44),1)</f>
        <v>#N/A</v>
      </c>
      <c r="AK258" s="29" t="e">
        <f>RANK(AK44,($G44,$J44,$M44,$P44,$S44,$V44,$Y44,$AB44,$AE44,$AH44,$AK44,$AN44,$AQ44,$AT44,$AW44,$AZ44),1)</f>
        <v>#N/A</v>
      </c>
      <c r="AL258" s="29" t="e">
        <f>RANK(AL44,($E44,$H44,$K44,$N44,$Q44,$T44,$W44,$Z44,$AC44,$AF44,$AI44,$AL44,$AO44,$AR44,$AU44,$AX44),0)</f>
        <v>#N/A</v>
      </c>
      <c r="AM258" s="29" t="e">
        <f>RANK(AM44,($F44,$I44,$L44,$O44,$R44,$U44,$X44,$AA44,$AD44,$AG44,$AJ44,$AM44,$AP44,$AS44,$AV44,$AY44),1)</f>
        <v>#N/A</v>
      </c>
      <c r="AN258" s="29" t="e">
        <f>RANK(AN44,($G44,$J44,$M44,$P44,$S44,$V44,$Y44,$AB44,$AE44,$AH44,$AK44,$AN44,$AQ44,$AT44,$AW44,$AZ44),1)</f>
        <v>#N/A</v>
      </c>
      <c r="AO258" s="29" t="e">
        <f>RANK(AO44,($E44,$H44,$K44,$N44,$Q44,$T44,$W44,$Z44,$AC44,$AF44,$AI44,$AL44,$AO44,$AR44,$AU44,$AX44),0)</f>
        <v>#N/A</v>
      </c>
      <c r="AP258" s="29" t="e">
        <f>RANK(AP44,($F44,$I44,$L44,$O44,$R44,$U44,$X44,$AA44,$AD44,$AG44,$AJ44,$AM44,$AP44,$AS44,$AV44,$AY44),1)</f>
        <v>#N/A</v>
      </c>
      <c r="AQ258" s="29" t="e">
        <f>RANK(AQ44,($G44,$J44,$M44,$P44,$S44,$V44,$Y44,$AB44,$AE44,$AH44,$AK44,$AN44,$AQ44,$AT44,$AW44,$AZ44),1)</f>
        <v>#N/A</v>
      </c>
      <c r="AR258" s="29" t="e">
        <f>RANK(AR44,($E44,$H44,$K44,$N44,$Q44,$T44,$W44,$Z44,$AC44,$AF44,$AI44,$AL44,$AO44,$AR44,$AU44,$AX44),0)</f>
        <v>#N/A</v>
      </c>
      <c r="AS258" s="29" t="e">
        <f>RANK(AS44,($F44,$I44,$L44,$O44,$R44,$U44,$X44,$AA44,$AD44,$AG44,$AJ44,$AM44,$AP44,$AS44,$AV44,$AY44),1)</f>
        <v>#N/A</v>
      </c>
      <c r="AT258" s="29" t="e">
        <f>RANK(AT44,($G44,$J44,$M44,$P44,$S44,$V44,$Y44,$AB44,$AE44,$AH44,$AK44,$AN44,$AQ44,$AT44,$AW44,$AZ44),1)</f>
        <v>#N/A</v>
      </c>
      <c r="AU258" s="29" t="e">
        <f>RANK(AU44,($E44,$H44,$K44,$N44,$Q44,$T44,$W44,$Z44,$AC44,$AF44,$AI44,$AL44,$AO44,$AR44,$AU44,$AX44),0)</f>
        <v>#N/A</v>
      </c>
      <c r="AV258" s="29" t="e">
        <f>RANK(AV44,($F44,$I44,$L44,$O44,$R44,$U44,$X44,$AA44,$AD44,$AG44,$AJ44,$AM44,$AP44,$AS44,$AV44,$AY44),1)</f>
        <v>#N/A</v>
      </c>
      <c r="AW258" s="29" t="e">
        <f>RANK(AW44,($G44,$J44,$M44,$P44,$S44,$V44,$Y44,$AB44,$AE44,$AH44,$AK44,$AN44,$AQ44,$AT44,$AW44,$AZ44),1)</f>
        <v>#N/A</v>
      </c>
      <c r="AX258" s="29" t="e">
        <f>RANK(AX44,($E44,$H44,$K44,$N44,$Q44,$T44,$W44,$Z44,$AC44,$AF44,$AI44,$AL44,$AO44,$AR44,$AU44,$AX44),0)</f>
        <v>#N/A</v>
      </c>
      <c r="AY258" s="29" t="e">
        <f>RANK(AY44,($F44,$I44,$L44,$O44,$R44,$U44,$X44,$AA44,$AD44,$AG44,$AJ44,$AM44,$AP44,$AS44,$AV44,$AY44),1)</f>
        <v>#N/A</v>
      </c>
      <c r="AZ258" s="29" t="e">
        <f>RANK(AZ44,($G44,$J44,$M44,$P44,$S44,$V44,$Y44,$AB44,$AE44,$AH44,$AK44,$AN44,$AQ44,$AT44,$AW44,$AZ44),1)</f>
        <v>#N/A</v>
      </c>
    </row>
    <row r="259" spans="1:57" s="79" customFormat="1" ht="15.75" hidden="1" thickBot="1" x14ac:dyDescent="0.3">
      <c r="A259" s="3">
        <f t="shared" si="123"/>
        <v>42</v>
      </c>
      <c r="B259" s="3" t="str">
        <f t="shared" si="123"/>
        <v>LIGO</v>
      </c>
      <c r="C259" s="3">
        <f t="shared" si="123"/>
        <v>1</v>
      </c>
      <c r="D259" s="82"/>
      <c r="E259" s="29" t="e">
        <f>RANK(E45,($E45,$H45,$K45,$N45,$Q45,$T45,$W45,$Z45,$AC45,$AF45,$AI45,$AL45,$AO45,$AR45,$AU45,$AX45),0)</f>
        <v>#N/A</v>
      </c>
      <c r="F259" s="29" t="e">
        <f>RANK(F45,($F45,$I45,$L45,$O45,$R45,$U45,$X45,$AA45,$AD45,$AG45,$AJ45,$AM45,$AP45,$AS45,$AV45,$AY45),1)</f>
        <v>#N/A</v>
      </c>
      <c r="G259" s="29" t="e">
        <f>RANK(G45,($G45,$J45,$M45,$P45,$S45,$V45,$Y45,$AB45,$AE45,$AH45,$AK45,$AN45,$AQ45,$AT45,$AW45,$AZ45),1)</f>
        <v>#N/A</v>
      </c>
      <c r="H259" s="29" t="e">
        <f>RANK(H45,($E45,$H45,$K45,$N45,$Q45,$T45,$W45,$Z45,$AC45,$AF45,$AI45,$AL45,$AO45,$AR45,$AU45,$AX45),0)</f>
        <v>#N/A</v>
      </c>
      <c r="I259" s="29" t="e">
        <f>RANK(I45,($F45,$I45,$L45,$O45,$R45,$U45,$X45,$AA45,$AD45,$AG45,$AJ45,$AM45,$AP45,$AS45,$AV45,$AY45),1)</f>
        <v>#N/A</v>
      </c>
      <c r="J259" s="29" t="e">
        <f>RANK(J45,($G45,$J45,$M45,$P45,$S45,$V45,$Y45,$AB45,$AE45,$AH45,$AK45,$AN45,$AQ45,$AT45,$AW45,$AZ45),1)</f>
        <v>#N/A</v>
      </c>
      <c r="K259" s="29" t="e">
        <f>RANK(K45,($E45,$H45,$K45,$N45,$Q45,$T45,$W45,$Z45,$AC45,$AF45,$AI45,$AL45,$AO45,$AR45,$AU45,$AX45),0)</f>
        <v>#N/A</v>
      </c>
      <c r="L259" s="29" t="e">
        <f>RANK(L45,($F45,$I45,$L45,$O45,$R45,$U45,$X45,$AA45,$AD45,$AG45,$AJ45,$AM45,$AP45,$AS45,$AV45,$AY45),1)</f>
        <v>#N/A</v>
      </c>
      <c r="M259" s="29" t="e">
        <f>RANK(M45,($G45,$J45,$M45,$P45,$S45,$V45,$Y45,$AB45,$AE45,$AH45,$AK45,$AN45,$AQ45,$AT45,$AW45,$AZ45),1)</f>
        <v>#N/A</v>
      </c>
      <c r="N259" s="29" t="e">
        <f>RANK(N45,($E45,$H45,$K45,$N45,$Q45,$T45,$W45,$Z45,$AC45,$AF45,$AI45,$AL45,$AO45,$AR45,$AU45,$AX45),0)</f>
        <v>#N/A</v>
      </c>
      <c r="O259" s="29" t="e">
        <f>RANK(O45,($F45,$I45,$L45,$O45,$R45,$U45,$X45,$AA45,$AD45,$AG45,$AJ45,$AM45,$AP45,$AS45,$AV45,$AY45),1)</f>
        <v>#N/A</v>
      </c>
      <c r="P259" s="29" t="e">
        <f>RANK(P45,($G45,$J45,$M45,$P45,$S45,$V45,$Y45,$AB45,$AE45,$AH45,$AK45,$AN45,$AQ45,$AT45,$AW45,$AZ45),1)</f>
        <v>#N/A</v>
      </c>
      <c r="Q259" s="29" t="e">
        <f>RANK(Q45,($E45,$H45,$K45,$N45,$Q45,$T45,$W45,$Z45,$AC45,$AF45,$AI45,$AL45,$AO45,$AR45,$AU45,$AX45),0)</f>
        <v>#N/A</v>
      </c>
      <c r="R259" s="29" t="e">
        <f>RANK(R45,($F45,$I45,$L45,$O45,$R45,$U45,$X45,$AA45,$AD45,$AG45,$AJ45,$AM45,$AP45,$AS45,$AV45,$AY45),1)</f>
        <v>#N/A</v>
      </c>
      <c r="S259" s="29" t="e">
        <f>RANK(S45,($G45,$J45,$M45,$P45,$S45,$V45,$Y45,$AB45,$AE45,$AH45,$AK45,$AN45,$AQ45,$AT45,$AW45,$AZ45),1)</f>
        <v>#N/A</v>
      </c>
      <c r="T259" s="29" t="e">
        <f>RANK(T45,($E45,$H45,$K45,$N45,$Q45,$T45,$W45,$Z45,$AC45,$AF45,$AI45,$AL45,$AO45,$AR45,$AU45,$AX45),0)</f>
        <v>#N/A</v>
      </c>
      <c r="U259" s="29" t="e">
        <f>RANK(U45,($F45,$I45,$L45,$O45,$R45,$U45,$X45,$AA45,$AD45,$AG45,$AJ45,$AM45,$AP45,$AS45,$AV45,$AY45),1)</f>
        <v>#N/A</v>
      </c>
      <c r="V259" s="29" t="e">
        <f>RANK(V45,($G45,$J45,$M45,$P45,$S45,$V45,$Y45,$AB45,$AE45,$AH45,$AK45,$AN45,$AQ45,$AT45,$AW45,$AZ45),1)</f>
        <v>#N/A</v>
      </c>
      <c r="W259" s="29" t="e">
        <f>RANK(W45,($E45,$H45,$K45,$N45,$Q45,$T45,$W45,$Z45,$AC45,$AF45,$AI45,$AL45,$AO45,$AR45,$AU45,$AX45),0)</f>
        <v>#N/A</v>
      </c>
      <c r="X259" s="29" t="e">
        <f>RANK(X45,($F45,$I45,$L45,$O45,$R45,$U45,$X45,$AA45,$AD45,$AG45,$AJ45,$AM45,$AP45,$AS45,$AV45,$AY45),1)</f>
        <v>#N/A</v>
      </c>
      <c r="Y259" s="29" t="e">
        <f>RANK(Y45,($G45,$J45,$M45,$P45,$S45,$V45,$Y45,$AB45,$AE45,$AH45,$AK45,$AN45,$AQ45,$AT45,$AW45,$AZ45),1)</f>
        <v>#N/A</v>
      </c>
      <c r="Z259" s="29" t="e">
        <f>RANK(Z45,($E45,$H45,$K45,$N45,$Q45,$T45,$W45,$Z45,$AC45,$AF45,$AI45,$AL45,$AO45,$AR45,$AU45,$AX45),0)</f>
        <v>#N/A</v>
      </c>
      <c r="AA259" s="29" t="e">
        <f>RANK(AA45,($F45,$I45,$L45,$O45,$R45,$U45,$X45,$AA45,$AD45,$AG45,$AJ45,$AM45,$AP45,$AS45,$AV45,$AY45),1)</f>
        <v>#N/A</v>
      </c>
      <c r="AB259" s="29" t="e">
        <f>RANK(AB45,($G45,$J45,$M45,$P45,$S45,$V45,$Y45,$AB45,$AE45,$AH45,$AK45,$AN45,$AQ45,$AT45,$AW45,$AZ45),1)</f>
        <v>#N/A</v>
      </c>
      <c r="AC259" s="29" t="e">
        <f>RANK(AC45,($E45,$H45,$K45,$N45,$Q45,$T45,$W45,$Z45,$AC45,$AF45,$AI45,$AL45,$AO45,$AR45,$AU45,$AX45),0)</f>
        <v>#N/A</v>
      </c>
      <c r="AD259" s="29" t="e">
        <f>RANK(AD45,($F45,$I45,$L45,$O45,$R45,$U45,$X45,$AA45,$AD45,$AG45,$AJ45,$AM45,$AP45,$AS45,$AV45,$AY45),1)</f>
        <v>#N/A</v>
      </c>
      <c r="AE259" s="29" t="e">
        <f>RANK(AE45,($G45,$J45,$M45,$P45,$S45,$V45,$Y45,$AB45,$AE45,$AH45,$AK45,$AN45,$AQ45,$AT45,$AW45,$AZ45),1)</f>
        <v>#N/A</v>
      </c>
      <c r="AF259" s="29" t="e">
        <f>RANK(AF45,($E45,$H45,$K45,$N45,$Q45,$T45,$W45,$Z45,$AC45,$AF45,$AI45,$AL45,$AO45,$AR45,$AU45,$AX45),0)</f>
        <v>#N/A</v>
      </c>
      <c r="AG259" s="29" t="e">
        <f>RANK(AG45,($F45,$I45,$L45,$O45,$R45,$U45,$X45,$AA45,$AD45,$AG45,$AJ45,$AM45,$AP45,$AS45,$AV45,$AY45),1)</f>
        <v>#N/A</v>
      </c>
      <c r="AH259" s="29" t="e">
        <f>RANK(AH45,($G45,$J45,$M45,$P45,$S45,$V45,$Y45,$AB45,$AE45,$AH45,$AK45,$AN45,$AQ45,$AT45,$AW45,$AZ45),1)</f>
        <v>#N/A</v>
      </c>
      <c r="AI259" s="29" t="e">
        <f>RANK(AI45,($E45,$H45,$K45,$N45,$Q45,$T45,$W45,$Z45,$AC45,$AF45,$AI45,$AL45,$AO45,$AR45,$AU45,$AX45),0)</f>
        <v>#N/A</v>
      </c>
      <c r="AJ259" s="29" t="e">
        <f>RANK(AJ45,($F45,$I45,$L45,$O45,$R45,$U45,$X45,$AA45,$AD45,$AG45,$AJ45,$AM45,$AP45,$AS45,$AV45,$AY45),1)</f>
        <v>#N/A</v>
      </c>
      <c r="AK259" s="29" t="e">
        <f>RANK(AK45,($G45,$J45,$M45,$P45,$S45,$V45,$Y45,$AB45,$AE45,$AH45,$AK45,$AN45,$AQ45,$AT45,$AW45,$AZ45),1)</f>
        <v>#N/A</v>
      </c>
      <c r="AL259" s="29" t="e">
        <f>RANK(AL45,($E45,$H45,$K45,$N45,$Q45,$T45,$W45,$Z45,$AC45,$AF45,$AI45,$AL45,$AO45,$AR45,$AU45,$AX45),0)</f>
        <v>#N/A</v>
      </c>
      <c r="AM259" s="29" t="e">
        <f>RANK(AM45,($F45,$I45,$L45,$O45,$R45,$U45,$X45,$AA45,$AD45,$AG45,$AJ45,$AM45,$AP45,$AS45,$AV45,$AY45),1)</f>
        <v>#N/A</v>
      </c>
      <c r="AN259" s="29" t="e">
        <f>RANK(AN45,($G45,$J45,$M45,$P45,$S45,$V45,$Y45,$AB45,$AE45,$AH45,$AK45,$AN45,$AQ45,$AT45,$AW45,$AZ45),1)</f>
        <v>#N/A</v>
      </c>
      <c r="AO259" s="29" t="e">
        <f>RANK(AO45,($E45,$H45,$K45,$N45,$Q45,$T45,$W45,$Z45,$AC45,$AF45,$AI45,$AL45,$AO45,$AR45,$AU45,$AX45),0)</f>
        <v>#N/A</v>
      </c>
      <c r="AP259" s="29" t="e">
        <f>RANK(AP45,($F45,$I45,$L45,$O45,$R45,$U45,$X45,$AA45,$AD45,$AG45,$AJ45,$AM45,$AP45,$AS45,$AV45,$AY45),1)</f>
        <v>#N/A</v>
      </c>
      <c r="AQ259" s="29" t="e">
        <f>RANK(AQ45,($G45,$J45,$M45,$P45,$S45,$V45,$Y45,$AB45,$AE45,$AH45,$AK45,$AN45,$AQ45,$AT45,$AW45,$AZ45),1)</f>
        <v>#N/A</v>
      </c>
      <c r="AR259" s="29" t="e">
        <f>RANK(AR45,($E45,$H45,$K45,$N45,$Q45,$T45,$W45,$Z45,$AC45,$AF45,$AI45,$AL45,$AO45,$AR45,$AU45,$AX45),0)</f>
        <v>#N/A</v>
      </c>
      <c r="AS259" s="29" t="e">
        <f>RANK(AS45,($F45,$I45,$L45,$O45,$R45,$U45,$X45,$AA45,$AD45,$AG45,$AJ45,$AM45,$AP45,$AS45,$AV45,$AY45),1)</f>
        <v>#N/A</v>
      </c>
      <c r="AT259" s="29" t="e">
        <f>RANK(AT45,($G45,$J45,$M45,$P45,$S45,$V45,$Y45,$AB45,$AE45,$AH45,$AK45,$AN45,$AQ45,$AT45,$AW45,$AZ45),1)</f>
        <v>#N/A</v>
      </c>
      <c r="AU259" s="29" t="e">
        <f>RANK(AU45,($E45,$H45,$K45,$N45,$Q45,$T45,$W45,$Z45,$AC45,$AF45,$AI45,$AL45,$AO45,$AR45,$AU45,$AX45),0)</f>
        <v>#N/A</v>
      </c>
      <c r="AV259" s="29" t="e">
        <f>RANK(AV45,($F45,$I45,$L45,$O45,$R45,$U45,$X45,$AA45,$AD45,$AG45,$AJ45,$AM45,$AP45,$AS45,$AV45,$AY45),1)</f>
        <v>#N/A</v>
      </c>
      <c r="AW259" s="29" t="e">
        <f>RANK(AW45,($G45,$J45,$M45,$P45,$S45,$V45,$Y45,$AB45,$AE45,$AH45,$AK45,$AN45,$AQ45,$AT45,$AW45,$AZ45),1)</f>
        <v>#N/A</v>
      </c>
      <c r="AX259" s="29" t="e">
        <f>RANK(AX45,($E45,$H45,$K45,$N45,$Q45,$T45,$W45,$Z45,$AC45,$AF45,$AI45,$AL45,$AO45,$AR45,$AU45,$AX45),0)</f>
        <v>#N/A</v>
      </c>
      <c r="AY259" s="29" t="e">
        <f>RANK(AY45,($F45,$I45,$L45,$O45,$R45,$U45,$X45,$AA45,$AD45,$AG45,$AJ45,$AM45,$AP45,$AS45,$AV45,$AY45),1)</f>
        <v>#N/A</v>
      </c>
      <c r="AZ259" s="29" t="e">
        <f>RANK(AZ45,($G45,$J45,$M45,$P45,$S45,$V45,$Y45,$AB45,$AE45,$AH45,$AK45,$AN45,$AQ45,$AT45,$AW45,$AZ45),1)</f>
        <v>#N/A</v>
      </c>
      <c r="BB259" s="84"/>
      <c r="BC259" s="82"/>
      <c r="BD259" s="82"/>
      <c r="BE259" s="3"/>
    </row>
    <row r="260" spans="1:57" s="79" customFormat="1" ht="15.75" hidden="1" thickBot="1" x14ac:dyDescent="0.3">
      <c r="A260" s="3">
        <f t="shared" si="123"/>
        <v>43</v>
      </c>
      <c r="B260" s="3" t="str">
        <f t="shared" si="123"/>
        <v>LIGO</v>
      </c>
      <c r="C260" s="3">
        <f t="shared" si="123"/>
        <v>2</v>
      </c>
      <c r="D260" s="100"/>
      <c r="E260" s="29" t="e">
        <f>RANK(E46,($E46,$H46,$K46,$N46,$Q46,$T46,$W46,$Z46,$AC46,$AF46,$AI46,$AL46,$AO46,$AR46,$AU46,$AX46),0)</f>
        <v>#N/A</v>
      </c>
      <c r="F260" s="29" t="e">
        <f>RANK(F46,($F46,$I46,$L46,$O46,$R46,$U46,$X46,$AA46,$AD46,$AG46,$AJ46,$AM46,$AP46,$AS46,$AV46,$AY46),1)</f>
        <v>#N/A</v>
      </c>
      <c r="G260" s="29" t="e">
        <f>RANK(G46,($G46,$J46,$M46,$P46,$S46,$V46,$Y46,$AB46,$AE46,$AH46,$AK46,$AN46,$AQ46,$AT46,$AW46,$AZ46),1)</f>
        <v>#N/A</v>
      </c>
      <c r="H260" s="29" t="e">
        <f>RANK(H46,($E46,$H46,$K46,$N46,$Q46,$T46,$W46,$Z46,$AC46,$AF46,$AI46,$AL46,$AO46,$AR46,$AU46,$AX46),0)</f>
        <v>#N/A</v>
      </c>
      <c r="I260" s="29" t="e">
        <f>RANK(I46,($F46,$I46,$L46,$O46,$R46,$U46,$X46,$AA46,$AD46,$AG46,$AJ46,$AM46,$AP46,$AS46,$AV46,$AY46),1)</f>
        <v>#N/A</v>
      </c>
      <c r="J260" s="29" t="e">
        <f>RANK(J46,($G46,$J46,$M46,$P46,$S46,$V46,$Y46,$AB46,$AE46,$AH46,$AK46,$AN46,$AQ46,$AT46,$AW46,$AZ46),1)</f>
        <v>#N/A</v>
      </c>
      <c r="K260" s="29" t="e">
        <f>RANK(K46,($E46,$H46,$K46,$N46,$Q46,$T46,$W46,$Z46,$AC46,$AF46,$AI46,$AL46,$AO46,$AR46,$AU46,$AX46),0)</f>
        <v>#N/A</v>
      </c>
      <c r="L260" s="29" t="e">
        <f>RANK(L46,($F46,$I46,$L46,$O46,$R46,$U46,$X46,$AA46,$AD46,$AG46,$AJ46,$AM46,$AP46,$AS46,$AV46,$AY46),1)</f>
        <v>#N/A</v>
      </c>
      <c r="M260" s="29" t="e">
        <f>RANK(M46,($G46,$J46,$M46,$P46,$S46,$V46,$Y46,$AB46,$AE46,$AH46,$AK46,$AN46,$AQ46,$AT46,$AW46,$AZ46),1)</f>
        <v>#N/A</v>
      </c>
      <c r="N260" s="29" t="e">
        <f>RANK(N46,($E46,$H46,$K46,$N46,$Q46,$T46,$W46,$Z46,$AC46,$AF46,$AI46,$AL46,$AO46,$AR46,$AU46,$AX46),0)</f>
        <v>#N/A</v>
      </c>
      <c r="O260" s="29" t="e">
        <f>RANK(O46,($F46,$I46,$L46,$O46,$R46,$U46,$X46,$AA46,$AD46,$AG46,$AJ46,$AM46,$AP46,$AS46,$AV46,$AY46),1)</f>
        <v>#N/A</v>
      </c>
      <c r="P260" s="29" t="e">
        <f>RANK(P46,($G46,$J46,$M46,$P46,$S46,$V46,$Y46,$AB46,$AE46,$AH46,$AK46,$AN46,$AQ46,$AT46,$AW46,$AZ46),1)</f>
        <v>#N/A</v>
      </c>
      <c r="Q260" s="29" t="e">
        <f>RANK(Q46,($E46,$H46,$K46,$N46,$Q46,$T46,$W46,$Z46,$AC46,$AF46,$AI46,$AL46,$AO46,$AR46,$AU46,$AX46),0)</f>
        <v>#N/A</v>
      </c>
      <c r="R260" s="29" t="e">
        <f>RANK(R46,($F46,$I46,$L46,$O46,$R46,$U46,$X46,$AA46,$AD46,$AG46,$AJ46,$AM46,$AP46,$AS46,$AV46,$AY46),1)</f>
        <v>#N/A</v>
      </c>
      <c r="S260" s="29" t="e">
        <f>RANK(S46,($G46,$J46,$M46,$P46,$S46,$V46,$Y46,$AB46,$AE46,$AH46,$AK46,$AN46,$AQ46,$AT46,$AW46,$AZ46),1)</f>
        <v>#N/A</v>
      </c>
      <c r="T260" s="29" t="e">
        <f>RANK(T46,($E46,$H46,$K46,$N46,$Q46,$T46,$W46,$Z46,$AC46,$AF46,$AI46,$AL46,$AO46,$AR46,$AU46,$AX46),0)</f>
        <v>#N/A</v>
      </c>
      <c r="U260" s="29" t="e">
        <f>RANK(U46,($F46,$I46,$L46,$O46,$R46,$U46,$X46,$AA46,$AD46,$AG46,$AJ46,$AM46,$AP46,$AS46,$AV46,$AY46),1)</f>
        <v>#N/A</v>
      </c>
      <c r="V260" s="29" t="e">
        <f>RANK(V46,($G46,$J46,$M46,$P46,$S46,$V46,$Y46,$AB46,$AE46,$AH46,$AK46,$AN46,$AQ46,$AT46,$AW46,$AZ46),1)</f>
        <v>#N/A</v>
      </c>
      <c r="W260" s="29" t="e">
        <f>RANK(W46,($E46,$H46,$K46,$N46,$Q46,$T46,$W46,$Z46,$AC46,$AF46,$AI46,$AL46,$AO46,$AR46,$AU46,$AX46),0)</f>
        <v>#N/A</v>
      </c>
      <c r="X260" s="29" t="e">
        <f>RANK(X46,($F46,$I46,$L46,$O46,$R46,$U46,$X46,$AA46,$AD46,$AG46,$AJ46,$AM46,$AP46,$AS46,$AV46,$AY46),1)</f>
        <v>#N/A</v>
      </c>
      <c r="Y260" s="29" t="e">
        <f>RANK(Y46,($G46,$J46,$M46,$P46,$S46,$V46,$Y46,$AB46,$AE46,$AH46,$AK46,$AN46,$AQ46,$AT46,$AW46,$AZ46),1)</f>
        <v>#N/A</v>
      </c>
      <c r="Z260" s="29" t="e">
        <f>RANK(Z46,($E46,$H46,$K46,$N46,$Q46,$T46,$W46,$Z46,$AC46,$AF46,$AI46,$AL46,$AO46,$AR46,$AU46,$AX46),0)</f>
        <v>#N/A</v>
      </c>
      <c r="AA260" s="29" t="e">
        <f>RANK(AA46,($F46,$I46,$L46,$O46,$R46,$U46,$X46,$AA46,$AD46,$AG46,$AJ46,$AM46,$AP46,$AS46,$AV46,$AY46),1)</f>
        <v>#N/A</v>
      </c>
      <c r="AB260" s="29" t="e">
        <f>RANK(AB46,($G46,$J46,$M46,$P46,$S46,$V46,$Y46,$AB46,$AE46,$AH46,$AK46,$AN46,$AQ46,$AT46,$AW46,$AZ46),1)</f>
        <v>#N/A</v>
      </c>
      <c r="AC260" s="29" t="e">
        <f>RANK(AC46,($E46,$H46,$K46,$N46,$Q46,$T46,$W46,$Z46,$AC46,$AF46,$AI46,$AL46,$AO46,$AR46,$AU46,$AX46),0)</f>
        <v>#N/A</v>
      </c>
      <c r="AD260" s="29" t="e">
        <f>RANK(AD46,($F46,$I46,$L46,$O46,$R46,$U46,$X46,$AA46,$AD46,$AG46,$AJ46,$AM46,$AP46,$AS46,$AV46,$AY46),1)</f>
        <v>#N/A</v>
      </c>
      <c r="AE260" s="29" t="e">
        <f>RANK(AE46,($G46,$J46,$M46,$P46,$S46,$V46,$Y46,$AB46,$AE46,$AH46,$AK46,$AN46,$AQ46,$AT46,$AW46,$AZ46),1)</f>
        <v>#N/A</v>
      </c>
      <c r="AF260" s="29" t="e">
        <f>RANK(AF46,($E46,$H46,$K46,$N46,$Q46,$T46,$W46,$Z46,$AC46,$AF46,$AI46,$AL46,$AO46,$AR46,$AU46,$AX46),0)</f>
        <v>#N/A</v>
      </c>
      <c r="AG260" s="29" t="e">
        <f>RANK(AG46,($F46,$I46,$L46,$O46,$R46,$U46,$X46,$AA46,$AD46,$AG46,$AJ46,$AM46,$AP46,$AS46,$AV46,$AY46),1)</f>
        <v>#N/A</v>
      </c>
      <c r="AH260" s="29" t="e">
        <f>RANK(AH46,($G46,$J46,$M46,$P46,$S46,$V46,$Y46,$AB46,$AE46,$AH46,$AK46,$AN46,$AQ46,$AT46,$AW46,$AZ46),1)</f>
        <v>#N/A</v>
      </c>
      <c r="AI260" s="29" t="e">
        <f>RANK(AI46,($E46,$H46,$K46,$N46,$Q46,$T46,$W46,$Z46,$AC46,$AF46,$AI46,$AL46,$AO46,$AR46,$AU46,$AX46),0)</f>
        <v>#N/A</v>
      </c>
      <c r="AJ260" s="29" t="e">
        <f>RANK(AJ46,($F46,$I46,$L46,$O46,$R46,$U46,$X46,$AA46,$AD46,$AG46,$AJ46,$AM46,$AP46,$AS46,$AV46,$AY46),1)</f>
        <v>#N/A</v>
      </c>
      <c r="AK260" s="29" t="e">
        <f>RANK(AK46,($G46,$J46,$M46,$P46,$S46,$V46,$Y46,$AB46,$AE46,$AH46,$AK46,$AN46,$AQ46,$AT46,$AW46,$AZ46),1)</f>
        <v>#N/A</v>
      </c>
      <c r="AL260" s="29" t="e">
        <f>RANK(AL46,($E46,$H46,$K46,$N46,$Q46,$T46,$W46,$Z46,$AC46,$AF46,$AI46,$AL46,$AO46,$AR46,$AU46,$AX46),0)</f>
        <v>#N/A</v>
      </c>
      <c r="AM260" s="29" t="e">
        <f>RANK(AM46,($F46,$I46,$L46,$O46,$R46,$U46,$X46,$AA46,$AD46,$AG46,$AJ46,$AM46,$AP46,$AS46,$AV46,$AY46),1)</f>
        <v>#N/A</v>
      </c>
      <c r="AN260" s="29" t="e">
        <f>RANK(AN46,($G46,$J46,$M46,$P46,$S46,$V46,$Y46,$AB46,$AE46,$AH46,$AK46,$AN46,$AQ46,$AT46,$AW46,$AZ46),1)</f>
        <v>#N/A</v>
      </c>
      <c r="AO260" s="29" t="e">
        <f>RANK(AO46,($E46,$H46,$K46,$N46,$Q46,$T46,$W46,$Z46,$AC46,$AF46,$AI46,$AL46,$AO46,$AR46,$AU46,$AX46),0)</f>
        <v>#N/A</v>
      </c>
      <c r="AP260" s="29" t="e">
        <f>RANK(AP46,($F46,$I46,$L46,$O46,$R46,$U46,$X46,$AA46,$AD46,$AG46,$AJ46,$AM46,$AP46,$AS46,$AV46,$AY46),1)</f>
        <v>#N/A</v>
      </c>
      <c r="AQ260" s="29" t="e">
        <f>RANK(AQ46,($G46,$J46,$M46,$P46,$S46,$V46,$Y46,$AB46,$AE46,$AH46,$AK46,$AN46,$AQ46,$AT46,$AW46,$AZ46),1)</f>
        <v>#N/A</v>
      </c>
      <c r="AR260" s="29" t="e">
        <f>RANK(AR46,($E46,$H46,$K46,$N46,$Q46,$T46,$W46,$Z46,$AC46,$AF46,$AI46,$AL46,$AO46,$AR46,$AU46,$AX46),0)</f>
        <v>#N/A</v>
      </c>
      <c r="AS260" s="29" t="e">
        <f>RANK(AS46,($F46,$I46,$L46,$O46,$R46,$U46,$X46,$AA46,$AD46,$AG46,$AJ46,$AM46,$AP46,$AS46,$AV46,$AY46),1)</f>
        <v>#N/A</v>
      </c>
      <c r="AT260" s="29" t="e">
        <f>RANK(AT46,($G46,$J46,$M46,$P46,$S46,$V46,$Y46,$AB46,$AE46,$AH46,$AK46,$AN46,$AQ46,$AT46,$AW46,$AZ46),1)</f>
        <v>#N/A</v>
      </c>
      <c r="AU260" s="29" t="e">
        <f>RANK(AU46,($E46,$H46,$K46,$N46,$Q46,$T46,$W46,$Z46,$AC46,$AF46,$AI46,$AL46,$AO46,$AR46,$AU46,$AX46),0)</f>
        <v>#N/A</v>
      </c>
      <c r="AV260" s="29" t="e">
        <f>RANK(AV46,($F46,$I46,$L46,$O46,$R46,$U46,$X46,$AA46,$AD46,$AG46,$AJ46,$AM46,$AP46,$AS46,$AV46,$AY46),1)</f>
        <v>#N/A</v>
      </c>
      <c r="AW260" s="29" t="e">
        <f>RANK(AW46,($G46,$J46,$M46,$P46,$S46,$V46,$Y46,$AB46,$AE46,$AH46,$AK46,$AN46,$AQ46,$AT46,$AW46,$AZ46),1)</f>
        <v>#N/A</v>
      </c>
      <c r="AX260" s="29" t="e">
        <f>RANK(AX46,($E46,$H46,$K46,$N46,$Q46,$T46,$W46,$Z46,$AC46,$AF46,$AI46,$AL46,$AO46,$AR46,$AU46,$AX46),0)</f>
        <v>#N/A</v>
      </c>
      <c r="AY260" s="29" t="e">
        <f>RANK(AY46,($F46,$I46,$L46,$O46,$R46,$U46,$X46,$AA46,$AD46,$AG46,$AJ46,$AM46,$AP46,$AS46,$AV46,$AY46),1)</f>
        <v>#N/A</v>
      </c>
      <c r="AZ260" s="29" t="e">
        <f>RANK(AZ46,($G46,$J46,$M46,$P46,$S46,$V46,$Y46,$AB46,$AE46,$AH46,$AK46,$AN46,$AQ46,$AT46,$AW46,$AZ46),1)</f>
        <v>#N/A</v>
      </c>
      <c r="BB260" s="84"/>
      <c r="BC260" s="82"/>
      <c r="BD260" s="82"/>
      <c r="BE260" s="3"/>
    </row>
    <row r="261" spans="1:57" s="79" customFormat="1" ht="15.75" hidden="1" thickBot="1" x14ac:dyDescent="0.3">
      <c r="A261" s="3">
        <f t="shared" si="123"/>
        <v>44</v>
      </c>
      <c r="B261" s="3" t="str">
        <f t="shared" si="123"/>
        <v>LIGO</v>
      </c>
      <c r="C261" s="3">
        <f t="shared" si="123"/>
        <v>3</v>
      </c>
      <c r="D261" s="82"/>
      <c r="E261" s="29" t="e">
        <f>RANK(E47,($E47,$H47,$K47,$N47,$Q47,$T47,$W47,$Z47,$AC47,$AF47,$AI47,$AL47,$AO47,$AR47,$AU47,$AX47),0)</f>
        <v>#N/A</v>
      </c>
      <c r="F261" s="29" t="e">
        <f>RANK(F47,($F47,$I47,$L47,$O47,$R47,$U47,$X47,$AA47,$AD47,$AG47,$AJ47,$AM47,$AP47,$AS47,$AV47,$AY47),1)</f>
        <v>#N/A</v>
      </c>
      <c r="G261" s="29" t="e">
        <f>RANK(G47,($G47,$J47,$M47,$P47,$S47,$V47,$Y47,$AB47,$AE47,$AH47,$AK47,$AN47,$AQ47,$AT47,$AW47,$AZ47),1)</f>
        <v>#N/A</v>
      </c>
      <c r="H261" s="29" t="e">
        <f>RANK(H47,($E47,$H47,$K47,$N47,$Q47,$T47,$W47,$Z47,$AC47,$AF47,$AI47,$AL47,$AO47,$AR47,$AU47,$AX47),0)</f>
        <v>#N/A</v>
      </c>
      <c r="I261" s="29" t="e">
        <f>RANK(I47,($F47,$I47,$L47,$O47,$R47,$U47,$X47,$AA47,$AD47,$AG47,$AJ47,$AM47,$AP47,$AS47,$AV47,$AY47),1)</f>
        <v>#N/A</v>
      </c>
      <c r="J261" s="29" t="e">
        <f>RANK(J47,($G47,$J47,$M47,$P47,$S47,$V47,$Y47,$AB47,$AE47,$AH47,$AK47,$AN47,$AQ47,$AT47,$AW47,$AZ47),1)</f>
        <v>#N/A</v>
      </c>
      <c r="K261" s="29" t="e">
        <f>RANK(K47,($E47,$H47,$K47,$N47,$Q47,$T47,$W47,$Z47,$AC47,$AF47,$AI47,$AL47,$AO47,$AR47,$AU47,$AX47),0)</f>
        <v>#N/A</v>
      </c>
      <c r="L261" s="29" t="e">
        <f>RANK(L47,($F47,$I47,$L47,$O47,$R47,$U47,$X47,$AA47,$AD47,$AG47,$AJ47,$AM47,$AP47,$AS47,$AV47,$AY47),1)</f>
        <v>#N/A</v>
      </c>
      <c r="M261" s="29" t="e">
        <f>RANK(M47,($G47,$J47,$M47,$P47,$S47,$V47,$Y47,$AB47,$AE47,$AH47,$AK47,$AN47,$AQ47,$AT47,$AW47,$AZ47),1)</f>
        <v>#N/A</v>
      </c>
      <c r="N261" s="29" t="e">
        <f>RANK(N47,($E47,$H47,$K47,$N47,$Q47,$T47,$W47,$Z47,$AC47,$AF47,$AI47,$AL47,$AO47,$AR47,$AU47,$AX47),0)</f>
        <v>#N/A</v>
      </c>
      <c r="O261" s="29" t="e">
        <f>RANK(O47,($F47,$I47,$L47,$O47,$R47,$U47,$X47,$AA47,$AD47,$AG47,$AJ47,$AM47,$AP47,$AS47,$AV47,$AY47),1)</f>
        <v>#N/A</v>
      </c>
      <c r="P261" s="29" t="e">
        <f>RANK(P47,($G47,$J47,$M47,$P47,$S47,$V47,$Y47,$AB47,$AE47,$AH47,$AK47,$AN47,$AQ47,$AT47,$AW47,$AZ47),1)</f>
        <v>#N/A</v>
      </c>
      <c r="Q261" s="29" t="e">
        <f>RANK(Q47,($E47,$H47,$K47,$N47,$Q47,$T47,$W47,$Z47,$AC47,$AF47,$AI47,$AL47,$AO47,$AR47,$AU47,$AX47),0)</f>
        <v>#N/A</v>
      </c>
      <c r="R261" s="29" t="e">
        <f>RANK(R47,($F47,$I47,$L47,$O47,$R47,$U47,$X47,$AA47,$AD47,$AG47,$AJ47,$AM47,$AP47,$AS47,$AV47,$AY47),1)</f>
        <v>#N/A</v>
      </c>
      <c r="S261" s="29" t="e">
        <f>RANK(S47,($G47,$J47,$M47,$P47,$S47,$V47,$Y47,$AB47,$AE47,$AH47,$AK47,$AN47,$AQ47,$AT47,$AW47,$AZ47),1)</f>
        <v>#N/A</v>
      </c>
      <c r="T261" s="29" t="e">
        <f>RANK(T47,($E47,$H47,$K47,$N47,$Q47,$T47,$W47,$Z47,$AC47,$AF47,$AI47,$AL47,$AO47,$AR47,$AU47,$AX47),0)</f>
        <v>#N/A</v>
      </c>
      <c r="U261" s="29" t="e">
        <f>RANK(U47,($F47,$I47,$L47,$O47,$R47,$U47,$X47,$AA47,$AD47,$AG47,$AJ47,$AM47,$AP47,$AS47,$AV47,$AY47),1)</f>
        <v>#N/A</v>
      </c>
      <c r="V261" s="29" t="e">
        <f>RANK(V47,($G47,$J47,$M47,$P47,$S47,$V47,$Y47,$AB47,$AE47,$AH47,$AK47,$AN47,$AQ47,$AT47,$AW47,$AZ47),1)</f>
        <v>#N/A</v>
      </c>
      <c r="W261" s="29" t="e">
        <f>RANK(W47,($E47,$H47,$K47,$N47,$Q47,$T47,$W47,$Z47,$AC47,$AF47,$AI47,$AL47,$AO47,$AR47,$AU47,$AX47),0)</f>
        <v>#N/A</v>
      </c>
      <c r="X261" s="29" t="e">
        <f>RANK(X47,($F47,$I47,$L47,$O47,$R47,$U47,$X47,$AA47,$AD47,$AG47,$AJ47,$AM47,$AP47,$AS47,$AV47,$AY47),1)</f>
        <v>#N/A</v>
      </c>
      <c r="Y261" s="29" t="e">
        <f>RANK(Y47,($G47,$J47,$M47,$P47,$S47,$V47,$Y47,$AB47,$AE47,$AH47,$AK47,$AN47,$AQ47,$AT47,$AW47,$AZ47),1)</f>
        <v>#N/A</v>
      </c>
      <c r="Z261" s="29" t="e">
        <f>RANK(Z47,($E47,$H47,$K47,$N47,$Q47,$T47,$W47,$Z47,$AC47,$AF47,$AI47,$AL47,$AO47,$AR47,$AU47,$AX47),0)</f>
        <v>#N/A</v>
      </c>
      <c r="AA261" s="29" t="e">
        <f>RANK(AA47,($F47,$I47,$L47,$O47,$R47,$U47,$X47,$AA47,$AD47,$AG47,$AJ47,$AM47,$AP47,$AS47,$AV47,$AY47),1)</f>
        <v>#N/A</v>
      </c>
      <c r="AB261" s="29" t="e">
        <f>RANK(AB47,($G47,$J47,$M47,$P47,$S47,$V47,$Y47,$AB47,$AE47,$AH47,$AK47,$AN47,$AQ47,$AT47,$AW47,$AZ47),1)</f>
        <v>#N/A</v>
      </c>
      <c r="AC261" s="29" t="e">
        <f>RANK(AC47,($E47,$H47,$K47,$N47,$Q47,$T47,$W47,$Z47,$AC47,$AF47,$AI47,$AL47,$AO47,$AR47,$AU47,$AX47),0)</f>
        <v>#N/A</v>
      </c>
      <c r="AD261" s="29" t="e">
        <f>RANK(AD47,($F47,$I47,$L47,$O47,$R47,$U47,$X47,$AA47,$AD47,$AG47,$AJ47,$AM47,$AP47,$AS47,$AV47,$AY47),1)</f>
        <v>#N/A</v>
      </c>
      <c r="AE261" s="29" t="e">
        <f>RANK(AE47,($G47,$J47,$M47,$P47,$S47,$V47,$Y47,$AB47,$AE47,$AH47,$AK47,$AN47,$AQ47,$AT47,$AW47,$AZ47),1)</f>
        <v>#N/A</v>
      </c>
      <c r="AF261" s="29" t="e">
        <f>RANK(AF47,($E47,$H47,$K47,$N47,$Q47,$T47,$W47,$Z47,$AC47,$AF47,$AI47,$AL47,$AO47,$AR47,$AU47,$AX47),0)</f>
        <v>#N/A</v>
      </c>
      <c r="AG261" s="29" t="e">
        <f>RANK(AG47,($F47,$I47,$L47,$O47,$R47,$U47,$X47,$AA47,$AD47,$AG47,$AJ47,$AM47,$AP47,$AS47,$AV47,$AY47),1)</f>
        <v>#N/A</v>
      </c>
      <c r="AH261" s="29" t="e">
        <f>RANK(AH47,($G47,$J47,$M47,$P47,$S47,$V47,$Y47,$AB47,$AE47,$AH47,$AK47,$AN47,$AQ47,$AT47,$AW47,$AZ47),1)</f>
        <v>#N/A</v>
      </c>
      <c r="AI261" s="29" t="e">
        <f>RANK(AI47,($E47,$H47,$K47,$N47,$Q47,$T47,$W47,$Z47,$AC47,$AF47,$AI47,$AL47,$AO47,$AR47,$AU47,$AX47),0)</f>
        <v>#N/A</v>
      </c>
      <c r="AJ261" s="29" t="e">
        <f>RANK(AJ47,($F47,$I47,$L47,$O47,$R47,$U47,$X47,$AA47,$AD47,$AG47,$AJ47,$AM47,$AP47,$AS47,$AV47,$AY47),1)</f>
        <v>#N/A</v>
      </c>
      <c r="AK261" s="29" t="e">
        <f>RANK(AK47,($G47,$J47,$M47,$P47,$S47,$V47,$Y47,$AB47,$AE47,$AH47,$AK47,$AN47,$AQ47,$AT47,$AW47,$AZ47),1)</f>
        <v>#N/A</v>
      </c>
      <c r="AL261" s="29" t="e">
        <f>RANK(AL47,($E47,$H47,$K47,$N47,$Q47,$T47,$W47,$Z47,$AC47,$AF47,$AI47,$AL47,$AO47,$AR47,$AU47,$AX47),0)</f>
        <v>#N/A</v>
      </c>
      <c r="AM261" s="29" t="e">
        <f>RANK(AM47,($F47,$I47,$L47,$O47,$R47,$U47,$X47,$AA47,$AD47,$AG47,$AJ47,$AM47,$AP47,$AS47,$AV47,$AY47),1)</f>
        <v>#N/A</v>
      </c>
      <c r="AN261" s="29" t="e">
        <f>RANK(AN47,($G47,$J47,$M47,$P47,$S47,$V47,$Y47,$AB47,$AE47,$AH47,$AK47,$AN47,$AQ47,$AT47,$AW47,$AZ47),1)</f>
        <v>#N/A</v>
      </c>
      <c r="AO261" s="29" t="e">
        <f>RANK(AO47,($E47,$H47,$K47,$N47,$Q47,$T47,$W47,$Z47,$AC47,$AF47,$AI47,$AL47,$AO47,$AR47,$AU47,$AX47),0)</f>
        <v>#N/A</v>
      </c>
      <c r="AP261" s="29" t="e">
        <f>RANK(AP47,($F47,$I47,$L47,$O47,$R47,$U47,$X47,$AA47,$AD47,$AG47,$AJ47,$AM47,$AP47,$AS47,$AV47,$AY47),1)</f>
        <v>#N/A</v>
      </c>
      <c r="AQ261" s="29" t="e">
        <f>RANK(AQ47,($G47,$J47,$M47,$P47,$S47,$V47,$Y47,$AB47,$AE47,$AH47,$AK47,$AN47,$AQ47,$AT47,$AW47,$AZ47),1)</f>
        <v>#N/A</v>
      </c>
      <c r="AR261" s="29" t="e">
        <f>RANK(AR47,($E47,$H47,$K47,$N47,$Q47,$T47,$W47,$Z47,$AC47,$AF47,$AI47,$AL47,$AO47,$AR47,$AU47,$AX47),0)</f>
        <v>#N/A</v>
      </c>
      <c r="AS261" s="29" t="e">
        <f>RANK(AS47,($F47,$I47,$L47,$O47,$R47,$U47,$X47,$AA47,$AD47,$AG47,$AJ47,$AM47,$AP47,$AS47,$AV47,$AY47),1)</f>
        <v>#N/A</v>
      </c>
      <c r="AT261" s="29" t="e">
        <f>RANK(AT47,($G47,$J47,$M47,$P47,$S47,$V47,$Y47,$AB47,$AE47,$AH47,$AK47,$AN47,$AQ47,$AT47,$AW47,$AZ47),1)</f>
        <v>#N/A</v>
      </c>
      <c r="AU261" s="29" t="e">
        <f>RANK(AU47,($E47,$H47,$K47,$N47,$Q47,$T47,$W47,$Z47,$AC47,$AF47,$AI47,$AL47,$AO47,$AR47,$AU47,$AX47),0)</f>
        <v>#N/A</v>
      </c>
      <c r="AV261" s="29" t="e">
        <f>RANK(AV47,($F47,$I47,$L47,$O47,$R47,$U47,$X47,$AA47,$AD47,$AG47,$AJ47,$AM47,$AP47,$AS47,$AV47,$AY47),1)</f>
        <v>#N/A</v>
      </c>
      <c r="AW261" s="29" t="e">
        <f>RANK(AW47,($G47,$J47,$M47,$P47,$S47,$V47,$Y47,$AB47,$AE47,$AH47,$AK47,$AN47,$AQ47,$AT47,$AW47,$AZ47),1)</f>
        <v>#N/A</v>
      </c>
      <c r="AX261" s="29" t="e">
        <f>RANK(AX47,($E47,$H47,$K47,$N47,$Q47,$T47,$W47,$Z47,$AC47,$AF47,$AI47,$AL47,$AO47,$AR47,$AU47,$AX47),0)</f>
        <v>#N/A</v>
      </c>
      <c r="AY261" s="29" t="e">
        <f>RANK(AY47,($F47,$I47,$L47,$O47,$R47,$U47,$X47,$AA47,$AD47,$AG47,$AJ47,$AM47,$AP47,$AS47,$AV47,$AY47),1)</f>
        <v>#N/A</v>
      </c>
      <c r="AZ261" s="29" t="e">
        <f>RANK(AZ47,($G47,$J47,$M47,$P47,$S47,$V47,$Y47,$AB47,$AE47,$AH47,$AK47,$AN47,$AQ47,$AT47,$AW47,$AZ47),1)</f>
        <v>#N/A</v>
      </c>
      <c r="BB261" s="84"/>
      <c r="BC261" s="82"/>
      <c r="BD261" s="82"/>
      <c r="BE261" s="3"/>
    </row>
    <row r="262" spans="1:57" s="79" customFormat="1" ht="15.75" hidden="1" thickBot="1" x14ac:dyDescent="0.3">
      <c r="A262" s="3">
        <f t="shared" si="123"/>
        <v>45</v>
      </c>
      <c r="B262" s="3" t="str">
        <f t="shared" si="123"/>
        <v>LIGO</v>
      </c>
      <c r="C262" s="3">
        <f t="shared" si="123"/>
        <v>4</v>
      </c>
      <c r="D262" s="82"/>
      <c r="E262" s="29" t="e">
        <f>RANK(E48,($E48,$H48,$K48,$N48,$Q48,$T48,$W48,$Z48,$AC48,$AF48,$AI48,$AL48,$AO48,$AR48,$AU48,$AX48),0)</f>
        <v>#N/A</v>
      </c>
      <c r="F262" s="29" t="e">
        <f>RANK(F48,($F48,$I48,$L48,$O48,$R48,$U48,$X48,$AA48,$AD48,$AG48,$AJ48,$AM48,$AP48,$AS48,$AV48,$AY48),1)</f>
        <v>#N/A</v>
      </c>
      <c r="G262" s="29" t="e">
        <f>RANK(G48,($G48,$J48,$M48,$P48,$S48,$V48,$Y48,$AB48,$AE48,$AH48,$AK48,$AN48,$AQ48,$AT48,$AW48,$AZ48),1)</f>
        <v>#N/A</v>
      </c>
      <c r="H262" s="29" t="e">
        <f>RANK(H48,($E48,$H48,$K48,$N48,$Q48,$T48,$W48,$Z48,$AC48,$AF48,$AI48,$AL48,$AO48,$AR48,$AU48,$AX48),0)</f>
        <v>#N/A</v>
      </c>
      <c r="I262" s="29" t="e">
        <f>RANK(I48,($F48,$I48,$L48,$O48,$R48,$U48,$X48,$AA48,$AD48,$AG48,$AJ48,$AM48,$AP48,$AS48,$AV48,$AY48),1)</f>
        <v>#N/A</v>
      </c>
      <c r="J262" s="29" t="e">
        <f>RANK(J48,($G48,$J48,$M48,$P48,$S48,$V48,$Y48,$AB48,$AE48,$AH48,$AK48,$AN48,$AQ48,$AT48,$AW48,$AZ48),1)</f>
        <v>#N/A</v>
      </c>
      <c r="K262" s="29" t="e">
        <f>RANK(K48,($E48,$H48,$K48,$N48,$Q48,$T48,$W48,$Z48,$AC48,$AF48,$AI48,$AL48,$AO48,$AR48,$AU48,$AX48),0)</f>
        <v>#N/A</v>
      </c>
      <c r="L262" s="29" t="e">
        <f>RANK(L48,($F48,$I48,$L48,$O48,$R48,$U48,$X48,$AA48,$AD48,$AG48,$AJ48,$AM48,$AP48,$AS48,$AV48,$AY48),1)</f>
        <v>#N/A</v>
      </c>
      <c r="M262" s="29" t="e">
        <f>RANK(M48,($G48,$J48,$M48,$P48,$S48,$V48,$Y48,$AB48,$AE48,$AH48,$AK48,$AN48,$AQ48,$AT48,$AW48,$AZ48),1)</f>
        <v>#N/A</v>
      </c>
      <c r="N262" s="29" t="e">
        <f>RANK(N48,($E48,$H48,$K48,$N48,$Q48,$T48,$W48,$Z48,$AC48,$AF48,$AI48,$AL48,$AO48,$AR48,$AU48,$AX48),0)</f>
        <v>#N/A</v>
      </c>
      <c r="O262" s="29" t="e">
        <f>RANK(O48,($F48,$I48,$L48,$O48,$R48,$U48,$X48,$AA48,$AD48,$AG48,$AJ48,$AM48,$AP48,$AS48,$AV48,$AY48),1)</f>
        <v>#N/A</v>
      </c>
      <c r="P262" s="29" t="e">
        <f>RANK(P48,($G48,$J48,$M48,$P48,$S48,$V48,$Y48,$AB48,$AE48,$AH48,$AK48,$AN48,$AQ48,$AT48,$AW48,$AZ48),1)</f>
        <v>#N/A</v>
      </c>
      <c r="Q262" s="29" t="e">
        <f>RANK(Q48,($E48,$H48,$K48,$N48,$Q48,$T48,$W48,$Z48,$AC48,$AF48,$AI48,$AL48,$AO48,$AR48,$AU48,$AX48),0)</f>
        <v>#N/A</v>
      </c>
      <c r="R262" s="29" t="e">
        <f>RANK(R48,($F48,$I48,$L48,$O48,$R48,$U48,$X48,$AA48,$AD48,$AG48,$AJ48,$AM48,$AP48,$AS48,$AV48,$AY48),1)</f>
        <v>#N/A</v>
      </c>
      <c r="S262" s="29" t="e">
        <f>RANK(S48,($G48,$J48,$M48,$P48,$S48,$V48,$Y48,$AB48,$AE48,$AH48,$AK48,$AN48,$AQ48,$AT48,$AW48,$AZ48),1)</f>
        <v>#N/A</v>
      </c>
      <c r="T262" s="29" t="e">
        <f>RANK(T48,($E48,$H48,$K48,$N48,$Q48,$T48,$W48,$Z48,$AC48,$AF48,$AI48,$AL48,$AO48,$AR48,$AU48,$AX48),0)</f>
        <v>#N/A</v>
      </c>
      <c r="U262" s="29" t="e">
        <f>RANK(U48,($F48,$I48,$L48,$O48,$R48,$U48,$X48,$AA48,$AD48,$AG48,$AJ48,$AM48,$AP48,$AS48,$AV48,$AY48),1)</f>
        <v>#N/A</v>
      </c>
      <c r="V262" s="29" t="e">
        <f>RANK(V48,($G48,$J48,$M48,$P48,$S48,$V48,$Y48,$AB48,$AE48,$AH48,$AK48,$AN48,$AQ48,$AT48,$AW48,$AZ48),1)</f>
        <v>#N/A</v>
      </c>
      <c r="W262" s="29" t="e">
        <f>RANK(W48,($E48,$H48,$K48,$N48,$Q48,$T48,$W48,$Z48,$AC48,$AF48,$AI48,$AL48,$AO48,$AR48,$AU48,$AX48),0)</f>
        <v>#N/A</v>
      </c>
      <c r="X262" s="29" t="e">
        <f>RANK(X48,($F48,$I48,$L48,$O48,$R48,$U48,$X48,$AA48,$AD48,$AG48,$AJ48,$AM48,$AP48,$AS48,$AV48,$AY48),1)</f>
        <v>#N/A</v>
      </c>
      <c r="Y262" s="29" t="e">
        <f>RANK(Y48,($G48,$J48,$M48,$P48,$S48,$V48,$Y48,$AB48,$AE48,$AH48,$AK48,$AN48,$AQ48,$AT48,$AW48,$AZ48),1)</f>
        <v>#N/A</v>
      </c>
      <c r="Z262" s="29" t="e">
        <f>RANK(Z48,($E48,$H48,$K48,$N48,$Q48,$T48,$W48,$Z48,$AC48,$AF48,$AI48,$AL48,$AO48,$AR48,$AU48,$AX48),0)</f>
        <v>#N/A</v>
      </c>
      <c r="AA262" s="29" t="e">
        <f>RANK(AA48,($F48,$I48,$L48,$O48,$R48,$U48,$X48,$AA48,$AD48,$AG48,$AJ48,$AM48,$AP48,$AS48,$AV48,$AY48),1)</f>
        <v>#N/A</v>
      </c>
      <c r="AB262" s="29" t="e">
        <f>RANK(AB48,($G48,$J48,$M48,$P48,$S48,$V48,$Y48,$AB48,$AE48,$AH48,$AK48,$AN48,$AQ48,$AT48,$AW48,$AZ48),1)</f>
        <v>#N/A</v>
      </c>
      <c r="AC262" s="29" t="e">
        <f>RANK(AC48,($E48,$H48,$K48,$N48,$Q48,$T48,$W48,$Z48,$AC48,$AF48,$AI48,$AL48,$AO48,$AR48,$AU48,$AX48),0)</f>
        <v>#N/A</v>
      </c>
      <c r="AD262" s="29" t="e">
        <f>RANK(AD48,($F48,$I48,$L48,$O48,$R48,$U48,$X48,$AA48,$AD48,$AG48,$AJ48,$AM48,$AP48,$AS48,$AV48,$AY48),1)</f>
        <v>#N/A</v>
      </c>
      <c r="AE262" s="29" t="e">
        <f>RANK(AE48,($G48,$J48,$M48,$P48,$S48,$V48,$Y48,$AB48,$AE48,$AH48,$AK48,$AN48,$AQ48,$AT48,$AW48,$AZ48),1)</f>
        <v>#N/A</v>
      </c>
      <c r="AF262" s="29" t="e">
        <f>RANK(AF48,($E48,$H48,$K48,$N48,$Q48,$T48,$W48,$Z48,$AC48,$AF48,$AI48,$AL48,$AO48,$AR48,$AU48,$AX48),0)</f>
        <v>#N/A</v>
      </c>
      <c r="AG262" s="29" t="e">
        <f>RANK(AG48,($F48,$I48,$L48,$O48,$R48,$U48,$X48,$AA48,$AD48,$AG48,$AJ48,$AM48,$AP48,$AS48,$AV48,$AY48),1)</f>
        <v>#N/A</v>
      </c>
      <c r="AH262" s="29" t="e">
        <f>RANK(AH48,($G48,$J48,$M48,$P48,$S48,$V48,$Y48,$AB48,$AE48,$AH48,$AK48,$AN48,$AQ48,$AT48,$AW48,$AZ48),1)</f>
        <v>#N/A</v>
      </c>
      <c r="AI262" s="29" t="e">
        <f>RANK(AI48,($E48,$H48,$K48,$N48,$Q48,$T48,$W48,$Z48,$AC48,$AF48,$AI48,$AL48,$AO48,$AR48,$AU48,$AX48),0)</f>
        <v>#N/A</v>
      </c>
      <c r="AJ262" s="29" t="e">
        <f>RANK(AJ48,($F48,$I48,$L48,$O48,$R48,$U48,$X48,$AA48,$AD48,$AG48,$AJ48,$AM48,$AP48,$AS48,$AV48,$AY48),1)</f>
        <v>#N/A</v>
      </c>
      <c r="AK262" s="29" t="e">
        <f>RANK(AK48,($G48,$J48,$M48,$P48,$S48,$V48,$Y48,$AB48,$AE48,$AH48,$AK48,$AN48,$AQ48,$AT48,$AW48,$AZ48),1)</f>
        <v>#N/A</v>
      </c>
      <c r="AL262" s="29" t="e">
        <f>RANK(AL48,($E48,$H48,$K48,$N48,$Q48,$T48,$W48,$Z48,$AC48,$AF48,$AI48,$AL48,$AO48,$AR48,$AU48,$AX48),0)</f>
        <v>#N/A</v>
      </c>
      <c r="AM262" s="29" t="e">
        <f>RANK(AM48,($F48,$I48,$L48,$O48,$R48,$U48,$X48,$AA48,$AD48,$AG48,$AJ48,$AM48,$AP48,$AS48,$AV48,$AY48),1)</f>
        <v>#N/A</v>
      </c>
      <c r="AN262" s="29" t="e">
        <f>RANK(AN48,($G48,$J48,$M48,$P48,$S48,$V48,$Y48,$AB48,$AE48,$AH48,$AK48,$AN48,$AQ48,$AT48,$AW48,$AZ48),1)</f>
        <v>#N/A</v>
      </c>
      <c r="AO262" s="29" t="e">
        <f>RANK(AO48,($E48,$H48,$K48,$N48,$Q48,$T48,$W48,$Z48,$AC48,$AF48,$AI48,$AL48,$AO48,$AR48,$AU48,$AX48),0)</f>
        <v>#N/A</v>
      </c>
      <c r="AP262" s="29" t="e">
        <f>RANK(AP48,($F48,$I48,$L48,$O48,$R48,$U48,$X48,$AA48,$AD48,$AG48,$AJ48,$AM48,$AP48,$AS48,$AV48,$AY48),1)</f>
        <v>#N/A</v>
      </c>
      <c r="AQ262" s="29" t="e">
        <f>RANK(AQ48,($G48,$J48,$M48,$P48,$S48,$V48,$Y48,$AB48,$AE48,$AH48,$AK48,$AN48,$AQ48,$AT48,$AW48,$AZ48),1)</f>
        <v>#N/A</v>
      </c>
      <c r="AR262" s="29" t="e">
        <f>RANK(AR48,($E48,$H48,$K48,$N48,$Q48,$T48,$W48,$Z48,$AC48,$AF48,$AI48,$AL48,$AO48,$AR48,$AU48,$AX48),0)</f>
        <v>#N/A</v>
      </c>
      <c r="AS262" s="29" t="e">
        <f>RANK(AS48,($F48,$I48,$L48,$O48,$R48,$U48,$X48,$AA48,$AD48,$AG48,$AJ48,$AM48,$AP48,$AS48,$AV48,$AY48),1)</f>
        <v>#N/A</v>
      </c>
      <c r="AT262" s="29" t="e">
        <f>RANK(AT48,($G48,$J48,$M48,$P48,$S48,$V48,$Y48,$AB48,$AE48,$AH48,$AK48,$AN48,$AQ48,$AT48,$AW48,$AZ48),1)</f>
        <v>#N/A</v>
      </c>
      <c r="AU262" s="29" t="e">
        <f>RANK(AU48,($E48,$H48,$K48,$N48,$Q48,$T48,$W48,$Z48,$AC48,$AF48,$AI48,$AL48,$AO48,$AR48,$AU48,$AX48),0)</f>
        <v>#N/A</v>
      </c>
      <c r="AV262" s="29" t="e">
        <f>RANK(AV48,($F48,$I48,$L48,$O48,$R48,$U48,$X48,$AA48,$AD48,$AG48,$AJ48,$AM48,$AP48,$AS48,$AV48,$AY48),1)</f>
        <v>#N/A</v>
      </c>
      <c r="AW262" s="29" t="e">
        <f>RANK(AW48,($G48,$J48,$M48,$P48,$S48,$V48,$Y48,$AB48,$AE48,$AH48,$AK48,$AN48,$AQ48,$AT48,$AW48,$AZ48),1)</f>
        <v>#N/A</v>
      </c>
      <c r="AX262" s="29" t="e">
        <f>RANK(AX48,($E48,$H48,$K48,$N48,$Q48,$T48,$W48,$Z48,$AC48,$AF48,$AI48,$AL48,$AO48,$AR48,$AU48,$AX48),0)</f>
        <v>#N/A</v>
      </c>
      <c r="AY262" s="29" t="e">
        <f>RANK(AY48,($F48,$I48,$L48,$O48,$R48,$U48,$X48,$AA48,$AD48,$AG48,$AJ48,$AM48,$AP48,$AS48,$AV48,$AY48),1)</f>
        <v>#N/A</v>
      </c>
      <c r="AZ262" s="29" t="e">
        <f>RANK(AZ48,($G48,$J48,$M48,$P48,$S48,$V48,$Y48,$AB48,$AE48,$AH48,$AK48,$AN48,$AQ48,$AT48,$AW48,$AZ48),1)</f>
        <v>#N/A</v>
      </c>
      <c r="BB262" s="84"/>
      <c r="BC262" s="82"/>
      <c r="BD262" s="82"/>
      <c r="BE262" s="3"/>
    </row>
    <row r="263" spans="1:57" s="79" customFormat="1" ht="15.75" hidden="1" thickBot="1" x14ac:dyDescent="0.3">
      <c r="A263" s="3">
        <f t="shared" si="123"/>
        <v>46</v>
      </c>
      <c r="B263" s="3" t="str">
        <f t="shared" si="123"/>
        <v>LIGO</v>
      </c>
      <c r="C263" s="3">
        <f t="shared" si="123"/>
        <v>5</v>
      </c>
      <c r="D263" s="82"/>
      <c r="E263" s="29" t="e">
        <f>RANK(E49,($E49,$H49,$K49,$N49,$Q49,$T49,$W49,$Z49,$AC49,$AF49,$AI49,$AL49,$AO49,$AR49,$AU49,$AX49),0)</f>
        <v>#N/A</v>
      </c>
      <c r="F263" s="29" t="e">
        <f>RANK(F49,($F49,$I49,$L49,$O49,$R49,$U49,$X49,$AA49,$AD49,$AG49,$AJ49,$AM49,$AP49,$AS49,$AV49,$AY49),1)</f>
        <v>#N/A</v>
      </c>
      <c r="G263" s="29" t="e">
        <f>RANK(G49,($G49,$J49,$M49,$P49,$S49,$V49,$Y49,$AB49,$AE49,$AH49,$AK49,$AN49,$AQ49,$AT49,$AW49,$AZ49),1)</f>
        <v>#N/A</v>
      </c>
      <c r="H263" s="29" t="e">
        <f>RANK(H49,($E49,$H49,$K49,$N49,$Q49,$T49,$W49,$Z49,$AC49,$AF49,$AI49,$AL49,$AO49,$AR49,$AU49,$AX49),0)</f>
        <v>#N/A</v>
      </c>
      <c r="I263" s="29" t="e">
        <f>RANK(I49,($F49,$I49,$L49,$O49,$R49,$U49,$X49,$AA49,$AD49,$AG49,$AJ49,$AM49,$AP49,$AS49,$AV49,$AY49),1)</f>
        <v>#N/A</v>
      </c>
      <c r="J263" s="29" t="e">
        <f>RANK(J49,($G49,$J49,$M49,$P49,$S49,$V49,$Y49,$AB49,$AE49,$AH49,$AK49,$AN49,$AQ49,$AT49,$AW49,$AZ49),1)</f>
        <v>#N/A</v>
      </c>
      <c r="K263" s="29" t="e">
        <f>RANK(K49,($E49,$H49,$K49,$N49,$Q49,$T49,$W49,$Z49,$AC49,$AF49,$AI49,$AL49,$AO49,$AR49,$AU49,$AX49),0)</f>
        <v>#N/A</v>
      </c>
      <c r="L263" s="29" t="e">
        <f>RANK(L49,($F49,$I49,$L49,$O49,$R49,$U49,$X49,$AA49,$AD49,$AG49,$AJ49,$AM49,$AP49,$AS49,$AV49,$AY49),1)</f>
        <v>#N/A</v>
      </c>
      <c r="M263" s="29" t="e">
        <f>RANK(M49,($G49,$J49,$M49,$P49,$S49,$V49,$Y49,$AB49,$AE49,$AH49,$AK49,$AN49,$AQ49,$AT49,$AW49,$AZ49),1)</f>
        <v>#N/A</v>
      </c>
      <c r="N263" s="29" t="e">
        <f>RANK(N49,($E49,$H49,$K49,$N49,$Q49,$T49,$W49,$Z49,$AC49,$AF49,$AI49,$AL49,$AO49,$AR49,$AU49,$AX49),0)</f>
        <v>#N/A</v>
      </c>
      <c r="O263" s="29" t="e">
        <f>RANK(O49,($F49,$I49,$L49,$O49,$R49,$U49,$X49,$AA49,$AD49,$AG49,$AJ49,$AM49,$AP49,$AS49,$AV49,$AY49),1)</f>
        <v>#N/A</v>
      </c>
      <c r="P263" s="29" t="e">
        <f>RANK(P49,($G49,$J49,$M49,$P49,$S49,$V49,$Y49,$AB49,$AE49,$AH49,$AK49,$AN49,$AQ49,$AT49,$AW49,$AZ49),1)</f>
        <v>#N/A</v>
      </c>
      <c r="Q263" s="29" t="e">
        <f>RANK(Q49,($E49,$H49,$K49,$N49,$Q49,$T49,$W49,$Z49,$AC49,$AF49,$AI49,$AL49,$AO49,$AR49,$AU49,$AX49),0)</f>
        <v>#N/A</v>
      </c>
      <c r="R263" s="29" t="e">
        <f>RANK(R49,($F49,$I49,$L49,$O49,$R49,$U49,$X49,$AA49,$AD49,$AG49,$AJ49,$AM49,$AP49,$AS49,$AV49,$AY49),1)</f>
        <v>#N/A</v>
      </c>
      <c r="S263" s="29" t="e">
        <f>RANK(S49,($G49,$J49,$M49,$P49,$S49,$V49,$Y49,$AB49,$AE49,$AH49,$AK49,$AN49,$AQ49,$AT49,$AW49,$AZ49),1)</f>
        <v>#N/A</v>
      </c>
      <c r="T263" s="29" t="e">
        <f>RANK(T49,($E49,$H49,$K49,$N49,$Q49,$T49,$W49,$Z49,$AC49,$AF49,$AI49,$AL49,$AO49,$AR49,$AU49,$AX49),0)</f>
        <v>#N/A</v>
      </c>
      <c r="U263" s="29" t="e">
        <f>RANK(U49,($F49,$I49,$L49,$O49,$R49,$U49,$X49,$AA49,$AD49,$AG49,$AJ49,$AM49,$AP49,$AS49,$AV49,$AY49),1)</f>
        <v>#N/A</v>
      </c>
      <c r="V263" s="29" t="e">
        <f>RANK(V49,($G49,$J49,$M49,$P49,$S49,$V49,$Y49,$AB49,$AE49,$AH49,$AK49,$AN49,$AQ49,$AT49,$AW49,$AZ49),1)</f>
        <v>#N/A</v>
      </c>
      <c r="W263" s="29" t="e">
        <f>RANK(W49,($E49,$H49,$K49,$N49,$Q49,$T49,$W49,$Z49,$AC49,$AF49,$AI49,$AL49,$AO49,$AR49,$AU49,$AX49),0)</f>
        <v>#N/A</v>
      </c>
      <c r="X263" s="29" t="e">
        <f>RANK(X49,($F49,$I49,$L49,$O49,$R49,$U49,$X49,$AA49,$AD49,$AG49,$AJ49,$AM49,$AP49,$AS49,$AV49,$AY49),1)</f>
        <v>#N/A</v>
      </c>
      <c r="Y263" s="29" t="e">
        <f>RANK(Y49,($G49,$J49,$M49,$P49,$S49,$V49,$Y49,$AB49,$AE49,$AH49,$AK49,$AN49,$AQ49,$AT49,$AW49,$AZ49),1)</f>
        <v>#N/A</v>
      </c>
      <c r="Z263" s="29" t="e">
        <f>RANK(Z49,($E49,$H49,$K49,$N49,$Q49,$T49,$W49,$Z49,$AC49,$AF49,$AI49,$AL49,$AO49,$AR49,$AU49,$AX49),0)</f>
        <v>#N/A</v>
      </c>
      <c r="AA263" s="29" t="e">
        <f>RANK(AA49,($F49,$I49,$L49,$O49,$R49,$U49,$X49,$AA49,$AD49,$AG49,$AJ49,$AM49,$AP49,$AS49,$AV49,$AY49),1)</f>
        <v>#N/A</v>
      </c>
      <c r="AB263" s="29" t="e">
        <f>RANK(AB49,($G49,$J49,$M49,$P49,$S49,$V49,$Y49,$AB49,$AE49,$AH49,$AK49,$AN49,$AQ49,$AT49,$AW49,$AZ49),1)</f>
        <v>#N/A</v>
      </c>
      <c r="AC263" s="29" t="e">
        <f>RANK(AC49,($E49,$H49,$K49,$N49,$Q49,$T49,$W49,$Z49,$AC49,$AF49,$AI49,$AL49,$AO49,$AR49,$AU49,$AX49),0)</f>
        <v>#N/A</v>
      </c>
      <c r="AD263" s="29" t="e">
        <f>RANK(AD49,($F49,$I49,$L49,$O49,$R49,$U49,$X49,$AA49,$AD49,$AG49,$AJ49,$AM49,$AP49,$AS49,$AV49,$AY49),1)</f>
        <v>#N/A</v>
      </c>
      <c r="AE263" s="29" t="e">
        <f>RANK(AE49,($G49,$J49,$M49,$P49,$S49,$V49,$Y49,$AB49,$AE49,$AH49,$AK49,$AN49,$AQ49,$AT49,$AW49,$AZ49),1)</f>
        <v>#N/A</v>
      </c>
      <c r="AF263" s="29" t="e">
        <f>RANK(AF49,($E49,$H49,$K49,$N49,$Q49,$T49,$W49,$Z49,$AC49,$AF49,$AI49,$AL49,$AO49,$AR49,$AU49,$AX49),0)</f>
        <v>#N/A</v>
      </c>
      <c r="AG263" s="29" t="e">
        <f>RANK(AG49,($F49,$I49,$L49,$O49,$R49,$U49,$X49,$AA49,$AD49,$AG49,$AJ49,$AM49,$AP49,$AS49,$AV49,$AY49),1)</f>
        <v>#N/A</v>
      </c>
      <c r="AH263" s="29" t="e">
        <f>RANK(AH49,($G49,$J49,$M49,$P49,$S49,$V49,$Y49,$AB49,$AE49,$AH49,$AK49,$AN49,$AQ49,$AT49,$AW49,$AZ49),1)</f>
        <v>#N/A</v>
      </c>
      <c r="AI263" s="29" t="e">
        <f>RANK(AI49,($E49,$H49,$K49,$N49,$Q49,$T49,$W49,$Z49,$AC49,$AF49,$AI49,$AL49,$AO49,$AR49,$AU49,$AX49),0)</f>
        <v>#N/A</v>
      </c>
      <c r="AJ263" s="29" t="e">
        <f>RANK(AJ49,($F49,$I49,$L49,$O49,$R49,$U49,$X49,$AA49,$AD49,$AG49,$AJ49,$AM49,$AP49,$AS49,$AV49,$AY49),1)</f>
        <v>#N/A</v>
      </c>
      <c r="AK263" s="29" t="e">
        <f>RANK(AK49,($G49,$J49,$M49,$P49,$S49,$V49,$Y49,$AB49,$AE49,$AH49,$AK49,$AN49,$AQ49,$AT49,$AW49,$AZ49),1)</f>
        <v>#N/A</v>
      </c>
      <c r="AL263" s="29" t="e">
        <f>RANK(AL49,($E49,$H49,$K49,$N49,$Q49,$T49,$W49,$Z49,$AC49,$AF49,$AI49,$AL49,$AO49,$AR49,$AU49,$AX49),0)</f>
        <v>#N/A</v>
      </c>
      <c r="AM263" s="29" t="e">
        <f>RANK(AM49,($F49,$I49,$L49,$O49,$R49,$U49,$X49,$AA49,$AD49,$AG49,$AJ49,$AM49,$AP49,$AS49,$AV49,$AY49),1)</f>
        <v>#N/A</v>
      </c>
      <c r="AN263" s="29" t="e">
        <f>RANK(AN49,($G49,$J49,$M49,$P49,$S49,$V49,$Y49,$AB49,$AE49,$AH49,$AK49,$AN49,$AQ49,$AT49,$AW49,$AZ49),1)</f>
        <v>#N/A</v>
      </c>
      <c r="AO263" s="29" t="e">
        <f>RANK(AO49,($E49,$H49,$K49,$N49,$Q49,$T49,$W49,$Z49,$AC49,$AF49,$AI49,$AL49,$AO49,$AR49,$AU49,$AX49),0)</f>
        <v>#N/A</v>
      </c>
      <c r="AP263" s="29" t="e">
        <f>RANK(AP49,($F49,$I49,$L49,$O49,$R49,$U49,$X49,$AA49,$AD49,$AG49,$AJ49,$AM49,$AP49,$AS49,$AV49,$AY49),1)</f>
        <v>#N/A</v>
      </c>
      <c r="AQ263" s="29" t="e">
        <f>RANK(AQ49,($G49,$J49,$M49,$P49,$S49,$V49,$Y49,$AB49,$AE49,$AH49,$AK49,$AN49,$AQ49,$AT49,$AW49,$AZ49),1)</f>
        <v>#N/A</v>
      </c>
      <c r="AR263" s="29" t="e">
        <f>RANK(AR49,($E49,$H49,$K49,$N49,$Q49,$T49,$W49,$Z49,$AC49,$AF49,$AI49,$AL49,$AO49,$AR49,$AU49,$AX49),0)</f>
        <v>#N/A</v>
      </c>
      <c r="AS263" s="29" t="e">
        <f>RANK(AS49,($F49,$I49,$L49,$O49,$R49,$U49,$X49,$AA49,$AD49,$AG49,$AJ49,$AM49,$AP49,$AS49,$AV49,$AY49),1)</f>
        <v>#N/A</v>
      </c>
      <c r="AT263" s="29" t="e">
        <f>RANK(AT49,($G49,$J49,$M49,$P49,$S49,$V49,$Y49,$AB49,$AE49,$AH49,$AK49,$AN49,$AQ49,$AT49,$AW49,$AZ49),1)</f>
        <v>#N/A</v>
      </c>
      <c r="AU263" s="29" t="e">
        <f>RANK(AU49,($E49,$H49,$K49,$N49,$Q49,$T49,$W49,$Z49,$AC49,$AF49,$AI49,$AL49,$AO49,$AR49,$AU49,$AX49),0)</f>
        <v>#N/A</v>
      </c>
      <c r="AV263" s="29" t="e">
        <f>RANK(AV49,($F49,$I49,$L49,$O49,$R49,$U49,$X49,$AA49,$AD49,$AG49,$AJ49,$AM49,$AP49,$AS49,$AV49,$AY49),1)</f>
        <v>#N/A</v>
      </c>
      <c r="AW263" s="29" t="e">
        <f>RANK(AW49,($G49,$J49,$M49,$P49,$S49,$V49,$Y49,$AB49,$AE49,$AH49,$AK49,$AN49,$AQ49,$AT49,$AW49,$AZ49),1)</f>
        <v>#N/A</v>
      </c>
      <c r="AX263" s="29" t="e">
        <f>RANK(AX49,($E49,$H49,$K49,$N49,$Q49,$T49,$W49,$Z49,$AC49,$AF49,$AI49,$AL49,$AO49,$AR49,$AU49,$AX49),0)</f>
        <v>#N/A</v>
      </c>
      <c r="AY263" s="29" t="e">
        <f>RANK(AY49,($F49,$I49,$L49,$O49,$R49,$U49,$X49,$AA49,$AD49,$AG49,$AJ49,$AM49,$AP49,$AS49,$AV49,$AY49),1)</f>
        <v>#N/A</v>
      </c>
      <c r="AZ263" s="29" t="e">
        <f>RANK(AZ49,($G49,$J49,$M49,$P49,$S49,$V49,$Y49,$AB49,$AE49,$AH49,$AK49,$AN49,$AQ49,$AT49,$AW49,$AZ49),1)</f>
        <v>#N/A</v>
      </c>
      <c r="BB263" s="84"/>
      <c r="BC263" s="82"/>
      <c r="BD263" s="82"/>
      <c r="BE263" s="3"/>
    </row>
    <row r="264" spans="1:57" s="79" customFormat="1" ht="15.75" hidden="1" thickBot="1" x14ac:dyDescent="0.3">
      <c r="A264" s="3">
        <f t="shared" si="123"/>
        <v>47</v>
      </c>
      <c r="B264" s="3" t="str">
        <f t="shared" si="123"/>
        <v>LIGO</v>
      </c>
      <c r="C264" s="3">
        <f t="shared" si="123"/>
        <v>6</v>
      </c>
      <c r="D264" s="82"/>
      <c r="E264" s="29" t="e">
        <f>RANK(E50,($E50,$H50,$K50,$N50,$Q50,$T50,$W50,$Z50,$AC50,$AF50,$AI50,$AL50,$AO50,$AR50,$AU50,$AX50),0)</f>
        <v>#N/A</v>
      </c>
      <c r="F264" s="29" t="e">
        <f>RANK(F50,($F50,$I50,$L50,$O50,$R50,$U50,$X50,$AA50,$AD50,$AG50,$AJ50,$AM50,$AP50,$AS50,$AV50,$AY50),1)</f>
        <v>#N/A</v>
      </c>
      <c r="G264" s="29" t="e">
        <f>RANK(G50,($G50,$J50,$M50,$P50,$S50,$V50,$Y50,$AB50,$AE50,$AH50,$AK50,$AN50,$AQ50,$AT50,$AW50,$AZ50),1)</f>
        <v>#N/A</v>
      </c>
      <c r="H264" s="29" t="e">
        <f>RANK(H50,($E50,$H50,$K50,$N50,$Q50,$T50,$W50,$Z50,$AC50,$AF50,$AI50,$AL50,$AO50,$AR50,$AU50,$AX50),0)</f>
        <v>#N/A</v>
      </c>
      <c r="I264" s="29" t="e">
        <f>RANK(I50,($F50,$I50,$L50,$O50,$R50,$U50,$X50,$AA50,$AD50,$AG50,$AJ50,$AM50,$AP50,$AS50,$AV50,$AY50),1)</f>
        <v>#N/A</v>
      </c>
      <c r="J264" s="29" t="e">
        <f>RANK(J50,($G50,$J50,$M50,$P50,$S50,$V50,$Y50,$AB50,$AE50,$AH50,$AK50,$AN50,$AQ50,$AT50,$AW50,$AZ50),1)</f>
        <v>#N/A</v>
      </c>
      <c r="K264" s="29" t="e">
        <f>RANK(K50,($E50,$H50,$K50,$N50,$Q50,$T50,$W50,$Z50,$AC50,$AF50,$AI50,$AL50,$AO50,$AR50,$AU50,$AX50),0)</f>
        <v>#N/A</v>
      </c>
      <c r="L264" s="29" t="e">
        <f>RANK(L50,($F50,$I50,$L50,$O50,$R50,$U50,$X50,$AA50,$AD50,$AG50,$AJ50,$AM50,$AP50,$AS50,$AV50,$AY50),1)</f>
        <v>#N/A</v>
      </c>
      <c r="M264" s="29" t="e">
        <f>RANK(M50,($G50,$J50,$M50,$P50,$S50,$V50,$Y50,$AB50,$AE50,$AH50,$AK50,$AN50,$AQ50,$AT50,$AW50,$AZ50),1)</f>
        <v>#N/A</v>
      </c>
      <c r="N264" s="29" t="e">
        <f>RANK(N50,($E50,$H50,$K50,$N50,$Q50,$T50,$W50,$Z50,$AC50,$AF50,$AI50,$AL50,$AO50,$AR50,$AU50,$AX50),0)</f>
        <v>#N/A</v>
      </c>
      <c r="O264" s="29" t="e">
        <f>RANK(O50,($F50,$I50,$L50,$O50,$R50,$U50,$X50,$AA50,$AD50,$AG50,$AJ50,$AM50,$AP50,$AS50,$AV50,$AY50),1)</f>
        <v>#N/A</v>
      </c>
      <c r="P264" s="29" t="e">
        <f>RANK(P50,($G50,$J50,$M50,$P50,$S50,$V50,$Y50,$AB50,$AE50,$AH50,$AK50,$AN50,$AQ50,$AT50,$AW50,$AZ50),1)</f>
        <v>#N/A</v>
      </c>
      <c r="Q264" s="29" t="e">
        <f>RANK(Q50,($E50,$H50,$K50,$N50,$Q50,$T50,$W50,$Z50,$AC50,$AF50,$AI50,$AL50,$AO50,$AR50,$AU50,$AX50),0)</f>
        <v>#N/A</v>
      </c>
      <c r="R264" s="29" t="e">
        <f>RANK(R50,($F50,$I50,$L50,$O50,$R50,$U50,$X50,$AA50,$AD50,$AG50,$AJ50,$AM50,$AP50,$AS50,$AV50,$AY50),1)</f>
        <v>#N/A</v>
      </c>
      <c r="S264" s="29" t="e">
        <f>RANK(S50,($G50,$J50,$M50,$P50,$S50,$V50,$Y50,$AB50,$AE50,$AH50,$AK50,$AN50,$AQ50,$AT50,$AW50,$AZ50),1)</f>
        <v>#N/A</v>
      </c>
      <c r="T264" s="29" t="e">
        <f>RANK(T50,($E50,$H50,$K50,$N50,$Q50,$T50,$W50,$Z50,$AC50,$AF50,$AI50,$AL50,$AO50,$AR50,$AU50,$AX50),0)</f>
        <v>#N/A</v>
      </c>
      <c r="U264" s="29" t="e">
        <f>RANK(U50,($F50,$I50,$L50,$O50,$R50,$U50,$X50,$AA50,$AD50,$AG50,$AJ50,$AM50,$AP50,$AS50,$AV50,$AY50),1)</f>
        <v>#N/A</v>
      </c>
      <c r="V264" s="29" t="e">
        <f>RANK(V50,($G50,$J50,$M50,$P50,$S50,$V50,$Y50,$AB50,$AE50,$AH50,$AK50,$AN50,$AQ50,$AT50,$AW50,$AZ50),1)</f>
        <v>#N/A</v>
      </c>
      <c r="W264" s="29" t="e">
        <f>RANK(W50,($E50,$H50,$K50,$N50,$Q50,$T50,$W50,$Z50,$AC50,$AF50,$AI50,$AL50,$AO50,$AR50,$AU50,$AX50),0)</f>
        <v>#N/A</v>
      </c>
      <c r="X264" s="29" t="e">
        <f>RANK(X50,($F50,$I50,$L50,$O50,$R50,$U50,$X50,$AA50,$AD50,$AG50,$AJ50,$AM50,$AP50,$AS50,$AV50,$AY50),1)</f>
        <v>#N/A</v>
      </c>
      <c r="Y264" s="29" t="e">
        <f>RANK(Y50,($G50,$J50,$M50,$P50,$S50,$V50,$Y50,$AB50,$AE50,$AH50,$AK50,$AN50,$AQ50,$AT50,$AW50,$AZ50),1)</f>
        <v>#N/A</v>
      </c>
      <c r="Z264" s="29" t="e">
        <f>RANK(Z50,($E50,$H50,$K50,$N50,$Q50,$T50,$W50,$Z50,$AC50,$AF50,$AI50,$AL50,$AO50,$AR50,$AU50,$AX50),0)</f>
        <v>#N/A</v>
      </c>
      <c r="AA264" s="29" t="e">
        <f>RANK(AA50,($F50,$I50,$L50,$O50,$R50,$U50,$X50,$AA50,$AD50,$AG50,$AJ50,$AM50,$AP50,$AS50,$AV50,$AY50),1)</f>
        <v>#N/A</v>
      </c>
      <c r="AB264" s="29" t="e">
        <f>RANK(AB50,($G50,$J50,$M50,$P50,$S50,$V50,$Y50,$AB50,$AE50,$AH50,$AK50,$AN50,$AQ50,$AT50,$AW50,$AZ50),1)</f>
        <v>#N/A</v>
      </c>
      <c r="AC264" s="29" t="e">
        <f>RANK(AC50,($E50,$H50,$K50,$N50,$Q50,$T50,$W50,$Z50,$AC50,$AF50,$AI50,$AL50,$AO50,$AR50,$AU50,$AX50),0)</f>
        <v>#N/A</v>
      </c>
      <c r="AD264" s="29" t="e">
        <f>RANK(AD50,($F50,$I50,$L50,$O50,$R50,$U50,$X50,$AA50,$AD50,$AG50,$AJ50,$AM50,$AP50,$AS50,$AV50,$AY50),1)</f>
        <v>#N/A</v>
      </c>
      <c r="AE264" s="29" t="e">
        <f>RANK(AE50,($G50,$J50,$M50,$P50,$S50,$V50,$Y50,$AB50,$AE50,$AH50,$AK50,$AN50,$AQ50,$AT50,$AW50,$AZ50),1)</f>
        <v>#N/A</v>
      </c>
      <c r="AF264" s="29" t="e">
        <f>RANK(AF50,($E50,$H50,$K50,$N50,$Q50,$T50,$W50,$Z50,$AC50,$AF50,$AI50,$AL50,$AO50,$AR50,$AU50,$AX50),0)</f>
        <v>#N/A</v>
      </c>
      <c r="AG264" s="29" t="e">
        <f>RANK(AG50,($F50,$I50,$L50,$O50,$R50,$U50,$X50,$AA50,$AD50,$AG50,$AJ50,$AM50,$AP50,$AS50,$AV50,$AY50),1)</f>
        <v>#N/A</v>
      </c>
      <c r="AH264" s="29" t="e">
        <f>RANK(AH50,($G50,$J50,$M50,$P50,$S50,$V50,$Y50,$AB50,$AE50,$AH50,$AK50,$AN50,$AQ50,$AT50,$AW50,$AZ50),1)</f>
        <v>#N/A</v>
      </c>
      <c r="AI264" s="29" t="e">
        <f>RANK(AI50,($E50,$H50,$K50,$N50,$Q50,$T50,$W50,$Z50,$AC50,$AF50,$AI50,$AL50,$AO50,$AR50,$AU50,$AX50),0)</f>
        <v>#N/A</v>
      </c>
      <c r="AJ264" s="29" t="e">
        <f>RANK(AJ50,($F50,$I50,$L50,$O50,$R50,$U50,$X50,$AA50,$AD50,$AG50,$AJ50,$AM50,$AP50,$AS50,$AV50,$AY50),1)</f>
        <v>#N/A</v>
      </c>
      <c r="AK264" s="29" t="e">
        <f>RANK(AK50,($G50,$J50,$M50,$P50,$S50,$V50,$Y50,$AB50,$AE50,$AH50,$AK50,$AN50,$AQ50,$AT50,$AW50,$AZ50),1)</f>
        <v>#N/A</v>
      </c>
      <c r="AL264" s="29" t="e">
        <f>RANK(AL50,($E50,$H50,$K50,$N50,$Q50,$T50,$W50,$Z50,$AC50,$AF50,$AI50,$AL50,$AO50,$AR50,$AU50,$AX50),0)</f>
        <v>#N/A</v>
      </c>
      <c r="AM264" s="29" t="e">
        <f>RANK(AM50,($F50,$I50,$L50,$O50,$R50,$U50,$X50,$AA50,$AD50,$AG50,$AJ50,$AM50,$AP50,$AS50,$AV50,$AY50),1)</f>
        <v>#N/A</v>
      </c>
      <c r="AN264" s="29" t="e">
        <f>RANK(AN50,($G50,$J50,$M50,$P50,$S50,$V50,$Y50,$AB50,$AE50,$AH50,$AK50,$AN50,$AQ50,$AT50,$AW50,$AZ50),1)</f>
        <v>#N/A</v>
      </c>
      <c r="AO264" s="29" t="e">
        <f>RANK(AO50,($E50,$H50,$K50,$N50,$Q50,$T50,$W50,$Z50,$AC50,$AF50,$AI50,$AL50,$AO50,$AR50,$AU50,$AX50),0)</f>
        <v>#N/A</v>
      </c>
      <c r="AP264" s="29" t="e">
        <f>RANK(AP50,($F50,$I50,$L50,$O50,$R50,$U50,$X50,$AA50,$AD50,$AG50,$AJ50,$AM50,$AP50,$AS50,$AV50,$AY50),1)</f>
        <v>#N/A</v>
      </c>
      <c r="AQ264" s="29" t="e">
        <f>RANK(AQ50,($G50,$J50,$M50,$P50,$S50,$V50,$Y50,$AB50,$AE50,$AH50,$AK50,$AN50,$AQ50,$AT50,$AW50,$AZ50),1)</f>
        <v>#N/A</v>
      </c>
      <c r="AR264" s="29" t="e">
        <f>RANK(AR50,($E50,$H50,$K50,$N50,$Q50,$T50,$W50,$Z50,$AC50,$AF50,$AI50,$AL50,$AO50,$AR50,$AU50,$AX50),0)</f>
        <v>#N/A</v>
      </c>
      <c r="AS264" s="29" t="e">
        <f>RANK(AS50,($F50,$I50,$L50,$O50,$R50,$U50,$X50,$AA50,$AD50,$AG50,$AJ50,$AM50,$AP50,$AS50,$AV50,$AY50),1)</f>
        <v>#N/A</v>
      </c>
      <c r="AT264" s="29" t="e">
        <f>RANK(AT50,($G50,$J50,$M50,$P50,$S50,$V50,$Y50,$AB50,$AE50,$AH50,$AK50,$AN50,$AQ50,$AT50,$AW50,$AZ50),1)</f>
        <v>#N/A</v>
      </c>
      <c r="AU264" s="29" t="e">
        <f>RANK(AU50,($E50,$H50,$K50,$N50,$Q50,$T50,$W50,$Z50,$AC50,$AF50,$AI50,$AL50,$AO50,$AR50,$AU50,$AX50),0)</f>
        <v>#N/A</v>
      </c>
      <c r="AV264" s="29" t="e">
        <f>RANK(AV50,($F50,$I50,$L50,$O50,$R50,$U50,$X50,$AA50,$AD50,$AG50,$AJ50,$AM50,$AP50,$AS50,$AV50,$AY50),1)</f>
        <v>#N/A</v>
      </c>
      <c r="AW264" s="29" t="e">
        <f>RANK(AW50,($G50,$J50,$M50,$P50,$S50,$V50,$Y50,$AB50,$AE50,$AH50,$AK50,$AN50,$AQ50,$AT50,$AW50,$AZ50),1)</f>
        <v>#N/A</v>
      </c>
      <c r="AX264" s="29" t="e">
        <f>RANK(AX50,($E50,$H50,$K50,$N50,$Q50,$T50,$W50,$Z50,$AC50,$AF50,$AI50,$AL50,$AO50,$AR50,$AU50,$AX50),0)</f>
        <v>#N/A</v>
      </c>
      <c r="AY264" s="29" t="e">
        <f>RANK(AY50,($F50,$I50,$L50,$O50,$R50,$U50,$X50,$AA50,$AD50,$AG50,$AJ50,$AM50,$AP50,$AS50,$AV50,$AY50),1)</f>
        <v>#N/A</v>
      </c>
      <c r="AZ264" s="29" t="e">
        <f>RANK(AZ50,($G50,$J50,$M50,$P50,$S50,$V50,$Y50,$AB50,$AE50,$AH50,$AK50,$AN50,$AQ50,$AT50,$AW50,$AZ50),1)</f>
        <v>#N/A</v>
      </c>
      <c r="BB264" s="84"/>
      <c r="BC264" s="82"/>
      <c r="BD264" s="82"/>
      <c r="BE264" s="3"/>
    </row>
    <row r="265" spans="1:57" s="79" customFormat="1" ht="15.75" hidden="1" thickBot="1" x14ac:dyDescent="0.3">
      <c r="A265" s="3">
        <f t="shared" si="123"/>
        <v>48</v>
      </c>
      <c r="B265" s="3" t="str">
        <f t="shared" si="123"/>
        <v>LIGO</v>
      </c>
      <c r="C265" s="3">
        <f t="shared" si="123"/>
        <v>7</v>
      </c>
      <c r="D265" s="82"/>
      <c r="E265" s="29" t="e">
        <f>RANK(E51,($E51,$H51,$K51,$N51,$Q51,$T51,$W51,$Z51,$AC51,$AF51,$AI51,$AL51,$AO51,$AR51,$AU51,$AX51),0)</f>
        <v>#N/A</v>
      </c>
      <c r="F265" s="29" t="e">
        <f>RANK(F51,($F51,$I51,$L51,$O51,$R51,$U51,$X51,$AA51,$AD51,$AG51,$AJ51,$AM51,$AP51,$AS51,$AV51,$AY51),1)</f>
        <v>#N/A</v>
      </c>
      <c r="G265" s="29" t="e">
        <f>RANK(G51,($G51,$J51,$M51,$P51,$S51,$V51,$Y51,$AB51,$AE51,$AH51,$AK51,$AN51,$AQ51,$AT51,$AW51,$AZ51),1)</f>
        <v>#N/A</v>
      </c>
      <c r="H265" s="29" t="e">
        <f>RANK(H51,($E51,$H51,$K51,$N51,$Q51,$T51,$W51,$Z51,$AC51,$AF51,$AI51,$AL51,$AO51,$AR51,$AU51,$AX51),0)</f>
        <v>#N/A</v>
      </c>
      <c r="I265" s="29" t="e">
        <f>RANK(I51,($F51,$I51,$L51,$O51,$R51,$U51,$X51,$AA51,$AD51,$AG51,$AJ51,$AM51,$AP51,$AS51,$AV51,$AY51),1)</f>
        <v>#N/A</v>
      </c>
      <c r="J265" s="29" t="e">
        <f>RANK(J51,($G51,$J51,$M51,$P51,$S51,$V51,$Y51,$AB51,$AE51,$AH51,$AK51,$AN51,$AQ51,$AT51,$AW51,$AZ51),1)</f>
        <v>#N/A</v>
      </c>
      <c r="K265" s="29" t="e">
        <f>RANK(K51,($E51,$H51,$K51,$N51,$Q51,$T51,$W51,$Z51,$AC51,$AF51,$AI51,$AL51,$AO51,$AR51,$AU51,$AX51),0)</f>
        <v>#N/A</v>
      </c>
      <c r="L265" s="29" t="e">
        <f>RANK(L51,($F51,$I51,$L51,$O51,$R51,$U51,$X51,$AA51,$AD51,$AG51,$AJ51,$AM51,$AP51,$AS51,$AV51,$AY51),1)</f>
        <v>#N/A</v>
      </c>
      <c r="M265" s="29" t="e">
        <f>RANK(M51,($G51,$J51,$M51,$P51,$S51,$V51,$Y51,$AB51,$AE51,$AH51,$AK51,$AN51,$AQ51,$AT51,$AW51,$AZ51),1)</f>
        <v>#N/A</v>
      </c>
      <c r="N265" s="29" t="e">
        <f>RANK(N51,($E51,$H51,$K51,$N51,$Q51,$T51,$W51,$Z51,$AC51,$AF51,$AI51,$AL51,$AO51,$AR51,$AU51,$AX51),0)</f>
        <v>#N/A</v>
      </c>
      <c r="O265" s="29" t="e">
        <f>RANK(O51,($F51,$I51,$L51,$O51,$R51,$U51,$X51,$AA51,$AD51,$AG51,$AJ51,$AM51,$AP51,$AS51,$AV51,$AY51),1)</f>
        <v>#N/A</v>
      </c>
      <c r="P265" s="29" t="e">
        <f>RANK(P51,($G51,$J51,$M51,$P51,$S51,$V51,$Y51,$AB51,$AE51,$AH51,$AK51,$AN51,$AQ51,$AT51,$AW51,$AZ51),1)</f>
        <v>#N/A</v>
      </c>
      <c r="Q265" s="29" t="e">
        <f>RANK(Q51,($E51,$H51,$K51,$N51,$Q51,$T51,$W51,$Z51,$AC51,$AF51,$AI51,$AL51,$AO51,$AR51,$AU51,$AX51),0)</f>
        <v>#N/A</v>
      </c>
      <c r="R265" s="29" t="e">
        <f>RANK(R51,($F51,$I51,$L51,$O51,$R51,$U51,$X51,$AA51,$AD51,$AG51,$AJ51,$AM51,$AP51,$AS51,$AV51,$AY51),1)</f>
        <v>#N/A</v>
      </c>
      <c r="S265" s="29" t="e">
        <f>RANK(S51,($G51,$J51,$M51,$P51,$S51,$V51,$Y51,$AB51,$AE51,$AH51,$AK51,$AN51,$AQ51,$AT51,$AW51,$AZ51),1)</f>
        <v>#N/A</v>
      </c>
      <c r="T265" s="29" t="e">
        <f>RANK(T51,($E51,$H51,$K51,$N51,$Q51,$T51,$W51,$Z51,$AC51,$AF51,$AI51,$AL51,$AO51,$AR51,$AU51,$AX51),0)</f>
        <v>#N/A</v>
      </c>
      <c r="U265" s="29" t="e">
        <f>RANK(U51,($F51,$I51,$L51,$O51,$R51,$U51,$X51,$AA51,$AD51,$AG51,$AJ51,$AM51,$AP51,$AS51,$AV51,$AY51),1)</f>
        <v>#N/A</v>
      </c>
      <c r="V265" s="29" t="e">
        <f>RANK(V51,($G51,$J51,$M51,$P51,$S51,$V51,$Y51,$AB51,$AE51,$AH51,$AK51,$AN51,$AQ51,$AT51,$AW51,$AZ51),1)</f>
        <v>#N/A</v>
      </c>
      <c r="W265" s="29" t="e">
        <f>RANK(W51,($E51,$H51,$K51,$N51,$Q51,$T51,$W51,$Z51,$AC51,$AF51,$AI51,$AL51,$AO51,$AR51,$AU51,$AX51),0)</f>
        <v>#N/A</v>
      </c>
      <c r="X265" s="29" t="e">
        <f>RANK(X51,($F51,$I51,$L51,$O51,$R51,$U51,$X51,$AA51,$AD51,$AG51,$AJ51,$AM51,$AP51,$AS51,$AV51,$AY51),1)</f>
        <v>#N/A</v>
      </c>
      <c r="Y265" s="29" t="e">
        <f>RANK(Y51,($G51,$J51,$M51,$P51,$S51,$V51,$Y51,$AB51,$AE51,$AH51,$AK51,$AN51,$AQ51,$AT51,$AW51,$AZ51),1)</f>
        <v>#N/A</v>
      </c>
      <c r="Z265" s="29" t="e">
        <f>RANK(Z51,($E51,$H51,$K51,$N51,$Q51,$T51,$W51,$Z51,$AC51,$AF51,$AI51,$AL51,$AO51,$AR51,$AU51,$AX51),0)</f>
        <v>#N/A</v>
      </c>
      <c r="AA265" s="29" t="e">
        <f>RANK(AA51,($F51,$I51,$L51,$O51,$R51,$U51,$X51,$AA51,$AD51,$AG51,$AJ51,$AM51,$AP51,$AS51,$AV51,$AY51),1)</f>
        <v>#N/A</v>
      </c>
      <c r="AB265" s="29" t="e">
        <f>RANK(AB51,($G51,$J51,$M51,$P51,$S51,$V51,$Y51,$AB51,$AE51,$AH51,$AK51,$AN51,$AQ51,$AT51,$AW51,$AZ51),1)</f>
        <v>#N/A</v>
      </c>
      <c r="AC265" s="29" t="e">
        <f>RANK(AC51,($E51,$H51,$K51,$N51,$Q51,$T51,$W51,$Z51,$AC51,$AF51,$AI51,$AL51,$AO51,$AR51,$AU51,$AX51),0)</f>
        <v>#N/A</v>
      </c>
      <c r="AD265" s="29" t="e">
        <f>RANK(AD51,($F51,$I51,$L51,$O51,$R51,$U51,$X51,$AA51,$AD51,$AG51,$AJ51,$AM51,$AP51,$AS51,$AV51,$AY51),1)</f>
        <v>#N/A</v>
      </c>
      <c r="AE265" s="29" t="e">
        <f>RANK(AE51,($G51,$J51,$M51,$P51,$S51,$V51,$Y51,$AB51,$AE51,$AH51,$AK51,$AN51,$AQ51,$AT51,$AW51,$AZ51),1)</f>
        <v>#N/A</v>
      </c>
      <c r="AF265" s="29" t="e">
        <f>RANK(AF51,($E51,$H51,$K51,$N51,$Q51,$T51,$W51,$Z51,$AC51,$AF51,$AI51,$AL51,$AO51,$AR51,$AU51,$AX51),0)</f>
        <v>#N/A</v>
      </c>
      <c r="AG265" s="29" t="e">
        <f>RANK(AG51,($F51,$I51,$L51,$O51,$R51,$U51,$X51,$AA51,$AD51,$AG51,$AJ51,$AM51,$AP51,$AS51,$AV51,$AY51),1)</f>
        <v>#N/A</v>
      </c>
      <c r="AH265" s="29" t="e">
        <f>RANK(AH51,($G51,$J51,$M51,$P51,$S51,$V51,$Y51,$AB51,$AE51,$AH51,$AK51,$AN51,$AQ51,$AT51,$AW51,$AZ51),1)</f>
        <v>#N/A</v>
      </c>
      <c r="AI265" s="29" t="e">
        <f>RANK(AI51,($E51,$H51,$K51,$N51,$Q51,$T51,$W51,$Z51,$AC51,$AF51,$AI51,$AL51,$AO51,$AR51,$AU51,$AX51),0)</f>
        <v>#N/A</v>
      </c>
      <c r="AJ265" s="29" t="e">
        <f>RANK(AJ51,($F51,$I51,$L51,$O51,$R51,$U51,$X51,$AA51,$AD51,$AG51,$AJ51,$AM51,$AP51,$AS51,$AV51,$AY51),1)</f>
        <v>#N/A</v>
      </c>
      <c r="AK265" s="29" t="e">
        <f>RANK(AK51,($G51,$J51,$M51,$P51,$S51,$V51,$Y51,$AB51,$AE51,$AH51,$AK51,$AN51,$AQ51,$AT51,$AW51,$AZ51),1)</f>
        <v>#N/A</v>
      </c>
      <c r="AL265" s="29" t="e">
        <f>RANK(AL51,($E51,$H51,$K51,$N51,$Q51,$T51,$W51,$Z51,$AC51,$AF51,$AI51,$AL51,$AO51,$AR51,$AU51,$AX51),0)</f>
        <v>#N/A</v>
      </c>
      <c r="AM265" s="29" t="e">
        <f>RANK(AM51,($F51,$I51,$L51,$O51,$R51,$U51,$X51,$AA51,$AD51,$AG51,$AJ51,$AM51,$AP51,$AS51,$AV51,$AY51),1)</f>
        <v>#N/A</v>
      </c>
      <c r="AN265" s="29" t="e">
        <f>RANK(AN51,($G51,$J51,$M51,$P51,$S51,$V51,$Y51,$AB51,$AE51,$AH51,$AK51,$AN51,$AQ51,$AT51,$AW51,$AZ51),1)</f>
        <v>#N/A</v>
      </c>
      <c r="AO265" s="29" t="e">
        <f>RANK(AO51,($E51,$H51,$K51,$N51,$Q51,$T51,$W51,$Z51,$AC51,$AF51,$AI51,$AL51,$AO51,$AR51,$AU51,$AX51),0)</f>
        <v>#N/A</v>
      </c>
      <c r="AP265" s="29" t="e">
        <f>RANK(AP51,($F51,$I51,$L51,$O51,$R51,$U51,$X51,$AA51,$AD51,$AG51,$AJ51,$AM51,$AP51,$AS51,$AV51,$AY51),1)</f>
        <v>#N/A</v>
      </c>
      <c r="AQ265" s="29" t="e">
        <f>RANK(AQ51,($G51,$J51,$M51,$P51,$S51,$V51,$Y51,$AB51,$AE51,$AH51,$AK51,$AN51,$AQ51,$AT51,$AW51,$AZ51),1)</f>
        <v>#N/A</v>
      </c>
      <c r="AR265" s="29" t="e">
        <f>RANK(AR51,($E51,$H51,$K51,$N51,$Q51,$T51,$W51,$Z51,$AC51,$AF51,$AI51,$AL51,$AO51,$AR51,$AU51,$AX51),0)</f>
        <v>#N/A</v>
      </c>
      <c r="AS265" s="29" t="e">
        <f>RANK(AS51,($F51,$I51,$L51,$O51,$R51,$U51,$X51,$AA51,$AD51,$AG51,$AJ51,$AM51,$AP51,$AS51,$AV51,$AY51),1)</f>
        <v>#N/A</v>
      </c>
      <c r="AT265" s="29" t="e">
        <f>RANK(AT51,($G51,$J51,$M51,$P51,$S51,$V51,$Y51,$AB51,$AE51,$AH51,$AK51,$AN51,$AQ51,$AT51,$AW51,$AZ51),1)</f>
        <v>#N/A</v>
      </c>
      <c r="AU265" s="29" t="e">
        <f>RANK(AU51,($E51,$H51,$K51,$N51,$Q51,$T51,$W51,$Z51,$AC51,$AF51,$AI51,$AL51,$AO51,$AR51,$AU51,$AX51),0)</f>
        <v>#N/A</v>
      </c>
      <c r="AV265" s="29" t="e">
        <f>RANK(AV51,($F51,$I51,$L51,$O51,$R51,$U51,$X51,$AA51,$AD51,$AG51,$AJ51,$AM51,$AP51,$AS51,$AV51,$AY51),1)</f>
        <v>#N/A</v>
      </c>
      <c r="AW265" s="29" t="e">
        <f>RANK(AW51,($G51,$J51,$M51,$P51,$S51,$V51,$Y51,$AB51,$AE51,$AH51,$AK51,$AN51,$AQ51,$AT51,$AW51,$AZ51),1)</f>
        <v>#N/A</v>
      </c>
      <c r="AX265" s="29" t="e">
        <f>RANK(AX51,($E51,$H51,$K51,$N51,$Q51,$T51,$W51,$Z51,$AC51,$AF51,$AI51,$AL51,$AO51,$AR51,$AU51,$AX51),0)</f>
        <v>#N/A</v>
      </c>
      <c r="AY265" s="29" t="e">
        <f>RANK(AY51,($F51,$I51,$L51,$O51,$R51,$U51,$X51,$AA51,$AD51,$AG51,$AJ51,$AM51,$AP51,$AS51,$AV51,$AY51),1)</f>
        <v>#N/A</v>
      </c>
      <c r="AZ265" s="29" t="e">
        <f>RANK(AZ51,($G51,$J51,$M51,$P51,$S51,$V51,$Y51,$AB51,$AE51,$AH51,$AK51,$AN51,$AQ51,$AT51,$AW51,$AZ51),1)</f>
        <v>#N/A</v>
      </c>
      <c r="BB265" s="84"/>
      <c r="BC265" s="82"/>
      <c r="BD265" s="82"/>
      <c r="BE265" s="3"/>
    </row>
    <row r="266" spans="1:57" s="79" customFormat="1" ht="15.75" hidden="1" thickBot="1" x14ac:dyDescent="0.3">
      <c r="A266" s="3">
        <f t="shared" si="123"/>
        <v>49</v>
      </c>
      <c r="B266" s="3" t="str">
        <f t="shared" si="123"/>
        <v>LIGO</v>
      </c>
      <c r="C266" s="3">
        <f t="shared" si="123"/>
        <v>8</v>
      </c>
      <c r="D266" s="82"/>
      <c r="E266" s="29" t="e">
        <f>RANK(E52,($E52,$H52,$K52,$N52,$Q52,$T52,$W52,$Z52,$AC52,$AF52,$AI52,$AL52,$AO52,$AR52,$AU52,$AX52),0)</f>
        <v>#N/A</v>
      </c>
      <c r="F266" s="29" t="e">
        <f>RANK(F52,($F52,$I52,$L52,$O52,$R52,$U52,$X52,$AA52,$AD52,$AG52,$AJ52,$AM52,$AP52,$AS52,$AV52,$AY52),1)</f>
        <v>#N/A</v>
      </c>
      <c r="G266" s="29" t="e">
        <f>RANK(G52,($G52,$J52,$M52,$P52,$S52,$V52,$Y52,$AB52,$AE52,$AH52,$AK52,$AN52,$AQ52,$AT52,$AW52,$AZ52),1)</f>
        <v>#N/A</v>
      </c>
      <c r="H266" s="29" t="e">
        <f>RANK(H52,($E52,$H52,$K52,$N52,$Q52,$T52,$W52,$Z52,$AC52,$AF52,$AI52,$AL52,$AO52,$AR52,$AU52,$AX52),0)</f>
        <v>#N/A</v>
      </c>
      <c r="I266" s="29" t="e">
        <f>RANK(I52,($F52,$I52,$L52,$O52,$R52,$U52,$X52,$AA52,$AD52,$AG52,$AJ52,$AM52,$AP52,$AS52,$AV52,$AY52),1)</f>
        <v>#N/A</v>
      </c>
      <c r="J266" s="29" t="e">
        <f>RANK(J52,($G52,$J52,$M52,$P52,$S52,$V52,$Y52,$AB52,$AE52,$AH52,$AK52,$AN52,$AQ52,$AT52,$AW52,$AZ52),1)</f>
        <v>#N/A</v>
      </c>
      <c r="K266" s="29" t="e">
        <f>RANK(K52,($E52,$H52,$K52,$N52,$Q52,$T52,$W52,$Z52,$AC52,$AF52,$AI52,$AL52,$AO52,$AR52,$AU52,$AX52),0)</f>
        <v>#N/A</v>
      </c>
      <c r="L266" s="29" t="e">
        <f>RANK(L52,($F52,$I52,$L52,$O52,$R52,$U52,$X52,$AA52,$AD52,$AG52,$AJ52,$AM52,$AP52,$AS52,$AV52,$AY52),1)</f>
        <v>#N/A</v>
      </c>
      <c r="M266" s="29" t="e">
        <f>RANK(M52,($G52,$J52,$M52,$P52,$S52,$V52,$Y52,$AB52,$AE52,$AH52,$AK52,$AN52,$AQ52,$AT52,$AW52,$AZ52),1)</f>
        <v>#N/A</v>
      </c>
      <c r="N266" s="29" t="e">
        <f>RANK(N52,($E52,$H52,$K52,$N52,$Q52,$T52,$W52,$Z52,$AC52,$AF52,$AI52,$AL52,$AO52,$AR52,$AU52,$AX52),0)</f>
        <v>#N/A</v>
      </c>
      <c r="O266" s="29" t="e">
        <f>RANK(O52,($F52,$I52,$L52,$O52,$R52,$U52,$X52,$AA52,$AD52,$AG52,$AJ52,$AM52,$AP52,$AS52,$AV52,$AY52),1)</f>
        <v>#N/A</v>
      </c>
      <c r="P266" s="29" t="e">
        <f>RANK(P52,($G52,$J52,$M52,$P52,$S52,$V52,$Y52,$AB52,$AE52,$AH52,$AK52,$AN52,$AQ52,$AT52,$AW52,$AZ52),1)</f>
        <v>#N/A</v>
      </c>
      <c r="Q266" s="29" t="e">
        <f>RANK(Q52,($E52,$H52,$K52,$N52,$Q52,$T52,$W52,$Z52,$AC52,$AF52,$AI52,$AL52,$AO52,$AR52,$AU52,$AX52),0)</f>
        <v>#N/A</v>
      </c>
      <c r="R266" s="29" t="e">
        <f>RANK(R52,($F52,$I52,$L52,$O52,$R52,$U52,$X52,$AA52,$AD52,$AG52,$AJ52,$AM52,$AP52,$AS52,$AV52,$AY52),1)</f>
        <v>#N/A</v>
      </c>
      <c r="S266" s="29" t="e">
        <f>RANK(S52,($G52,$J52,$M52,$P52,$S52,$V52,$Y52,$AB52,$AE52,$AH52,$AK52,$AN52,$AQ52,$AT52,$AW52,$AZ52),1)</f>
        <v>#N/A</v>
      </c>
      <c r="T266" s="29" t="e">
        <f>RANK(T52,($E52,$H52,$K52,$N52,$Q52,$T52,$W52,$Z52,$AC52,$AF52,$AI52,$AL52,$AO52,$AR52,$AU52,$AX52),0)</f>
        <v>#N/A</v>
      </c>
      <c r="U266" s="29" t="e">
        <f>RANK(U52,($F52,$I52,$L52,$O52,$R52,$U52,$X52,$AA52,$AD52,$AG52,$AJ52,$AM52,$AP52,$AS52,$AV52,$AY52),1)</f>
        <v>#N/A</v>
      </c>
      <c r="V266" s="29" t="e">
        <f>RANK(V52,($G52,$J52,$M52,$P52,$S52,$V52,$Y52,$AB52,$AE52,$AH52,$AK52,$AN52,$AQ52,$AT52,$AW52,$AZ52),1)</f>
        <v>#N/A</v>
      </c>
      <c r="W266" s="29" t="e">
        <f>RANK(W52,($E52,$H52,$K52,$N52,$Q52,$T52,$W52,$Z52,$AC52,$AF52,$AI52,$AL52,$AO52,$AR52,$AU52,$AX52),0)</f>
        <v>#N/A</v>
      </c>
      <c r="X266" s="29" t="e">
        <f>RANK(X52,($F52,$I52,$L52,$O52,$R52,$U52,$X52,$AA52,$AD52,$AG52,$AJ52,$AM52,$AP52,$AS52,$AV52,$AY52),1)</f>
        <v>#N/A</v>
      </c>
      <c r="Y266" s="29" t="e">
        <f>RANK(Y52,($G52,$J52,$M52,$P52,$S52,$V52,$Y52,$AB52,$AE52,$AH52,$AK52,$AN52,$AQ52,$AT52,$AW52,$AZ52),1)</f>
        <v>#N/A</v>
      </c>
      <c r="Z266" s="29" t="e">
        <f>RANK(Z52,($E52,$H52,$K52,$N52,$Q52,$T52,$W52,$Z52,$AC52,$AF52,$AI52,$AL52,$AO52,$AR52,$AU52,$AX52),0)</f>
        <v>#N/A</v>
      </c>
      <c r="AA266" s="29" t="e">
        <f>RANK(AA52,($F52,$I52,$L52,$O52,$R52,$U52,$X52,$AA52,$AD52,$AG52,$AJ52,$AM52,$AP52,$AS52,$AV52,$AY52),1)</f>
        <v>#N/A</v>
      </c>
      <c r="AB266" s="29" t="e">
        <f>RANK(AB52,($G52,$J52,$M52,$P52,$S52,$V52,$Y52,$AB52,$AE52,$AH52,$AK52,$AN52,$AQ52,$AT52,$AW52,$AZ52),1)</f>
        <v>#N/A</v>
      </c>
      <c r="AC266" s="29" t="e">
        <f>RANK(AC52,($E52,$H52,$K52,$N52,$Q52,$T52,$W52,$Z52,$AC52,$AF52,$AI52,$AL52,$AO52,$AR52,$AU52,$AX52),0)</f>
        <v>#N/A</v>
      </c>
      <c r="AD266" s="29" t="e">
        <f>RANK(AD52,($F52,$I52,$L52,$O52,$R52,$U52,$X52,$AA52,$AD52,$AG52,$AJ52,$AM52,$AP52,$AS52,$AV52,$AY52),1)</f>
        <v>#N/A</v>
      </c>
      <c r="AE266" s="29" t="e">
        <f>RANK(AE52,($G52,$J52,$M52,$P52,$S52,$V52,$Y52,$AB52,$AE52,$AH52,$AK52,$AN52,$AQ52,$AT52,$AW52,$AZ52),1)</f>
        <v>#N/A</v>
      </c>
      <c r="AF266" s="29" t="e">
        <f>RANK(AF52,($E52,$H52,$K52,$N52,$Q52,$T52,$W52,$Z52,$AC52,$AF52,$AI52,$AL52,$AO52,$AR52,$AU52,$AX52),0)</f>
        <v>#N/A</v>
      </c>
      <c r="AG266" s="29" t="e">
        <f>RANK(AG52,($F52,$I52,$L52,$O52,$R52,$U52,$X52,$AA52,$AD52,$AG52,$AJ52,$AM52,$AP52,$AS52,$AV52,$AY52),1)</f>
        <v>#N/A</v>
      </c>
      <c r="AH266" s="29" t="e">
        <f>RANK(AH52,($G52,$J52,$M52,$P52,$S52,$V52,$Y52,$AB52,$AE52,$AH52,$AK52,$AN52,$AQ52,$AT52,$AW52,$AZ52),1)</f>
        <v>#N/A</v>
      </c>
      <c r="AI266" s="29" t="e">
        <f>RANK(AI52,($E52,$H52,$K52,$N52,$Q52,$T52,$W52,$Z52,$AC52,$AF52,$AI52,$AL52,$AO52,$AR52,$AU52,$AX52),0)</f>
        <v>#N/A</v>
      </c>
      <c r="AJ266" s="29" t="e">
        <f>RANK(AJ52,($F52,$I52,$L52,$O52,$R52,$U52,$X52,$AA52,$AD52,$AG52,$AJ52,$AM52,$AP52,$AS52,$AV52,$AY52),1)</f>
        <v>#N/A</v>
      </c>
      <c r="AK266" s="29" t="e">
        <f>RANK(AK52,($G52,$J52,$M52,$P52,$S52,$V52,$Y52,$AB52,$AE52,$AH52,$AK52,$AN52,$AQ52,$AT52,$AW52,$AZ52),1)</f>
        <v>#N/A</v>
      </c>
      <c r="AL266" s="29" t="e">
        <f>RANK(AL52,($E52,$H52,$K52,$N52,$Q52,$T52,$W52,$Z52,$AC52,$AF52,$AI52,$AL52,$AO52,$AR52,$AU52,$AX52),0)</f>
        <v>#N/A</v>
      </c>
      <c r="AM266" s="29" t="e">
        <f>RANK(AM52,($F52,$I52,$L52,$O52,$R52,$U52,$X52,$AA52,$AD52,$AG52,$AJ52,$AM52,$AP52,$AS52,$AV52,$AY52),1)</f>
        <v>#N/A</v>
      </c>
      <c r="AN266" s="29" t="e">
        <f>RANK(AN52,($G52,$J52,$M52,$P52,$S52,$V52,$Y52,$AB52,$AE52,$AH52,$AK52,$AN52,$AQ52,$AT52,$AW52,$AZ52),1)</f>
        <v>#N/A</v>
      </c>
      <c r="AO266" s="29" t="e">
        <f>RANK(AO52,($E52,$H52,$K52,$N52,$Q52,$T52,$W52,$Z52,$AC52,$AF52,$AI52,$AL52,$AO52,$AR52,$AU52,$AX52),0)</f>
        <v>#N/A</v>
      </c>
      <c r="AP266" s="29" t="e">
        <f>RANK(AP52,($F52,$I52,$L52,$O52,$R52,$U52,$X52,$AA52,$AD52,$AG52,$AJ52,$AM52,$AP52,$AS52,$AV52,$AY52),1)</f>
        <v>#N/A</v>
      </c>
      <c r="AQ266" s="29" t="e">
        <f>RANK(AQ52,($G52,$J52,$M52,$P52,$S52,$V52,$Y52,$AB52,$AE52,$AH52,$AK52,$AN52,$AQ52,$AT52,$AW52,$AZ52),1)</f>
        <v>#N/A</v>
      </c>
      <c r="AR266" s="29" t="e">
        <f>RANK(AR52,($E52,$H52,$K52,$N52,$Q52,$T52,$W52,$Z52,$AC52,$AF52,$AI52,$AL52,$AO52,$AR52,$AU52,$AX52),0)</f>
        <v>#N/A</v>
      </c>
      <c r="AS266" s="29" t="e">
        <f>RANK(AS52,($F52,$I52,$L52,$O52,$R52,$U52,$X52,$AA52,$AD52,$AG52,$AJ52,$AM52,$AP52,$AS52,$AV52,$AY52),1)</f>
        <v>#N/A</v>
      </c>
      <c r="AT266" s="29" t="e">
        <f>RANK(AT52,($G52,$J52,$M52,$P52,$S52,$V52,$Y52,$AB52,$AE52,$AH52,$AK52,$AN52,$AQ52,$AT52,$AW52,$AZ52),1)</f>
        <v>#N/A</v>
      </c>
      <c r="AU266" s="29" t="e">
        <f>RANK(AU52,($E52,$H52,$K52,$N52,$Q52,$T52,$W52,$Z52,$AC52,$AF52,$AI52,$AL52,$AO52,$AR52,$AU52,$AX52),0)</f>
        <v>#N/A</v>
      </c>
      <c r="AV266" s="29" t="e">
        <f>RANK(AV52,($F52,$I52,$L52,$O52,$R52,$U52,$X52,$AA52,$AD52,$AG52,$AJ52,$AM52,$AP52,$AS52,$AV52,$AY52),1)</f>
        <v>#N/A</v>
      </c>
      <c r="AW266" s="29" t="e">
        <f>RANK(AW52,($G52,$J52,$M52,$P52,$S52,$V52,$Y52,$AB52,$AE52,$AH52,$AK52,$AN52,$AQ52,$AT52,$AW52,$AZ52),1)</f>
        <v>#N/A</v>
      </c>
      <c r="AX266" s="29" t="e">
        <f>RANK(AX52,($E52,$H52,$K52,$N52,$Q52,$T52,$W52,$Z52,$AC52,$AF52,$AI52,$AL52,$AO52,$AR52,$AU52,$AX52),0)</f>
        <v>#N/A</v>
      </c>
      <c r="AY266" s="29" t="e">
        <f>RANK(AY52,($F52,$I52,$L52,$O52,$R52,$U52,$X52,$AA52,$AD52,$AG52,$AJ52,$AM52,$AP52,$AS52,$AV52,$AY52),1)</f>
        <v>#N/A</v>
      </c>
      <c r="AZ266" s="29" t="e">
        <f>RANK(AZ52,($G52,$J52,$M52,$P52,$S52,$V52,$Y52,$AB52,$AE52,$AH52,$AK52,$AN52,$AQ52,$AT52,$AW52,$AZ52),1)</f>
        <v>#N/A</v>
      </c>
      <c r="BB266" s="84"/>
      <c r="BC266" s="82"/>
      <c r="BD266" s="82"/>
      <c r="BE266" s="3"/>
    </row>
    <row r="267" spans="1:57" s="79" customFormat="1" ht="15.75" hidden="1" thickBot="1" x14ac:dyDescent="0.3">
      <c r="A267" s="3">
        <f t="shared" ref="A267:C282" si="124">A53</f>
        <v>50</v>
      </c>
      <c r="B267" s="3" t="str">
        <f t="shared" si="124"/>
        <v>LIGO</v>
      </c>
      <c r="C267" s="3">
        <f t="shared" si="124"/>
        <v>9</v>
      </c>
      <c r="D267" s="82"/>
      <c r="E267" s="29" t="e">
        <f>RANK(E53,($E53,$H53,$K53,$N53,$Q53,$T53,$W53,$Z53,$AC53,$AF53,$AI53,$AL53,$AO53,$AR53,$AU53,$AX53),0)</f>
        <v>#N/A</v>
      </c>
      <c r="F267" s="29" t="e">
        <f>RANK(F53,($F53,$I53,$L53,$O53,$R53,$U53,$X53,$AA53,$AD53,$AG53,$AJ53,$AM53,$AP53,$AS53,$AV53,$AY53),1)</f>
        <v>#N/A</v>
      </c>
      <c r="G267" s="29" t="e">
        <f>RANK(G53,($G53,$J53,$M53,$P53,$S53,$V53,$Y53,$AB53,$AE53,$AH53,$AK53,$AN53,$AQ53,$AT53,$AW53,$AZ53),1)</f>
        <v>#N/A</v>
      </c>
      <c r="H267" s="29" t="e">
        <f>RANK(H53,($E53,$H53,$K53,$N53,$Q53,$T53,$W53,$Z53,$AC53,$AF53,$AI53,$AL53,$AO53,$AR53,$AU53,$AX53),0)</f>
        <v>#N/A</v>
      </c>
      <c r="I267" s="29" t="e">
        <f>RANK(I53,($F53,$I53,$L53,$O53,$R53,$U53,$X53,$AA53,$AD53,$AG53,$AJ53,$AM53,$AP53,$AS53,$AV53,$AY53),1)</f>
        <v>#N/A</v>
      </c>
      <c r="J267" s="29" t="e">
        <f>RANK(J53,($G53,$J53,$M53,$P53,$S53,$V53,$Y53,$AB53,$AE53,$AH53,$AK53,$AN53,$AQ53,$AT53,$AW53,$AZ53),1)</f>
        <v>#N/A</v>
      </c>
      <c r="K267" s="29" t="e">
        <f>RANK(K53,($E53,$H53,$K53,$N53,$Q53,$T53,$W53,$Z53,$AC53,$AF53,$AI53,$AL53,$AO53,$AR53,$AU53,$AX53),0)</f>
        <v>#N/A</v>
      </c>
      <c r="L267" s="29" t="e">
        <f>RANK(L53,($F53,$I53,$L53,$O53,$R53,$U53,$X53,$AA53,$AD53,$AG53,$AJ53,$AM53,$AP53,$AS53,$AV53,$AY53),1)</f>
        <v>#N/A</v>
      </c>
      <c r="M267" s="29" t="e">
        <f>RANK(M53,($G53,$J53,$M53,$P53,$S53,$V53,$Y53,$AB53,$AE53,$AH53,$AK53,$AN53,$AQ53,$AT53,$AW53,$AZ53),1)</f>
        <v>#N/A</v>
      </c>
      <c r="N267" s="29" t="e">
        <f>RANK(N53,($E53,$H53,$K53,$N53,$Q53,$T53,$W53,$Z53,$AC53,$AF53,$AI53,$AL53,$AO53,$AR53,$AU53,$AX53),0)</f>
        <v>#N/A</v>
      </c>
      <c r="O267" s="29" t="e">
        <f>RANK(O53,($F53,$I53,$L53,$O53,$R53,$U53,$X53,$AA53,$AD53,$AG53,$AJ53,$AM53,$AP53,$AS53,$AV53,$AY53),1)</f>
        <v>#N/A</v>
      </c>
      <c r="P267" s="29" t="e">
        <f>RANK(P53,($G53,$J53,$M53,$P53,$S53,$V53,$Y53,$AB53,$AE53,$AH53,$AK53,$AN53,$AQ53,$AT53,$AW53,$AZ53),1)</f>
        <v>#N/A</v>
      </c>
      <c r="Q267" s="29" t="e">
        <f>RANK(Q53,($E53,$H53,$K53,$N53,$Q53,$T53,$W53,$Z53,$AC53,$AF53,$AI53,$AL53,$AO53,$AR53,$AU53,$AX53),0)</f>
        <v>#N/A</v>
      </c>
      <c r="R267" s="29" t="e">
        <f>RANK(R53,($F53,$I53,$L53,$O53,$R53,$U53,$X53,$AA53,$AD53,$AG53,$AJ53,$AM53,$AP53,$AS53,$AV53,$AY53),1)</f>
        <v>#N/A</v>
      </c>
      <c r="S267" s="29" t="e">
        <f>RANK(S53,($G53,$J53,$M53,$P53,$S53,$V53,$Y53,$AB53,$AE53,$AH53,$AK53,$AN53,$AQ53,$AT53,$AW53,$AZ53),1)</f>
        <v>#N/A</v>
      </c>
      <c r="T267" s="29" t="e">
        <f>RANK(T53,($E53,$H53,$K53,$N53,$Q53,$T53,$W53,$Z53,$AC53,$AF53,$AI53,$AL53,$AO53,$AR53,$AU53,$AX53),0)</f>
        <v>#N/A</v>
      </c>
      <c r="U267" s="29" t="e">
        <f>RANK(U53,($F53,$I53,$L53,$O53,$R53,$U53,$X53,$AA53,$AD53,$AG53,$AJ53,$AM53,$AP53,$AS53,$AV53,$AY53),1)</f>
        <v>#N/A</v>
      </c>
      <c r="V267" s="29" t="e">
        <f>RANK(V53,($G53,$J53,$M53,$P53,$S53,$V53,$Y53,$AB53,$AE53,$AH53,$AK53,$AN53,$AQ53,$AT53,$AW53,$AZ53),1)</f>
        <v>#N/A</v>
      </c>
      <c r="W267" s="29" t="e">
        <f>RANK(W53,($E53,$H53,$K53,$N53,$Q53,$T53,$W53,$Z53,$AC53,$AF53,$AI53,$AL53,$AO53,$AR53,$AU53,$AX53),0)</f>
        <v>#N/A</v>
      </c>
      <c r="X267" s="29" t="e">
        <f>RANK(X53,($F53,$I53,$L53,$O53,$R53,$U53,$X53,$AA53,$AD53,$AG53,$AJ53,$AM53,$AP53,$AS53,$AV53,$AY53),1)</f>
        <v>#N/A</v>
      </c>
      <c r="Y267" s="29" t="e">
        <f>RANK(Y53,($G53,$J53,$M53,$P53,$S53,$V53,$Y53,$AB53,$AE53,$AH53,$AK53,$AN53,$AQ53,$AT53,$AW53,$AZ53),1)</f>
        <v>#N/A</v>
      </c>
      <c r="Z267" s="29" t="e">
        <f>RANK(Z53,($E53,$H53,$K53,$N53,$Q53,$T53,$W53,$Z53,$AC53,$AF53,$AI53,$AL53,$AO53,$AR53,$AU53,$AX53),0)</f>
        <v>#N/A</v>
      </c>
      <c r="AA267" s="29" t="e">
        <f>RANK(AA53,($F53,$I53,$L53,$O53,$R53,$U53,$X53,$AA53,$AD53,$AG53,$AJ53,$AM53,$AP53,$AS53,$AV53,$AY53),1)</f>
        <v>#N/A</v>
      </c>
      <c r="AB267" s="29" t="e">
        <f>RANK(AB53,($G53,$J53,$M53,$P53,$S53,$V53,$Y53,$AB53,$AE53,$AH53,$AK53,$AN53,$AQ53,$AT53,$AW53,$AZ53),1)</f>
        <v>#N/A</v>
      </c>
      <c r="AC267" s="29" t="e">
        <f>RANK(AC53,($E53,$H53,$K53,$N53,$Q53,$T53,$W53,$Z53,$AC53,$AF53,$AI53,$AL53,$AO53,$AR53,$AU53,$AX53),0)</f>
        <v>#N/A</v>
      </c>
      <c r="AD267" s="29" t="e">
        <f>RANK(AD53,($F53,$I53,$L53,$O53,$R53,$U53,$X53,$AA53,$AD53,$AG53,$AJ53,$AM53,$AP53,$AS53,$AV53,$AY53),1)</f>
        <v>#N/A</v>
      </c>
      <c r="AE267" s="29" t="e">
        <f>RANK(AE53,($G53,$J53,$M53,$P53,$S53,$V53,$Y53,$AB53,$AE53,$AH53,$AK53,$AN53,$AQ53,$AT53,$AW53,$AZ53),1)</f>
        <v>#N/A</v>
      </c>
      <c r="AF267" s="29" t="e">
        <f>RANK(AF53,($E53,$H53,$K53,$N53,$Q53,$T53,$W53,$Z53,$AC53,$AF53,$AI53,$AL53,$AO53,$AR53,$AU53,$AX53),0)</f>
        <v>#N/A</v>
      </c>
      <c r="AG267" s="29" t="e">
        <f>RANK(AG53,($F53,$I53,$L53,$O53,$R53,$U53,$X53,$AA53,$AD53,$AG53,$AJ53,$AM53,$AP53,$AS53,$AV53,$AY53),1)</f>
        <v>#N/A</v>
      </c>
      <c r="AH267" s="29" t="e">
        <f>RANK(AH53,($G53,$J53,$M53,$P53,$S53,$V53,$Y53,$AB53,$AE53,$AH53,$AK53,$AN53,$AQ53,$AT53,$AW53,$AZ53),1)</f>
        <v>#N/A</v>
      </c>
      <c r="AI267" s="29" t="e">
        <f>RANK(AI53,($E53,$H53,$K53,$N53,$Q53,$T53,$W53,$Z53,$AC53,$AF53,$AI53,$AL53,$AO53,$AR53,$AU53,$AX53),0)</f>
        <v>#N/A</v>
      </c>
      <c r="AJ267" s="29" t="e">
        <f>RANK(AJ53,($F53,$I53,$L53,$O53,$R53,$U53,$X53,$AA53,$AD53,$AG53,$AJ53,$AM53,$AP53,$AS53,$AV53,$AY53),1)</f>
        <v>#N/A</v>
      </c>
      <c r="AK267" s="29" t="e">
        <f>RANK(AK53,($G53,$J53,$M53,$P53,$S53,$V53,$Y53,$AB53,$AE53,$AH53,$AK53,$AN53,$AQ53,$AT53,$AW53,$AZ53),1)</f>
        <v>#N/A</v>
      </c>
      <c r="AL267" s="29" t="e">
        <f>RANK(AL53,($E53,$H53,$K53,$N53,$Q53,$T53,$W53,$Z53,$AC53,$AF53,$AI53,$AL53,$AO53,$AR53,$AU53,$AX53),0)</f>
        <v>#N/A</v>
      </c>
      <c r="AM267" s="29" t="e">
        <f>RANK(AM53,($F53,$I53,$L53,$O53,$R53,$U53,$X53,$AA53,$AD53,$AG53,$AJ53,$AM53,$AP53,$AS53,$AV53,$AY53),1)</f>
        <v>#N/A</v>
      </c>
      <c r="AN267" s="29" t="e">
        <f>RANK(AN53,($G53,$J53,$M53,$P53,$S53,$V53,$Y53,$AB53,$AE53,$AH53,$AK53,$AN53,$AQ53,$AT53,$AW53,$AZ53),1)</f>
        <v>#N/A</v>
      </c>
      <c r="AO267" s="29" t="e">
        <f>RANK(AO53,($E53,$H53,$K53,$N53,$Q53,$T53,$W53,$Z53,$AC53,$AF53,$AI53,$AL53,$AO53,$AR53,$AU53,$AX53),0)</f>
        <v>#N/A</v>
      </c>
      <c r="AP267" s="29" t="e">
        <f>RANK(AP53,($F53,$I53,$L53,$O53,$R53,$U53,$X53,$AA53,$AD53,$AG53,$AJ53,$AM53,$AP53,$AS53,$AV53,$AY53),1)</f>
        <v>#N/A</v>
      </c>
      <c r="AQ267" s="29" t="e">
        <f>RANK(AQ53,($G53,$J53,$M53,$P53,$S53,$V53,$Y53,$AB53,$AE53,$AH53,$AK53,$AN53,$AQ53,$AT53,$AW53,$AZ53),1)</f>
        <v>#N/A</v>
      </c>
      <c r="AR267" s="29" t="e">
        <f>RANK(AR53,($E53,$H53,$K53,$N53,$Q53,$T53,$W53,$Z53,$AC53,$AF53,$AI53,$AL53,$AO53,$AR53,$AU53,$AX53),0)</f>
        <v>#N/A</v>
      </c>
      <c r="AS267" s="29" t="e">
        <f>RANK(AS53,($F53,$I53,$L53,$O53,$R53,$U53,$X53,$AA53,$AD53,$AG53,$AJ53,$AM53,$AP53,$AS53,$AV53,$AY53),1)</f>
        <v>#N/A</v>
      </c>
      <c r="AT267" s="29" t="e">
        <f>RANK(AT53,($G53,$J53,$M53,$P53,$S53,$V53,$Y53,$AB53,$AE53,$AH53,$AK53,$AN53,$AQ53,$AT53,$AW53,$AZ53),1)</f>
        <v>#N/A</v>
      </c>
      <c r="AU267" s="29" t="e">
        <f>RANK(AU53,($E53,$H53,$K53,$N53,$Q53,$T53,$W53,$Z53,$AC53,$AF53,$AI53,$AL53,$AO53,$AR53,$AU53,$AX53),0)</f>
        <v>#N/A</v>
      </c>
      <c r="AV267" s="29" t="e">
        <f>RANK(AV53,($F53,$I53,$L53,$O53,$R53,$U53,$X53,$AA53,$AD53,$AG53,$AJ53,$AM53,$AP53,$AS53,$AV53,$AY53),1)</f>
        <v>#N/A</v>
      </c>
      <c r="AW267" s="29" t="e">
        <f>RANK(AW53,($G53,$J53,$M53,$P53,$S53,$V53,$Y53,$AB53,$AE53,$AH53,$AK53,$AN53,$AQ53,$AT53,$AW53,$AZ53),1)</f>
        <v>#N/A</v>
      </c>
      <c r="AX267" s="29" t="e">
        <f>RANK(AX53,($E53,$H53,$K53,$N53,$Q53,$T53,$W53,$Z53,$AC53,$AF53,$AI53,$AL53,$AO53,$AR53,$AU53,$AX53),0)</f>
        <v>#N/A</v>
      </c>
      <c r="AY267" s="29" t="e">
        <f>RANK(AY53,($F53,$I53,$L53,$O53,$R53,$U53,$X53,$AA53,$AD53,$AG53,$AJ53,$AM53,$AP53,$AS53,$AV53,$AY53),1)</f>
        <v>#N/A</v>
      </c>
      <c r="AZ267" s="29" t="e">
        <f>RANK(AZ53,($G53,$J53,$M53,$P53,$S53,$V53,$Y53,$AB53,$AE53,$AH53,$AK53,$AN53,$AQ53,$AT53,$AW53,$AZ53),1)</f>
        <v>#N/A</v>
      </c>
      <c r="BB267" s="84"/>
      <c r="BC267" s="82"/>
      <c r="BD267" s="82"/>
      <c r="BE267" s="3"/>
    </row>
    <row r="268" spans="1:57" s="79" customFormat="1" ht="15.75" hidden="1" thickBot="1" x14ac:dyDescent="0.3">
      <c r="A268" s="3">
        <f t="shared" si="124"/>
        <v>51</v>
      </c>
      <c r="B268" s="3" t="str">
        <f t="shared" si="124"/>
        <v>LIGO</v>
      </c>
      <c r="C268" s="3">
        <f t="shared" si="124"/>
        <v>10</v>
      </c>
      <c r="D268" s="82"/>
      <c r="E268" s="29" t="e">
        <f>RANK(E54,($E54,$H54,$K54,$N54,$Q54,$T54,$W54,$Z54,$AC54,$AF54,$AI54,$AL54,$AO54,$AR54,$AU54,$AX54),0)</f>
        <v>#N/A</v>
      </c>
      <c r="F268" s="29" t="e">
        <f>RANK(F54,($F54,$I54,$L54,$O54,$R54,$U54,$X54,$AA54,$AD54,$AG54,$AJ54,$AM54,$AP54,$AS54,$AV54,$AY54),1)</f>
        <v>#N/A</v>
      </c>
      <c r="G268" s="29" t="e">
        <f>RANK(G54,($G54,$J54,$M54,$P54,$S54,$V54,$Y54,$AB54,$AE54,$AH54,$AK54,$AN54,$AQ54,$AT54,$AW54,$AZ54),1)</f>
        <v>#N/A</v>
      </c>
      <c r="H268" s="29" t="e">
        <f>RANK(H54,($E54,$H54,$K54,$N54,$Q54,$T54,$W54,$Z54,$AC54,$AF54,$AI54,$AL54,$AO54,$AR54,$AU54,$AX54),0)</f>
        <v>#N/A</v>
      </c>
      <c r="I268" s="29" t="e">
        <f>RANK(I54,($F54,$I54,$L54,$O54,$R54,$U54,$X54,$AA54,$AD54,$AG54,$AJ54,$AM54,$AP54,$AS54,$AV54,$AY54),1)</f>
        <v>#N/A</v>
      </c>
      <c r="J268" s="29" t="e">
        <f>RANK(J54,($G54,$J54,$M54,$P54,$S54,$V54,$Y54,$AB54,$AE54,$AH54,$AK54,$AN54,$AQ54,$AT54,$AW54,$AZ54),1)</f>
        <v>#N/A</v>
      </c>
      <c r="K268" s="29" t="e">
        <f>RANK(K54,($E54,$H54,$K54,$N54,$Q54,$T54,$W54,$Z54,$AC54,$AF54,$AI54,$AL54,$AO54,$AR54,$AU54,$AX54),0)</f>
        <v>#N/A</v>
      </c>
      <c r="L268" s="29" t="e">
        <f>RANK(L54,($F54,$I54,$L54,$O54,$R54,$U54,$X54,$AA54,$AD54,$AG54,$AJ54,$AM54,$AP54,$AS54,$AV54,$AY54),1)</f>
        <v>#N/A</v>
      </c>
      <c r="M268" s="29" t="e">
        <f>RANK(M54,($G54,$J54,$M54,$P54,$S54,$V54,$Y54,$AB54,$AE54,$AH54,$AK54,$AN54,$AQ54,$AT54,$AW54,$AZ54),1)</f>
        <v>#N/A</v>
      </c>
      <c r="N268" s="29" t="e">
        <f>RANK(N54,($E54,$H54,$K54,$N54,$Q54,$T54,$W54,$Z54,$AC54,$AF54,$AI54,$AL54,$AO54,$AR54,$AU54,$AX54),0)</f>
        <v>#N/A</v>
      </c>
      <c r="O268" s="29" t="e">
        <f>RANK(O54,($F54,$I54,$L54,$O54,$R54,$U54,$X54,$AA54,$AD54,$AG54,$AJ54,$AM54,$AP54,$AS54,$AV54,$AY54),1)</f>
        <v>#N/A</v>
      </c>
      <c r="P268" s="29" t="e">
        <f>RANK(P54,($G54,$J54,$M54,$P54,$S54,$V54,$Y54,$AB54,$AE54,$AH54,$AK54,$AN54,$AQ54,$AT54,$AW54,$AZ54),1)</f>
        <v>#N/A</v>
      </c>
      <c r="Q268" s="29" t="e">
        <f>RANK(Q54,($E54,$H54,$K54,$N54,$Q54,$T54,$W54,$Z54,$AC54,$AF54,$AI54,$AL54,$AO54,$AR54,$AU54,$AX54),0)</f>
        <v>#N/A</v>
      </c>
      <c r="R268" s="29" t="e">
        <f>RANK(R54,($F54,$I54,$L54,$O54,$R54,$U54,$X54,$AA54,$AD54,$AG54,$AJ54,$AM54,$AP54,$AS54,$AV54,$AY54),1)</f>
        <v>#N/A</v>
      </c>
      <c r="S268" s="29" t="e">
        <f>RANK(S54,($G54,$J54,$M54,$P54,$S54,$V54,$Y54,$AB54,$AE54,$AH54,$AK54,$AN54,$AQ54,$AT54,$AW54,$AZ54),1)</f>
        <v>#N/A</v>
      </c>
      <c r="T268" s="29" t="e">
        <f>RANK(T54,($E54,$H54,$K54,$N54,$Q54,$T54,$W54,$Z54,$AC54,$AF54,$AI54,$AL54,$AO54,$AR54,$AU54,$AX54),0)</f>
        <v>#N/A</v>
      </c>
      <c r="U268" s="29" t="e">
        <f>RANK(U54,($F54,$I54,$L54,$O54,$R54,$U54,$X54,$AA54,$AD54,$AG54,$AJ54,$AM54,$AP54,$AS54,$AV54,$AY54),1)</f>
        <v>#N/A</v>
      </c>
      <c r="V268" s="29" t="e">
        <f>RANK(V54,($G54,$J54,$M54,$P54,$S54,$V54,$Y54,$AB54,$AE54,$AH54,$AK54,$AN54,$AQ54,$AT54,$AW54,$AZ54),1)</f>
        <v>#N/A</v>
      </c>
      <c r="W268" s="29" t="e">
        <f>RANK(W54,($E54,$H54,$K54,$N54,$Q54,$T54,$W54,$Z54,$AC54,$AF54,$AI54,$AL54,$AO54,$AR54,$AU54,$AX54),0)</f>
        <v>#N/A</v>
      </c>
      <c r="X268" s="29" t="e">
        <f>RANK(X54,($F54,$I54,$L54,$O54,$R54,$U54,$X54,$AA54,$AD54,$AG54,$AJ54,$AM54,$AP54,$AS54,$AV54,$AY54),1)</f>
        <v>#N/A</v>
      </c>
      <c r="Y268" s="29" t="e">
        <f>RANK(Y54,($G54,$J54,$M54,$P54,$S54,$V54,$Y54,$AB54,$AE54,$AH54,$AK54,$AN54,$AQ54,$AT54,$AW54,$AZ54),1)</f>
        <v>#N/A</v>
      </c>
      <c r="Z268" s="29" t="e">
        <f>RANK(Z54,($E54,$H54,$K54,$N54,$Q54,$T54,$W54,$Z54,$AC54,$AF54,$AI54,$AL54,$AO54,$AR54,$AU54,$AX54),0)</f>
        <v>#N/A</v>
      </c>
      <c r="AA268" s="29" t="e">
        <f>RANK(AA54,($F54,$I54,$L54,$O54,$R54,$U54,$X54,$AA54,$AD54,$AG54,$AJ54,$AM54,$AP54,$AS54,$AV54,$AY54),1)</f>
        <v>#N/A</v>
      </c>
      <c r="AB268" s="29" t="e">
        <f>RANK(AB54,($G54,$J54,$M54,$P54,$S54,$V54,$Y54,$AB54,$AE54,$AH54,$AK54,$AN54,$AQ54,$AT54,$AW54,$AZ54),1)</f>
        <v>#N/A</v>
      </c>
      <c r="AC268" s="29" t="e">
        <f>RANK(AC54,($E54,$H54,$K54,$N54,$Q54,$T54,$W54,$Z54,$AC54,$AF54,$AI54,$AL54,$AO54,$AR54,$AU54,$AX54),0)</f>
        <v>#N/A</v>
      </c>
      <c r="AD268" s="29" t="e">
        <f>RANK(AD54,($F54,$I54,$L54,$O54,$R54,$U54,$X54,$AA54,$AD54,$AG54,$AJ54,$AM54,$AP54,$AS54,$AV54,$AY54),1)</f>
        <v>#N/A</v>
      </c>
      <c r="AE268" s="29" t="e">
        <f>RANK(AE54,($G54,$J54,$M54,$P54,$S54,$V54,$Y54,$AB54,$AE54,$AH54,$AK54,$AN54,$AQ54,$AT54,$AW54,$AZ54),1)</f>
        <v>#N/A</v>
      </c>
      <c r="AF268" s="29" t="e">
        <f>RANK(AF54,($E54,$H54,$K54,$N54,$Q54,$T54,$W54,$Z54,$AC54,$AF54,$AI54,$AL54,$AO54,$AR54,$AU54,$AX54),0)</f>
        <v>#N/A</v>
      </c>
      <c r="AG268" s="29" t="e">
        <f>RANK(AG54,($F54,$I54,$L54,$O54,$R54,$U54,$X54,$AA54,$AD54,$AG54,$AJ54,$AM54,$AP54,$AS54,$AV54,$AY54),1)</f>
        <v>#N/A</v>
      </c>
      <c r="AH268" s="29" t="e">
        <f>RANK(AH54,($G54,$J54,$M54,$P54,$S54,$V54,$Y54,$AB54,$AE54,$AH54,$AK54,$AN54,$AQ54,$AT54,$AW54,$AZ54),1)</f>
        <v>#N/A</v>
      </c>
      <c r="AI268" s="29" t="e">
        <f>RANK(AI54,($E54,$H54,$K54,$N54,$Q54,$T54,$W54,$Z54,$AC54,$AF54,$AI54,$AL54,$AO54,$AR54,$AU54,$AX54),0)</f>
        <v>#N/A</v>
      </c>
      <c r="AJ268" s="29" t="e">
        <f>RANK(AJ54,($F54,$I54,$L54,$O54,$R54,$U54,$X54,$AA54,$AD54,$AG54,$AJ54,$AM54,$AP54,$AS54,$AV54,$AY54),1)</f>
        <v>#N/A</v>
      </c>
      <c r="AK268" s="29" t="e">
        <f>RANK(AK54,($G54,$J54,$M54,$P54,$S54,$V54,$Y54,$AB54,$AE54,$AH54,$AK54,$AN54,$AQ54,$AT54,$AW54,$AZ54),1)</f>
        <v>#N/A</v>
      </c>
      <c r="AL268" s="29" t="e">
        <f>RANK(AL54,($E54,$H54,$K54,$N54,$Q54,$T54,$W54,$Z54,$AC54,$AF54,$AI54,$AL54,$AO54,$AR54,$AU54,$AX54),0)</f>
        <v>#N/A</v>
      </c>
      <c r="AM268" s="29" t="e">
        <f>RANK(AM54,($F54,$I54,$L54,$O54,$R54,$U54,$X54,$AA54,$AD54,$AG54,$AJ54,$AM54,$AP54,$AS54,$AV54,$AY54),1)</f>
        <v>#N/A</v>
      </c>
      <c r="AN268" s="29" t="e">
        <f>RANK(AN54,($G54,$J54,$M54,$P54,$S54,$V54,$Y54,$AB54,$AE54,$AH54,$AK54,$AN54,$AQ54,$AT54,$AW54,$AZ54),1)</f>
        <v>#N/A</v>
      </c>
      <c r="AO268" s="29" t="e">
        <f>RANK(AO54,($E54,$H54,$K54,$N54,$Q54,$T54,$W54,$Z54,$AC54,$AF54,$AI54,$AL54,$AO54,$AR54,$AU54,$AX54),0)</f>
        <v>#N/A</v>
      </c>
      <c r="AP268" s="29" t="e">
        <f>RANK(AP54,($F54,$I54,$L54,$O54,$R54,$U54,$X54,$AA54,$AD54,$AG54,$AJ54,$AM54,$AP54,$AS54,$AV54,$AY54),1)</f>
        <v>#N/A</v>
      </c>
      <c r="AQ268" s="29" t="e">
        <f>RANK(AQ54,($G54,$J54,$M54,$P54,$S54,$V54,$Y54,$AB54,$AE54,$AH54,$AK54,$AN54,$AQ54,$AT54,$AW54,$AZ54),1)</f>
        <v>#N/A</v>
      </c>
      <c r="AR268" s="29" t="e">
        <f>RANK(AR54,($E54,$H54,$K54,$N54,$Q54,$T54,$W54,$Z54,$AC54,$AF54,$AI54,$AL54,$AO54,$AR54,$AU54,$AX54),0)</f>
        <v>#N/A</v>
      </c>
      <c r="AS268" s="29" t="e">
        <f>RANK(AS54,($F54,$I54,$L54,$O54,$R54,$U54,$X54,$AA54,$AD54,$AG54,$AJ54,$AM54,$AP54,$AS54,$AV54,$AY54),1)</f>
        <v>#N/A</v>
      </c>
      <c r="AT268" s="29" t="e">
        <f>RANK(AT54,($G54,$J54,$M54,$P54,$S54,$V54,$Y54,$AB54,$AE54,$AH54,$AK54,$AN54,$AQ54,$AT54,$AW54,$AZ54),1)</f>
        <v>#N/A</v>
      </c>
      <c r="AU268" s="29" t="e">
        <f>RANK(AU54,($E54,$H54,$K54,$N54,$Q54,$T54,$W54,$Z54,$AC54,$AF54,$AI54,$AL54,$AO54,$AR54,$AU54,$AX54),0)</f>
        <v>#N/A</v>
      </c>
      <c r="AV268" s="29" t="e">
        <f>RANK(AV54,($F54,$I54,$L54,$O54,$R54,$U54,$X54,$AA54,$AD54,$AG54,$AJ54,$AM54,$AP54,$AS54,$AV54,$AY54),1)</f>
        <v>#N/A</v>
      </c>
      <c r="AW268" s="29" t="e">
        <f>RANK(AW54,($G54,$J54,$M54,$P54,$S54,$V54,$Y54,$AB54,$AE54,$AH54,$AK54,$AN54,$AQ54,$AT54,$AW54,$AZ54),1)</f>
        <v>#N/A</v>
      </c>
      <c r="AX268" s="29" t="e">
        <f>RANK(AX54,($E54,$H54,$K54,$N54,$Q54,$T54,$W54,$Z54,$AC54,$AF54,$AI54,$AL54,$AO54,$AR54,$AU54,$AX54),0)</f>
        <v>#N/A</v>
      </c>
      <c r="AY268" s="29" t="e">
        <f>RANK(AY54,($F54,$I54,$L54,$O54,$R54,$U54,$X54,$AA54,$AD54,$AG54,$AJ54,$AM54,$AP54,$AS54,$AV54,$AY54),1)</f>
        <v>#N/A</v>
      </c>
      <c r="AZ268" s="29" t="e">
        <f>RANK(AZ54,($G54,$J54,$M54,$P54,$S54,$V54,$Y54,$AB54,$AE54,$AH54,$AK54,$AN54,$AQ54,$AT54,$AW54,$AZ54),1)</f>
        <v>#N/A</v>
      </c>
      <c r="BB268" s="84"/>
      <c r="BC268" s="82"/>
      <c r="BD268" s="82"/>
      <c r="BE268" s="3"/>
    </row>
    <row r="269" spans="1:57" s="79" customFormat="1" ht="15.75" hidden="1" thickBot="1" x14ac:dyDescent="0.3">
      <c r="A269" s="3">
        <f t="shared" si="124"/>
        <v>52</v>
      </c>
      <c r="B269" s="3" t="str">
        <f t="shared" si="124"/>
        <v>LIGO</v>
      </c>
      <c r="C269" s="3">
        <f t="shared" si="124"/>
        <v>11</v>
      </c>
      <c r="D269" s="82"/>
      <c r="E269" s="29" t="e">
        <f>RANK(E55,($E55,$H55,$K55,$N55,$Q55,$T55,$W55,$Z55,$AC55,$AF55,$AI55,$AL55,$AO55,$AR55,$AU55,$AX55),0)</f>
        <v>#N/A</v>
      </c>
      <c r="F269" s="29" t="e">
        <f>RANK(F55,($F55,$I55,$L55,$O55,$R55,$U55,$X55,$AA55,$AD55,$AG55,$AJ55,$AM55,$AP55,$AS55,$AV55,$AY55),1)</f>
        <v>#N/A</v>
      </c>
      <c r="G269" s="29" t="e">
        <f>RANK(G55,($G55,$J55,$M55,$P55,$S55,$V55,$Y55,$AB55,$AE55,$AH55,$AK55,$AN55,$AQ55,$AT55,$AW55,$AZ55),1)</f>
        <v>#N/A</v>
      </c>
      <c r="H269" s="29" t="e">
        <f>RANK(H55,($E55,$H55,$K55,$N55,$Q55,$T55,$W55,$Z55,$AC55,$AF55,$AI55,$AL55,$AO55,$AR55,$AU55,$AX55),0)</f>
        <v>#N/A</v>
      </c>
      <c r="I269" s="29" t="e">
        <f>RANK(I55,($F55,$I55,$L55,$O55,$R55,$U55,$X55,$AA55,$AD55,$AG55,$AJ55,$AM55,$AP55,$AS55,$AV55,$AY55),1)</f>
        <v>#N/A</v>
      </c>
      <c r="J269" s="29" t="e">
        <f>RANK(J55,($G55,$J55,$M55,$P55,$S55,$V55,$Y55,$AB55,$AE55,$AH55,$AK55,$AN55,$AQ55,$AT55,$AW55,$AZ55),1)</f>
        <v>#N/A</v>
      </c>
      <c r="K269" s="29" t="e">
        <f>RANK(K55,($E55,$H55,$K55,$N55,$Q55,$T55,$W55,$Z55,$AC55,$AF55,$AI55,$AL55,$AO55,$AR55,$AU55,$AX55),0)</f>
        <v>#N/A</v>
      </c>
      <c r="L269" s="29" t="e">
        <f>RANK(L55,($F55,$I55,$L55,$O55,$R55,$U55,$X55,$AA55,$AD55,$AG55,$AJ55,$AM55,$AP55,$AS55,$AV55,$AY55),1)</f>
        <v>#N/A</v>
      </c>
      <c r="M269" s="29" t="e">
        <f>RANK(M55,($G55,$J55,$M55,$P55,$S55,$V55,$Y55,$AB55,$AE55,$AH55,$AK55,$AN55,$AQ55,$AT55,$AW55,$AZ55),1)</f>
        <v>#N/A</v>
      </c>
      <c r="N269" s="29" t="e">
        <f>RANK(N55,($E55,$H55,$K55,$N55,$Q55,$T55,$W55,$Z55,$AC55,$AF55,$AI55,$AL55,$AO55,$AR55,$AU55,$AX55),0)</f>
        <v>#N/A</v>
      </c>
      <c r="O269" s="29" t="e">
        <f>RANK(O55,($F55,$I55,$L55,$O55,$R55,$U55,$X55,$AA55,$AD55,$AG55,$AJ55,$AM55,$AP55,$AS55,$AV55,$AY55),1)</f>
        <v>#N/A</v>
      </c>
      <c r="P269" s="29" t="e">
        <f>RANK(P55,($G55,$J55,$M55,$P55,$S55,$V55,$Y55,$AB55,$AE55,$AH55,$AK55,$AN55,$AQ55,$AT55,$AW55,$AZ55),1)</f>
        <v>#N/A</v>
      </c>
      <c r="Q269" s="29" t="e">
        <f>RANK(Q55,($E55,$H55,$K55,$N55,$Q55,$T55,$W55,$Z55,$AC55,$AF55,$AI55,$AL55,$AO55,$AR55,$AU55,$AX55),0)</f>
        <v>#N/A</v>
      </c>
      <c r="R269" s="29" t="e">
        <f>RANK(R55,($F55,$I55,$L55,$O55,$R55,$U55,$X55,$AA55,$AD55,$AG55,$AJ55,$AM55,$AP55,$AS55,$AV55,$AY55),1)</f>
        <v>#N/A</v>
      </c>
      <c r="S269" s="29" t="e">
        <f>RANK(S55,($G55,$J55,$M55,$P55,$S55,$V55,$Y55,$AB55,$AE55,$AH55,$AK55,$AN55,$AQ55,$AT55,$AW55,$AZ55),1)</f>
        <v>#N/A</v>
      </c>
      <c r="T269" s="29" t="e">
        <f>RANK(T55,($E55,$H55,$K55,$N55,$Q55,$T55,$W55,$Z55,$AC55,$AF55,$AI55,$AL55,$AO55,$AR55,$AU55,$AX55),0)</f>
        <v>#N/A</v>
      </c>
      <c r="U269" s="29" t="e">
        <f>RANK(U55,($F55,$I55,$L55,$O55,$R55,$U55,$X55,$AA55,$AD55,$AG55,$AJ55,$AM55,$AP55,$AS55,$AV55,$AY55),1)</f>
        <v>#N/A</v>
      </c>
      <c r="V269" s="29" t="e">
        <f>RANK(V55,($G55,$J55,$M55,$P55,$S55,$V55,$Y55,$AB55,$AE55,$AH55,$AK55,$AN55,$AQ55,$AT55,$AW55,$AZ55),1)</f>
        <v>#N/A</v>
      </c>
      <c r="W269" s="29" t="e">
        <f>RANK(W55,($E55,$H55,$K55,$N55,$Q55,$T55,$W55,$Z55,$AC55,$AF55,$AI55,$AL55,$AO55,$AR55,$AU55,$AX55),0)</f>
        <v>#N/A</v>
      </c>
      <c r="X269" s="29" t="e">
        <f>RANK(X55,($F55,$I55,$L55,$O55,$R55,$U55,$X55,$AA55,$AD55,$AG55,$AJ55,$AM55,$AP55,$AS55,$AV55,$AY55),1)</f>
        <v>#N/A</v>
      </c>
      <c r="Y269" s="29" t="e">
        <f>RANK(Y55,($G55,$J55,$M55,$P55,$S55,$V55,$Y55,$AB55,$AE55,$AH55,$AK55,$AN55,$AQ55,$AT55,$AW55,$AZ55),1)</f>
        <v>#N/A</v>
      </c>
      <c r="Z269" s="29" t="e">
        <f>RANK(Z55,($E55,$H55,$K55,$N55,$Q55,$T55,$W55,$Z55,$AC55,$AF55,$AI55,$AL55,$AO55,$AR55,$AU55,$AX55),0)</f>
        <v>#N/A</v>
      </c>
      <c r="AA269" s="29" t="e">
        <f>RANK(AA55,($F55,$I55,$L55,$O55,$R55,$U55,$X55,$AA55,$AD55,$AG55,$AJ55,$AM55,$AP55,$AS55,$AV55,$AY55),1)</f>
        <v>#N/A</v>
      </c>
      <c r="AB269" s="29" t="e">
        <f>RANK(AB55,($G55,$J55,$M55,$P55,$S55,$V55,$Y55,$AB55,$AE55,$AH55,$AK55,$AN55,$AQ55,$AT55,$AW55,$AZ55),1)</f>
        <v>#N/A</v>
      </c>
      <c r="AC269" s="29" t="e">
        <f>RANK(AC55,($E55,$H55,$K55,$N55,$Q55,$T55,$W55,$Z55,$AC55,$AF55,$AI55,$AL55,$AO55,$AR55,$AU55,$AX55),0)</f>
        <v>#N/A</v>
      </c>
      <c r="AD269" s="29" t="e">
        <f>RANK(AD55,($F55,$I55,$L55,$O55,$R55,$U55,$X55,$AA55,$AD55,$AG55,$AJ55,$AM55,$AP55,$AS55,$AV55,$AY55),1)</f>
        <v>#N/A</v>
      </c>
      <c r="AE269" s="29" t="e">
        <f>RANK(AE55,($G55,$J55,$M55,$P55,$S55,$V55,$Y55,$AB55,$AE55,$AH55,$AK55,$AN55,$AQ55,$AT55,$AW55,$AZ55),1)</f>
        <v>#N/A</v>
      </c>
      <c r="AF269" s="29" t="e">
        <f>RANK(AF55,($E55,$H55,$K55,$N55,$Q55,$T55,$W55,$Z55,$AC55,$AF55,$AI55,$AL55,$AO55,$AR55,$AU55,$AX55),0)</f>
        <v>#N/A</v>
      </c>
      <c r="AG269" s="29" t="e">
        <f>RANK(AG55,($F55,$I55,$L55,$O55,$R55,$U55,$X55,$AA55,$AD55,$AG55,$AJ55,$AM55,$AP55,$AS55,$AV55,$AY55),1)</f>
        <v>#N/A</v>
      </c>
      <c r="AH269" s="29" t="e">
        <f>RANK(AH55,($G55,$J55,$M55,$P55,$S55,$V55,$Y55,$AB55,$AE55,$AH55,$AK55,$AN55,$AQ55,$AT55,$AW55,$AZ55),1)</f>
        <v>#N/A</v>
      </c>
      <c r="AI269" s="29" t="e">
        <f>RANK(AI55,($E55,$H55,$K55,$N55,$Q55,$T55,$W55,$Z55,$AC55,$AF55,$AI55,$AL55,$AO55,$AR55,$AU55,$AX55),0)</f>
        <v>#N/A</v>
      </c>
      <c r="AJ269" s="29" t="e">
        <f>RANK(AJ55,($F55,$I55,$L55,$O55,$R55,$U55,$X55,$AA55,$AD55,$AG55,$AJ55,$AM55,$AP55,$AS55,$AV55,$AY55),1)</f>
        <v>#N/A</v>
      </c>
      <c r="AK269" s="29" t="e">
        <f>RANK(AK55,($G55,$J55,$M55,$P55,$S55,$V55,$Y55,$AB55,$AE55,$AH55,$AK55,$AN55,$AQ55,$AT55,$AW55,$AZ55),1)</f>
        <v>#N/A</v>
      </c>
      <c r="AL269" s="29" t="e">
        <f>RANK(AL55,($E55,$H55,$K55,$N55,$Q55,$T55,$W55,$Z55,$AC55,$AF55,$AI55,$AL55,$AO55,$AR55,$AU55,$AX55),0)</f>
        <v>#N/A</v>
      </c>
      <c r="AM269" s="29" t="e">
        <f>RANK(AM55,($F55,$I55,$L55,$O55,$R55,$U55,$X55,$AA55,$AD55,$AG55,$AJ55,$AM55,$AP55,$AS55,$AV55,$AY55),1)</f>
        <v>#N/A</v>
      </c>
      <c r="AN269" s="29" t="e">
        <f>RANK(AN55,($G55,$J55,$M55,$P55,$S55,$V55,$Y55,$AB55,$AE55,$AH55,$AK55,$AN55,$AQ55,$AT55,$AW55,$AZ55),1)</f>
        <v>#N/A</v>
      </c>
      <c r="AO269" s="29" t="e">
        <f>RANK(AO55,($E55,$H55,$K55,$N55,$Q55,$T55,$W55,$Z55,$AC55,$AF55,$AI55,$AL55,$AO55,$AR55,$AU55,$AX55),0)</f>
        <v>#N/A</v>
      </c>
      <c r="AP269" s="29" t="e">
        <f>RANK(AP55,($F55,$I55,$L55,$O55,$R55,$U55,$X55,$AA55,$AD55,$AG55,$AJ55,$AM55,$AP55,$AS55,$AV55,$AY55),1)</f>
        <v>#N/A</v>
      </c>
      <c r="AQ269" s="29" t="e">
        <f>RANK(AQ55,($G55,$J55,$M55,$P55,$S55,$V55,$Y55,$AB55,$AE55,$AH55,$AK55,$AN55,$AQ55,$AT55,$AW55,$AZ55),1)</f>
        <v>#N/A</v>
      </c>
      <c r="AR269" s="29" t="e">
        <f>RANK(AR55,($E55,$H55,$K55,$N55,$Q55,$T55,$W55,$Z55,$AC55,$AF55,$AI55,$AL55,$AO55,$AR55,$AU55,$AX55),0)</f>
        <v>#N/A</v>
      </c>
      <c r="AS269" s="29" t="e">
        <f>RANK(AS55,($F55,$I55,$L55,$O55,$R55,$U55,$X55,$AA55,$AD55,$AG55,$AJ55,$AM55,$AP55,$AS55,$AV55,$AY55),1)</f>
        <v>#N/A</v>
      </c>
      <c r="AT269" s="29" t="e">
        <f>RANK(AT55,($G55,$J55,$M55,$P55,$S55,$V55,$Y55,$AB55,$AE55,$AH55,$AK55,$AN55,$AQ55,$AT55,$AW55,$AZ55),1)</f>
        <v>#N/A</v>
      </c>
      <c r="AU269" s="29" t="e">
        <f>RANK(AU55,($E55,$H55,$K55,$N55,$Q55,$T55,$W55,$Z55,$AC55,$AF55,$AI55,$AL55,$AO55,$AR55,$AU55,$AX55),0)</f>
        <v>#N/A</v>
      </c>
      <c r="AV269" s="29" t="e">
        <f>RANK(AV55,($F55,$I55,$L55,$O55,$R55,$U55,$X55,$AA55,$AD55,$AG55,$AJ55,$AM55,$AP55,$AS55,$AV55,$AY55),1)</f>
        <v>#N/A</v>
      </c>
      <c r="AW269" s="29" t="e">
        <f>RANK(AW55,($G55,$J55,$M55,$P55,$S55,$V55,$Y55,$AB55,$AE55,$AH55,$AK55,$AN55,$AQ55,$AT55,$AW55,$AZ55),1)</f>
        <v>#N/A</v>
      </c>
      <c r="AX269" s="29" t="e">
        <f>RANK(AX55,($E55,$H55,$K55,$N55,$Q55,$T55,$W55,$Z55,$AC55,$AF55,$AI55,$AL55,$AO55,$AR55,$AU55,$AX55),0)</f>
        <v>#N/A</v>
      </c>
      <c r="AY269" s="29" t="e">
        <f>RANK(AY55,($F55,$I55,$L55,$O55,$R55,$U55,$X55,$AA55,$AD55,$AG55,$AJ55,$AM55,$AP55,$AS55,$AV55,$AY55),1)</f>
        <v>#N/A</v>
      </c>
      <c r="AZ269" s="29" t="e">
        <f>RANK(AZ55,($G55,$J55,$M55,$P55,$S55,$V55,$Y55,$AB55,$AE55,$AH55,$AK55,$AN55,$AQ55,$AT55,$AW55,$AZ55),1)</f>
        <v>#N/A</v>
      </c>
      <c r="BB269" s="84"/>
      <c r="BC269" s="82"/>
      <c r="BD269" s="82"/>
      <c r="BE269" s="3"/>
    </row>
    <row r="270" spans="1:57" s="79" customFormat="1" ht="15.75" hidden="1" thickBot="1" x14ac:dyDescent="0.3">
      <c r="A270" s="3">
        <f t="shared" si="124"/>
        <v>53</v>
      </c>
      <c r="B270" s="3" t="str">
        <f t="shared" si="124"/>
        <v>LIGO</v>
      </c>
      <c r="C270" s="3">
        <f t="shared" si="124"/>
        <v>12</v>
      </c>
      <c r="D270" s="82"/>
      <c r="E270" s="29" t="e">
        <f>RANK(E56,($E56,$H56,$K56,$N56,$Q56,$T56,$W56,$Z56,$AC56,$AF56,$AI56,$AL56,$AO56,$AR56,$AU56,$AX56),0)</f>
        <v>#N/A</v>
      </c>
      <c r="F270" s="29" t="e">
        <f>RANK(F56,($F56,$I56,$L56,$O56,$R56,$U56,$X56,$AA56,$AD56,$AG56,$AJ56,$AM56,$AP56,$AS56,$AV56,$AY56),1)</f>
        <v>#N/A</v>
      </c>
      <c r="G270" s="29" t="e">
        <f>RANK(G56,($G56,$J56,$M56,$P56,$S56,$V56,$Y56,$AB56,$AE56,$AH56,$AK56,$AN56,$AQ56,$AT56,$AW56,$AZ56),1)</f>
        <v>#N/A</v>
      </c>
      <c r="H270" s="29" t="e">
        <f>RANK(H56,($E56,$H56,$K56,$N56,$Q56,$T56,$W56,$Z56,$AC56,$AF56,$AI56,$AL56,$AO56,$AR56,$AU56,$AX56),0)</f>
        <v>#N/A</v>
      </c>
      <c r="I270" s="29" t="e">
        <f>RANK(I56,($F56,$I56,$L56,$O56,$R56,$U56,$X56,$AA56,$AD56,$AG56,$AJ56,$AM56,$AP56,$AS56,$AV56,$AY56),1)</f>
        <v>#N/A</v>
      </c>
      <c r="J270" s="29" t="e">
        <f>RANK(J56,($G56,$J56,$M56,$P56,$S56,$V56,$Y56,$AB56,$AE56,$AH56,$AK56,$AN56,$AQ56,$AT56,$AW56,$AZ56),1)</f>
        <v>#N/A</v>
      </c>
      <c r="K270" s="29" t="e">
        <f>RANK(K56,($E56,$H56,$K56,$N56,$Q56,$T56,$W56,$Z56,$AC56,$AF56,$AI56,$AL56,$AO56,$AR56,$AU56,$AX56),0)</f>
        <v>#N/A</v>
      </c>
      <c r="L270" s="29" t="e">
        <f>RANK(L56,($F56,$I56,$L56,$O56,$R56,$U56,$X56,$AA56,$AD56,$AG56,$AJ56,$AM56,$AP56,$AS56,$AV56,$AY56),1)</f>
        <v>#N/A</v>
      </c>
      <c r="M270" s="29" t="e">
        <f>RANK(M56,($G56,$J56,$M56,$P56,$S56,$V56,$Y56,$AB56,$AE56,$AH56,$AK56,$AN56,$AQ56,$AT56,$AW56,$AZ56),1)</f>
        <v>#N/A</v>
      </c>
      <c r="N270" s="29" t="e">
        <f>RANK(N56,($E56,$H56,$K56,$N56,$Q56,$T56,$W56,$Z56,$AC56,$AF56,$AI56,$AL56,$AO56,$AR56,$AU56,$AX56),0)</f>
        <v>#N/A</v>
      </c>
      <c r="O270" s="29" t="e">
        <f>RANK(O56,($F56,$I56,$L56,$O56,$R56,$U56,$X56,$AA56,$AD56,$AG56,$AJ56,$AM56,$AP56,$AS56,$AV56,$AY56),1)</f>
        <v>#N/A</v>
      </c>
      <c r="P270" s="29" t="e">
        <f>RANK(P56,($G56,$J56,$M56,$P56,$S56,$V56,$Y56,$AB56,$AE56,$AH56,$AK56,$AN56,$AQ56,$AT56,$AW56,$AZ56),1)</f>
        <v>#N/A</v>
      </c>
      <c r="Q270" s="29" t="e">
        <f>RANK(Q56,($E56,$H56,$K56,$N56,$Q56,$T56,$W56,$Z56,$AC56,$AF56,$AI56,$AL56,$AO56,$AR56,$AU56,$AX56),0)</f>
        <v>#N/A</v>
      </c>
      <c r="R270" s="29" t="e">
        <f>RANK(R56,($F56,$I56,$L56,$O56,$R56,$U56,$X56,$AA56,$AD56,$AG56,$AJ56,$AM56,$AP56,$AS56,$AV56,$AY56),1)</f>
        <v>#N/A</v>
      </c>
      <c r="S270" s="29" t="e">
        <f>RANK(S56,($G56,$J56,$M56,$P56,$S56,$V56,$Y56,$AB56,$AE56,$AH56,$AK56,$AN56,$AQ56,$AT56,$AW56,$AZ56),1)</f>
        <v>#N/A</v>
      </c>
      <c r="T270" s="29" t="e">
        <f>RANK(T56,($E56,$H56,$K56,$N56,$Q56,$T56,$W56,$Z56,$AC56,$AF56,$AI56,$AL56,$AO56,$AR56,$AU56,$AX56),0)</f>
        <v>#N/A</v>
      </c>
      <c r="U270" s="29" t="e">
        <f>RANK(U56,($F56,$I56,$L56,$O56,$R56,$U56,$X56,$AA56,$AD56,$AG56,$AJ56,$AM56,$AP56,$AS56,$AV56,$AY56),1)</f>
        <v>#N/A</v>
      </c>
      <c r="V270" s="29" t="e">
        <f>RANK(V56,($G56,$J56,$M56,$P56,$S56,$V56,$Y56,$AB56,$AE56,$AH56,$AK56,$AN56,$AQ56,$AT56,$AW56,$AZ56),1)</f>
        <v>#N/A</v>
      </c>
      <c r="W270" s="29" t="e">
        <f>RANK(W56,($E56,$H56,$K56,$N56,$Q56,$T56,$W56,$Z56,$AC56,$AF56,$AI56,$AL56,$AO56,$AR56,$AU56,$AX56),0)</f>
        <v>#N/A</v>
      </c>
      <c r="X270" s="29" t="e">
        <f>RANK(X56,($F56,$I56,$L56,$O56,$R56,$U56,$X56,$AA56,$AD56,$AG56,$AJ56,$AM56,$AP56,$AS56,$AV56,$AY56),1)</f>
        <v>#N/A</v>
      </c>
      <c r="Y270" s="29" t="e">
        <f>RANK(Y56,($G56,$J56,$M56,$P56,$S56,$V56,$Y56,$AB56,$AE56,$AH56,$AK56,$AN56,$AQ56,$AT56,$AW56,$AZ56),1)</f>
        <v>#N/A</v>
      </c>
      <c r="Z270" s="29" t="e">
        <f>RANK(Z56,($E56,$H56,$K56,$N56,$Q56,$T56,$W56,$Z56,$AC56,$AF56,$AI56,$AL56,$AO56,$AR56,$AU56,$AX56),0)</f>
        <v>#N/A</v>
      </c>
      <c r="AA270" s="29" t="e">
        <f>RANK(AA56,($F56,$I56,$L56,$O56,$R56,$U56,$X56,$AA56,$AD56,$AG56,$AJ56,$AM56,$AP56,$AS56,$AV56,$AY56),1)</f>
        <v>#N/A</v>
      </c>
      <c r="AB270" s="29" t="e">
        <f>RANK(AB56,($G56,$J56,$M56,$P56,$S56,$V56,$Y56,$AB56,$AE56,$AH56,$AK56,$AN56,$AQ56,$AT56,$AW56,$AZ56),1)</f>
        <v>#N/A</v>
      </c>
      <c r="AC270" s="29" t="e">
        <f>RANK(AC56,($E56,$H56,$K56,$N56,$Q56,$T56,$W56,$Z56,$AC56,$AF56,$AI56,$AL56,$AO56,$AR56,$AU56,$AX56),0)</f>
        <v>#N/A</v>
      </c>
      <c r="AD270" s="29" t="e">
        <f>RANK(AD56,($F56,$I56,$L56,$O56,$R56,$U56,$X56,$AA56,$AD56,$AG56,$AJ56,$AM56,$AP56,$AS56,$AV56,$AY56),1)</f>
        <v>#N/A</v>
      </c>
      <c r="AE270" s="29" t="e">
        <f>RANK(AE56,($G56,$J56,$M56,$P56,$S56,$V56,$Y56,$AB56,$AE56,$AH56,$AK56,$AN56,$AQ56,$AT56,$AW56,$AZ56),1)</f>
        <v>#N/A</v>
      </c>
      <c r="AF270" s="29" t="e">
        <f>RANK(AF56,($E56,$H56,$K56,$N56,$Q56,$T56,$W56,$Z56,$AC56,$AF56,$AI56,$AL56,$AO56,$AR56,$AU56,$AX56),0)</f>
        <v>#N/A</v>
      </c>
      <c r="AG270" s="29" t="e">
        <f>RANK(AG56,($F56,$I56,$L56,$O56,$R56,$U56,$X56,$AA56,$AD56,$AG56,$AJ56,$AM56,$AP56,$AS56,$AV56,$AY56),1)</f>
        <v>#N/A</v>
      </c>
      <c r="AH270" s="29" t="e">
        <f>RANK(AH56,($G56,$J56,$M56,$P56,$S56,$V56,$Y56,$AB56,$AE56,$AH56,$AK56,$AN56,$AQ56,$AT56,$AW56,$AZ56),1)</f>
        <v>#N/A</v>
      </c>
      <c r="AI270" s="29" t="e">
        <f>RANK(AI56,($E56,$H56,$K56,$N56,$Q56,$T56,$W56,$Z56,$AC56,$AF56,$AI56,$AL56,$AO56,$AR56,$AU56,$AX56),0)</f>
        <v>#N/A</v>
      </c>
      <c r="AJ270" s="29" t="e">
        <f>RANK(AJ56,($F56,$I56,$L56,$O56,$R56,$U56,$X56,$AA56,$AD56,$AG56,$AJ56,$AM56,$AP56,$AS56,$AV56,$AY56),1)</f>
        <v>#N/A</v>
      </c>
      <c r="AK270" s="29" t="e">
        <f>RANK(AK56,($G56,$J56,$M56,$P56,$S56,$V56,$Y56,$AB56,$AE56,$AH56,$AK56,$AN56,$AQ56,$AT56,$AW56,$AZ56),1)</f>
        <v>#N/A</v>
      </c>
      <c r="AL270" s="29" t="e">
        <f>RANK(AL56,($E56,$H56,$K56,$N56,$Q56,$T56,$W56,$Z56,$AC56,$AF56,$AI56,$AL56,$AO56,$AR56,$AU56,$AX56),0)</f>
        <v>#N/A</v>
      </c>
      <c r="AM270" s="29" t="e">
        <f>RANK(AM56,($F56,$I56,$L56,$O56,$R56,$U56,$X56,$AA56,$AD56,$AG56,$AJ56,$AM56,$AP56,$AS56,$AV56,$AY56),1)</f>
        <v>#N/A</v>
      </c>
      <c r="AN270" s="29" t="e">
        <f>RANK(AN56,($G56,$J56,$M56,$P56,$S56,$V56,$Y56,$AB56,$AE56,$AH56,$AK56,$AN56,$AQ56,$AT56,$AW56,$AZ56),1)</f>
        <v>#N/A</v>
      </c>
      <c r="AO270" s="29" t="e">
        <f>RANK(AO56,($E56,$H56,$K56,$N56,$Q56,$T56,$W56,$Z56,$AC56,$AF56,$AI56,$AL56,$AO56,$AR56,$AU56,$AX56),0)</f>
        <v>#N/A</v>
      </c>
      <c r="AP270" s="29" t="e">
        <f>RANK(AP56,($F56,$I56,$L56,$O56,$R56,$U56,$X56,$AA56,$AD56,$AG56,$AJ56,$AM56,$AP56,$AS56,$AV56,$AY56),1)</f>
        <v>#N/A</v>
      </c>
      <c r="AQ270" s="29" t="e">
        <f>RANK(AQ56,($G56,$J56,$M56,$P56,$S56,$V56,$Y56,$AB56,$AE56,$AH56,$AK56,$AN56,$AQ56,$AT56,$AW56,$AZ56),1)</f>
        <v>#N/A</v>
      </c>
      <c r="AR270" s="29" t="e">
        <f>RANK(AR56,($E56,$H56,$K56,$N56,$Q56,$T56,$W56,$Z56,$AC56,$AF56,$AI56,$AL56,$AO56,$AR56,$AU56,$AX56),0)</f>
        <v>#N/A</v>
      </c>
      <c r="AS270" s="29" t="e">
        <f>RANK(AS56,($F56,$I56,$L56,$O56,$R56,$U56,$X56,$AA56,$AD56,$AG56,$AJ56,$AM56,$AP56,$AS56,$AV56,$AY56),1)</f>
        <v>#N/A</v>
      </c>
      <c r="AT270" s="29" t="e">
        <f>RANK(AT56,($G56,$J56,$M56,$P56,$S56,$V56,$Y56,$AB56,$AE56,$AH56,$AK56,$AN56,$AQ56,$AT56,$AW56,$AZ56),1)</f>
        <v>#N/A</v>
      </c>
      <c r="AU270" s="29" t="e">
        <f>RANK(AU56,($E56,$H56,$K56,$N56,$Q56,$T56,$W56,$Z56,$AC56,$AF56,$AI56,$AL56,$AO56,$AR56,$AU56,$AX56),0)</f>
        <v>#N/A</v>
      </c>
      <c r="AV270" s="29" t="e">
        <f>RANK(AV56,($F56,$I56,$L56,$O56,$R56,$U56,$X56,$AA56,$AD56,$AG56,$AJ56,$AM56,$AP56,$AS56,$AV56,$AY56),1)</f>
        <v>#N/A</v>
      </c>
      <c r="AW270" s="29" t="e">
        <f>RANK(AW56,($G56,$J56,$M56,$P56,$S56,$V56,$Y56,$AB56,$AE56,$AH56,$AK56,$AN56,$AQ56,$AT56,$AW56,$AZ56),1)</f>
        <v>#N/A</v>
      </c>
      <c r="AX270" s="29" t="e">
        <f>RANK(AX56,($E56,$H56,$K56,$N56,$Q56,$T56,$W56,$Z56,$AC56,$AF56,$AI56,$AL56,$AO56,$AR56,$AU56,$AX56),0)</f>
        <v>#N/A</v>
      </c>
      <c r="AY270" s="29" t="e">
        <f>RANK(AY56,($F56,$I56,$L56,$O56,$R56,$U56,$X56,$AA56,$AD56,$AG56,$AJ56,$AM56,$AP56,$AS56,$AV56,$AY56),1)</f>
        <v>#N/A</v>
      </c>
      <c r="AZ270" s="29" t="e">
        <f>RANK(AZ56,($G56,$J56,$M56,$P56,$S56,$V56,$Y56,$AB56,$AE56,$AH56,$AK56,$AN56,$AQ56,$AT56,$AW56,$AZ56),1)</f>
        <v>#N/A</v>
      </c>
      <c r="BB270" s="84"/>
      <c r="BC270" s="82"/>
      <c r="BD270" s="82"/>
      <c r="BE270" s="3"/>
    </row>
    <row r="271" spans="1:57" s="79" customFormat="1" ht="15.75" hidden="1" thickBot="1" x14ac:dyDescent="0.3">
      <c r="A271" s="3">
        <f t="shared" si="124"/>
        <v>54</v>
      </c>
      <c r="B271" s="3" t="str">
        <f t="shared" si="124"/>
        <v>LIGO</v>
      </c>
      <c r="C271" s="3">
        <f t="shared" si="124"/>
        <v>13</v>
      </c>
      <c r="D271" s="82"/>
      <c r="E271" s="29" t="e">
        <f>RANK(E57,($E57,$H57,$K57,$N57,$Q57,$T57,$W57,$Z57,$AC57,$AF57,$AI57,$AL57,$AO57,$AR57,$AU57,$AX57),0)</f>
        <v>#N/A</v>
      </c>
      <c r="F271" s="29" t="e">
        <f>RANK(F57,($F57,$I57,$L57,$O57,$R57,$U57,$X57,$AA57,$AD57,$AG57,$AJ57,$AM57,$AP57,$AS57,$AV57,$AY57),1)</f>
        <v>#N/A</v>
      </c>
      <c r="G271" s="29" t="e">
        <f>RANK(G57,($G57,$J57,$M57,$P57,$S57,$V57,$Y57,$AB57,$AE57,$AH57,$AK57,$AN57,$AQ57,$AT57,$AW57,$AZ57),1)</f>
        <v>#N/A</v>
      </c>
      <c r="H271" s="29" t="e">
        <f>RANK(H57,($E57,$H57,$K57,$N57,$Q57,$T57,$W57,$Z57,$AC57,$AF57,$AI57,$AL57,$AO57,$AR57,$AU57,$AX57),0)</f>
        <v>#N/A</v>
      </c>
      <c r="I271" s="29" t="e">
        <f>RANK(I57,($F57,$I57,$L57,$O57,$R57,$U57,$X57,$AA57,$AD57,$AG57,$AJ57,$AM57,$AP57,$AS57,$AV57,$AY57),1)</f>
        <v>#N/A</v>
      </c>
      <c r="J271" s="29" t="e">
        <f>RANK(J57,($G57,$J57,$M57,$P57,$S57,$V57,$Y57,$AB57,$AE57,$AH57,$AK57,$AN57,$AQ57,$AT57,$AW57,$AZ57),1)</f>
        <v>#N/A</v>
      </c>
      <c r="K271" s="29" t="e">
        <f>RANK(K57,($E57,$H57,$K57,$N57,$Q57,$T57,$W57,$Z57,$AC57,$AF57,$AI57,$AL57,$AO57,$AR57,$AU57,$AX57),0)</f>
        <v>#N/A</v>
      </c>
      <c r="L271" s="29" t="e">
        <f>RANK(L57,($F57,$I57,$L57,$O57,$R57,$U57,$X57,$AA57,$AD57,$AG57,$AJ57,$AM57,$AP57,$AS57,$AV57,$AY57),1)</f>
        <v>#N/A</v>
      </c>
      <c r="M271" s="29" t="e">
        <f>RANK(M57,($G57,$J57,$M57,$P57,$S57,$V57,$Y57,$AB57,$AE57,$AH57,$AK57,$AN57,$AQ57,$AT57,$AW57,$AZ57),1)</f>
        <v>#N/A</v>
      </c>
      <c r="N271" s="29" t="e">
        <f>RANK(N57,($E57,$H57,$K57,$N57,$Q57,$T57,$W57,$Z57,$AC57,$AF57,$AI57,$AL57,$AO57,$AR57,$AU57,$AX57),0)</f>
        <v>#N/A</v>
      </c>
      <c r="O271" s="29" t="e">
        <f>RANK(O57,($F57,$I57,$L57,$O57,$R57,$U57,$X57,$AA57,$AD57,$AG57,$AJ57,$AM57,$AP57,$AS57,$AV57,$AY57),1)</f>
        <v>#N/A</v>
      </c>
      <c r="P271" s="29" t="e">
        <f>RANK(P57,($G57,$J57,$M57,$P57,$S57,$V57,$Y57,$AB57,$AE57,$AH57,$AK57,$AN57,$AQ57,$AT57,$AW57,$AZ57),1)</f>
        <v>#N/A</v>
      </c>
      <c r="Q271" s="29" t="e">
        <f>RANK(Q57,($E57,$H57,$K57,$N57,$Q57,$T57,$W57,$Z57,$AC57,$AF57,$AI57,$AL57,$AO57,$AR57,$AU57,$AX57),0)</f>
        <v>#N/A</v>
      </c>
      <c r="R271" s="29" t="e">
        <f>RANK(R57,($F57,$I57,$L57,$O57,$R57,$U57,$X57,$AA57,$AD57,$AG57,$AJ57,$AM57,$AP57,$AS57,$AV57,$AY57),1)</f>
        <v>#N/A</v>
      </c>
      <c r="S271" s="29" t="e">
        <f>RANK(S57,($G57,$J57,$M57,$P57,$S57,$V57,$Y57,$AB57,$AE57,$AH57,$AK57,$AN57,$AQ57,$AT57,$AW57,$AZ57),1)</f>
        <v>#N/A</v>
      </c>
      <c r="T271" s="29" t="e">
        <f>RANK(T57,($E57,$H57,$K57,$N57,$Q57,$T57,$W57,$Z57,$AC57,$AF57,$AI57,$AL57,$AO57,$AR57,$AU57,$AX57),0)</f>
        <v>#N/A</v>
      </c>
      <c r="U271" s="29" t="e">
        <f>RANK(U57,($F57,$I57,$L57,$O57,$R57,$U57,$X57,$AA57,$AD57,$AG57,$AJ57,$AM57,$AP57,$AS57,$AV57,$AY57),1)</f>
        <v>#N/A</v>
      </c>
      <c r="V271" s="29" t="e">
        <f>RANK(V57,($G57,$J57,$M57,$P57,$S57,$V57,$Y57,$AB57,$AE57,$AH57,$AK57,$AN57,$AQ57,$AT57,$AW57,$AZ57),1)</f>
        <v>#N/A</v>
      </c>
      <c r="W271" s="29" t="e">
        <f>RANK(W57,($E57,$H57,$K57,$N57,$Q57,$T57,$W57,$Z57,$AC57,$AF57,$AI57,$AL57,$AO57,$AR57,$AU57,$AX57),0)</f>
        <v>#N/A</v>
      </c>
      <c r="X271" s="29" t="e">
        <f>RANK(X57,($F57,$I57,$L57,$O57,$R57,$U57,$X57,$AA57,$AD57,$AG57,$AJ57,$AM57,$AP57,$AS57,$AV57,$AY57),1)</f>
        <v>#N/A</v>
      </c>
      <c r="Y271" s="29" t="e">
        <f>RANK(Y57,($G57,$J57,$M57,$P57,$S57,$V57,$Y57,$AB57,$AE57,$AH57,$AK57,$AN57,$AQ57,$AT57,$AW57,$AZ57),1)</f>
        <v>#N/A</v>
      </c>
      <c r="Z271" s="29" t="e">
        <f>RANK(Z57,($E57,$H57,$K57,$N57,$Q57,$T57,$W57,$Z57,$AC57,$AF57,$AI57,$AL57,$AO57,$AR57,$AU57,$AX57),0)</f>
        <v>#N/A</v>
      </c>
      <c r="AA271" s="29" t="e">
        <f>RANK(AA57,($F57,$I57,$L57,$O57,$R57,$U57,$X57,$AA57,$AD57,$AG57,$AJ57,$AM57,$AP57,$AS57,$AV57,$AY57),1)</f>
        <v>#N/A</v>
      </c>
      <c r="AB271" s="29" t="e">
        <f>RANK(AB57,($G57,$J57,$M57,$P57,$S57,$V57,$Y57,$AB57,$AE57,$AH57,$AK57,$AN57,$AQ57,$AT57,$AW57,$AZ57),1)</f>
        <v>#N/A</v>
      </c>
      <c r="AC271" s="29" t="e">
        <f>RANK(AC57,($E57,$H57,$K57,$N57,$Q57,$T57,$W57,$Z57,$AC57,$AF57,$AI57,$AL57,$AO57,$AR57,$AU57,$AX57),0)</f>
        <v>#N/A</v>
      </c>
      <c r="AD271" s="29" t="e">
        <f>RANK(AD57,($F57,$I57,$L57,$O57,$R57,$U57,$X57,$AA57,$AD57,$AG57,$AJ57,$AM57,$AP57,$AS57,$AV57,$AY57),1)</f>
        <v>#N/A</v>
      </c>
      <c r="AE271" s="29" t="e">
        <f>RANK(AE57,($G57,$J57,$M57,$P57,$S57,$V57,$Y57,$AB57,$AE57,$AH57,$AK57,$AN57,$AQ57,$AT57,$AW57,$AZ57),1)</f>
        <v>#N/A</v>
      </c>
      <c r="AF271" s="29" t="e">
        <f>RANK(AF57,($E57,$H57,$K57,$N57,$Q57,$T57,$W57,$Z57,$AC57,$AF57,$AI57,$AL57,$AO57,$AR57,$AU57,$AX57),0)</f>
        <v>#N/A</v>
      </c>
      <c r="AG271" s="29" t="e">
        <f>RANK(AG57,($F57,$I57,$L57,$O57,$R57,$U57,$X57,$AA57,$AD57,$AG57,$AJ57,$AM57,$AP57,$AS57,$AV57,$AY57),1)</f>
        <v>#N/A</v>
      </c>
      <c r="AH271" s="29" t="e">
        <f>RANK(AH57,($G57,$J57,$M57,$P57,$S57,$V57,$Y57,$AB57,$AE57,$AH57,$AK57,$AN57,$AQ57,$AT57,$AW57,$AZ57),1)</f>
        <v>#N/A</v>
      </c>
      <c r="AI271" s="29" t="e">
        <f>RANK(AI57,($E57,$H57,$K57,$N57,$Q57,$T57,$W57,$Z57,$AC57,$AF57,$AI57,$AL57,$AO57,$AR57,$AU57,$AX57),0)</f>
        <v>#N/A</v>
      </c>
      <c r="AJ271" s="29" t="e">
        <f>RANK(AJ57,($F57,$I57,$L57,$O57,$R57,$U57,$X57,$AA57,$AD57,$AG57,$AJ57,$AM57,$AP57,$AS57,$AV57,$AY57),1)</f>
        <v>#N/A</v>
      </c>
      <c r="AK271" s="29" t="e">
        <f>RANK(AK57,($G57,$J57,$M57,$P57,$S57,$V57,$Y57,$AB57,$AE57,$AH57,$AK57,$AN57,$AQ57,$AT57,$AW57,$AZ57),1)</f>
        <v>#N/A</v>
      </c>
      <c r="AL271" s="29" t="e">
        <f>RANK(AL57,($E57,$H57,$K57,$N57,$Q57,$T57,$W57,$Z57,$AC57,$AF57,$AI57,$AL57,$AO57,$AR57,$AU57,$AX57),0)</f>
        <v>#N/A</v>
      </c>
      <c r="AM271" s="29" t="e">
        <f>RANK(AM57,($F57,$I57,$L57,$O57,$R57,$U57,$X57,$AA57,$AD57,$AG57,$AJ57,$AM57,$AP57,$AS57,$AV57,$AY57),1)</f>
        <v>#N/A</v>
      </c>
      <c r="AN271" s="29" t="e">
        <f>RANK(AN57,($G57,$J57,$M57,$P57,$S57,$V57,$Y57,$AB57,$AE57,$AH57,$AK57,$AN57,$AQ57,$AT57,$AW57,$AZ57),1)</f>
        <v>#N/A</v>
      </c>
      <c r="AO271" s="29" t="e">
        <f>RANK(AO57,($E57,$H57,$K57,$N57,$Q57,$T57,$W57,$Z57,$AC57,$AF57,$AI57,$AL57,$AO57,$AR57,$AU57,$AX57),0)</f>
        <v>#N/A</v>
      </c>
      <c r="AP271" s="29" t="e">
        <f>RANK(AP57,($F57,$I57,$L57,$O57,$R57,$U57,$X57,$AA57,$AD57,$AG57,$AJ57,$AM57,$AP57,$AS57,$AV57,$AY57),1)</f>
        <v>#N/A</v>
      </c>
      <c r="AQ271" s="29" t="e">
        <f>RANK(AQ57,($G57,$J57,$M57,$P57,$S57,$V57,$Y57,$AB57,$AE57,$AH57,$AK57,$AN57,$AQ57,$AT57,$AW57,$AZ57),1)</f>
        <v>#N/A</v>
      </c>
      <c r="AR271" s="29" t="e">
        <f>RANK(AR57,($E57,$H57,$K57,$N57,$Q57,$T57,$W57,$Z57,$AC57,$AF57,$AI57,$AL57,$AO57,$AR57,$AU57,$AX57),0)</f>
        <v>#N/A</v>
      </c>
      <c r="AS271" s="29" t="e">
        <f>RANK(AS57,($F57,$I57,$L57,$O57,$R57,$U57,$X57,$AA57,$AD57,$AG57,$AJ57,$AM57,$AP57,$AS57,$AV57,$AY57),1)</f>
        <v>#N/A</v>
      </c>
      <c r="AT271" s="29" t="e">
        <f>RANK(AT57,($G57,$J57,$M57,$P57,$S57,$V57,$Y57,$AB57,$AE57,$AH57,$AK57,$AN57,$AQ57,$AT57,$AW57,$AZ57),1)</f>
        <v>#N/A</v>
      </c>
      <c r="AU271" s="29" t="e">
        <f>RANK(AU57,($E57,$H57,$K57,$N57,$Q57,$T57,$W57,$Z57,$AC57,$AF57,$AI57,$AL57,$AO57,$AR57,$AU57,$AX57),0)</f>
        <v>#N/A</v>
      </c>
      <c r="AV271" s="29" t="e">
        <f>RANK(AV57,($F57,$I57,$L57,$O57,$R57,$U57,$X57,$AA57,$AD57,$AG57,$AJ57,$AM57,$AP57,$AS57,$AV57,$AY57),1)</f>
        <v>#N/A</v>
      </c>
      <c r="AW271" s="29" t="e">
        <f>RANK(AW57,($G57,$J57,$M57,$P57,$S57,$V57,$Y57,$AB57,$AE57,$AH57,$AK57,$AN57,$AQ57,$AT57,$AW57,$AZ57),1)</f>
        <v>#N/A</v>
      </c>
      <c r="AX271" s="29" t="e">
        <f>RANK(AX57,($E57,$H57,$K57,$N57,$Q57,$T57,$W57,$Z57,$AC57,$AF57,$AI57,$AL57,$AO57,$AR57,$AU57,$AX57),0)</f>
        <v>#N/A</v>
      </c>
      <c r="AY271" s="29" t="e">
        <f>RANK(AY57,($F57,$I57,$L57,$O57,$R57,$U57,$X57,$AA57,$AD57,$AG57,$AJ57,$AM57,$AP57,$AS57,$AV57,$AY57),1)</f>
        <v>#N/A</v>
      </c>
      <c r="AZ271" s="29" t="e">
        <f>RANK(AZ57,($G57,$J57,$M57,$P57,$S57,$V57,$Y57,$AB57,$AE57,$AH57,$AK57,$AN57,$AQ57,$AT57,$AW57,$AZ57),1)</f>
        <v>#N/A</v>
      </c>
      <c r="BB271" s="84"/>
      <c r="BC271" s="82"/>
      <c r="BD271" s="82"/>
      <c r="BE271" s="3"/>
    </row>
    <row r="272" spans="1:57" s="79" customFormat="1" ht="15.75" hidden="1" thickBot="1" x14ac:dyDescent="0.3">
      <c r="A272" s="3">
        <f t="shared" si="124"/>
        <v>55</v>
      </c>
      <c r="B272" s="3" t="str">
        <f t="shared" si="124"/>
        <v>LIGO</v>
      </c>
      <c r="C272" s="3">
        <f t="shared" si="124"/>
        <v>14</v>
      </c>
      <c r="D272" s="3"/>
      <c r="E272" s="29" t="e">
        <f>RANK(E58,($E58,$H58,$K58,$N58,$Q58,$T58,$W58,$Z58,$AC58,$AF58,$AI58,$AL58,$AO58,$AR58,$AU58,$AX58),0)</f>
        <v>#N/A</v>
      </c>
      <c r="F272" s="29" t="e">
        <f>RANK(F58,($F58,$I58,$L58,$O58,$R58,$U58,$X58,$AA58,$AD58,$AG58,$AJ58,$AM58,$AP58,$AS58,$AV58,$AY58),1)</f>
        <v>#N/A</v>
      </c>
      <c r="G272" s="29" t="e">
        <f>RANK(G58,($G58,$J58,$M58,$P58,$S58,$V58,$Y58,$AB58,$AE58,$AH58,$AK58,$AN58,$AQ58,$AT58,$AW58,$AZ58),1)</f>
        <v>#N/A</v>
      </c>
      <c r="H272" s="29" t="e">
        <f>RANK(H58,($E58,$H58,$K58,$N58,$Q58,$T58,$W58,$Z58,$AC58,$AF58,$AI58,$AL58,$AO58,$AR58,$AU58,$AX58),0)</f>
        <v>#N/A</v>
      </c>
      <c r="I272" s="29" t="e">
        <f>RANK(I58,($F58,$I58,$L58,$O58,$R58,$U58,$X58,$AA58,$AD58,$AG58,$AJ58,$AM58,$AP58,$AS58,$AV58,$AY58),1)</f>
        <v>#N/A</v>
      </c>
      <c r="J272" s="29" t="e">
        <f>RANK(J58,($G58,$J58,$M58,$P58,$S58,$V58,$Y58,$AB58,$AE58,$AH58,$AK58,$AN58,$AQ58,$AT58,$AW58,$AZ58),1)</f>
        <v>#N/A</v>
      </c>
      <c r="K272" s="29" t="e">
        <f>RANK(K58,($E58,$H58,$K58,$N58,$Q58,$T58,$W58,$Z58,$AC58,$AF58,$AI58,$AL58,$AO58,$AR58,$AU58,$AX58),0)</f>
        <v>#N/A</v>
      </c>
      <c r="L272" s="29" t="e">
        <f>RANK(L58,($F58,$I58,$L58,$O58,$R58,$U58,$X58,$AA58,$AD58,$AG58,$AJ58,$AM58,$AP58,$AS58,$AV58,$AY58),1)</f>
        <v>#N/A</v>
      </c>
      <c r="M272" s="29" t="e">
        <f>RANK(M58,($G58,$J58,$M58,$P58,$S58,$V58,$Y58,$AB58,$AE58,$AH58,$AK58,$AN58,$AQ58,$AT58,$AW58,$AZ58),1)</f>
        <v>#N/A</v>
      </c>
      <c r="N272" s="29" t="e">
        <f>RANK(N58,($E58,$H58,$K58,$N58,$Q58,$T58,$W58,$Z58,$AC58,$AF58,$AI58,$AL58,$AO58,$AR58,$AU58,$AX58),0)</f>
        <v>#N/A</v>
      </c>
      <c r="O272" s="29" t="e">
        <f>RANK(O58,($F58,$I58,$L58,$O58,$R58,$U58,$X58,$AA58,$AD58,$AG58,$AJ58,$AM58,$AP58,$AS58,$AV58,$AY58),1)</f>
        <v>#N/A</v>
      </c>
      <c r="P272" s="29" t="e">
        <f>RANK(P58,($G58,$J58,$M58,$P58,$S58,$V58,$Y58,$AB58,$AE58,$AH58,$AK58,$AN58,$AQ58,$AT58,$AW58,$AZ58),1)</f>
        <v>#N/A</v>
      </c>
      <c r="Q272" s="29" t="e">
        <f>RANK(Q58,($E58,$H58,$K58,$N58,$Q58,$T58,$W58,$Z58,$AC58,$AF58,$AI58,$AL58,$AO58,$AR58,$AU58,$AX58),0)</f>
        <v>#N/A</v>
      </c>
      <c r="R272" s="29" t="e">
        <f>RANK(R58,($F58,$I58,$L58,$O58,$R58,$U58,$X58,$AA58,$AD58,$AG58,$AJ58,$AM58,$AP58,$AS58,$AV58,$AY58),1)</f>
        <v>#N/A</v>
      </c>
      <c r="S272" s="29" t="e">
        <f>RANK(S58,($G58,$J58,$M58,$P58,$S58,$V58,$Y58,$AB58,$AE58,$AH58,$AK58,$AN58,$AQ58,$AT58,$AW58,$AZ58),1)</f>
        <v>#N/A</v>
      </c>
      <c r="T272" s="29" t="e">
        <f>RANK(T58,($E58,$H58,$K58,$N58,$Q58,$T58,$W58,$Z58,$AC58,$AF58,$AI58,$AL58,$AO58,$AR58,$AU58,$AX58),0)</f>
        <v>#N/A</v>
      </c>
      <c r="U272" s="29" t="e">
        <f>RANK(U58,($F58,$I58,$L58,$O58,$R58,$U58,$X58,$AA58,$AD58,$AG58,$AJ58,$AM58,$AP58,$AS58,$AV58,$AY58),1)</f>
        <v>#N/A</v>
      </c>
      <c r="V272" s="29" t="e">
        <f>RANK(V58,($G58,$J58,$M58,$P58,$S58,$V58,$Y58,$AB58,$AE58,$AH58,$AK58,$AN58,$AQ58,$AT58,$AW58,$AZ58),1)</f>
        <v>#N/A</v>
      </c>
      <c r="W272" s="29" t="e">
        <f>RANK(W58,($E58,$H58,$K58,$N58,$Q58,$T58,$W58,$Z58,$AC58,$AF58,$AI58,$AL58,$AO58,$AR58,$AU58,$AX58),0)</f>
        <v>#N/A</v>
      </c>
      <c r="X272" s="29" t="e">
        <f>RANK(X58,($F58,$I58,$L58,$O58,$R58,$U58,$X58,$AA58,$AD58,$AG58,$AJ58,$AM58,$AP58,$AS58,$AV58,$AY58),1)</f>
        <v>#N/A</v>
      </c>
      <c r="Y272" s="29" t="e">
        <f>RANK(Y58,($G58,$J58,$M58,$P58,$S58,$V58,$Y58,$AB58,$AE58,$AH58,$AK58,$AN58,$AQ58,$AT58,$AW58,$AZ58),1)</f>
        <v>#N/A</v>
      </c>
      <c r="Z272" s="29" t="e">
        <f>RANK(Z58,($E58,$H58,$K58,$N58,$Q58,$T58,$W58,$Z58,$AC58,$AF58,$AI58,$AL58,$AO58,$AR58,$AU58,$AX58),0)</f>
        <v>#N/A</v>
      </c>
      <c r="AA272" s="29" t="e">
        <f>RANK(AA58,($F58,$I58,$L58,$O58,$R58,$U58,$X58,$AA58,$AD58,$AG58,$AJ58,$AM58,$AP58,$AS58,$AV58,$AY58),1)</f>
        <v>#N/A</v>
      </c>
      <c r="AB272" s="29" t="e">
        <f>RANK(AB58,($G58,$J58,$M58,$P58,$S58,$V58,$Y58,$AB58,$AE58,$AH58,$AK58,$AN58,$AQ58,$AT58,$AW58,$AZ58),1)</f>
        <v>#N/A</v>
      </c>
      <c r="AC272" s="29" t="e">
        <f>RANK(AC58,($E58,$H58,$K58,$N58,$Q58,$T58,$W58,$Z58,$AC58,$AF58,$AI58,$AL58,$AO58,$AR58,$AU58,$AX58),0)</f>
        <v>#N/A</v>
      </c>
      <c r="AD272" s="29" t="e">
        <f>RANK(AD58,($F58,$I58,$L58,$O58,$R58,$U58,$X58,$AA58,$AD58,$AG58,$AJ58,$AM58,$AP58,$AS58,$AV58,$AY58),1)</f>
        <v>#N/A</v>
      </c>
      <c r="AE272" s="29" t="e">
        <f>RANK(AE58,($G58,$J58,$M58,$P58,$S58,$V58,$Y58,$AB58,$AE58,$AH58,$AK58,$AN58,$AQ58,$AT58,$AW58,$AZ58),1)</f>
        <v>#N/A</v>
      </c>
      <c r="AF272" s="29" t="e">
        <f>RANK(AF58,($E58,$H58,$K58,$N58,$Q58,$T58,$W58,$Z58,$AC58,$AF58,$AI58,$AL58,$AO58,$AR58,$AU58,$AX58),0)</f>
        <v>#N/A</v>
      </c>
      <c r="AG272" s="29" t="e">
        <f>RANK(AG58,($F58,$I58,$L58,$O58,$R58,$U58,$X58,$AA58,$AD58,$AG58,$AJ58,$AM58,$AP58,$AS58,$AV58,$AY58),1)</f>
        <v>#N/A</v>
      </c>
      <c r="AH272" s="29" t="e">
        <f>RANK(AH58,($G58,$J58,$M58,$P58,$S58,$V58,$Y58,$AB58,$AE58,$AH58,$AK58,$AN58,$AQ58,$AT58,$AW58,$AZ58),1)</f>
        <v>#N/A</v>
      </c>
      <c r="AI272" s="29" t="e">
        <f>RANK(AI58,($E58,$H58,$K58,$N58,$Q58,$T58,$W58,$Z58,$AC58,$AF58,$AI58,$AL58,$AO58,$AR58,$AU58,$AX58),0)</f>
        <v>#N/A</v>
      </c>
      <c r="AJ272" s="29" t="e">
        <f>RANK(AJ58,($F58,$I58,$L58,$O58,$R58,$U58,$X58,$AA58,$AD58,$AG58,$AJ58,$AM58,$AP58,$AS58,$AV58,$AY58),1)</f>
        <v>#N/A</v>
      </c>
      <c r="AK272" s="29" t="e">
        <f>RANK(AK58,($G58,$J58,$M58,$P58,$S58,$V58,$Y58,$AB58,$AE58,$AH58,$AK58,$AN58,$AQ58,$AT58,$AW58,$AZ58),1)</f>
        <v>#N/A</v>
      </c>
      <c r="AL272" s="29" t="e">
        <f>RANK(AL58,($E58,$H58,$K58,$N58,$Q58,$T58,$W58,$Z58,$AC58,$AF58,$AI58,$AL58,$AO58,$AR58,$AU58,$AX58),0)</f>
        <v>#N/A</v>
      </c>
      <c r="AM272" s="29" t="e">
        <f>RANK(AM58,($F58,$I58,$L58,$O58,$R58,$U58,$X58,$AA58,$AD58,$AG58,$AJ58,$AM58,$AP58,$AS58,$AV58,$AY58),1)</f>
        <v>#N/A</v>
      </c>
      <c r="AN272" s="29" t="e">
        <f>RANK(AN58,($G58,$J58,$M58,$P58,$S58,$V58,$Y58,$AB58,$AE58,$AH58,$AK58,$AN58,$AQ58,$AT58,$AW58,$AZ58),1)</f>
        <v>#N/A</v>
      </c>
      <c r="AO272" s="29" t="e">
        <f>RANK(AO58,($E58,$H58,$K58,$N58,$Q58,$T58,$W58,$Z58,$AC58,$AF58,$AI58,$AL58,$AO58,$AR58,$AU58,$AX58),0)</f>
        <v>#N/A</v>
      </c>
      <c r="AP272" s="29" t="e">
        <f>RANK(AP58,($F58,$I58,$L58,$O58,$R58,$U58,$X58,$AA58,$AD58,$AG58,$AJ58,$AM58,$AP58,$AS58,$AV58,$AY58),1)</f>
        <v>#N/A</v>
      </c>
      <c r="AQ272" s="29" t="e">
        <f>RANK(AQ58,($G58,$J58,$M58,$P58,$S58,$V58,$Y58,$AB58,$AE58,$AH58,$AK58,$AN58,$AQ58,$AT58,$AW58,$AZ58),1)</f>
        <v>#N/A</v>
      </c>
      <c r="AR272" s="29" t="e">
        <f>RANK(AR58,($E58,$H58,$K58,$N58,$Q58,$T58,$W58,$Z58,$AC58,$AF58,$AI58,$AL58,$AO58,$AR58,$AU58,$AX58),0)</f>
        <v>#N/A</v>
      </c>
      <c r="AS272" s="29" t="e">
        <f>RANK(AS58,($F58,$I58,$L58,$O58,$R58,$U58,$X58,$AA58,$AD58,$AG58,$AJ58,$AM58,$AP58,$AS58,$AV58,$AY58),1)</f>
        <v>#N/A</v>
      </c>
      <c r="AT272" s="29" t="e">
        <f>RANK(AT58,($G58,$J58,$M58,$P58,$S58,$V58,$Y58,$AB58,$AE58,$AH58,$AK58,$AN58,$AQ58,$AT58,$AW58,$AZ58),1)</f>
        <v>#N/A</v>
      </c>
      <c r="AU272" s="29" t="e">
        <f>RANK(AU58,($E58,$H58,$K58,$N58,$Q58,$T58,$W58,$Z58,$AC58,$AF58,$AI58,$AL58,$AO58,$AR58,$AU58,$AX58),0)</f>
        <v>#N/A</v>
      </c>
      <c r="AV272" s="29" t="e">
        <f>RANK(AV58,($F58,$I58,$L58,$O58,$R58,$U58,$X58,$AA58,$AD58,$AG58,$AJ58,$AM58,$AP58,$AS58,$AV58,$AY58),1)</f>
        <v>#N/A</v>
      </c>
      <c r="AW272" s="29" t="e">
        <f>RANK(AW58,($G58,$J58,$M58,$P58,$S58,$V58,$Y58,$AB58,$AE58,$AH58,$AK58,$AN58,$AQ58,$AT58,$AW58,$AZ58),1)</f>
        <v>#N/A</v>
      </c>
      <c r="AX272" s="29" t="e">
        <f>RANK(AX58,($E58,$H58,$K58,$N58,$Q58,$T58,$W58,$Z58,$AC58,$AF58,$AI58,$AL58,$AO58,$AR58,$AU58,$AX58),0)</f>
        <v>#N/A</v>
      </c>
      <c r="AY272" s="29" t="e">
        <f>RANK(AY58,($F58,$I58,$L58,$O58,$R58,$U58,$X58,$AA58,$AD58,$AG58,$AJ58,$AM58,$AP58,$AS58,$AV58,$AY58),1)</f>
        <v>#N/A</v>
      </c>
      <c r="AZ272" s="29" t="e">
        <f>RANK(AZ58,($G58,$J58,$M58,$P58,$S58,$V58,$Y58,$AB58,$AE58,$AH58,$AK58,$AN58,$AQ58,$AT58,$AW58,$AZ58),1)</f>
        <v>#N/A</v>
      </c>
      <c r="BB272" s="84"/>
      <c r="BC272" s="82"/>
      <c r="BD272" s="82"/>
      <c r="BE272" s="3"/>
    </row>
    <row r="273" spans="1:57" s="79" customFormat="1" ht="15.75" hidden="1" thickBot="1" x14ac:dyDescent="0.3">
      <c r="A273" s="3">
        <f t="shared" si="124"/>
        <v>56</v>
      </c>
      <c r="B273" s="3" t="str">
        <f t="shared" si="124"/>
        <v>LIGO</v>
      </c>
      <c r="C273" s="3">
        <f t="shared" si="124"/>
        <v>15</v>
      </c>
      <c r="D273" s="3"/>
      <c r="E273" s="29" t="e">
        <f>RANK(E59,($E59,$H59,$K59,$N59,$Q59,$T59,$W59,$Z59,$AC59,$AF59,$AI59,$AL59,$AO59,$AR59,$AU59,$AX59),0)</f>
        <v>#N/A</v>
      </c>
      <c r="F273" s="29" t="e">
        <f>RANK(F59,($F59,$I59,$L59,$O59,$R59,$U59,$X59,$AA59,$AD59,$AG59,$AJ59,$AM59,$AP59,$AS59,$AV59,$AY59),1)</f>
        <v>#N/A</v>
      </c>
      <c r="G273" s="29" t="e">
        <f>RANK(G59,($G59,$J59,$M59,$P59,$S59,$V59,$Y59,$AB59,$AE59,$AH59,$AK59,$AN59,$AQ59,$AT59,$AW59,$AZ59),1)</f>
        <v>#N/A</v>
      </c>
      <c r="H273" s="29" t="e">
        <f>RANK(H59,($E59,$H59,$K59,$N59,$Q59,$T59,$W59,$Z59,$AC59,$AF59,$AI59,$AL59,$AO59,$AR59,$AU59,$AX59),0)</f>
        <v>#N/A</v>
      </c>
      <c r="I273" s="29" t="e">
        <f>RANK(I59,($F59,$I59,$L59,$O59,$R59,$U59,$X59,$AA59,$AD59,$AG59,$AJ59,$AM59,$AP59,$AS59,$AV59,$AY59),1)</f>
        <v>#N/A</v>
      </c>
      <c r="J273" s="29" t="e">
        <f>RANK(J59,($G59,$J59,$M59,$P59,$S59,$V59,$Y59,$AB59,$AE59,$AH59,$AK59,$AN59,$AQ59,$AT59,$AW59,$AZ59),1)</f>
        <v>#N/A</v>
      </c>
      <c r="K273" s="29" t="e">
        <f>RANK(K59,($E59,$H59,$K59,$N59,$Q59,$T59,$W59,$Z59,$AC59,$AF59,$AI59,$AL59,$AO59,$AR59,$AU59,$AX59),0)</f>
        <v>#N/A</v>
      </c>
      <c r="L273" s="29" t="e">
        <f>RANK(L59,($F59,$I59,$L59,$O59,$R59,$U59,$X59,$AA59,$AD59,$AG59,$AJ59,$AM59,$AP59,$AS59,$AV59,$AY59),1)</f>
        <v>#N/A</v>
      </c>
      <c r="M273" s="29" t="e">
        <f>RANK(M59,($G59,$J59,$M59,$P59,$S59,$V59,$Y59,$AB59,$AE59,$AH59,$AK59,$AN59,$AQ59,$AT59,$AW59,$AZ59),1)</f>
        <v>#N/A</v>
      </c>
      <c r="N273" s="29" t="e">
        <f>RANK(N59,($E59,$H59,$K59,$N59,$Q59,$T59,$W59,$Z59,$AC59,$AF59,$AI59,$AL59,$AO59,$AR59,$AU59,$AX59),0)</f>
        <v>#N/A</v>
      </c>
      <c r="O273" s="29" t="e">
        <f>RANK(O59,($F59,$I59,$L59,$O59,$R59,$U59,$X59,$AA59,$AD59,$AG59,$AJ59,$AM59,$AP59,$AS59,$AV59,$AY59),1)</f>
        <v>#N/A</v>
      </c>
      <c r="P273" s="29" t="e">
        <f>RANK(P59,($G59,$J59,$M59,$P59,$S59,$V59,$Y59,$AB59,$AE59,$AH59,$AK59,$AN59,$AQ59,$AT59,$AW59,$AZ59),1)</f>
        <v>#N/A</v>
      </c>
      <c r="Q273" s="29" t="e">
        <f>RANK(Q59,($E59,$H59,$K59,$N59,$Q59,$T59,$W59,$Z59,$AC59,$AF59,$AI59,$AL59,$AO59,$AR59,$AU59,$AX59),0)</f>
        <v>#N/A</v>
      </c>
      <c r="R273" s="29" t="e">
        <f>RANK(R59,($F59,$I59,$L59,$O59,$R59,$U59,$X59,$AA59,$AD59,$AG59,$AJ59,$AM59,$AP59,$AS59,$AV59,$AY59),1)</f>
        <v>#N/A</v>
      </c>
      <c r="S273" s="29" t="e">
        <f>RANK(S59,($G59,$J59,$M59,$P59,$S59,$V59,$Y59,$AB59,$AE59,$AH59,$AK59,$AN59,$AQ59,$AT59,$AW59,$AZ59),1)</f>
        <v>#N/A</v>
      </c>
      <c r="T273" s="29" t="e">
        <f>RANK(T59,($E59,$H59,$K59,$N59,$Q59,$T59,$W59,$Z59,$AC59,$AF59,$AI59,$AL59,$AO59,$AR59,$AU59,$AX59),0)</f>
        <v>#N/A</v>
      </c>
      <c r="U273" s="29" t="e">
        <f>RANK(U59,($F59,$I59,$L59,$O59,$R59,$U59,$X59,$AA59,$AD59,$AG59,$AJ59,$AM59,$AP59,$AS59,$AV59,$AY59),1)</f>
        <v>#N/A</v>
      </c>
      <c r="V273" s="29" t="e">
        <f>RANK(V59,($G59,$J59,$M59,$P59,$S59,$V59,$Y59,$AB59,$AE59,$AH59,$AK59,$AN59,$AQ59,$AT59,$AW59,$AZ59),1)</f>
        <v>#N/A</v>
      </c>
      <c r="W273" s="29" t="e">
        <f>RANK(W59,($E59,$H59,$K59,$N59,$Q59,$T59,$W59,$Z59,$AC59,$AF59,$AI59,$AL59,$AO59,$AR59,$AU59,$AX59),0)</f>
        <v>#N/A</v>
      </c>
      <c r="X273" s="29" t="e">
        <f>RANK(X59,($F59,$I59,$L59,$O59,$R59,$U59,$X59,$AA59,$AD59,$AG59,$AJ59,$AM59,$AP59,$AS59,$AV59,$AY59),1)</f>
        <v>#N/A</v>
      </c>
      <c r="Y273" s="29" t="e">
        <f>RANK(Y59,($G59,$J59,$M59,$P59,$S59,$V59,$Y59,$AB59,$AE59,$AH59,$AK59,$AN59,$AQ59,$AT59,$AW59,$AZ59),1)</f>
        <v>#N/A</v>
      </c>
      <c r="Z273" s="29" t="e">
        <f>RANK(Z59,($E59,$H59,$K59,$N59,$Q59,$T59,$W59,$Z59,$AC59,$AF59,$AI59,$AL59,$AO59,$AR59,$AU59,$AX59),0)</f>
        <v>#N/A</v>
      </c>
      <c r="AA273" s="29" t="e">
        <f>RANK(AA59,($F59,$I59,$L59,$O59,$R59,$U59,$X59,$AA59,$AD59,$AG59,$AJ59,$AM59,$AP59,$AS59,$AV59,$AY59),1)</f>
        <v>#N/A</v>
      </c>
      <c r="AB273" s="29" t="e">
        <f>RANK(AB59,($G59,$J59,$M59,$P59,$S59,$V59,$Y59,$AB59,$AE59,$AH59,$AK59,$AN59,$AQ59,$AT59,$AW59,$AZ59),1)</f>
        <v>#N/A</v>
      </c>
      <c r="AC273" s="29" t="e">
        <f>RANK(AC59,($E59,$H59,$K59,$N59,$Q59,$T59,$W59,$Z59,$AC59,$AF59,$AI59,$AL59,$AO59,$AR59,$AU59,$AX59),0)</f>
        <v>#N/A</v>
      </c>
      <c r="AD273" s="29" t="e">
        <f>RANK(AD59,($F59,$I59,$L59,$O59,$R59,$U59,$X59,$AA59,$AD59,$AG59,$AJ59,$AM59,$AP59,$AS59,$AV59,$AY59),1)</f>
        <v>#N/A</v>
      </c>
      <c r="AE273" s="29" t="e">
        <f>RANK(AE59,($G59,$J59,$M59,$P59,$S59,$V59,$Y59,$AB59,$AE59,$AH59,$AK59,$AN59,$AQ59,$AT59,$AW59,$AZ59),1)</f>
        <v>#N/A</v>
      </c>
      <c r="AF273" s="29" t="e">
        <f>RANK(AF59,($E59,$H59,$K59,$N59,$Q59,$T59,$W59,$Z59,$AC59,$AF59,$AI59,$AL59,$AO59,$AR59,$AU59,$AX59),0)</f>
        <v>#N/A</v>
      </c>
      <c r="AG273" s="29" t="e">
        <f>RANK(AG59,($F59,$I59,$L59,$O59,$R59,$U59,$X59,$AA59,$AD59,$AG59,$AJ59,$AM59,$AP59,$AS59,$AV59,$AY59),1)</f>
        <v>#N/A</v>
      </c>
      <c r="AH273" s="29" t="e">
        <f>RANK(AH59,($G59,$J59,$M59,$P59,$S59,$V59,$Y59,$AB59,$AE59,$AH59,$AK59,$AN59,$AQ59,$AT59,$AW59,$AZ59),1)</f>
        <v>#N/A</v>
      </c>
      <c r="AI273" s="29" t="e">
        <f>RANK(AI59,($E59,$H59,$K59,$N59,$Q59,$T59,$W59,$Z59,$AC59,$AF59,$AI59,$AL59,$AO59,$AR59,$AU59,$AX59),0)</f>
        <v>#N/A</v>
      </c>
      <c r="AJ273" s="29" t="e">
        <f>RANK(AJ59,($F59,$I59,$L59,$O59,$R59,$U59,$X59,$AA59,$AD59,$AG59,$AJ59,$AM59,$AP59,$AS59,$AV59,$AY59),1)</f>
        <v>#N/A</v>
      </c>
      <c r="AK273" s="29" t="e">
        <f>RANK(AK59,($G59,$J59,$M59,$P59,$S59,$V59,$Y59,$AB59,$AE59,$AH59,$AK59,$AN59,$AQ59,$AT59,$AW59,$AZ59),1)</f>
        <v>#N/A</v>
      </c>
      <c r="AL273" s="29" t="e">
        <f>RANK(AL59,($E59,$H59,$K59,$N59,$Q59,$T59,$W59,$Z59,$AC59,$AF59,$AI59,$AL59,$AO59,$AR59,$AU59,$AX59),0)</f>
        <v>#N/A</v>
      </c>
      <c r="AM273" s="29" t="e">
        <f>RANK(AM59,($F59,$I59,$L59,$O59,$R59,$U59,$X59,$AA59,$AD59,$AG59,$AJ59,$AM59,$AP59,$AS59,$AV59,$AY59),1)</f>
        <v>#N/A</v>
      </c>
      <c r="AN273" s="29" t="e">
        <f>RANK(AN59,($G59,$J59,$M59,$P59,$S59,$V59,$Y59,$AB59,$AE59,$AH59,$AK59,$AN59,$AQ59,$AT59,$AW59,$AZ59),1)</f>
        <v>#N/A</v>
      </c>
      <c r="AO273" s="29" t="e">
        <f>RANK(AO59,($E59,$H59,$K59,$N59,$Q59,$T59,$W59,$Z59,$AC59,$AF59,$AI59,$AL59,$AO59,$AR59,$AU59,$AX59),0)</f>
        <v>#N/A</v>
      </c>
      <c r="AP273" s="29" t="e">
        <f>RANK(AP59,($F59,$I59,$L59,$O59,$R59,$U59,$X59,$AA59,$AD59,$AG59,$AJ59,$AM59,$AP59,$AS59,$AV59,$AY59),1)</f>
        <v>#N/A</v>
      </c>
      <c r="AQ273" s="29" t="e">
        <f>RANK(AQ59,($G59,$J59,$M59,$P59,$S59,$V59,$Y59,$AB59,$AE59,$AH59,$AK59,$AN59,$AQ59,$AT59,$AW59,$AZ59),1)</f>
        <v>#N/A</v>
      </c>
      <c r="AR273" s="29" t="e">
        <f>RANK(AR59,($E59,$H59,$K59,$N59,$Q59,$T59,$W59,$Z59,$AC59,$AF59,$AI59,$AL59,$AO59,$AR59,$AU59,$AX59),0)</f>
        <v>#N/A</v>
      </c>
      <c r="AS273" s="29" t="e">
        <f>RANK(AS59,($F59,$I59,$L59,$O59,$R59,$U59,$X59,$AA59,$AD59,$AG59,$AJ59,$AM59,$AP59,$AS59,$AV59,$AY59),1)</f>
        <v>#N/A</v>
      </c>
      <c r="AT273" s="29" t="e">
        <f>RANK(AT59,($G59,$J59,$M59,$P59,$S59,$V59,$Y59,$AB59,$AE59,$AH59,$AK59,$AN59,$AQ59,$AT59,$AW59,$AZ59),1)</f>
        <v>#N/A</v>
      </c>
      <c r="AU273" s="29" t="e">
        <f>RANK(AU59,($E59,$H59,$K59,$N59,$Q59,$T59,$W59,$Z59,$AC59,$AF59,$AI59,$AL59,$AO59,$AR59,$AU59,$AX59),0)</f>
        <v>#N/A</v>
      </c>
      <c r="AV273" s="29" t="e">
        <f>RANK(AV59,($F59,$I59,$L59,$O59,$R59,$U59,$X59,$AA59,$AD59,$AG59,$AJ59,$AM59,$AP59,$AS59,$AV59,$AY59),1)</f>
        <v>#N/A</v>
      </c>
      <c r="AW273" s="29" t="e">
        <f>RANK(AW59,($G59,$J59,$M59,$P59,$S59,$V59,$Y59,$AB59,$AE59,$AH59,$AK59,$AN59,$AQ59,$AT59,$AW59,$AZ59),1)</f>
        <v>#N/A</v>
      </c>
      <c r="AX273" s="29" t="e">
        <f>RANK(AX59,($E59,$H59,$K59,$N59,$Q59,$T59,$W59,$Z59,$AC59,$AF59,$AI59,$AL59,$AO59,$AR59,$AU59,$AX59),0)</f>
        <v>#N/A</v>
      </c>
      <c r="AY273" s="29" t="e">
        <f>RANK(AY59,($F59,$I59,$L59,$O59,$R59,$U59,$X59,$AA59,$AD59,$AG59,$AJ59,$AM59,$AP59,$AS59,$AV59,$AY59),1)</f>
        <v>#N/A</v>
      </c>
      <c r="AZ273" s="29" t="e">
        <f>RANK(AZ59,($G59,$J59,$M59,$P59,$S59,$V59,$Y59,$AB59,$AE59,$AH59,$AK59,$AN59,$AQ59,$AT59,$AW59,$AZ59),1)</f>
        <v>#N/A</v>
      </c>
      <c r="BB273" s="84"/>
      <c r="BC273" s="82"/>
      <c r="BD273" s="82"/>
      <c r="BE273" s="3"/>
    </row>
    <row r="274" spans="1:57" s="79" customFormat="1" ht="15.75" hidden="1" thickBot="1" x14ac:dyDescent="0.3">
      <c r="A274" s="3">
        <f t="shared" si="124"/>
        <v>57</v>
      </c>
      <c r="B274" s="3" t="str">
        <f t="shared" si="124"/>
        <v>LIGO</v>
      </c>
      <c r="C274" s="3">
        <f t="shared" si="124"/>
        <v>16</v>
      </c>
      <c r="D274" s="3"/>
      <c r="E274" s="29" t="e">
        <f>RANK(E60,($E60,$H60,$K60,$N60,$Q60,$T60,$W60,$Z60,$AC60,$AF60,$AI60,$AL60,$AO60,$AR60,$AU60,$AX60),0)</f>
        <v>#N/A</v>
      </c>
      <c r="F274" s="29" t="e">
        <f>RANK(F60,($F60,$I60,$L60,$O60,$R60,$U60,$X60,$AA60,$AD60,$AG60,$AJ60,$AM60,$AP60,$AS60,$AV60,$AY60),1)</f>
        <v>#N/A</v>
      </c>
      <c r="G274" s="29" t="e">
        <f>RANK(G60,($G60,$J60,$M60,$P60,$S60,$V60,$Y60,$AB60,$AE60,$AH60,$AK60,$AN60,$AQ60,$AT60,$AW60,$AZ60),1)</f>
        <v>#N/A</v>
      </c>
      <c r="H274" s="29" t="e">
        <f>RANK(H60,($E60,$H60,$K60,$N60,$Q60,$T60,$W60,$Z60,$AC60,$AF60,$AI60,$AL60,$AO60,$AR60,$AU60,$AX60),0)</f>
        <v>#N/A</v>
      </c>
      <c r="I274" s="29" t="e">
        <f>RANK(I60,($F60,$I60,$L60,$O60,$R60,$U60,$X60,$AA60,$AD60,$AG60,$AJ60,$AM60,$AP60,$AS60,$AV60,$AY60),1)</f>
        <v>#N/A</v>
      </c>
      <c r="J274" s="29" t="e">
        <f>RANK(J60,($G60,$J60,$M60,$P60,$S60,$V60,$Y60,$AB60,$AE60,$AH60,$AK60,$AN60,$AQ60,$AT60,$AW60,$AZ60),1)</f>
        <v>#N/A</v>
      </c>
      <c r="K274" s="29" t="e">
        <f>RANK(K60,($E60,$H60,$K60,$N60,$Q60,$T60,$W60,$Z60,$AC60,$AF60,$AI60,$AL60,$AO60,$AR60,$AU60,$AX60),0)</f>
        <v>#N/A</v>
      </c>
      <c r="L274" s="29" t="e">
        <f>RANK(L60,($F60,$I60,$L60,$O60,$R60,$U60,$X60,$AA60,$AD60,$AG60,$AJ60,$AM60,$AP60,$AS60,$AV60,$AY60),1)</f>
        <v>#N/A</v>
      </c>
      <c r="M274" s="29" t="e">
        <f>RANK(M60,($G60,$J60,$M60,$P60,$S60,$V60,$Y60,$AB60,$AE60,$AH60,$AK60,$AN60,$AQ60,$AT60,$AW60,$AZ60),1)</f>
        <v>#N/A</v>
      </c>
      <c r="N274" s="29" t="e">
        <f>RANK(N60,($E60,$H60,$K60,$N60,$Q60,$T60,$W60,$Z60,$AC60,$AF60,$AI60,$AL60,$AO60,$AR60,$AU60,$AX60),0)</f>
        <v>#N/A</v>
      </c>
      <c r="O274" s="29" t="e">
        <f>RANK(O60,($F60,$I60,$L60,$O60,$R60,$U60,$X60,$AA60,$AD60,$AG60,$AJ60,$AM60,$AP60,$AS60,$AV60,$AY60),1)</f>
        <v>#N/A</v>
      </c>
      <c r="P274" s="29" t="e">
        <f>RANK(P60,($G60,$J60,$M60,$P60,$S60,$V60,$Y60,$AB60,$AE60,$AH60,$AK60,$AN60,$AQ60,$AT60,$AW60,$AZ60),1)</f>
        <v>#N/A</v>
      </c>
      <c r="Q274" s="29" t="e">
        <f>RANK(Q60,($E60,$H60,$K60,$N60,$Q60,$T60,$W60,$Z60,$AC60,$AF60,$AI60,$AL60,$AO60,$AR60,$AU60,$AX60),0)</f>
        <v>#N/A</v>
      </c>
      <c r="R274" s="29" t="e">
        <f>RANK(R60,($F60,$I60,$L60,$O60,$R60,$U60,$X60,$AA60,$AD60,$AG60,$AJ60,$AM60,$AP60,$AS60,$AV60,$AY60),1)</f>
        <v>#N/A</v>
      </c>
      <c r="S274" s="29" t="e">
        <f>RANK(S60,($G60,$J60,$M60,$P60,$S60,$V60,$Y60,$AB60,$AE60,$AH60,$AK60,$AN60,$AQ60,$AT60,$AW60,$AZ60),1)</f>
        <v>#N/A</v>
      </c>
      <c r="T274" s="29" t="e">
        <f>RANK(T60,($E60,$H60,$K60,$N60,$Q60,$T60,$W60,$Z60,$AC60,$AF60,$AI60,$AL60,$AO60,$AR60,$AU60,$AX60),0)</f>
        <v>#N/A</v>
      </c>
      <c r="U274" s="29" t="e">
        <f>RANK(U60,($F60,$I60,$L60,$O60,$R60,$U60,$X60,$AA60,$AD60,$AG60,$AJ60,$AM60,$AP60,$AS60,$AV60,$AY60),1)</f>
        <v>#N/A</v>
      </c>
      <c r="V274" s="29" t="e">
        <f>RANK(V60,($G60,$J60,$M60,$P60,$S60,$V60,$Y60,$AB60,$AE60,$AH60,$AK60,$AN60,$AQ60,$AT60,$AW60,$AZ60),1)</f>
        <v>#N/A</v>
      </c>
      <c r="W274" s="29" t="e">
        <f>RANK(W60,($E60,$H60,$K60,$N60,$Q60,$T60,$W60,$Z60,$AC60,$AF60,$AI60,$AL60,$AO60,$AR60,$AU60,$AX60),0)</f>
        <v>#N/A</v>
      </c>
      <c r="X274" s="29" t="e">
        <f>RANK(X60,($F60,$I60,$L60,$O60,$R60,$U60,$X60,$AA60,$AD60,$AG60,$AJ60,$AM60,$AP60,$AS60,$AV60,$AY60),1)</f>
        <v>#N/A</v>
      </c>
      <c r="Y274" s="29" t="e">
        <f>RANK(Y60,($G60,$J60,$M60,$P60,$S60,$V60,$Y60,$AB60,$AE60,$AH60,$AK60,$AN60,$AQ60,$AT60,$AW60,$AZ60),1)</f>
        <v>#N/A</v>
      </c>
      <c r="Z274" s="29" t="e">
        <f>RANK(Z60,($E60,$H60,$K60,$N60,$Q60,$T60,$W60,$Z60,$AC60,$AF60,$AI60,$AL60,$AO60,$AR60,$AU60,$AX60),0)</f>
        <v>#N/A</v>
      </c>
      <c r="AA274" s="29" t="e">
        <f>RANK(AA60,($F60,$I60,$L60,$O60,$R60,$U60,$X60,$AA60,$AD60,$AG60,$AJ60,$AM60,$AP60,$AS60,$AV60,$AY60),1)</f>
        <v>#N/A</v>
      </c>
      <c r="AB274" s="29" t="e">
        <f>RANK(AB60,($G60,$J60,$M60,$P60,$S60,$V60,$Y60,$AB60,$AE60,$AH60,$AK60,$AN60,$AQ60,$AT60,$AW60,$AZ60),1)</f>
        <v>#N/A</v>
      </c>
      <c r="AC274" s="29" t="e">
        <f>RANK(AC60,($E60,$H60,$K60,$N60,$Q60,$T60,$W60,$Z60,$AC60,$AF60,$AI60,$AL60,$AO60,$AR60,$AU60,$AX60),0)</f>
        <v>#N/A</v>
      </c>
      <c r="AD274" s="29" t="e">
        <f>RANK(AD60,($F60,$I60,$L60,$O60,$R60,$U60,$X60,$AA60,$AD60,$AG60,$AJ60,$AM60,$AP60,$AS60,$AV60,$AY60),1)</f>
        <v>#N/A</v>
      </c>
      <c r="AE274" s="29" t="e">
        <f>RANK(AE60,($G60,$J60,$M60,$P60,$S60,$V60,$Y60,$AB60,$AE60,$AH60,$AK60,$AN60,$AQ60,$AT60,$AW60,$AZ60),1)</f>
        <v>#N/A</v>
      </c>
      <c r="AF274" s="29" t="e">
        <f>RANK(AF60,($E60,$H60,$K60,$N60,$Q60,$T60,$W60,$Z60,$AC60,$AF60,$AI60,$AL60,$AO60,$AR60,$AU60,$AX60),0)</f>
        <v>#N/A</v>
      </c>
      <c r="AG274" s="29" t="e">
        <f>RANK(AG60,($F60,$I60,$L60,$O60,$R60,$U60,$X60,$AA60,$AD60,$AG60,$AJ60,$AM60,$AP60,$AS60,$AV60,$AY60),1)</f>
        <v>#N/A</v>
      </c>
      <c r="AH274" s="29" t="e">
        <f>RANK(AH60,($G60,$J60,$M60,$P60,$S60,$V60,$Y60,$AB60,$AE60,$AH60,$AK60,$AN60,$AQ60,$AT60,$AW60,$AZ60),1)</f>
        <v>#N/A</v>
      </c>
      <c r="AI274" s="29" t="e">
        <f>RANK(AI60,($E60,$H60,$K60,$N60,$Q60,$T60,$W60,$Z60,$AC60,$AF60,$AI60,$AL60,$AO60,$AR60,$AU60,$AX60),0)</f>
        <v>#N/A</v>
      </c>
      <c r="AJ274" s="29" t="e">
        <f>RANK(AJ60,($F60,$I60,$L60,$O60,$R60,$U60,$X60,$AA60,$AD60,$AG60,$AJ60,$AM60,$AP60,$AS60,$AV60,$AY60),1)</f>
        <v>#N/A</v>
      </c>
      <c r="AK274" s="29" t="e">
        <f>RANK(AK60,($G60,$J60,$M60,$P60,$S60,$V60,$Y60,$AB60,$AE60,$AH60,$AK60,$AN60,$AQ60,$AT60,$AW60,$AZ60),1)</f>
        <v>#N/A</v>
      </c>
      <c r="AL274" s="29" t="e">
        <f>RANK(AL60,($E60,$H60,$K60,$N60,$Q60,$T60,$W60,$Z60,$AC60,$AF60,$AI60,$AL60,$AO60,$AR60,$AU60,$AX60),0)</f>
        <v>#N/A</v>
      </c>
      <c r="AM274" s="29" t="e">
        <f>RANK(AM60,($F60,$I60,$L60,$O60,$R60,$U60,$X60,$AA60,$AD60,$AG60,$AJ60,$AM60,$AP60,$AS60,$AV60,$AY60),1)</f>
        <v>#N/A</v>
      </c>
      <c r="AN274" s="29" t="e">
        <f>RANK(AN60,($G60,$J60,$M60,$P60,$S60,$V60,$Y60,$AB60,$AE60,$AH60,$AK60,$AN60,$AQ60,$AT60,$AW60,$AZ60),1)</f>
        <v>#N/A</v>
      </c>
      <c r="AO274" s="29" t="e">
        <f>RANK(AO60,($E60,$H60,$K60,$N60,$Q60,$T60,$W60,$Z60,$AC60,$AF60,$AI60,$AL60,$AO60,$AR60,$AU60,$AX60),0)</f>
        <v>#N/A</v>
      </c>
      <c r="AP274" s="29" t="e">
        <f>RANK(AP60,($F60,$I60,$L60,$O60,$R60,$U60,$X60,$AA60,$AD60,$AG60,$AJ60,$AM60,$AP60,$AS60,$AV60,$AY60),1)</f>
        <v>#N/A</v>
      </c>
      <c r="AQ274" s="29" t="e">
        <f>RANK(AQ60,($G60,$J60,$M60,$P60,$S60,$V60,$Y60,$AB60,$AE60,$AH60,$AK60,$AN60,$AQ60,$AT60,$AW60,$AZ60),1)</f>
        <v>#N/A</v>
      </c>
      <c r="AR274" s="29" t="e">
        <f>RANK(AR60,($E60,$H60,$K60,$N60,$Q60,$T60,$W60,$Z60,$AC60,$AF60,$AI60,$AL60,$AO60,$AR60,$AU60,$AX60),0)</f>
        <v>#N/A</v>
      </c>
      <c r="AS274" s="29" t="e">
        <f>RANK(AS60,($F60,$I60,$L60,$O60,$R60,$U60,$X60,$AA60,$AD60,$AG60,$AJ60,$AM60,$AP60,$AS60,$AV60,$AY60),1)</f>
        <v>#N/A</v>
      </c>
      <c r="AT274" s="29" t="e">
        <f>RANK(AT60,($G60,$J60,$M60,$P60,$S60,$V60,$Y60,$AB60,$AE60,$AH60,$AK60,$AN60,$AQ60,$AT60,$AW60,$AZ60),1)</f>
        <v>#N/A</v>
      </c>
      <c r="AU274" s="29" t="e">
        <f>RANK(AU60,($E60,$H60,$K60,$N60,$Q60,$T60,$W60,$Z60,$AC60,$AF60,$AI60,$AL60,$AO60,$AR60,$AU60,$AX60),0)</f>
        <v>#N/A</v>
      </c>
      <c r="AV274" s="29" t="e">
        <f>RANK(AV60,($F60,$I60,$L60,$O60,$R60,$U60,$X60,$AA60,$AD60,$AG60,$AJ60,$AM60,$AP60,$AS60,$AV60,$AY60),1)</f>
        <v>#N/A</v>
      </c>
      <c r="AW274" s="29" t="e">
        <f>RANK(AW60,($G60,$J60,$M60,$P60,$S60,$V60,$Y60,$AB60,$AE60,$AH60,$AK60,$AN60,$AQ60,$AT60,$AW60,$AZ60),1)</f>
        <v>#N/A</v>
      </c>
      <c r="AX274" s="29" t="e">
        <f>RANK(AX60,($E60,$H60,$K60,$N60,$Q60,$T60,$W60,$Z60,$AC60,$AF60,$AI60,$AL60,$AO60,$AR60,$AU60,$AX60),0)</f>
        <v>#N/A</v>
      </c>
      <c r="AY274" s="29" t="e">
        <f>RANK(AY60,($F60,$I60,$L60,$O60,$R60,$U60,$X60,$AA60,$AD60,$AG60,$AJ60,$AM60,$AP60,$AS60,$AV60,$AY60),1)</f>
        <v>#N/A</v>
      </c>
      <c r="AZ274" s="29" t="e">
        <f>RANK(AZ60,($G60,$J60,$M60,$P60,$S60,$V60,$Y60,$AB60,$AE60,$AH60,$AK60,$AN60,$AQ60,$AT60,$AW60,$AZ60),1)</f>
        <v>#N/A</v>
      </c>
      <c r="BB274" s="84"/>
      <c r="BC274" s="82"/>
      <c r="BD274" s="82"/>
      <c r="BE274" s="3"/>
    </row>
    <row r="275" spans="1:57" s="79" customFormat="1" ht="15.75" hidden="1" thickBot="1" x14ac:dyDescent="0.3">
      <c r="A275" s="3">
        <f t="shared" si="124"/>
        <v>58</v>
      </c>
      <c r="B275" s="3" t="str">
        <f t="shared" si="124"/>
        <v>LIGO</v>
      </c>
      <c r="C275" s="3">
        <f t="shared" si="124"/>
        <v>17</v>
      </c>
      <c r="D275" s="3"/>
      <c r="E275" s="29" t="e">
        <f>RANK(E61,($E61,$H61,$K61,$N61,$Q61,$T61,$W61,$Z61,$AC61,$AF61,$AI61,$AL61,$AO61,$AR61,$AU61,$AX61),0)</f>
        <v>#N/A</v>
      </c>
      <c r="F275" s="29" t="e">
        <f>RANK(F61,($F61,$I61,$L61,$O61,$R61,$U61,$X61,$AA61,$AD61,$AG61,$AJ61,$AM61,$AP61,$AS61,$AV61,$AY61),1)</f>
        <v>#N/A</v>
      </c>
      <c r="G275" s="29" t="e">
        <f>RANK(G61,($G61,$J61,$M61,$P61,$S61,$V61,$Y61,$AB61,$AE61,$AH61,$AK61,$AN61,$AQ61,$AT61,$AW61,$AZ61),1)</f>
        <v>#N/A</v>
      </c>
      <c r="H275" s="29" t="e">
        <f>RANK(H61,($E61,$H61,$K61,$N61,$Q61,$T61,$W61,$Z61,$AC61,$AF61,$AI61,$AL61,$AO61,$AR61,$AU61,$AX61),0)</f>
        <v>#N/A</v>
      </c>
      <c r="I275" s="29" t="e">
        <f>RANK(I61,($F61,$I61,$L61,$O61,$R61,$U61,$X61,$AA61,$AD61,$AG61,$AJ61,$AM61,$AP61,$AS61,$AV61,$AY61),1)</f>
        <v>#N/A</v>
      </c>
      <c r="J275" s="29" t="e">
        <f>RANK(J61,($G61,$J61,$M61,$P61,$S61,$V61,$Y61,$AB61,$AE61,$AH61,$AK61,$AN61,$AQ61,$AT61,$AW61,$AZ61),1)</f>
        <v>#N/A</v>
      </c>
      <c r="K275" s="29" t="e">
        <f>RANK(K61,($E61,$H61,$K61,$N61,$Q61,$T61,$W61,$Z61,$AC61,$AF61,$AI61,$AL61,$AO61,$AR61,$AU61,$AX61),0)</f>
        <v>#N/A</v>
      </c>
      <c r="L275" s="29" t="e">
        <f>RANK(L61,($F61,$I61,$L61,$O61,$R61,$U61,$X61,$AA61,$AD61,$AG61,$AJ61,$AM61,$AP61,$AS61,$AV61,$AY61),1)</f>
        <v>#N/A</v>
      </c>
      <c r="M275" s="29" t="e">
        <f>RANK(M61,($G61,$J61,$M61,$P61,$S61,$V61,$Y61,$AB61,$AE61,$AH61,$AK61,$AN61,$AQ61,$AT61,$AW61,$AZ61),1)</f>
        <v>#N/A</v>
      </c>
      <c r="N275" s="29" t="e">
        <f>RANK(N61,($E61,$H61,$K61,$N61,$Q61,$T61,$W61,$Z61,$AC61,$AF61,$AI61,$AL61,$AO61,$AR61,$AU61,$AX61),0)</f>
        <v>#N/A</v>
      </c>
      <c r="O275" s="29" t="e">
        <f>RANK(O61,($F61,$I61,$L61,$O61,$R61,$U61,$X61,$AA61,$AD61,$AG61,$AJ61,$AM61,$AP61,$AS61,$AV61,$AY61),1)</f>
        <v>#N/A</v>
      </c>
      <c r="P275" s="29" t="e">
        <f>RANK(P61,($G61,$J61,$M61,$P61,$S61,$V61,$Y61,$AB61,$AE61,$AH61,$AK61,$AN61,$AQ61,$AT61,$AW61,$AZ61),1)</f>
        <v>#N/A</v>
      </c>
      <c r="Q275" s="29" t="e">
        <f>RANK(Q61,($E61,$H61,$K61,$N61,$Q61,$T61,$W61,$Z61,$AC61,$AF61,$AI61,$AL61,$AO61,$AR61,$AU61,$AX61),0)</f>
        <v>#N/A</v>
      </c>
      <c r="R275" s="29" t="e">
        <f>RANK(R61,($F61,$I61,$L61,$O61,$R61,$U61,$X61,$AA61,$AD61,$AG61,$AJ61,$AM61,$AP61,$AS61,$AV61,$AY61),1)</f>
        <v>#N/A</v>
      </c>
      <c r="S275" s="29" t="e">
        <f>RANK(S61,($G61,$J61,$M61,$P61,$S61,$V61,$Y61,$AB61,$AE61,$AH61,$AK61,$AN61,$AQ61,$AT61,$AW61,$AZ61),1)</f>
        <v>#N/A</v>
      </c>
      <c r="T275" s="29" t="e">
        <f>RANK(T61,($E61,$H61,$K61,$N61,$Q61,$T61,$W61,$Z61,$AC61,$AF61,$AI61,$AL61,$AO61,$AR61,$AU61,$AX61),0)</f>
        <v>#N/A</v>
      </c>
      <c r="U275" s="29" t="e">
        <f>RANK(U61,($F61,$I61,$L61,$O61,$R61,$U61,$X61,$AA61,$AD61,$AG61,$AJ61,$AM61,$AP61,$AS61,$AV61,$AY61),1)</f>
        <v>#N/A</v>
      </c>
      <c r="V275" s="29" t="e">
        <f>RANK(V61,($G61,$J61,$M61,$P61,$S61,$V61,$Y61,$AB61,$AE61,$AH61,$AK61,$AN61,$AQ61,$AT61,$AW61,$AZ61),1)</f>
        <v>#N/A</v>
      </c>
      <c r="W275" s="29" t="e">
        <f>RANK(W61,($E61,$H61,$K61,$N61,$Q61,$T61,$W61,$Z61,$AC61,$AF61,$AI61,$AL61,$AO61,$AR61,$AU61,$AX61),0)</f>
        <v>#N/A</v>
      </c>
      <c r="X275" s="29" t="e">
        <f>RANK(X61,($F61,$I61,$L61,$O61,$R61,$U61,$X61,$AA61,$AD61,$AG61,$AJ61,$AM61,$AP61,$AS61,$AV61,$AY61),1)</f>
        <v>#N/A</v>
      </c>
      <c r="Y275" s="29" t="e">
        <f>RANK(Y61,($G61,$J61,$M61,$P61,$S61,$V61,$Y61,$AB61,$AE61,$AH61,$AK61,$AN61,$AQ61,$AT61,$AW61,$AZ61),1)</f>
        <v>#N/A</v>
      </c>
      <c r="Z275" s="29" t="e">
        <f>RANK(Z61,($E61,$H61,$K61,$N61,$Q61,$T61,$W61,$Z61,$AC61,$AF61,$AI61,$AL61,$AO61,$AR61,$AU61,$AX61),0)</f>
        <v>#N/A</v>
      </c>
      <c r="AA275" s="29" t="e">
        <f>RANK(AA61,($F61,$I61,$L61,$O61,$R61,$U61,$X61,$AA61,$AD61,$AG61,$AJ61,$AM61,$AP61,$AS61,$AV61,$AY61),1)</f>
        <v>#N/A</v>
      </c>
      <c r="AB275" s="29" t="e">
        <f>RANK(AB61,($G61,$J61,$M61,$P61,$S61,$V61,$Y61,$AB61,$AE61,$AH61,$AK61,$AN61,$AQ61,$AT61,$AW61,$AZ61),1)</f>
        <v>#N/A</v>
      </c>
      <c r="AC275" s="29" t="e">
        <f>RANK(AC61,($E61,$H61,$K61,$N61,$Q61,$T61,$W61,$Z61,$AC61,$AF61,$AI61,$AL61,$AO61,$AR61,$AU61,$AX61),0)</f>
        <v>#N/A</v>
      </c>
      <c r="AD275" s="29" t="e">
        <f>RANK(AD61,($F61,$I61,$L61,$O61,$R61,$U61,$X61,$AA61,$AD61,$AG61,$AJ61,$AM61,$AP61,$AS61,$AV61,$AY61),1)</f>
        <v>#N/A</v>
      </c>
      <c r="AE275" s="29" t="e">
        <f>RANK(AE61,($G61,$J61,$M61,$P61,$S61,$V61,$Y61,$AB61,$AE61,$AH61,$AK61,$AN61,$AQ61,$AT61,$AW61,$AZ61),1)</f>
        <v>#N/A</v>
      </c>
      <c r="AF275" s="29" t="e">
        <f>RANK(AF61,($E61,$H61,$K61,$N61,$Q61,$T61,$W61,$Z61,$AC61,$AF61,$AI61,$AL61,$AO61,$AR61,$AU61,$AX61),0)</f>
        <v>#N/A</v>
      </c>
      <c r="AG275" s="29" t="e">
        <f>RANK(AG61,($F61,$I61,$L61,$O61,$R61,$U61,$X61,$AA61,$AD61,$AG61,$AJ61,$AM61,$AP61,$AS61,$AV61,$AY61),1)</f>
        <v>#N/A</v>
      </c>
      <c r="AH275" s="29" t="e">
        <f>RANK(AH61,($G61,$J61,$M61,$P61,$S61,$V61,$Y61,$AB61,$AE61,$AH61,$AK61,$AN61,$AQ61,$AT61,$AW61,$AZ61),1)</f>
        <v>#N/A</v>
      </c>
      <c r="AI275" s="29" t="e">
        <f>RANK(AI61,($E61,$H61,$K61,$N61,$Q61,$T61,$W61,$Z61,$AC61,$AF61,$AI61,$AL61,$AO61,$AR61,$AU61,$AX61),0)</f>
        <v>#N/A</v>
      </c>
      <c r="AJ275" s="29" t="e">
        <f>RANK(AJ61,($F61,$I61,$L61,$O61,$R61,$U61,$X61,$AA61,$AD61,$AG61,$AJ61,$AM61,$AP61,$AS61,$AV61,$AY61),1)</f>
        <v>#N/A</v>
      </c>
      <c r="AK275" s="29" t="e">
        <f>RANK(AK61,($G61,$J61,$M61,$P61,$S61,$V61,$Y61,$AB61,$AE61,$AH61,$AK61,$AN61,$AQ61,$AT61,$AW61,$AZ61),1)</f>
        <v>#N/A</v>
      </c>
      <c r="AL275" s="29" t="e">
        <f>RANK(AL61,($E61,$H61,$K61,$N61,$Q61,$T61,$W61,$Z61,$AC61,$AF61,$AI61,$AL61,$AO61,$AR61,$AU61,$AX61),0)</f>
        <v>#N/A</v>
      </c>
      <c r="AM275" s="29" t="e">
        <f>RANK(AM61,($F61,$I61,$L61,$O61,$R61,$U61,$X61,$AA61,$AD61,$AG61,$AJ61,$AM61,$AP61,$AS61,$AV61,$AY61),1)</f>
        <v>#N/A</v>
      </c>
      <c r="AN275" s="29" t="e">
        <f>RANK(AN61,($G61,$J61,$M61,$P61,$S61,$V61,$Y61,$AB61,$AE61,$AH61,$AK61,$AN61,$AQ61,$AT61,$AW61,$AZ61),1)</f>
        <v>#N/A</v>
      </c>
      <c r="AO275" s="29" t="e">
        <f>RANK(AO61,($E61,$H61,$K61,$N61,$Q61,$T61,$W61,$Z61,$AC61,$AF61,$AI61,$AL61,$AO61,$AR61,$AU61,$AX61),0)</f>
        <v>#N/A</v>
      </c>
      <c r="AP275" s="29" t="e">
        <f>RANK(AP61,($F61,$I61,$L61,$O61,$R61,$U61,$X61,$AA61,$AD61,$AG61,$AJ61,$AM61,$AP61,$AS61,$AV61,$AY61),1)</f>
        <v>#N/A</v>
      </c>
      <c r="AQ275" s="29" t="e">
        <f>RANK(AQ61,($G61,$J61,$M61,$P61,$S61,$V61,$Y61,$AB61,$AE61,$AH61,$AK61,$AN61,$AQ61,$AT61,$AW61,$AZ61),1)</f>
        <v>#N/A</v>
      </c>
      <c r="AR275" s="29" t="e">
        <f>RANK(AR61,($E61,$H61,$K61,$N61,$Q61,$T61,$W61,$Z61,$AC61,$AF61,$AI61,$AL61,$AO61,$AR61,$AU61,$AX61),0)</f>
        <v>#N/A</v>
      </c>
      <c r="AS275" s="29" t="e">
        <f>RANK(AS61,($F61,$I61,$L61,$O61,$R61,$U61,$X61,$AA61,$AD61,$AG61,$AJ61,$AM61,$AP61,$AS61,$AV61,$AY61),1)</f>
        <v>#N/A</v>
      </c>
      <c r="AT275" s="29" t="e">
        <f>RANK(AT61,($G61,$J61,$M61,$P61,$S61,$V61,$Y61,$AB61,$AE61,$AH61,$AK61,$AN61,$AQ61,$AT61,$AW61,$AZ61),1)</f>
        <v>#N/A</v>
      </c>
      <c r="AU275" s="29" t="e">
        <f>RANK(AU61,($E61,$H61,$K61,$N61,$Q61,$T61,$W61,$Z61,$AC61,$AF61,$AI61,$AL61,$AO61,$AR61,$AU61,$AX61),0)</f>
        <v>#N/A</v>
      </c>
      <c r="AV275" s="29" t="e">
        <f>RANK(AV61,($F61,$I61,$L61,$O61,$R61,$U61,$X61,$AA61,$AD61,$AG61,$AJ61,$AM61,$AP61,$AS61,$AV61,$AY61),1)</f>
        <v>#N/A</v>
      </c>
      <c r="AW275" s="29" t="e">
        <f>RANK(AW61,($G61,$J61,$M61,$P61,$S61,$V61,$Y61,$AB61,$AE61,$AH61,$AK61,$AN61,$AQ61,$AT61,$AW61,$AZ61),1)</f>
        <v>#N/A</v>
      </c>
      <c r="AX275" s="29" t="e">
        <f>RANK(AX61,($E61,$H61,$K61,$N61,$Q61,$T61,$W61,$Z61,$AC61,$AF61,$AI61,$AL61,$AO61,$AR61,$AU61,$AX61),0)</f>
        <v>#N/A</v>
      </c>
      <c r="AY275" s="29" t="e">
        <f>RANK(AY61,($F61,$I61,$L61,$O61,$R61,$U61,$X61,$AA61,$AD61,$AG61,$AJ61,$AM61,$AP61,$AS61,$AV61,$AY61),1)</f>
        <v>#N/A</v>
      </c>
      <c r="AZ275" s="29" t="e">
        <f>RANK(AZ61,($G61,$J61,$M61,$P61,$S61,$V61,$Y61,$AB61,$AE61,$AH61,$AK61,$AN61,$AQ61,$AT61,$AW61,$AZ61),1)</f>
        <v>#N/A</v>
      </c>
      <c r="BB275" s="84"/>
      <c r="BC275" s="82"/>
      <c r="BD275" s="82"/>
      <c r="BE275" s="3"/>
    </row>
    <row r="276" spans="1:57" s="79" customFormat="1" ht="15.75" hidden="1" thickBot="1" x14ac:dyDescent="0.3">
      <c r="A276" s="3">
        <f t="shared" si="124"/>
        <v>59</v>
      </c>
      <c r="B276" s="3" t="str">
        <f t="shared" si="124"/>
        <v>LIGO</v>
      </c>
      <c r="C276" s="3">
        <f t="shared" si="124"/>
        <v>18</v>
      </c>
      <c r="D276" s="3"/>
      <c r="E276" s="29" t="e">
        <f>RANK(E62,($E62,$H62,$K62,$N62,$Q62,$T62,$W62,$Z62,$AC62,$AF62,$AI62,$AL62,$AO62,$AR62,$AU62,$AX62),0)</f>
        <v>#N/A</v>
      </c>
      <c r="F276" s="29" t="e">
        <f>RANK(F62,($F62,$I62,$L62,$O62,$R62,$U62,$X62,$AA62,$AD62,$AG62,$AJ62,$AM62,$AP62,$AS62,$AV62,$AY62),1)</f>
        <v>#N/A</v>
      </c>
      <c r="G276" s="29" t="e">
        <f>RANK(G62,($G62,$J62,$M62,$P62,$S62,$V62,$Y62,$AB62,$AE62,$AH62,$AK62,$AN62,$AQ62,$AT62,$AW62,$AZ62),1)</f>
        <v>#N/A</v>
      </c>
      <c r="H276" s="29" t="e">
        <f>RANK(H62,($E62,$H62,$K62,$N62,$Q62,$T62,$W62,$Z62,$AC62,$AF62,$AI62,$AL62,$AO62,$AR62,$AU62,$AX62),0)</f>
        <v>#N/A</v>
      </c>
      <c r="I276" s="29" t="e">
        <f>RANK(I62,($F62,$I62,$L62,$O62,$R62,$U62,$X62,$AA62,$AD62,$AG62,$AJ62,$AM62,$AP62,$AS62,$AV62,$AY62),1)</f>
        <v>#N/A</v>
      </c>
      <c r="J276" s="29" t="e">
        <f>RANK(J62,($G62,$J62,$M62,$P62,$S62,$V62,$Y62,$AB62,$AE62,$AH62,$AK62,$AN62,$AQ62,$AT62,$AW62,$AZ62),1)</f>
        <v>#N/A</v>
      </c>
      <c r="K276" s="29" t="e">
        <f>RANK(K62,($E62,$H62,$K62,$N62,$Q62,$T62,$W62,$Z62,$AC62,$AF62,$AI62,$AL62,$AO62,$AR62,$AU62,$AX62),0)</f>
        <v>#N/A</v>
      </c>
      <c r="L276" s="29" t="e">
        <f>RANK(L62,($F62,$I62,$L62,$O62,$R62,$U62,$X62,$AA62,$AD62,$AG62,$AJ62,$AM62,$AP62,$AS62,$AV62,$AY62),1)</f>
        <v>#N/A</v>
      </c>
      <c r="M276" s="29" t="e">
        <f>RANK(M62,($G62,$J62,$M62,$P62,$S62,$V62,$Y62,$AB62,$AE62,$AH62,$AK62,$AN62,$AQ62,$AT62,$AW62,$AZ62),1)</f>
        <v>#N/A</v>
      </c>
      <c r="N276" s="29" t="e">
        <f>RANK(N62,($E62,$H62,$K62,$N62,$Q62,$T62,$W62,$Z62,$AC62,$AF62,$AI62,$AL62,$AO62,$AR62,$AU62,$AX62),0)</f>
        <v>#N/A</v>
      </c>
      <c r="O276" s="29" t="e">
        <f>RANK(O62,($F62,$I62,$L62,$O62,$R62,$U62,$X62,$AA62,$AD62,$AG62,$AJ62,$AM62,$AP62,$AS62,$AV62,$AY62),1)</f>
        <v>#N/A</v>
      </c>
      <c r="P276" s="29" t="e">
        <f>RANK(P62,($G62,$J62,$M62,$P62,$S62,$V62,$Y62,$AB62,$AE62,$AH62,$AK62,$AN62,$AQ62,$AT62,$AW62,$AZ62),1)</f>
        <v>#N/A</v>
      </c>
      <c r="Q276" s="29" t="e">
        <f>RANK(Q62,($E62,$H62,$K62,$N62,$Q62,$T62,$W62,$Z62,$AC62,$AF62,$AI62,$AL62,$AO62,$AR62,$AU62,$AX62),0)</f>
        <v>#N/A</v>
      </c>
      <c r="R276" s="29" t="e">
        <f>RANK(R62,($F62,$I62,$L62,$O62,$R62,$U62,$X62,$AA62,$AD62,$AG62,$AJ62,$AM62,$AP62,$AS62,$AV62,$AY62),1)</f>
        <v>#N/A</v>
      </c>
      <c r="S276" s="29" t="e">
        <f>RANK(S62,($G62,$J62,$M62,$P62,$S62,$V62,$Y62,$AB62,$AE62,$AH62,$AK62,$AN62,$AQ62,$AT62,$AW62,$AZ62),1)</f>
        <v>#N/A</v>
      </c>
      <c r="T276" s="29" t="e">
        <f>RANK(T62,($E62,$H62,$K62,$N62,$Q62,$T62,$W62,$Z62,$AC62,$AF62,$AI62,$AL62,$AO62,$AR62,$AU62,$AX62),0)</f>
        <v>#N/A</v>
      </c>
      <c r="U276" s="29" t="e">
        <f>RANK(U62,($F62,$I62,$L62,$O62,$R62,$U62,$X62,$AA62,$AD62,$AG62,$AJ62,$AM62,$AP62,$AS62,$AV62,$AY62),1)</f>
        <v>#N/A</v>
      </c>
      <c r="V276" s="29" t="e">
        <f>RANK(V62,($G62,$J62,$M62,$P62,$S62,$V62,$Y62,$AB62,$AE62,$AH62,$AK62,$AN62,$AQ62,$AT62,$AW62,$AZ62),1)</f>
        <v>#N/A</v>
      </c>
      <c r="W276" s="29" t="e">
        <f>RANK(W62,($E62,$H62,$K62,$N62,$Q62,$T62,$W62,$Z62,$AC62,$AF62,$AI62,$AL62,$AO62,$AR62,$AU62,$AX62),0)</f>
        <v>#N/A</v>
      </c>
      <c r="X276" s="29" t="e">
        <f>RANK(X62,($F62,$I62,$L62,$O62,$R62,$U62,$X62,$AA62,$AD62,$AG62,$AJ62,$AM62,$AP62,$AS62,$AV62,$AY62),1)</f>
        <v>#N/A</v>
      </c>
      <c r="Y276" s="29" t="e">
        <f>RANK(Y62,($G62,$J62,$M62,$P62,$S62,$V62,$Y62,$AB62,$AE62,$AH62,$AK62,$AN62,$AQ62,$AT62,$AW62,$AZ62),1)</f>
        <v>#N/A</v>
      </c>
      <c r="Z276" s="29" t="e">
        <f>RANK(Z62,($E62,$H62,$K62,$N62,$Q62,$T62,$W62,$Z62,$AC62,$AF62,$AI62,$AL62,$AO62,$AR62,$AU62,$AX62),0)</f>
        <v>#N/A</v>
      </c>
      <c r="AA276" s="29" t="e">
        <f>RANK(AA62,($F62,$I62,$L62,$O62,$R62,$U62,$X62,$AA62,$AD62,$AG62,$AJ62,$AM62,$AP62,$AS62,$AV62,$AY62),1)</f>
        <v>#N/A</v>
      </c>
      <c r="AB276" s="29" t="e">
        <f>RANK(AB62,($G62,$J62,$M62,$P62,$S62,$V62,$Y62,$AB62,$AE62,$AH62,$AK62,$AN62,$AQ62,$AT62,$AW62,$AZ62),1)</f>
        <v>#N/A</v>
      </c>
      <c r="AC276" s="29" t="e">
        <f>RANK(AC62,($E62,$H62,$K62,$N62,$Q62,$T62,$W62,$Z62,$AC62,$AF62,$AI62,$AL62,$AO62,$AR62,$AU62,$AX62),0)</f>
        <v>#N/A</v>
      </c>
      <c r="AD276" s="29" t="e">
        <f>RANK(AD62,($F62,$I62,$L62,$O62,$R62,$U62,$X62,$AA62,$AD62,$AG62,$AJ62,$AM62,$AP62,$AS62,$AV62,$AY62),1)</f>
        <v>#N/A</v>
      </c>
      <c r="AE276" s="29" t="e">
        <f>RANK(AE62,($G62,$J62,$M62,$P62,$S62,$V62,$Y62,$AB62,$AE62,$AH62,$AK62,$AN62,$AQ62,$AT62,$AW62,$AZ62),1)</f>
        <v>#N/A</v>
      </c>
      <c r="AF276" s="29" t="e">
        <f>RANK(AF62,($E62,$H62,$K62,$N62,$Q62,$T62,$W62,$Z62,$AC62,$AF62,$AI62,$AL62,$AO62,$AR62,$AU62,$AX62),0)</f>
        <v>#N/A</v>
      </c>
      <c r="AG276" s="29" t="e">
        <f>RANK(AG62,($F62,$I62,$L62,$O62,$R62,$U62,$X62,$AA62,$AD62,$AG62,$AJ62,$AM62,$AP62,$AS62,$AV62,$AY62),1)</f>
        <v>#N/A</v>
      </c>
      <c r="AH276" s="29" t="e">
        <f>RANK(AH62,($G62,$J62,$M62,$P62,$S62,$V62,$Y62,$AB62,$AE62,$AH62,$AK62,$AN62,$AQ62,$AT62,$AW62,$AZ62),1)</f>
        <v>#N/A</v>
      </c>
      <c r="AI276" s="29" t="e">
        <f>RANK(AI62,($E62,$H62,$K62,$N62,$Q62,$T62,$W62,$Z62,$AC62,$AF62,$AI62,$AL62,$AO62,$AR62,$AU62,$AX62),0)</f>
        <v>#N/A</v>
      </c>
      <c r="AJ276" s="29" t="e">
        <f>RANK(AJ62,($F62,$I62,$L62,$O62,$R62,$U62,$X62,$AA62,$AD62,$AG62,$AJ62,$AM62,$AP62,$AS62,$AV62,$AY62),1)</f>
        <v>#N/A</v>
      </c>
      <c r="AK276" s="29" t="e">
        <f>RANK(AK62,($G62,$J62,$M62,$P62,$S62,$V62,$Y62,$AB62,$AE62,$AH62,$AK62,$AN62,$AQ62,$AT62,$AW62,$AZ62),1)</f>
        <v>#N/A</v>
      </c>
      <c r="AL276" s="29" t="e">
        <f>RANK(AL62,($E62,$H62,$K62,$N62,$Q62,$T62,$W62,$Z62,$AC62,$AF62,$AI62,$AL62,$AO62,$AR62,$AU62,$AX62),0)</f>
        <v>#N/A</v>
      </c>
      <c r="AM276" s="29" t="e">
        <f>RANK(AM62,($F62,$I62,$L62,$O62,$R62,$U62,$X62,$AA62,$AD62,$AG62,$AJ62,$AM62,$AP62,$AS62,$AV62,$AY62),1)</f>
        <v>#N/A</v>
      </c>
      <c r="AN276" s="29" t="e">
        <f>RANK(AN62,($G62,$J62,$M62,$P62,$S62,$V62,$Y62,$AB62,$AE62,$AH62,$AK62,$AN62,$AQ62,$AT62,$AW62,$AZ62),1)</f>
        <v>#N/A</v>
      </c>
      <c r="AO276" s="29" t="e">
        <f>RANK(AO62,($E62,$H62,$K62,$N62,$Q62,$T62,$W62,$Z62,$AC62,$AF62,$AI62,$AL62,$AO62,$AR62,$AU62,$AX62),0)</f>
        <v>#N/A</v>
      </c>
      <c r="AP276" s="29" t="e">
        <f>RANK(AP62,($F62,$I62,$L62,$O62,$R62,$U62,$X62,$AA62,$AD62,$AG62,$AJ62,$AM62,$AP62,$AS62,$AV62,$AY62),1)</f>
        <v>#N/A</v>
      </c>
      <c r="AQ276" s="29" t="e">
        <f>RANK(AQ62,($G62,$J62,$M62,$P62,$S62,$V62,$Y62,$AB62,$AE62,$AH62,$AK62,$AN62,$AQ62,$AT62,$AW62,$AZ62),1)</f>
        <v>#N/A</v>
      </c>
      <c r="AR276" s="29" t="e">
        <f>RANK(AR62,($E62,$H62,$K62,$N62,$Q62,$T62,$W62,$Z62,$AC62,$AF62,$AI62,$AL62,$AO62,$AR62,$AU62,$AX62),0)</f>
        <v>#N/A</v>
      </c>
      <c r="AS276" s="29" t="e">
        <f>RANK(AS62,($F62,$I62,$L62,$O62,$R62,$U62,$X62,$AA62,$AD62,$AG62,$AJ62,$AM62,$AP62,$AS62,$AV62,$AY62),1)</f>
        <v>#N/A</v>
      </c>
      <c r="AT276" s="29" t="e">
        <f>RANK(AT62,($G62,$J62,$M62,$P62,$S62,$V62,$Y62,$AB62,$AE62,$AH62,$AK62,$AN62,$AQ62,$AT62,$AW62,$AZ62),1)</f>
        <v>#N/A</v>
      </c>
      <c r="AU276" s="29" t="e">
        <f>RANK(AU62,($E62,$H62,$K62,$N62,$Q62,$T62,$W62,$Z62,$AC62,$AF62,$AI62,$AL62,$AO62,$AR62,$AU62,$AX62),0)</f>
        <v>#N/A</v>
      </c>
      <c r="AV276" s="29" t="e">
        <f>RANK(AV62,($F62,$I62,$L62,$O62,$R62,$U62,$X62,$AA62,$AD62,$AG62,$AJ62,$AM62,$AP62,$AS62,$AV62,$AY62),1)</f>
        <v>#N/A</v>
      </c>
      <c r="AW276" s="29" t="e">
        <f>RANK(AW62,($G62,$J62,$M62,$P62,$S62,$V62,$Y62,$AB62,$AE62,$AH62,$AK62,$AN62,$AQ62,$AT62,$AW62,$AZ62),1)</f>
        <v>#N/A</v>
      </c>
      <c r="AX276" s="29" t="e">
        <f>RANK(AX62,($E62,$H62,$K62,$N62,$Q62,$T62,$W62,$Z62,$AC62,$AF62,$AI62,$AL62,$AO62,$AR62,$AU62,$AX62),0)</f>
        <v>#N/A</v>
      </c>
      <c r="AY276" s="29" t="e">
        <f>RANK(AY62,($F62,$I62,$L62,$O62,$R62,$U62,$X62,$AA62,$AD62,$AG62,$AJ62,$AM62,$AP62,$AS62,$AV62,$AY62),1)</f>
        <v>#N/A</v>
      </c>
      <c r="AZ276" s="29" t="e">
        <f>RANK(AZ62,($G62,$J62,$M62,$P62,$S62,$V62,$Y62,$AB62,$AE62,$AH62,$AK62,$AN62,$AQ62,$AT62,$AW62,$AZ62),1)</f>
        <v>#N/A</v>
      </c>
      <c r="BB276" s="84"/>
      <c r="BC276" s="82"/>
      <c r="BD276" s="82"/>
      <c r="BE276" s="3"/>
    </row>
    <row r="277" spans="1:57" s="79" customFormat="1" ht="15.75" hidden="1" thickBot="1" x14ac:dyDescent="0.3">
      <c r="A277" s="3">
        <f t="shared" si="124"/>
        <v>60</v>
      </c>
      <c r="B277" s="3" t="str">
        <f t="shared" si="124"/>
        <v>LIGO</v>
      </c>
      <c r="C277" s="3">
        <f t="shared" si="124"/>
        <v>19</v>
      </c>
      <c r="D277" s="3"/>
      <c r="E277" s="29" t="e">
        <f>RANK(E63,($E63,$H63,$K63,$N63,$Q63,$T63,$W63,$Z63,$AC63,$AF63,$AI63,$AL63,$AO63,$AR63,$AU63,$AX63),0)</f>
        <v>#N/A</v>
      </c>
      <c r="F277" s="29" t="e">
        <f>RANK(F63,($F63,$I63,$L63,$O63,$R63,$U63,$X63,$AA63,$AD63,$AG63,$AJ63,$AM63,$AP63,$AS63,$AV63,$AY63),1)</f>
        <v>#N/A</v>
      </c>
      <c r="G277" s="29" t="e">
        <f>RANK(G63,($G63,$J63,$M63,$P63,$S63,$V63,$Y63,$AB63,$AE63,$AH63,$AK63,$AN63,$AQ63,$AT63,$AW63,$AZ63),1)</f>
        <v>#N/A</v>
      </c>
      <c r="H277" s="29" t="e">
        <f>RANK(H63,($E63,$H63,$K63,$N63,$Q63,$T63,$W63,$Z63,$AC63,$AF63,$AI63,$AL63,$AO63,$AR63,$AU63,$AX63),0)</f>
        <v>#N/A</v>
      </c>
      <c r="I277" s="29" t="e">
        <f>RANK(I63,($F63,$I63,$L63,$O63,$R63,$U63,$X63,$AA63,$AD63,$AG63,$AJ63,$AM63,$AP63,$AS63,$AV63,$AY63),1)</f>
        <v>#N/A</v>
      </c>
      <c r="J277" s="29" t="e">
        <f>RANK(J63,($G63,$J63,$M63,$P63,$S63,$V63,$Y63,$AB63,$AE63,$AH63,$AK63,$AN63,$AQ63,$AT63,$AW63,$AZ63),1)</f>
        <v>#N/A</v>
      </c>
      <c r="K277" s="29" t="e">
        <f>RANK(K63,($E63,$H63,$K63,$N63,$Q63,$T63,$W63,$Z63,$AC63,$AF63,$AI63,$AL63,$AO63,$AR63,$AU63,$AX63),0)</f>
        <v>#N/A</v>
      </c>
      <c r="L277" s="29" t="e">
        <f>RANK(L63,($F63,$I63,$L63,$O63,$R63,$U63,$X63,$AA63,$AD63,$AG63,$AJ63,$AM63,$AP63,$AS63,$AV63,$AY63),1)</f>
        <v>#N/A</v>
      </c>
      <c r="M277" s="29" t="e">
        <f>RANK(M63,($G63,$J63,$M63,$P63,$S63,$V63,$Y63,$AB63,$AE63,$AH63,$AK63,$AN63,$AQ63,$AT63,$AW63,$AZ63),1)</f>
        <v>#N/A</v>
      </c>
      <c r="N277" s="29" t="e">
        <f>RANK(N63,($E63,$H63,$K63,$N63,$Q63,$T63,$W63,$Z63,$AC63,$AF63,$AI63,$AL63,$AO63,$AR63,$AU63,$AX63),0)</f>
        <v>#N/A</v>
      </c>
      <c r="O277" s="29" t="e">
        <f>RANK(O63,($F63,$I63,$L63,$O63,$R63,$U63,$X63,$AA63,$AD63,$AG63,$AJ63,$AM63,$AP63,$AS63,$AV63,$AY63),1)</f>
        <v>#N/A</v>
      </c>
      <c r="P277" s="29" t="e">
        <f>RANK(P63,($G63,$J63,$M63,$P63,$S63,$V63,$Y63,$AB63,$AE63,$AH63,$AK63,$AN63,$AQ63,$AT63,$AW63,$AZ63),1)</f>
        <v>#N/A</v>
      </c>
      <c r="Q277" s="29" t="e">
        <f>RANK(Q63,($E63,$H63,$K63,$N63,$Q63,$T63,$W63,$Z63,$AC63,$AF63,$AI63,$AL63,$AO63,$AR63,$AU63,$AX63),0)</f>
        <v>#N/A</v>
      </c>
      <c r="R277" s="29" t="e">
        <f>RANK(R63,($F63,$I63,$L63,$O63,$R63,$U63,$X63,$AA63,$AD63,$AG63,$AJ63,$AM63,$AP63,$AS63,$AV63,$AY63),1)</f>
        <v>#N/A</v>
      </c>
      <c r="S277" s="29" t="e">
        <f>RANK(S63,($G63,$J63,$M63,$P63,$S63,$V63,$Y63,$AB63,$AE63,$AH63,$AK63,$AN63,$AQ63,$AT63,$AW63,$AZ63),1)</f>
        <v>#N/A</v>
      </c>
      <c r="T277" s="29" t="e">
        <f>RANK(T63,($E63,$H63,$K63,$N63,$Q63,$T63,$W63,$Z63,$AC63,$AF63,$AI63,$AL63,$AO63,$AR63,$AU63,$AX63),0)</f>
        <v>#N/A</v>
      </c>
      <c r="U277" s="29" t="e">
        <f>RANK(U63,($F63,$I63,$L63,$O63,$R63,$U63,$X63,$AA63,$AD63,$AG63,$AJ63,$AM63,$AP63,$AS63,$AV63,$AY63),1)</f>
        <v>#N/A</v>
      </c>
      <c r="V277" s="29" t="e">
        <f>RANK(V63,($G63,$J63,$M63,$P63,$S63,$V63,$Y63,$AB63,$AE63,$AH63,$AK63,$AN63,$AQ63,$AT63,$AW63,$AZ63),1)</f>
        <v>#N/A</v>
      </c>
      <c r="W277" s="29" t="e">
        <f>RANK(W63,($E63,$H63,$K63,$N63,$Q63,$T63,$W63,$Z63,$AC63,$AF63,$AI63,$AL63,$AO63,$AR63,$AU63,$AX63),0)</f>
        <v>#N/A</v>
      </c>
      <c r="X277" s="29" t="e">
        <f>RANK(X63,($F63,$I63,$L63,$O63,$R63,$U63,$X63,$AA63,$AD63,$AG63,$AJ63,$AM63,$AP63,$AS63,$AV63,$AY63),1)</f>
        <v>#N/A</v>
      </c>
      <c r="Y277" s="29" t="e">
        <f>RANK(Y63,($G63,$J63,$M63,$P63,$S63,$V63,$Y63,$AB63,$AE63,$AH63,$AK63,$AN63,$AQ63,$AT63,$AW63,$AZ63),1)</f>
        <v>#N/A</v>
      </c>
      <c r="Z277" s="29" t="e">
        <f>RANK(Z63,($E63,$H63,$K63,$N63,$Q63,$T63,$W63,$Z63,$AC63,$AF63,$AI63,$AL63,$AO63,$AR63,$AU63,$AX63),0)</f>
        <v>#N/A</v>
      </c>
      <c r="AA277" s="29" t="e">
        <f>RANK(AA63,($F63,$I63,$L63,$O63,$R63,$U63,$X63,$AA63,$AD63,$AG63,$AJ63,$AM63,$AP63,$AS63,$AV63,$AY63),1)</f>
        <v>#N/A</v>
      </c>
      <c r="AB277" s="29" t="e">
        <f>RANK(AB63,($G63,$J63,$M63,$P63,$S63,$V63,$Y63,$AB63,$AE63,$AH63,$AK63,$AN63,$AQ63,$AT63,$AW63,$AZ63),1)</f>
        <v>#N/A</v>
      </c>
      <c r="AC277" s="29" t="e">
        <f>RANK(AC63,($E63,$H63,$K63,$N63,$Q63,$T63,$W63,$Z63,$AC63,$AF63,$AI63,$AL63,$AO63,$AR63,$AU63,$AX63),0)</f>
        <v>#N/A</v>
      </c>
      <c r="AD277" s="29" t="e">
        <f>RANK(AD63,($F63,$I63,$L63,$O63,$R63,$U63,$X63,$AA63,$AD63,$AG63,$AJ63,$AM63,$AP63,$AS63,$AV63,$AY63),1)</f>
        <v>#N/A</v>
      </c>
      <c r="AE277" s="29" t="e">
        <f>RANK(AE63,($G63,$J63,$M63,$P63,$S63,$V63,$Y63,$AB63,$AE63,$AH63,$AK63,$AN63,$AQ63,$AT63,$AW63,$AZ63),1)</f>
        <v>#N/A</v>
      </c>
      <c r="AF277" s="29" t="e">
        <f>RANK(AF63,($E63,$H63,$K63,$N63,$Q63,$T63,$W63,$Z63,$AC63,$AF63,$AI63,$AL63,$AO63,$AR63,$AU63,$AX63),0)</f>
        <v>#N/A</v>
      </c>
      <c r="AG277" s="29" t="e">
        <f>RANK(AG63,($F63,$I63,$L63,$O63,$R63,$U63,$X63,$AA63,$AD63,$AG63,$AJ63,$AM63,$AP63,$AS63,$AV63,$AY63),1)</f>
        <v>#N/A</v>
      </c>
      <c r="AH277" s="29" t="e">
        <f>RANK(AH63,($G63,$J63,$M63,$P63,$S63,$V63,$Y63,$AB63,$AE63,$AH63,$AK63,$AN63,$AQ63,$AT63,$AW63,$AZ63),1)</f>
        <v>#N/A</v>
      </c>
      <c r="AI277" s="29" t="e">
        <f>RANK(AI63,($E63,$H63,$K63,$N63,$Q63,$T63,$W63,$Z63,$AC63,$AF63,$AI63,$AL63,$AO63,$AR63,$AU63,$AX63),0)</f>
        <v>#N/A</v>
      </c>
      <c r="AJ277" s="29" t="e">
        <f>RANK(AJ63,($F63,$I63,$L63,$O63,$R63,$U63,$X63,$AA63,$AD63,$AG63,$AJ63,$AM63,$AP63,$AS63,$AV63,$AY63),1)</f>
        <v>#N/A</v>
      </c>
      <c r="AK277" s="29" t="e">
        <f>RANK(AK63,($G63,$J63,$M63,$P63,$S63,$V63,$Y63,$AB63,$AE63,$AH63,$AK63,$AN63,$AQ63,$AT63,$AW63,$AZ63),1)</f>
        <v>#N/A</v>
      </c>
      <c r="AL277" s="29" t="e">
        <f>RANK(AL63,($E63,$H63,$K63,$N63,$Q63,$T63,$W63,$Z63,$AC63,$AF63,$AI63,$AL63,$AO63,$AR63,$AU63,$AX63),0)</f>
        <v>#N/A</v>
      </c>
      <c r="AM277" s="29" t="e">
        <f>RANK(AM63,($F63,$I63,$L63,$O63,$R63,$U63,$X63,$AA63,$AD63,$AG63,$AJ63,$AM63,$AP63,$AS63,$AV63,$AY63),1)</f>
        <v>#N/A</v>
      </c>
      <c r="AN277" s="29" t="e">
        <f>RANK(AN63,($G63,$J63,$M63,$P63,$S63,$V63,$Y63,$AB63,$AE63,$AH63,$AK63,$AN63,$AQ63,$AT63,$AW63,$AZ63),1)</f>
        <v>#N/A</v>
      </c>
      <c r="AO277" s="29" t="e">
        <f>RANK(AO63,($E63,$H63,$K63,$N63,$Q63,$T63,$W63,$Z63,$AC63,$AF63,$AI63,$AL63,$AO63,$AR63,$AU63,$AX63),0)</f>
        <v>#N/A</v>
      </c>
      <c r="AP277" s="29" t="e">
        <f>RANK(AP63,($F63,$I63,$L63,$O63,$R63,$U63,$X63,$AA63,$AD63,$AG63,$AJ63,$AM63,$AP63,$AS63,$AV63,$AY63),1)</f>
        <v>#N/A</v>
      </c>
      <c r="AQ277" s="29" t="e">
        <f>RANK(AQ63,($G63,$J63,$M63,$P63,$S63,$V63,$Y63,$AB63,$AE63,$AH63,$AK63,$AN63,$AQ63,$AT63,$AW63,$AZ63),1)</f>
        <v>#N/A</v>
      </c>
      <c r="AR277" s="29" t="e">
        <f>RANK(AR63,($E63,$H63,$K63,$N63,$Q63,$T63,$W63,$Z63,$AC63,$AF63,$AI63,$AL63,$AO63,$AR63,$AU63,$AX63),0)</f>
        <v>#N/A</v>
      </c>
      <c r="AS277" s="29" t="e">
        <f>RANK(AS63,($F63,$I63,$L63,$O63,$R63,$U63,$X63,$AA63,$AD63,$AG63,$AJ63,$AM63,$AP63,$AS63,$AV63,$AY63),1)</f>
        <v>#N/A</v>
      </c>
      <c r="AT277" s="29" t="e">
        <f>RANK(AT63,($G63,$J63,$M63,$P63,$S63,$V63,$Y63,$AB63,$AE63,$AH63,$AK63,$AN63,$AQ63,$AT63,$AW63,$AZ63),1)</f>
        <v>#N/A</v>
      </c>
      <c r="AU277" s="29" t="e">
        <f>RANK(AU63,($E63,$H63,$K63,$N63,$Q63,$T63,$W63,$Z63,$AC63,$AF63,$AI63,$AL63,$AO63,$AR63,$AU63,$AX63),0)</f>
        <v>#N/A</v>
      </c>
      <c r="AV277" s="29" t="e">
        <f>RANK(AV63,($F63,$I63,$L63,$O63,$R63,$U63,$X63,$AA63,$AD63,$AG63,$AJ63,$AM63,$AP63,$AS63,$AV63,$AY63),1)</f>
        <v>#N/A</v>
      </c>
      <c r="AW277" s="29" t="e">
        <f>RANK(AW63,($G63,$J63,$M63,$P63,$S63,$V63,$Y63,$AB63,$AE63,$AH63,$AK63,$AN63,$AQ63,$AT63,$AW63,$AZ63),1)</f>
        <v>#N/A</v>
      </c>
      <c r="AX277" s="29" t="e">
        <f>RANK(AX63,($E63,$H63,$K63,$N63,$Q63,$T63,$W63,$Z63,$AC63,$AF63,$AI63,$AL63,$AO63,$AR63,$AU63,$AX63),0)</f>
        <v>#N/A</v>
      </c>
      <c r="AY277" s="29" t="e">
        <f>RANK(AY63,($F63,$I63,$L63,$O63,$R63,$U63,$X63,$AA63,$AD63,$AG63,$AJ63,$AM63,$AP63,$AS63,$AV63,$AY63),1)</f>
        <v>#N/A</v>
      </c>
      <c r="AZ277" s="29" t="e">
        <f>RANK(AZ63,($G63,$J63,$M63,$P63,$S63,$V63,$Y63,$AB63,$AE63,$AH63,$AK63,$AN63,$AQ63,$AT63,$AW63,$AZ63),1)</f>
        <v>#N/A</v>
      </c>
      <c r="BB277" s="84"/>
      <c r="BC277" s="82"/>
      <c r="BD277" s="82"/>
      <c r="BE277" s="3"/>
    </row>
    <row r="278" spans="1:57" s="79" customFormat="1" ht="15.75" hidden="1" thickBot="1" x14ac:dyDescent="0.3">
      <c r="A278" s="3">
        <f t="shared" si="124"/>
        <v>61</v>
      </c>
      <c r="B278" s="3" t="str">
        <f t="shared" si="124"/>
        <v>Montage</v>
      </c>
      <c r="C278" s="3">
        <f t="shared" si="124"/>
        <v>0</v>
      </c>
      <c r="D278" s="3"/>
      <c r="E278" s="29" t="e">
        <f>RANK(E64,($E64,$H64,$K64,$N64,$Q64,$T64,$W64,$Z64,$AC64,$AF64,$AI64,$AL64,$AO64,$AR64,$AU64,$AX64),0)</f>
        <v>#N/A</v>
      </c>
      <c r="F278" s="29" t="e">
        <f>RANK(F64,($F64,$I64,$L64,$O64,$R64,$U64,$X64,$AA64,$AD64,$AG64,$AJ64,$AM64,$AP64,$AS64,$AV64,$AY64),1)</f>
        <v>#N/A</v>
      </c>
      <c r="G278" s="29" t="e">
        <f>RANK(G64,($G64,$J64,$M64,$P64,$S64,$V64,$Y64,$AB64,$AE64,$AH64,$AK64,$AN64,$AQ64,$AT64,$AW64,$AZ64),1)</f>
        <v>#N/A</v>
      </c>
      <c r="H278" s="29" t="e">
        <f>RANK(H64,($E64,$H64,$K64,$N64,$Q64,$T64,$W64,$Z64,$AC64,$AF64,$AI64,$AL64,$AO64,$AR64,$AU64,$AX64),0)</f>
        <v>#N/A</v>
      </c>
      <c r="I278" s="29" t="e">
        <f>RANK(I64,($F64,$I64,$L64,$O64,$R64,$U64,$X64,$AA64,$AD64,$AG64,$AJ64,$AM64,$AP64,$AS64,$AV64,$AY64),1)</f>
        <v>#N/A</v>
      </c>
      <c r="J278" s="29" t="e">
        <f>RANK(J64,($G64,$J64,$M64,$P64,$S64,$V64,$Y64,$AB64,$AE64,$AH64,$AK64,$AN64,$AQ64,$AT64,$AW64,$AZ64),1)</f>
        <v>#N/A</v>
      </c>
      <c r="K278" s="29" t="e">
        <f>RANK(K64,($E64,$H64,$K64,$N64,$Q64,$T64,$W64,$Z64,$AC64,$AF64,$AI64,$AL64,$AO64,$AR64,$AU64,$AX64),0)</f>
        <v>#N/A</v>
      </c>
      <c r="L278" s="29" t="e">
        <f>RANK(L64,($F64,$I64,$L64,$O64,$R64,$U64,$X64,$AA64,$AD64,$AG64,$AJ64,$AM64,$AP64,$AS64,$AV64,$AY64),1)</f>
        <v>#N/A</v>
      </c>
      <c r="M278" s="29" t="e">
        <f>RANK(M64,($G64,$J64,$M64,$P64,$S64,$V64,$Y64,$AB64,$AE64,$AH64,$AK64,$AN64,$AQ64,$AT64,$AW64,$AZ64),1)</f>
        <v>#N/A</v>
      </c>
      <c r="N278" s="29" t="e">
        <f>RANK(N64,($E64,$H64,$K64,$N64,$Q64,$T64,$W64,$Z64,$AC64,$AF64,$AI64,$AL64,$AO64,$AR64,$AU64,$AX64),0)</f>
        <v>#N/A</v>
      </c>
      <c r="O278" s="29" t="e">
        <f>RANK(O64,($F64,$I64,$L64,$O64,$R64,$U64,$X64,$AA64,$AD64,$AG64,$AJ64,$AM64,$AP64,$AS64,$AV64,$AY64),1)</f>
        <v>#N/A</v>
      </c>
      <c r="P278" s="29" t="e">
        <f>RANK(P64,($G64,$J64,$M64,$P64,$S64,$V64,$Y64,$AB64,$AE64,$AH64,$AK64,$AN64,$AQ64,$AT64,$AW64,$AZ64),1)</f>
        <v>#N/A</v>
      </c>
      <c r="Q278" s="29" t="e">
        <f>RANK(Q64,($E64,$H64,$K64,$N64,$Q64,$T64,$W64,$Z64,$AC64,$AF64,$AI64,$AL64,$AO64,$AR64,$AU64,$AX64),0)</f>
        <v>#N/A</v>
      </c>
      <c r="R278" s="29" t="e">
        <f>RANK(R64,($F64,$I64,$L64,$O64,$R64,$U64,$X64,$AA64,$AD64,$AG64,$AJ64,$AM64,$AP64,$AS64,$AV64,$AY64),1)</f>
        <v>#N/A</v>
      </c>
      <c r="S278" s="29" t="e">
        <f>RANK(S64,($G64,$J64,$M64,$P64,$S64,$V64,$Y64,$AB64,$AE64,$AH64,$AK64,$AN64,$AQ64,$AT64,$AW64,$AZ64),1)</f>
        <v>#N/A</v>
      </c>
      <c r="T278" s="29" t="e">
        <f>RANK(T64,($E64,$H64,$K64,$N64,$Q64,$T64,$W64,$Z64,$AC64,$AF64,$AI64,$AL64,$AO64,$AR64,$AU64,$AX64),0)</f>
        <v>#N/A</v>
      </c>
      <c r="U278" s="29" t="e">
        <f>RANK(U64,($F64,$I64,$L64,$O64,$R64,$U64,$X64,$AA64,$AD64,$AG64,$AJ64,$AM64,$AP64,$AS64,$AV64,$AY64),1)</f>
        <v>#N/A</v>
      </c>
      <c r="V278" s="29" t="e">
        <f>RANK(V64,($G64,$J64,$M64,$P64,$S64,$V64,$Y64,$AB64,$AE64,$AH64,$AK64,$AN64,$AQ64,$AT64,$AW64,$AZ64),1)</f>
        <v>#N/A</v>
      </c>
      <c r="W278" s="29" t="e">
        <f>RANK(W64,($E64,$H64,$K64,$N64,$Q64,$T64,$W64,$Z64,$AC64,$AF64,$AI64,$AL64,$AO64,$AR64,$AU64,$AX64),0)</f>
        <v>#N/A</v>
      </c>
      <c r="X278" s="29" t="e">
        <f>RANK(X64,($F64,$I64,$L64,$O64,$R64,$U64,$X64,$AA64,$AD64,$AG64,$AJ64,$AM64,$AP64,$AS64,$AV64,$AY64),1)</f>
        <v>#N/A</v>
      </c>
      <c r="Y278" s="29" t="e">
        <f>RANK(Y64,($G64,$J64,$M64,$P64,$S64,$V64,$Y64,$AB64,$AE64,$AH64,$AK64,$AN64,$AQ64,$AT64,$AW64,$AZ64),1)</f>
        <v>#N/A</v>
      </c>
      <c r="Z278" s="29" t="e">
        <f>RANK(Z64,($E64,$H64,$K64,$N64,$Q64,$T64,$W64,$Z64,$AC64,$AF64,$AI64,$AL64,$AO64,$AR64,$AU64,$AX64),0)</f>
        <v>#N/A</v>
      </c>
      <c r="AA278" s="29" t="e">
        <f>RANK(AA64,($F64,$I64,$L64,$O64,$R64,$U64,$X64,$AA64,$AD64,$AG64,$AJ64,$AM64,$AP64,$AS64,$AV64,$AY64),1)</f>
        <v>#N/A</v>
      </c>
      <c r="AB278" s="29" t="e">
        <f>RANK(AB64,($G64,$J64,$M64,$P64,$S64,$V64,$Y64,$AB64,$AE64,$AH64,$AK64,$AN64,$AQ64,$AT64,$AW64,$AZ64),1)</f>
        <v>#N/A</v>
      </c>
      <c r="AC278" s="29" t="e">
        <f>RANK(AC64,($E64,$H64,$K64,$N64,$Q64,$T64,$W64,$Z64,$AC64,$AF64,$AI64,$AL64,$AO64,$AR64,$AU64,$AX64),0)</f>
        <v>#N/A</v>
      </c>
      <c r="AD278" s="29" t="e">
        <f>RANK(AD64,($F64,$I64,$L64,$O64,$R64,$U64,$X64,$AA64,$AD64,$AG64,$AJ64,$AM64,$AP64,$AS64,$AV64,$AY64),1)</f>
        <v>#N/A</v>
      </c>
      <c r="AE278" s="29" t="e">
        <f>RANK(AE64,($G64,$J64,$M64,$P64,$S64,$V64,$Y64,$AB64,$AE64,$AH64,$AK64,$AN64,$AQ64,$AT64,$AW64,$AZ64),1)</f>
        <v>#N/A</v>
      </c>
      <c r="AF278" s="29" t="e">
        <f>RANK(AF64,($E64,$H64,$K64,$N64,$Q64,$T64,$W64,$Z64,$AC64,$AF64,$AI64,$AL64,$AO64,$AR64,$AU64,$AX64),0)</f>
        <v>#N/A</v>
      </c>
      <c r="AG278" s="29" t="e">
        <f>RANK(AG64,($F64,$I64,$L64,$O64,$R64,$U64,$X64,$AA64,$AD64,$AG64,$AJ64,$AM64,$AP64,$AS64,$AV64,$AY64),1)</f>
        <v>#N/A</v>
      </c>
      <c r="AH278" s="29" t="e">
        <f>RANK(AH64,($G64,$J64,$M64,$P64,$S64,$V64,$Y64,$AB64,$AE64,$AH64,$AK64,$AN64,$AQ64,$AT64,$AW64,$AZ64),1)</f>
        <v>#N/A</v>
      </c>
      <c r="AI278" s="29" t="e">
        <f>RANK(AI64,($E64,$H64,$K64,$N64,$Q64,$T64,$W64,$Z64,$AC64,$AF64,$AI64,$AL64,$AO64,$AR64,$AU64,$AX64),0)</f>
        <v>#N/A</v>
      </c>
      <c r="AJ278" s="29" t="e">
        <f>RANK(AJ64,($F64,$I64,$L64,$O64,$R64,$U64,$X64,$AA64,$AD64,$AG64,$AJ64,$AM64,$AP64,$AS64,$AV64,$AY64),1)</f>
        <v>#N/A</v>
      </c>
      <c r="AK278" s="29" t="e">
        <f>RANK(AK64,($G64,$J64,$M64,$P64,$S64,$V64,$Y64,$AB64,$AE64,$AH64,$AK64,$AN64,$AQ64,$AT64,$AW64,$AZ64),1)</f>
        <v>#N/A</v>
      </c>
      <c r="AL278" s="29" t="e">
        <f>RANK(AL64,($E64,$H64,$K64,$N64,$Q64,$T64,$W64,$Z64,$AC64,$AF64,$AI64,$AL64,$AO64,$AR64,$AU64,$AX64),0)</f>
        <v>#N/A</v>
      </c>
      <c r="AM278" s="29" t="e">
        <f>RANK(AM64,($F64,$I64,$L64,$O64,$R64,$U64,$X64,$AA64,$AD64,$AG64,$AJ64,$AM64,$AP64,$AS64,$AV64,$AY64),1)</f>
        <v>#N/A</v>
      </c>
      <c r="AN278" s="29" t="e">
        <f>RANK(AN64,($G64,$J64,$M64,$P64,$S64,$V64,$Y64,$AB64,$AE64,$AH64,$AK64,$AN64,$AQ64,$AT64,$AW64,$AZ64),1)</f>
        <v>#N/A</v>
      </c>
      <c r="AO278" s="29" t="e">
        <f>RANK(AO64,($E64,$H64,$K64,$N64,$Q64,$T64,$W64,$Z64,$AC64,$AF64,$AI64,$AL64,$AO64,$AR64,$AU64,$AX64),0)</f>
        <v>#N/A</v>
      </c>
      <c r="AP278" s="29" t="e">
        <f>RANK(AP64,($F64,$I64,$L64,$O64,$R64,$U64,$X64,$AA64,$AD64,$AG64,$AJ64,$AM64,$AP64,$AS64,$AV64,$AY64),1)</f>
        <v>#N/A</v>
      </c>
      <c r="AQ278" s="29" t="e">
        <f>RANK(AQ64,($G64,$J64,$M64,$P64,$S64,$V64,$Y64,$AB64,$AE64,$AH64,$AK64,$AN64,$AQ64,$AT64,$AW64,$AZ64),1)</f>
        <v>#N/A</v>
      </c>
      <c r="AR278" s="29" t="e">
        <f>RANK(AR64,($E64,$H64,$K64,$N64,$Q64,$T64,$W64,$Z64,$AC64,$AF64,$AI64,$AL64,$AO64,$AR64,$AU64,$AX64),0)</f>
        <v>#N/A</v>
      </c>
      <c r="AS278" s="29" t="e">
        <f>RANK(AS64,($F64,$I64,$L64,$O64,$R64,$U64,$X64,$AA64,$AD64,$AG64,$AJ64,$AM64,$AP64,$AS64,$AV64,$AY64),1)</f>
        <v>#N/A</v>
      </c>
      <c r="AT278" s="29" t="e">
        <f>RANK(AT64,($G64,$J64,$M64,$P64,$S64,$V64,$Y64,$AB64,$AE64,$AH64,$AK64,$AN64,$AQ64,$AT64,$AW64,$AZ64),1)</f>
        <v>#N/A</v>
      </c>
      <c r="AU278" s="29" t="e">
        <f>RANK(AU64,($E64,$H64,$K64,$N64,$Q64,$T64,$W64,$Z64,$AC64,$AF64,$AI64,$AL64,$AO64,$AR64,$AU64,$AX64),0)</f>
        <v>#N/A</v>
      </c>
      <c r="AV278" s="29" t="e">
        <f>RANK(AV64,($F64,$I64,$L64,$O64,$R64,$U64,$X64,$AA64,$AD64,$AG64,$AJ64,$AM64,$AP64,$AS64,$AV64,$AY64),1)</f>
        <v>#N/A</v>
      </c>
      <c r="AW278" s="29" t="e">
        <f>RANK(AW64,($G64,$J64,$M64,$P64,$S64,$V64,$Y64,$AB64,$AE64,$AH64,$AK64,$AN64,$AQ64,$AT64,$AW64,$AZ64),1)</f>
        <v>#N/A</v>
      </c>
      <c r="AX278" s="29" t="e">
        <f>RANK(AX64,($E64,$H64,$K64,$N64,$Q64,$T64,$W64,$Z64,$AC64,$AF64,$AI64,$AL64,$AO64,$AR64,$AU64,$AX64),0)</f>
        <v>#N/A</v>
      </c>
      <c r="AY278" s="29" t="e">
        <f>RANK(AY64,($F64,$I64,$L64,$O64,$R64,$U64,$X64,$AA64,$AD64,$AG64,$AJ64,$AM64,$AP64,$AS64,$AV64,$AY64),1)</f>
        <v>#N/A</v>
      </c>
      <c r="AZ278" s="29" t="e">
        <f>RANK(AZ64,($G64,$J64,$M64,$P64,$S64,$V64,$Y64,$AB64,$AE64,$AH64,$AK64,$AN64,$AQ64,$AT64,$AW64,$AZ64),1)</f>
        <v>#N/A</v>
      </c>
      <c r="BB278" s="84"/>
      <c r="BC278" s="82"/>
      <c r="BD278" s="82"/>
      <c r="BE278" s="3"/>
    </row>
    <row r="279" spans="1:57" s="79" customFormat="1" ht="15.75" hidden="1" thickBot="1" x14ac:dyDescent="0.3">
      <c r="A279" s="3">
        <f>A65</f>
        <v>62</v>
      </c>
      <c r="B279" s="3" t="str">
        <f t="shared" si="124"/>
        <v>Montage</v>
      </c>
      <c r="C279" s="3">
        <f t="shared" si="124"/>
        <v>1</v>
      </c>
      <c r="D279" s="3"/>
      <c r="E279" s="29" t="e">
        <f>RANK(E65,($E65,$H65,$K65,$N65,$Q65,$T65,$W65,$Z65,$AC65,$AF65,$AI65,$AL65,$AO65,$AR65,$AU65,$AX65),0)</f>
        <v>#N/A</v>
      </c>
      <c r="F279" s="29" t="e">
        <f>RANK(F65,($F65,$I65,$L65,$O65,$R65,$U65,$X65,$AA65,$AD65,$AG65,$AJ65,$AM65,$AP65,$AS65,$AV65,$AY65),1)</f>
        <v>#N/A</v>
      </c>
      <c r="G279" s="29" t="e">
        <f>RANK(G65,($G65,$J65,$M65,$P65,$S65,$V65,$Y65,$AB65,$AE65,$AH65,$AK65,$AN65,$AQ65,$AT65,$AW65,$AZ65),1)</f>
        <v>#N/A</v>
      </c>
      <c r="H279" s="29" t="e">
        <f>RANK(H65,($E65,$H65,$K65,$N65,$Q65,$T65,$W65,$Z65,$AC65,$AF65,$AI65,$AL65,$AO65,$AR65,$AU65,$AX65),0)</f>
        <v>#N/A</v>
      </c>
      <c r="I279" s="29" t="e">
        <f>RANK(I65,($F65,$I65,$L65,$O65,$R65,$U65,$X65,$AA65,$AD65,$AG65,$AJ65,$AM65,$AP65,$AS65,$AV65,$AY65),1)</f>
        <v>#N/A</v>
      </c>
      <c r="J279" s="29" t="e">
        <f>RANK(J65,($G65,$J65,$M65,$P65,$S65,$V65,$Y65,$AB65,$AE65,$AH65,$AK65,$AN65,$AQ65,$AT65,$AW65,$AZ65),1)</f>
        <v>#N/A</v>
      </c>
      <c r="K279" s="29" t="e">
        <f>RANK(K65,($E65,$H65,$K65,$N65,$Q65,$T65,$W65,$Z65,$AC65,$AF65,$AI65,$AL65,$AO65,$AR65,$AU65,$AX65),0)</f>
        <v>#N/A</v>
      </c>
      <c r="L279" s="29" t="e">
        <f>RANK(L65,($F65,$I65,$L65,$O65,$R65,$U65,$X65,$AA65,$AD65,$AG65,$AJ65,$AM65,$AP65,$AS65,$AV65,$AY65),1)</f>
        <v>#N/A</v>
      </c>
      <c r="M279" s="29" t="e">
        <f>RANK(M65,($G65,$J65,$M65,$P65,$S65,$V65,$Y65,$AB65,$AE65,$AH65,$AK65,$AN65,$AQ65,$AT65,$AW65,$AZ65),1)</f>
        <v>#N/A</v>
      </c>
      <c r="N279" s="29" t="e">
        <f>RANK(N65,($E65,$H65,$K65,$N65,$Q65,$T65,$W65,$Z65,$AC65,$AF65,$AI65,$AL65,$AO65,$AR65,$AU65,$AX65),0)</f>
        <v>#N/A</v>
      </c>
      <c r="O279" s="29" t="e">
        <f>RANK(O65,($F65,$I65,$L65,$O65,$R65,$U65,$X65,$AA65,$AD65,$AG65,$AJ65,$AM65,$AP65,$AS65,$AV65,$AY65),1)</f>
        <v>#N/A</v>
      </c>
      <c r="P279" s="29" t="e">
        <f>RANK(P65,($G65,$J65,$M65,$P65,$S65,$V65,$Y65,$AB65,$AE65,$AH65,$AK65,$AN65,$AQ65,$AT65,$AW65,$AZ65),1)</f>
        <v>#N/A</v>
      </c>
      <c r="Q279" s="29" t="e">
        <f>RANK(Q65,($E65,$H65,$K65,$N65,$Q65,$T65,$W65,$Z65,$AC65,$AF65,$AI65,$AL65,$AO65,$AR65,$AU65,$AX65),0)</f>
        <v>#N/A</v>
      </c>
      <c r="R279" s="29" t="e">
        <f>RANK(R65,($F65,$I65,$L65,$O65,$R65,$U65,$X65,$AA65,$AD65,$AG65,$AJ65,$AM65,$AP65,$AS65,$AV65,$AY65),1)</f>
        <v>#N/A</v>
      </c>
      <c r="S279" s="29" t="e">
        <f>RANK(S65,($G65,$J65,$M65,$P65,$S65,$V65,$Y65,$AB65,$AE65,$AH65,$AK65,$AN65,$AQ65,$AT65,$AW65,$AZ65),1)</f>
        <v>#N/A</v>
      </c>
      <c r="T279" s="29" t="e">
        <f>RANK(T65,($E65,$H65,$K65,$N65,$Q65,$T65,$W65,$Z65,$AC65,$AF65,$AI65,$AL65,$AO65,$AR65,$AU65,$AX65),0)</f>
        <v>#N/A</v>
      </c>
      <c r="U279" s="29" t="e">
        <f>RANK(U65,($F65,$I65,$L65,$O65,$R65,$U65,$X65,$AA65,$AD65,$AG65,$AJ65,$AM65,$AP65,$AS65,$AV65,$AY65),1)</f>
        <v>#N/A</v>
      </c>
      <c r="V279" s="29" t="e">
        <f>RANK(V65,($G65,$J65,$M65,$P65,$S65,$V65,$Y65,$AB65,$AE65,$AH65,$AK65,$AN65,$AQ65,$AT65,$AW65,$AZ65),1)</f>
        <v>#N/A</v>
      </c>
      <c r="W279" s="29" t="e">
        <f>RANK(W65,($E65,$H65,$K65,$N65,$Q65,$T65,$W65,$Z65,$AC65,$AF65,$AI65,$AL65,$AO65,$AR65,$AU65,$AX65),0)</f>
        <v>#N/A</v>
      </c>
      <c r="X279" s="29" t="e">
        <f>RANK(X65,($F65,$I65,$L65,$O65,$R65,$U65,$X65,$AA65,$AD65,$AG65,$AJ65,$AM65,$AP65,$AS65,$AV65,$AY65),1)</f>
        <v>#N/A</v>
      </c>
      <c r="Y279" s="29" t="e">
        <f>RANK(Y65,($G65,$J65,$M65,$P65,$S65,$V65,$Y65,$AB65,$AE65,$AH65,$AK65,$AN65,$AQ65,$AT65,$AW65,$AZ65),1)</f>
        <v>#N/A</v>
      </c>
      <c r="Z279" s="29" t="e">
        <f>RANK(Z65,($E65,$H65,$K65,$N65,$Q65,$T65,$W65,$Z65,$AC65,$AF65,$AI65,$AL65,$AO65,$AR65,$AU65,$AX65),0)</f>
        <v>#N/A</v>
      </c>
      <c r="AA279" s="29" t="e">
        <f>RANK(AA65,($F65,$I65,$L65,$O65,$R65,$U65,$X65,$AA65,$AD65,$AG65,$AJ65,$AM65,$AP65,$AS65,$AV65,$AY65),1)</f>
        <v>#N/A</v>
      </c>
      <c r="AB279" s="29" t="e">
        <f>RANK(AB65,($G65,$J65,$M65,$P65,$S65,$V65,$Y65,$AB65,$AE65,$AH65,$AK65,$AN65,$AQ65,$AT65,$AW65,$AZ65),1)</f>
        <v>#N/A</v>
      </c>
      <c r="AC279" s="29" t="e">
        <f>RANK(AC65,($E65,$H65,$K65,$N65,$Q65,$T65,$W65,$Z65,$AC65,$AF65,$AI65,$AL65,$AO65,$AR65,$AU65,$AX65),0)</f>
        <v>#N/A</v>
      </c>
      <c r="AD279" s="29" t="e">
        <f>RANK(AD65,($F65,$I65,$L65,$O65,$R65,$U65,$X65,$AA65,$AD65,$AG65,$AJ65,$AM65,$AP65,$AS65,$AV65,$AY65),1)</f>
        <v>#N/A</v>
      </c>
      <c r="AE279" s="29" t="e">
        <f>RANK(AE65,($G65,$J65,$M65,$P65,$S65,$V65,$Y65,$AB65,$AE65,$AH65,$AK65,$AN65,$AQ65,$AT65,$AW65,$AZ65),1)</f>
        <v>#N/A</v>
      </c>
      <c r="AF279" s="29" t="e">
        <f>RANK(AF65,($E65,$H65,$K65,$N65,$Q65,$T65,$W65,$Z65,$AC65,$AF65,$AI65,$AL65,$AO65,$AR65,$AU65,$AX65),0)</f>
        <v>#N/A</v>
      </c>
      <c r="AG279" s="29" t="e">
        <f>RANK(AG65,($F65,$I65,$L65,$O65,$R65,$U65,$X65,$AA65,$AD65,$AG65,$AJ65,$AM65,$AP65,$AS65,$AV65,$AY65),1)</f>
        <v>#N/A</v>
      </c>
      <c r="AH279" s="29" t="e">
        <f>RANK(AH65,($G65,$J65,$M65,$P65,$S65,$V65,$Y65,$AB65,$AE65,$AH65,$AK65,$AN65,$AQ65,$AT65,$AW65,$AZ65),1)</f>
        <v>#N/A</v>
      </c>
      <c r="AI279" s="29" t="e">
        <f>RANK(AI65,($E65,$H65,$K65,$N65,$Q65,$T65,$W65,$Z65,$AC65,$AF65,$AI65,$AL65,$AO65,$AR65,$AU65,$AX65),0)</f>
        <v>#N/A</v>
      </c>
      <c r="AJ279" s="29" t="e">
        <f>RANK(AJ65,($F65,$I65,$L65,$O65,$R65,$U65,$X65,$AA65,$AD65,$AG65,$AJ65,$AM65,$AP65,$AS65,$AV65,$AY65),1)</f>
        <v>#N/A</v>
      </c>
      <c r="AK279" s="29" t="e">
        <f>RANK(AK65,($G65,$J65,$M65,$P65,$S65,$V65,$Y65,$AB65,$AE65,$AH65,$AK65,$AN65,$AQ65,$AT65,$AW65,$AZ65),1)</f>
        <v>#N/A</v>
      </c>
      <c r="AL279" s="29" t="e">
        <f>RANK(AL65,($E65,$H65,$K65,$N65,$Q65,$T65,$W65,$Z65,$AC65,$AF65,$AI65,$AL65,$AO65,$AR65,$AU65,$AX65),0)</f>
        <v>#N/A</v>
      </c>
      <c r="AM279" s="29" t="e">
        <f>RANK(AM65,($F65,$I65,$L65,$O65,$R65,$U65,$X65,$AA65,$AD65,$AG65,$AJ65,$AM65,$AP65,$AS65,$AV65,$AY65),1)</f>
        <v>#N/A</v>
      </c>
      <c r="AN279" s="29" t="e">
        <f>RANK(AN65,($G65,$J65,$M65,$P65,$S65,$V65,$Y65,$AB65,$AE65,$AH65,$AK65,$AN65,$AQ65,$AT65,$AW65,$AZ65),1)</f>
        <v>#N/A</v>
      </c>
      <c r="AO279" s="29" t="e">
        <f>RANK(AO65,($E65,$H65,$K65,$N65,$Q65,$T65,$W65,$Z65,$AC65,$AF65,$AI65,$AL65,$AO65,$AR65,$AU65,$AX65),0)</f>
        <v>#N/A</v>
      </c>
      <c r="AP279" s="29" t="e">
        <f>RANK(AP65,($F65,$I65,$L65,$O65,$R65,$U65,$X65,$AA65,$AD65,$AG65,$AJ65,$AM65,$AP65,$AS65,$AV65,$AY65),1)</f>
        <v>#N/A</v>
      </c>
      <c r="AQ279" s="29" t="e">
        <f>RANK(AQ65,($G65,$J65,$M65,$P65,$S65,$V65,$Y65,$AB65,$AE65,$AH65,$AK65,$AN65,$AQ65,$AT65,$AW65,$AZ65),1)</f>
        <v>#N/A</v>
      </c>
      <c r="AR279" s="29" t="e">
        <f>RANK(AR65,($E65,$H65,$K65,$N65,$Q65,$T65,$W65,$Z65,$AC65,$AF65,$AI65,$AL65,$AO65,$AR65,$AU65,$AX65),0)</f>
        <v>#N/A</v>
      </c>
      <c r="AS279" s="29" t="e">
        <f>RANK(AS65,($F65,$I65,$L65,$O65,$R65,$U65,$X65,$AA65,$AD65,$AG65,$AJ65,$AM65,$AP65,$AS65,$AV65,$AY65),1)</f>
        <v>#N/A</v>
      </c>
      <c r="AT279" s="29" t="e">
        <f>RANK(AT65,($G65,$J65,$M65,$P65,$S65,$V65,$Y65,$AB65,$AE65,$AH65,$AK65,$AN65,$AQ65,$AT65,$AW65,$AZ65),1)</f>
        <v>#N/A</v>
      </c>
      <c r="AU279" s="29" t="e">
        <f>RANK(AU65,($E65,$H65,$K65,$N65,$Q65,$T65,$W65,$Z65,$AC65,$AF65,$AI65,$AL65,$AO65,$AR65,$AU65,$AX65),0)</f>
        <v>#N/A</v>
      </c>
      <c r="AV279" s="29" t="e">
        <f>RANK(AV65,($F65,$I65,$L65,$O65,$R65,$U65,$X65,$AA65,$AD65,$AG65,$AJ65,$AM65,$AP65,$AS65,$AV65,$AY65),1)</f>
        <v>#N/A</v>
      </c>
      <c r="AW279" s="29" t="e">
        <f>RANK(AW65,($G65,$J65,$M65,$P65,$S65,$V65,$Y65,$AB65,$AE65,$AH65,$AK65,$AN65,$AQ65,$AT65,$AW65,$AZ65),1)</f>
        <v>#N/A</v>
      </c>
      <c r="AX279" s="29" t="e">
        <f>RANK(AX65,($E65,$H65,$K65,$N65,$Q65,$T65,$W65,$Z65,$AC65,$AF65,$AI65,$AL65,$AO65,$AR65,$AU65,$AX65),0)</f>
        <v>#N/A</v>
      </c>
      <c r="AY279" s="29" t="e">
        <f>RANK(AY65,($F65,$I65,$L65,$O65,$R65,$U65,$X65,$AA65,$AD65,$AG65,$AJ65,$AM65,$AP65,$AS65,$AV65,$AY65),1)</f>
        <v>#N/A</v>
      </c>
      <c r="AZ279" s="29" t="e">
        <f>RANK(AZ65,($G65,$J65,$M65,$P65,$S65,$V65,$Y65,$AB65,$AE65,$AH65,$AK65,$AN65,$AQ65,$AT65,$AW65,$AZ65),1)</f>
        <v>#N/A</v>
      </c>
      <c r="BB279" s="84"/>
      <c r="BC279" s="82"/>
      <c r="BD279" s="82"/>
      <c r="BE279" s="3"/>
    </row>
    <row r="280" spans="1:57" s="79" customFormat="1" ht="15.75" hidden="1" thickBot="1" x14ac:dyDescent="0.3">
      <c r="A280" s="3">
        <f t="shared" si="124"/>
        <v>63</v>
      </c>
      <c r="B280" s="3" t="str">
        <f t="shared" si="124"/>
        <v>Montage</v>
      </c>
      <c r="C280" s="3">
        <f t="shared" si="124"/>
        <v>2</v>
      </c>
      <c r="D280" s="3"/>
      <c r="E280" s="29" t="e">
        <f>RANK(E66,($E66,$H66,$K66,$N66,$Q66,$T66,$W66,$Z66,$AC66,$AF66,$AI66,$AL66,$AO66,$AR66,$AU66,$AX66),0)</f>
        <v>#N/A</v>
      </c>
      <c r="F280" s="29" t="e">
        <f>RANK(F66,($F66,$I66,$L66,$O66,$R66,$U66,$X66,$AA66,$AD66,$AG66,$AJ66,$AM66,$AP66,$AS66,$AV66,$AY66),1)</f>
        <v>#N/A</v>
      </c>
      <c r="G280" s="29" t="e">
        <f>RANK(G66,($G66,$J66,$M66,$P66,$S66,$V66,$Y66,$AB66,$AE66,$AH66,$AK66,$AN66,$AQ66,$AT66,$AW66,$AZ66),1)</f>
        <v>#N/A</v>
      </c>
      <c r="H280" s="29" t="e">
        <f>RANK(H66,($E66,$H66,$K66,$N66,$Q66,$T66,$W66,$Z66,$AC66,$AF66,$AI66,$AL66,$AO66,$AR66,$AU66,$AX66),0)</f>
        <v>#N/A</v>
      </c>
      <c r="I280" s="29" t="e">
        <f>RANK(I66,($F66,$I66,$L66,$O66,$R66,$U66,$X66,$AA66,$AD66,$AG66,$AJ66,$AM66,$AP66,$AS66,$AV66,$AY66),1)</f>
        <v>#N/A</v>
      </c>
      <c r="J280" s="29" t="e">
        <f>RANK(J66,($G66,$J66,$M66,$P66,$S66,$V66,$Y66,$AB66,$AE66,$AH66,$AK66,$AN66,$AQ66,$AT66,$AW66,$AZ66),1)</f>
        <v>#N/A</v>
      </c>
      <c r="K280" s="29" t="e">
        <f>RANK(K66,($E66,$H66,$K66,$N66,$Q66,$T66,$W66,$Z66,$AC66,$AF66,$AI66,$AL66,$AO66,$AR66,$AU66,$AX66),0)</f>
        <v>#N/A</v>
      </c>
      <c r="L280" s="29" t="e">
        <f>RANK(L66,($F66,$I66,$L66,$O66,$R66,$U66,$X66,$AA66,$AD66,$AG66,$AJ66,$AM66,$AP66,$AS66,$AV66,$AY66),1)</f>
        <v>#N/A</v>
      </c>
      <c r="M280" s="29" t="e">
        <f>RANK(M66,($G66,$J66,$M66,$P66,$S66,$V66,$Y66,$AB66,$AE66,$AH66,$AK66,$AN66,$AQ66,$AT66,$AW66,$AZ66),1)</f>
        <v>#N/A</v>
      </c>
      <c r="N280" s="29" t="e">
        <f>RANK(N66,($E66,$H66,$K66,$N66,$Q66,$T66,$W66,$Z66,$AC66,$AF66,$AI66,$AL66,$AO66,$AR66,$AU66,$AX66),0)</f>
        <v>#N/A</v>
      </c>
      <c r="O280" s="29" t="e">
        <f>RANK(O66,($F66,$I66,$L66,$O66,$R66,$U66,$X66,$AA66,$AD66,$AG66,$AJ66,$AM66,$AP66,$AS66,$AV66,$AY66),1)</f>
        <v>#N/A</v>
      </c>
      <c r="P280" s="29" t="e">
        <f>RANK(P66,($G66,$J66,$M66,$P66,$S66,$V66,$Y66,$AB66,$AE66,$AH66,$AK66,$AN66,$AQ66,$AT66,$AW66,$AZ66),1)</f>
        <v>#N/A</v>
      </c>
      <c r="Q280" s="29" t="e">
        <f>RANK(Q66,($E66,$H66,$K66,$N66,$Q66,$T66,$W66,$Z66,$AC66,$AF66,$AI66,$AL66,$AO66,$AR66,$AU66,$AX66),0)</f>
        <v>#N/A</v>
      </c>
      <c r="R280" s="29" t="e">
        <f>RANK(R66,($F66,$I66,$L66,$O66,$R66,$U66,$X66,$AA66,$AD66,$AG66,$AJ66,$AM66,$AP66,$AS66,$AV66,$AY66),1)</f>
        <v>#N/A</v>
      </c>
      <c r="S280" s="29" t="e">
        <f>RANK(S66,($G66,$J66,$M66,$P66,$S66,$V66,$Y66,$AB66,$AE66,$AH66,$AK66,$AN66,$AQ66,$AT66,$AW66,$AZ66),1)</f>
        <v>#N/A</v>
      </c>
      <c r="T280" s="29" t="e">
        <f>RANK(T66,($E66,$H66,$K66,$N66,$Q66,$T66,$W66,$Z66,$AC66,$AF66,$AI66,$AL66,$AO66,$AR66,$AU66,$AX66),0)</f>
        <v>#N/A</v>
      </c>
      <c r="U280" s="29" t="e">
        <f>RANK(U66,($F66,$I66,$L66,$O66,$R66,$U66,$X66,$AA66,$AD66,$AG66,$AJ66,$AM66,$AP66,$AS66,$AV66,$AY66),1)</f>
        <v>#N/A</v>
      </c>
      <c r="V280" s="29" t="e">
        <f>RANK(V66,($G66,$J66,$M66,$P66,$S66,$V66,$Y66,$AB66,$AE66,$AH66,$AK66,$AN66,$AQ66,$AT66,$AW66,$AZ66),1)</f>
        <v>#N/A</v>
      </c>
      <c r="W280" s="29" t="e">
        <f>RANK(W66,($E66,$H66,$K66,$N66,$Q66,$T66,$W66,$Z66,$AC66,$AF66,$AI66,$AL66,$AO66,$AR66,$AU66,$AX66),0)</f>
        <v>#N/A</v>
      </c>
      <c r="X280" s="29" t="e">
        <f>RANK(X66,($F66,$I66,$L66,$O66,$R66,$U66,$X66,$AA66,$AD66,$AG66,$AJ66,$AM66,$AP66,$AS66,$AV66,$AY66),1)</f>
        <v>#N/A</v>
      </c>
      <c r="Y280" s="29" t="e">
        <f>RANK(Y66,($G66,$J66,$M66,$P66,$S66,$V66,$Y66,$AB66,$AE66,$AH66,$AK66,$AN66,$AQ66,$AT66,$AW66,$AZ66),1)</f>
        <v>#N/A</v>
      </c>
      <c r="Z280" s="29" t="e">
        <f>RANK(Z66,($E66,$H66,$K66,$N66,$Q66,$T66,$W66,$Z66,$AC66,$AF66,$AI66,$AL66,$AO66,$AR66,$AU66,$AX66),0)</f>
        <v>#N/A</v>
      </c>
      <c r="AA280" s="29" t="e">
        <f>RANK(AA66,($F66,$I66,$L66,$O66,$R66,$U66,$X66,$AA66,$AD66,$AG66,$AJ66,$AM66,$AP66,$AS66,$AV66,$AY66),1)</f>
        <v>#N/A</v>
      </c>
      <c r="AB280" s="29" t="e">
        <f>RANK(AB66,($G66,$J66,$M66,$P66,$S66,$V66,$Y66,$AB66,$AE66,$AH66,$AK66,$AN66,$AQ66,$AT66,$AW66,$AZ66),1)</f>
        <v>#N/A</v>
      </c>
      <c r="AC280" s="29" t="e">
        <f>RANK(AC66,($E66,$H66,$K66,$N66,$Q66,$T66,$W66,$Z66,$AC66,$AF66,$AI66,$AL66,$AO66,$AR66,$AU66,$AX66),0)</f>
        <v>#N/A</v>
      </c>
      <c r="AD280" s="29" t="e">
        <f>RANK(AD66,($F66,$I66,$L66,$O66,$R66,$U66,$X66,$AA66,$AD66,$AG66,$AJ66,$AM66,$AP66,$AS66,$AV66,$AY66),1)</f>
        <v>#N/A</v>
      </c>
      <c r="AE280" s="29" t="e">
        <f>RANK(AE66,($G66,$J66,$M66,$P66,$S66,$V66,$Y66,$AB66,$AE66,$AH66,$AK66,$AN66,$AQ66,$AT66,$AW66,$AZ66),1)</f>
        <v>#N/A</v>
      </c>
      <c r="AF280" s="29" t="e">
        <f>RANK(AF66,($E66,$H66,$K66,$N66,$Q66,$T66,$W66,$Z66,$AC66,$AF66,$AI66,$AL66,$AO66,$AR66,$AU66,$AX66),0)</f>
        <v>#N/A</v>
      </c>
      <c r="AG280" s="29" t="e">
        <f>RANK(AG66,($F66,$I66,$L66,$O66,$R66,$U66,$X66,$AA66,$AD66,$AG66,$AJ66,$AM66,$AP66,$AS66,$AV66,$AY66),1)</f>
        <v>#N/A</v>
      </c>
      <c r="AH280" s="29" t="e">
        <f>RANK(AH66,($G66,$J66,$M66,$P66,$S66,$V66,$Y66,$AB66,$AE66,$AH66,$AK66,$AN66,$AQ66,$AT66,$AW66,$AZ66),1)</f>
        <v>#N/A</v>
      </c>
      <c r="AI280" s="29" t="e">
        <f>RANK(AI66,($E66,$H66,$K66,$N66,$Q66,$T66,$W66,$Z66,$AC66,$AF66,$AI66,$AL66,$AO66,$AR66,$AU66,$AX66),0)</f>
        <v>#N/A</v>
      </c>
      <c r="AJ280" s="29" t="e">
        <f>RANK(AJ66,($F66,$I66,$L66,$O66,$R66,$U66,$X66,$AA66,$AD66,$AG66,$AJ66,$AM66,$AP66,$AS66,$AV66,$AY66),1)</f>
        <v>#N/A</v>
      </c>
      <c r="AK280" s="29" t="e">
        <f>RANK(AK66,($G66,$J66,$M66,$P66,$S66,$V66,$Y66,$AB66,$AE66,$AH66,$AK66,$AN66,$AQ66,$AT66,$AW66,$AZ66),1)</f>
        <v>#N/A</v>
      </c>
      <c r="AL280" s="29" t="e">
        <f>RANK(AL66,($E66,$H66,$K66,$N66,$Q66,$T66,$W66,$Z66,$AC66,$AF66,$AI66,$AL66,$AO66,$AR66,$AU66,$AX66),0)</f>
        <v>#N/A</v>
      </c>
      <c r="AM280" s="29" t="e">
        <f>RANK(AM66,($F66,$I66,$L66,$O66,$R66,$U66,$X66,$AA66,$AD66,$AG66,$AJ66,$AM66,$AP66,$AS66,$AV66,$AY66),1)</f>
        <v>#N/A</v>
      </c>
      <c r="AN280" s="29" t="e">
        <f>RANK(AN66,($G66,$J66,$M66,$P66,$S66,$V66,$Y66,$AB66,$AE66,$AH66,$AK66,$AN66,$AQ66,$AT66,$AW66,$AZ66),1)</f>
        <v>#N/A</v>
      </c>
      <c r="AO280" s="29" t="e">
        <f>RANK(AO66,($E66,$H66,$K66,$N66,$Q66,$T66,$W66,$Z66,$AC66,$AF66,$AI66,$AL66,$AO66,$AR66,$AU66,$AX66),0)</f>
        <v>#N/A</v>
      </c>
      <c r="AP280" s="29" t="e">
        <f>RANK(AP66,($F66,$I66,$L66,$O66,$R66,$U66,$X66,$AA66,$AD66,$AG66,$AJ66,$AM66,$AP66,$AS66,$AV66,$AY66),1)</f>
        <v>#N/A</v>
      </c>
      <c r="AQ280" s="29" t="e">
        <f>RANK(AQ66,($G66,$J66,$M66,$P66,$S66,$V66,$Y66,$AB66,$AE66,$AH66,$AK66,$AN66,$AQ66,$AT66,$AW66,$AZ66),1)</f>
        <v>#N/A</v>
      </c>
      <c r="AR280" s="29" t="e">
        <f>RANK(AR66,($E66,$H66,$K66,$N66,$Q66,$T66,$W66,$Z66,$AC66,$AF66,$AI66,$AL66,$AO66,$AR66,$AU66,$AX66),0)</f>
        <v>#N/A</v>
      </c>
      <c r="AS280" s="29" t="e">
        <f>RANK(AS66,($F66,$I66,$L66,$O66,$R66,$U66,$X66,$AA66,$AD66,$AG66,$AJ66,$AM66,$AP66,$AS66,$AV66,$AY66),1)</f>
        <v>#N/A</v>
      </c>
      <c r="AT280" s="29" t="e">
        <f>RANK(AT66,($G66,$J66,$M66,$P66,$S66,$V66,$Y66,$AB66,$AE66,$AH66,$AK66,$AN66,$AQ66,$AT66,$AW66,$AZ66),1)</f>
        <v>#N/A</v>
      </c>
      <c r="AU280" s="29" t="e">
        <f>RANK(AU66,($E66,$H66,$K66,$N66,$Q66,$T66,$W66,$Z66,$AC66,$AF66,$AI66,$AL66,$AO66,$AR66,$AU66,$AX66),0)</f>
        <v>#N/A</v>
      </c>
      <c r="AV280" s="29" t="e">
        <f>RANK(AV66,($F66,$I66,$L66,$O66,$R66,$U66,$X66,$AA66,$AD66,$AG66,$AJ66,$AM66,$AP66,$AS66,$AV66,$AY66),1)</f>
        <v>#N/A</v>
      </c>
      <c r="AW280" s="29" t="e">
        <f>RANK(AW66,($G66,$J66,$M66,$P66,$S66,$V66,$Y66,$AB66,$AE66,$AH66,$AK66,$AN66,$AQ66,$AT66,$AW66,$AZ66),1)</f>
        <v>#N/A</v>
      </c>
      <c r="AX280" s="29" t="e">
        <f>RANK(AX66,($E66,$H66,$K66,$N66,$Q66,$T66,$W66,$Z66,$AC66,$AF66,$AI66,$AL66,$AO66,$AR66,$AU66,$AX66),0)</f>
        <v>#N/A</v>
      </c>
      <c r="AY280" s="29" t="e">
        <f>RANK(AY66,($F66,$I66,$L66,$O66,$R66,$U66,$X66,$AA66,$AD66,$AG66,$AJ66,$AM66,$AP66,$AS66,$AV66,$AY66),1)</f>
        <v>#N/A</v>
      </c>
      <c r="AZ280" s="29" t="e">
        <f>RANK(AZ66,($G66,$J66,$M66,$P66,$S66,$V66,$Y66,$AB66,$AE66,$AH66,$AK66,$AN66,$AQ66,$AT66,$AW66,$AZ66),1)</f>
        <v>#N/A</v>
      </c>
      <c r="BB280" s="84"/>
      <c r="BC280" s="82"/>
      <c r="BD280" s="82"/>
      <c r="BE280" s="3"/>
    </row>
    <row r="281" spans="1:57" s="79" customFormat="1" ht="15.75" hidden="1" thickBot="1" x14ac:dyDescent="0.3">
      <c r="A281" s="3">
        <f t="shared" si="124"/>
        <v>64</v>
      </c>
      <c r="B281" s="3" t="str">
        <f t="shared" si="124"/>
        <v>Montage</v>
      </c>
      <c r="C281" s="3">
        <f t="shared" si="124"/>
        <v>3</v>
      </c>
      <c r="D281" s="3"/>
      <c r="E281" s="29" t="e">
        <f>RANK(E67,($E67,$H67,$K67,$N67,$Q67,$T67,$W67,$Z67,$AC67,$AF67,$AI67,$AL67,$AO67,$AR67,$AU67,$AX67),0)</f>
        <v>#N/A</v>
      </c>
      <c r="F281" s="29" t="e">
        <f>RANK(F67,($F67,$I67,$L67,$O67,$R67,$U67,$X67,$AA67,$AD67,$AG67,$AJ67,$AM67,$AP67,$AS67,$AV67,$AY67),1)</f>
        <v>#N/A</v>
      </c>
      <c r="G281" s="29" t="e">
        <f>RANK(G67,($G67,$J67,$M67,$P67,$S67,$V67,$Y67,$AB67,$AE67,$AH67,$AK67,$AN67,$AQ67,$AT67,$AW67,$AZ67),1)</f>
        <v>#N/A</v>
      </c>
      <c r="H281" s="29" t="e">
        <f>RANK(H67,($E67,$H67,$K67,$N67,$Q67,$T67,$W67,$Z67,$AC67,$AF67,$AI67,$AL67,$AO67,$AR67,$AU67,$AX67),0)</f>
        <v>#N/A</v>
      </c>
      <c r="I281" s="29" t="e">
        <f>RANK(I67,($F67,$I67,$L67,$O67,$R67,$U67,$X67,$AA67,$AD67,$AG67,$AJ67,$AM67,$AP67,$AS67,$AV67,$AY67),1)</f>
        <v>#N/A</v>
      </c>
      <c r="J281" s="29" t="e">
        <f>RANK(J67,($G67,$J67,$M67,$P67,$S67,$V67,$Y67,$AB67,$AE67,$AH67,$AK67,$AN67,$AQ67,$AT67,$AW67,$AZ67),1)</f>
        <v>#N/A</v>
      </c>
      <c r="K281" s="29" t="e">
        <f>RANK(K67,($E67,$H67,$K67,$N67,$Q67,$T67,$W67,$Z67,$AC67,$AF67,$AI67,$AL67,$AO67,$AR67,$AU67,$AX67),0)</f>
        <v>#N/A</v>
      </c>
      <c r="L281" s="29" t="e">
        <f>RANK(L67,($F67,$I67,$L67,$O67,$R67,$U67,$X67,$AA67,$AD67,$AG67,$AJ67,$AM67,$AP67,$AS67,$AV67,$AY67),1)</f>
        <v>#N/A</v>
      </c>
      <c r="M281" s="29" t="e">
        <f>RANK(M67,($G67,$J67,$M67,$P67,$S67,$V67,$Y67,$AB67,$AE67,$AH67,$AK67,$AN67,$AQ67,$AT67,$AW67,$AZ67),1)</f>
        <v>#N/A</v>
      </c>
      <c r="N281" s="29" t="e">
        <f>RANK(N67,($E67,$H67,$K67,$N67,$Q67,$T67,$W67,$Z67,$AC67,$AF67,$AI67,$AL67,$AO67,$AR67,$AU67,$AX67),0)</f>
        <v>#N/A</v>
      </c>
      <c r="O281" s="29" t="e">
        <f>RANK(O67,($F67,$I67,$L67,$O67,$R67,$U67,$X67,$AA67,$AD67,$AG67,$AJ67,$AM67,$AP67,$AS67,$AV67,$AY67),1)</f>
        <v>#N/A</v>
      </c>
      <c r="P281" s="29" t="e">
        <f>RANK(P67,($G67,$J67,$M67,$P67,$S67,$V67,$Y67,$AB67,$AE67,$AH67,$AK67,$AN67,$AQ67,$AT67,$AW67,$AZ67),1)</f>
        <v>#N/A</v>
      </c>
      <c r="Q281" s="29" t="e">
        <f>RANK(Q67,($E67,$H67,$K67,$N67,$Q67,$T67,$W67,$Z67,$AC67,$AF67,$AI67,$AL67,$AO67,$AR67,$AU67,$AX67),0)</f>
        <v>#N/A</v>
      </c>
      <c r="R281" s="29" t="e">
        <f>RANK(R67,($F67,$I67,$L67,$O67,$R67,$U67,$X67,$AA67,$AD67,$AG67,$AJ67,$AM67,$AP67,$AS67,$AV67,$AY67),1)</f>
        <v>#N/A</v>
      </c>
      <c r="S281" s="29" t="e">
        <f>RANK(S67,($G67,$J67,$M67,$P67,$S67,$V67,$Y67,$AB67,$AE67,$AH67,$AK67,$AN67,$AQ67,$AT67,$AW67,$AZ67),1)</f>
        <v>#N/A</v>
      </c>
      <c r="T281" s="29" t="e">
        <f>RANK(T67,($E67,$H67,$K67,$N67,$Q67,$T67,$W67,$Z67,$AC67,$AF67,$AI67,$AL67,$AO67,$AR67,$AU67,$AX67),0)</f>
        <v>#N/A</v>
      </c>
      <c r="U281" s="29" t="e">
        <f>RANK(U67,($F67,$I67,$L67,$O67,$R67,$U67,$X67,$AA67,$AD67,$AG67,$AJ67,$AM67,$AP67,$AS67,$AV67,$AY67),1)</f>
        <v>#N/A</v>
      </c>
      <c r="V281" s="29" t="e">
        <f>RANK(V67,($G67,$J67,$M67,$P67,$S67,$V67,$Y67,$AB67,$AE67,$AH67,$AK67,$AN67,$AQ67,$AT67,$AW67,$AZ67),1)</f>
        <v>#N/A</v>
      </c>
      <c r="W281" s="29" t="e">
        <f>RANK(W67,($E67,$H67,$K67,$N67,$Q67,$T67,$W67,$Z67,$AC67,$AF67,$AI67,$AL67,$AO67,$AR67,$AU67,$AX67),0)</f>
        <v>#N/A</v>
      </c>
      <c r="X281" s="29" t="e">
        <f>RANK(X67,($F67,$I67,$L67,$O67,$R67,$U67,$X67,$AA67,$AD67,$AG67,$AJ67,$AM67,$AP67,$AS67,$AV67,$AY67),1)</f>
        <v>#N/A</v>
      </c>
      <c r="Y281" s="29" t="e">
        <f>RANK(Y67,($G67,$J67,$M67,$P67,$S67,$V67,$Y67,$AB67,$AE67,$AH67,$AK67,$AN67,$AQ67,$AT67,$AW67,$AZ67),1)</f>
        <v>#N/A</v>
      </c>
      <c r="Z281" s="29" t="e">
        <f>RANK(Z67,($E67,$H67,$K67,$N67,$Q67,$T67,$W67,$Z67,$AC67,$AF67,$AI67,$AL67,$AO67,$AR67,$AU67,$AX67),0)</f>
        <v>#N/A</v>
      </c>
      <c r="AA281" s="29" t="e">
        <f>RANK(AA67,($F67,$I67,$L67,$O67,$R67,$U67,$X67,$AA67,$AD67,$AG67,$AJ67,$AM67,$AP67,$AS67,$AV67,$AY67),1)</f>
        <v>#N/A</v>
      </c>
      <c r="AB281" s="29" t="e">
        <f>RANK(AB67,($G67,$J67,$M67,$P67,$S67,$V67,$Y67,$AB67,$AE67,$AH67,$AK67,$AN67,$AQ67,$AT67,$AW67,$AZ67),1)</f>
        <v>#N/A</v>
      </c>
      <c r="AC281" s="29" t="e">
        <f>RANK(AC67,($E67,$H67,$K67,$N67,$Q67,$T67,$W67,$Z67,$AC67,$AF67,$AI67,$AL67,$AO67,$AR67,$AU67,$AX67),0)</f>
        <v>#N/A</v>
      </c>
      <c r="AD281" s="29" t="e">
        <f>RANK(AD67,($F67,$I67,$L67,$O67,$R67,$U67,$X67,$AA67,$AD67,$AG67,$AJ67,$AM67,$AP67,$AS67,$AV67,$AY67),1)</f>
        <v>#N/A</v>
      </c>
      <c r="AE281" s="29" t="e">
        <f>RANK(AE67,($G67,$J67,$M67,$P67,$S67,$V67,$Y67,$AB67,$AE67,$AH67,$AK67,$AN67,$AQ67,$AT67,$AW67,$AZ67),1)</f>
        <v>#N/A</v>
      </c>
      <c r="AF281" s="29" t="e">
        <f>RANK(AF67,($E67,$H67,$K67,$N67,$Q67,$T67,$W67,$Z67,$AC67,$AF67,$AI67,$AL67,$AO67,$AR67,$AU67,$AX67),0)</f>
        <v>#N/A</v>
      </c>
      <c r="AG281" s="29" t="e">
        <f>RANK(AG67,($F67,$I67,$L67,$O67,$R67,$U67,$X67,$AA67,$AD67,$AG67,$AJ67,$AM67,$AP67,$AS67,$AV67,$AY67),1)</f>
        <v>#N/A</v>
      </c>
      <c r="AH281" s="29" t="e">
        <f>RANK(AH67,($G67,$J67,$M67,$P67,$S67,$V67,$Y67,$AB67,$AE67,$AH67,$AK67,$AN67,$AQ67,$AT67,$AW67,$AZ67),1)</f>
        <v>#N/A</v>
      </c>
      <c r="AI281" s="29" t="e">
        <f>RANK(AI67,($E67,$H67,$K67,$N67,$Q67,$T67,$W67,$Z67,$AC67,$AF67,$AI67,$AL67,$AO67,$AR67,$AU67,$AX67),0)</f>
        <v>#N/A</v>
      </c>
      <c r="AJ281" s="29" t="e">
        <f>RANK(AJ67,($F67,$I67,$L67,$O67,$R67,$U67,$X67,$AA67,$AD67,$AG67,$AJ67,$AM67,$AP67,$AS67,$AV67,$AY67),1)</f>
        <v>#N/A</v>
      </c>
      <c r="AK281" s="29" t="e">
        <f>RANK(AK67,($G67,$J67,$M67,$P67,$S67,$V67,$Y67,$AB67,$AE67,$AH67,$AK67,$AN67,$AQ67,$AT67,$AW67,$AZ67),1)</f>
        <v>#N/A</v>
      </c>
      <c r="AL281" s="29" t="e">
        <f>RANK(AL67,($E67,$H67,$K67,$N67,$Q67,$T67,$W67,$Z67,$AC67,$AF67,$AI67,$AL67,$AO67,$AR67,$AU67,$AX67),0)</f>
        <v>#N/A</v>
      </c>
      <c r="AM281" s="29" t="e">
        <f>RANK(AM67,($F67,$I67,$L67,$O67,$R67,$U67,$X67,$AA67,$AD67,$AG67,$AJ67,$AM67,$AP67,$AS67,$AV67,$AY67),1)</f>
        <v>#N/A</v>
      </c>
      <c r="AN281" s="29" t="e">
        <f>RANK(AN67,($G67,$J67,$M67,$P67,$S67,$V67,$Y67,$AB67,$AE67,$AH67,$AK67,$AN67,$AQ67,$AT67,$AW67,$AZ67),1)</f>
        <v>#N/A</v>
      </c>
      <c r="AO281" s="29" t="e">
        <f>RANK(AO67,($E67,$H67,$K67,$N67,$Q67,$T67,$W67,$Z67,$AC67,$AF67,$AI67,$AL67,$AO67,$AR67,$AU67,$AX67),0)</f>
        <v>#N/A</v>
      </c>
      <c r="AP281" s="29" t="e">
        <f>RANK(AP67,($F67,$I67,$L67,$O67,$R67,$U67,$X67,$AA67,$AD67,$AG67,$AJ67,$AM67,$AP67,$AS67,$AV67,$AY67),1)</f>
        <v>#N/A</v>
      </c>
      <c r="AQ281" s="29" t="e">
        <f>RANK(AQ67,($G67,$J67,$M67,$P67,$S67,$V67,$Y67,$AB67,$AE67,$AH67,$AK67,$AN67,$AQ67,$AT67,$AW67,$AZ67),1)</f>
        <v>#N/A</v>
      </c>
      <c r="AR281" s="29" t="e">
        <f>RANK(AR67,($E67,$H67,$K67,$N67,$Q67,$T67,$W67,$Z67,$AC67,$AF67,$AI67,$AL67,$AO67,$AR67,$AU67,$AX67),0)</f>
        <v>#N/A</v>
      </c>
      <c r="AS281" s="29" t="e">
        <f>RANK(AS67,($F67,$I67,$L67,$O67,$R67,$U67,$X67,$AA67,$AD67,$AG67,$AJ67,$AM67,$AP67,$AS67,$AV67,$AY67),1)</f>
        <v>#N/A</v>
      </c>
      <c r="AT281" s="29" t="e">
        <f>RANK(AT67,($G67,$J67,$M67,$P67,$S67,$V67,$Y67,$AB67,$AE67,$AH67,$AK67,$AN67,$AQ67,$AT67,$AW67,$AZ67),1)</f>
        <v>#N/A</v>
      </c>
      <c r="AU281" s="29" t="e">
        <f>RANK(AU67,($E67,$H67,$K67,$N67,$Q67,$T67,$W67,$Z67,$AC67,$AF67,$AI67,$AL67,$AO67,$AR67,$AU67,$AX67),0)</f>
        <v>#N/A</v>
      </c>
      <c r="AV281" s="29" t="e">
        <f>RANK(AV67,($F67,$I67,$L67,$O67,$R67,$U67,$X67,$AA67,$AD67,$AG67,$AJ67,$AM67,$AP67,$AS67,$AV67,$AY67),1)</f>
        <v>#N/A</v>
      </c>
      <c r="AW281" s="29" t="e">
        <f>RANK(AW67,($G67,$J67,$M67,$P67,$S67,$V67,$Y67,$AB67,$AE67,$AH67,$AK67,$AN67,$AQ67,$AT67,$AW67,$AZ67),1)</f>
        <v>#N/A</v>
      </c>
      <c r="AX281" s="29" t="e">
        <f>RANK(AX67,($E67,$H67,$K67,$N67,$Q67,$T67,$W67,$Z67,$AC67,$AF67,$AI67,$AL67,$AO67,$AR67,$AU67,$AX67),0)</f>
        <v>#N/A</v>
      </c>
      <c r="AY281" s="29" t="e">
        <f>RANK(AY67,($F67,$I67,$L67,$O67,$R67,$U67,$X67,$AA67,$AD67,$AG67,$AJ67,$AM67,$AP67,$AS67,$AV67,$AY67),1)</f>
        <v>#N/A</v>
      </c>
      <c r="AZ281" s="29" t="e">
        <f>RANK(AZ67,($G67,$J67,$M67,$P67,$S67,$V67,$Y67,$AB67,$AE67,$AH67,$AK67,$AN67,$AQ67,$AT67,$AW67,$AZ67),1)</f>
        <v>#N/A</v>
      </c>
      <c r="BB281" s="84"/>
      <c r="BC281" s="82"/>
      <c r="BD281" s="82"/>
      <c r="BE281" s="3"/>
    </row>
    <row r="282" spans="1:57" s="79" customFormat="1" ht="15.75" hidden="1" thickBot="1" x14ac:dyDescent="0.3">
      <c r="A282" s="3">
        <f t="shared" si="124"/>
        <v>65</v>
      </c>
      <c r="B282" s="3" t="str">
        <f t="shared" si="124"/>
        <v>Montage</v>
      </c>
      <c r="C282" s="3">
        <f t="shared" si="124"/>
        <v>4</v>
      </c>
      <c r="D282" s="3"/>
      <c r="E282" s="29" t="e">
        <f>RANK(E68,($E68,$H68,$K68,$N68,$Q68,$T68,$W68,$Z68,$AC68,$AF68,$AI68,$AL68,$AO68,$AR68,$AU68,$AX68),0)</f>
        <v>#N/A</v>
      </c>
      <c r="F282" s="29" t="e">
        <f>RANK(F68,($F68,$I68,$L68,$O68,$R68,$U68,$X68,$AA68,$AD68,$AG68,$AJ68,$AM68,$AP68,$AS68,$AV68,$AY68),1)</f>
        <v>#N/A</v>
      </c>
      <c r="G282" s="29" t="e">
        <f>RANK(G68,($G68,$J68,$M68,$P68,$S68,$V68,$Y68,$AB68,$AE68,$AH68,$AK68,$AN68,$AQ68,$AT68,$AW68,$AZ68),1)</f>
        <v>#N/A</v>
      </c>
      <c r="H282" s="29" t="e">
        <f>RANK(H68,($E68,$H68,$K68,$N68,$Q68,$T68,$W68,$Z68,$AC68,$AF68,$AI68,$AL68,$AO68,$AR68,$AU68,$AX68),0)</f>
        <v>#N/A</v>
      </c>
      <c r="I282" s="29" t="e">
        <f>RANK(I68,($F68,$I68,$L68,$O68,$R68,$U68,$X68,$AA68,$AD68,$AG68,$AJ68,$AM68,$AP68,$AS68,$AV68,$AY68),1)</f>
        <v>#N/A</v>
      </c>
      <c r="J282" s="29" t="e">
        <f>RANK(J68,($G68,$J68,$M68,$P68,$S68,$V68,$Y68,$AB68,$AE68,$AH68,$AK68,$AN68,$AQ68,$AT68,$AW68,$AZ68),1)</f>
        <v>#N/A</v>
      </c>
      <c r="K282" s="29" t="e">
        <f>RANK(K68,($E68,$H68,$K68,$N68,$Q68,$T68,$W68,$Z68,$AC68,$AF68,$AI68,$AL68,$AO68,$AR68,$AU68,$AX68),0)</f>
        <v>#N/A</v>
      </c>
      <c r="L282" s="29" t="e">
        <f>RANK(L68,($F68,$I68,$L68,$O68,$R68,$U68,$X68,$AA68,$AD68,$AG68,$AJ68,$AM68,$AP68,$AS68,$AV68,$AY68),1)</f>
        <v>#N/A</v>
      </c>
      <c r="M282" s="29" t="e">
        <f>RANK(M68,($G68,$J68,$M68,$P68,$S68,$V68,$Y68,$AB68,$AE68,$AH68,$AK68,$AN68,$AQ68,$AT68,$AW68,$AZ68),1)</f>
        <v>#N/A</v>
      </c>
      <c r="N282" s="29" t="e">
        <f>RANK(N68,($E68,$H68,$K68,$N68,$Q68,$T68,$W68,$Z68,$AC68,$AF68,$AI68,$AL68,$AO68,$AR68,$AU68,$AX68),0)</f>
        <v>#N/A</v>
      </c>
      <c r="O282" s="29" t="e">
        <f>RANK(O68,($F68,$I68,$L68,$O68,$R68,$U68,$X68,$AA68,$AD68,$AG68,$AJ68,$AM68,$AP68,$AS68,$AV68,$AY68),1)</f>
        <v>#N/A</v>
      </c>
      <c r="P282" s="29" t="e">
        <f>RANK(P68,($G68,$J68,$M68,$P68,$S68,$V68,$Y68,$AB68,$AE68,$AH68,$AK68,$AN68,$AQ68,$AT68,$AW68,$AZ68),1)</f>
        <v>#N/A</v>
      </c>
      <c r="Q282" s="29" t="e">
        <f>RANK(Q68,($E68,$H68,$K68,$N68,$Q68,$T68,$W68,$Z68,$AC68,$AF68,$AI68,$AL68,$AO68,$AR68,$AU68,$AX68),0)</f>
        <v>#N/A</v>
      </c>
      <c r="R282" s="29" t="e">
        <f>RANK(R68,($F68,$I68,$L68,$O68,$R68,$U68,$X68,$AA68,$AD68,$AG68,$AJ68,$AM68,$AP68,$AS68,$AV68,$AY68),1)</f>
        <v>#N/A</v>
      </c>
      <c r="S282" s="29" t="e">
        <f>RANK(S68,($G68,$J68,$M68,$P68,$S68,$V68,$Y68,$AB68,$AE68,$AH68,$AK68,$AN68,$AQ68,$AT68,$AW68,$AZ68),1)</f>
        <v>#N/A</v>
      </c>
      <c r="T282" s="29" t="e">
        <f>RANK(T68,($E68,$H68,$K68,$N68,$Q68,$T68,$W68,$Z68,$AC68,$AF68,$AI68,$AL68,$AO68,$AR68,$AU68,$AX68),0)</f>
        <v>#N/A</v>
      </c>
      <c r="U282" s="29" t="e">
        <f>RANK(U68,($F68,$I68,$L68,$O68,$R68,$U68,$X68,$AA68,$AD68,$AG68,$AJ68,$AM68,$AP68,$AS68,$AV68,$AY68),1)</f>
        <v>#N/A</v>
      </c>
      <c r="V282" s="29" t="e">
        <f>RANK(V68,($G68,$J68,$M68,$P68,$S68,$V68,$Y68,$AB68,$AE68,$AH68,$AK68,$AN68,$AQ68,$AT68,$AW68,$AZ68),1)</f>
        <v>#N/A</v>
      </c>
      <c r="W282" s="29" t="e">
        <f>RANK(W68,($E68,$H68,$K68,$N68,$Q68,$T68,$W68,$Z68,$AC68,$AF68,$AI68,$AL68,$AO68,$AR68,$AU68,$AX68),0)</f>
        <v>#N/A</v>
      </c>
      <c r="X282" s="29" t="e">
        <f>RANK(X68,($F68,$I68,$L68,$O68,$R68,$U68,$X68,$AA68,$AD68,$AG68,$AJ68,$AM68,$AP68,$AS68,$AV68,$AY68),1)</f>
        <v>#N/A</v>
      </c>
      <c r="Y282" s="29" t="e">
        <f>RANK(Y68,($G68,$J68,$M68,$P68,$S68,$V68,$Y68,$AB68,$AE68,$AH68,$AK68,$AN68,$AQ68,$AT68,$AW68,$AZ68),1)</f>
        <v>#N/A</v>
      </c>
      <c r="Z282" s="29" t="e">
        <f>RANK(Z68,($E68,$H68,$K68,$N68,$Q68,$T68,$W68,$Z68,$AC68,$AF68,$AI68,$AL68,$AO68,$AR68,$AU68,$AX68),0)</f>
        <v>#N/A</v>
      </c>
      <c r="AA282" s="29" t="e">
        <f>RANK(AA68,($F68,$I68,$L68,$O68,$R68,$U68,$X68,$AA68,$AD68,$AG68,$AJ68,$AM68,$AP68,$AS68,$AV68,$AY68),1)</f>
        <v>#N/A</v>
      </c>
      <c r="AB282" s="29" t="e">
        <f>RANK(AB68,($G68,$J68,$M68,$P68,$S68,$V68,$Y68,$AB68,$AE68,$AH68,$AK68,$AN68,$AQ68,$AT68,$AW68,$AZ68),1)</f>
        <v>#N/A</v>
      </c>
      <c r="AC282" s="29" t="e">
        <f>RANK(AC68,($E68,$H68,$K68,$N68,$Q68,$T68,$W68,$Z68,$AC68,$AF68,$AI68,$AL68,$AO68,$AR68,$AU68,$AX68),0)</f>
        <v>#N/A</v>
      </c>
      <c r="AD282" s="29" t="e">
        <f>RANK(AD68,($F68,$I68,$L68,$O68,$R68,$U68,$X68,$AA68,$AD68,$AG68,$AJ68,$AM68,$AP68,$AS68,$AV68,$AY68),1)</f>
        <v>#N/A</v>
      </c>
      <c r="AE282" s="29" t="e">
        <f>RANK(AE68,($G68,$J68,$M68,$P68,$S68,$V68,$Y68,$AB68,$AE68,$AH68,$AK68,$AN68,$AQ68,$AT68,$AW68,$AZ68),1)</f>
        <v>#N/A</v>
      </c>
      <c r="AF282" s="29" t="e">
        <f>RANK(AF68,($E68,$H68,$K68,$N68,$Q68,$T68,$W68,$Z68,$AC68,$AF68,$AI68,$AL68,$AO68,$AR68,$AU68,$AX68),0)</f>
        <v>#N/A</v>
      </c>
      <c r="AG282" s="29" t="e">
        <f>RANK(AG68,($F68,$I68,$L68,$O68,$R68,$U68,$X68,$AA68,$AD68,$AG68,$AJ68,$AM68,$AP68,$AS68,$AV68,$AY68),1)</f>
        <v>#N/A</v>
      </c>
      <c r="AH282" s="29" t="e">
        <f>RANK(AH68,($G68,$J68,$M68,$P68,$S68,$V68,$Y68,$AB68,$AE68,$AH68,$AK68,$AN68,$AQ68,$AT68,$AW68,$AZ68),1)</f>
        <v>#N/A</v>
      </c>
      <c r="AI282" s="29" t="e">
        <f>RANK(AI68,($E68,$H68,$K68,$N68,$Q68,$T68,$W68,$Z68,$AC68,$AF68,$AI68,$AL68,$AO68,$AR68,$AU68,$AX68),0)</f>
        <v>#N/A</v>
      </c>
      <c r="AJ282" s="29" t="e">
        <f>RANK(AJ68,($F68,$I68,$L68,$O68,$R68,$U68,$X68,$AA68,$AD68,$AG68,$AJ68,$AM68,$AP68,$AS68,$AV68,$AY68),1)</f>
        <v>#N/A</v>
      </c>
      <c r="AK282" s="29" t="e">
        <f>RANK(AK68,($G68,$J68,$M68,$P68,$S68,$V68,$Y68,$AB68,$AE68,$AH68,$AK68,$AN68,$AQ68,$AT68,$AW68,$AZ68),1)</f>
        <v>#N/A</v>
      </c>
      <c r="AL282" s="29" t="e">
        <f>RANK(AL68,($E68,$H68,$K68,$N68,$Q68,$T68,$W68,$Z68,$AC68,$AF68,$AI68,$AL68,$AO68,$AR68,$AU68,$AX68),0)</f>
        <v>#N/A</v>
      </c>
      <c r="AM282" s="29" t="e">
        <f>RANK(AM68,($F68,$I68,$L68,$O68,$R68,$U68,$X68,$AA68,$AD68,$AG68,$AJ68,$AM68,$AP68,$AS68,$AV68,$AY68),1)</f>
        <v>#N/A</v>
      </c>
      <c r="AN282" s="29" t="e">
        <f>RANK(AN68,($G68,$J68,$M68,$P68,$S68,$V68,$Y68,$AB68,$AE68,$AH68,$AK68,$AN68,$AQ68,$AT68,$AW68,$AZ68),1)</f>
        <v>#N/A</v>
      </c>
      <c r="AO282" s="29" t="e">
        <f>RANK(AO68,($E68,$H68,$K68,$N68,$Q68,$T68,$W68,$Z68,$AC68,$AF68,$AI68,$AL68,$AO68,$AR68,$AU68,$AX68),0)</f>
        <v>#N/A</v>
      </c>
      <c r="AP282" s="29" t="e">
        <f>RANK(AP68,($F68,$I68,$L68,$O68,$R68,$U68,$X68,$AA68,$AD68,$AG68,$AJ68,$AM68,$AP68,$AS68,$AV68,$AY68),1)</f>
        <v>#N/A</v>
      </c>
      <c r="AQ282" s="29" t="e">
        <f>RANK(AQ68,($G68,$J68,$M68,$P68,$S68,$V68,$Y68,$AB68,$AE68,$AH68,$AK68,$AN68,$AQ68,$AT68,$AW68,$AZ68),1)</f>
        <v>#N/A</v>
      </c>
      <c r="AR282" s="29" t="e">
        <f>RANK(AR68,($E68,$H68,$K68,$N68,$Q68,$T68,$W68,$Z68,$AC68,$AF68,$AI68,$AL68,$AO68,$AR68,$AU68,$AX68),0)</f>
        <v>#N/A</v>
      </c>
      <c r="AS282" s="29" t="e">
        <f>RANK(AS68,($F68,$I68,$L68,$O68,$R68,$U68,$X68,$AA68,$AD68,$AG68,$AJ68,$AM68,$AP68,$AS68,$AV68,$AY68),1)</f>
        <v>#N/A</v>
      </c>
      <c r="AT282" s="29" t="e">
        <f>RANK(AT68,($G68,$J68,$M68,$P68,$S68,$V68,$Y68,$AB68,$AE68,$AH68,$AK68,$AN68,$AQ68,$AT68,$AW68,$AZ68),1)</f>
        <v>#N/A</v>
      </c>
      <c r="AU282" s="29" t="e">
        <f>RANK(AU68,($E68,$H68,$K68,$N68,$Q68,$T68,$W68,$Z68,$AC68,$AF68,$AI68,$AL68,$AO68,$AR68,$AU68,$AX68),0)</f>
        <v>#N/A</v>
      </c>
      <c r="AV282" s="29" t="e">
        <f>RANK(AV68,($F68,$I68,$L68,$O68,$R68,$U68,$X68,$AA68,$AD68,$AG68,$AJ68,$AM68,$AP68,$AS68,$AV68,$AY68),1)</f>
        <v>#N/A</v>
      </c>
      <c r="AW282" s="29" t="e">
        <f>RANK(AW68,($G68,$J68,$M68,$P68,$S68,$V68,$Y68,$AB68,$AE68,$AH68,$AK68,$AN68,$AQ68,$AT68,$AW68,$AZ68),1)</f>
        <v>#N/A</v>
      </c>
      <c r="AX282" s="29" t="e">
        <f>RANK(AX68,($E68,$H68,$K68,$N68,$Q68,$T68,$W68,$Z68,$AC68,$AF68,$AI68,$AL68,$AO68,$AR68,$AU68,$AX68),0)</f>
        <v>#N/A</v>
      </c>
      <c r="AY282" s="29" t="e">
        <f>RANK(AY68,($F68,$I68,$L68,$O68,$R68,$U68,$X68,$AA68,$AD68,$AG68,$AJ68,$AM68,$AP68,$AS68,$AV68,$AY68),1)</f>
        <v>#N/A</v>
      </c>
      <c r="AZ282" s="29" t="e">
        <f>RANK(AZ68,($G68,$J68,$M68,$P68,$S68,$V68,$Y68,$AB68,$AE68,$AH68,$AK68,$AN68,$AQ68,$AT68,$AW68,$AZ68),1)</f>
        <v>#N/A</v>
      </c>
      <c r="BB282" s="84"/>
      <c r="BC282" s="82"/>
      <c r="BD282" s="82"/>
      <c r="BE282" s="3"/>
    </row>
    <row r="283" spans="1:57" s="79" customFormat="1" ht="15.75" hidden="1" thickBot="1" x14ac:dyDescent="0.3">
      <c r="A283" s="3">
        <f t="shared" ref="A283:C298" si="125">A69</f>
        <v>66</v>
      </c>
      <c r="B283" s="3" t="str">
        <f t="shared" si="125"/>
        <v>Montage</v>
      </c>
      <c r="C283" s="3">
        <f t="shared" si="125"/>
        <v>5</v>
      </c>
      <c r="D283" s="3"/>
      <c r="E283" s="29" t="e">
        <f>RANK(E69,($E69,$H69,$K69,$N69,$Q69,$T69,$W69,$Z69,$AC69,$AF69,$AI69,$AL69,$AO69,$AR69,$AU69,$AX69),0)</f>
        <v>#N/A</v>
      </c>
      <c r="F283" s="29" t="e">
        <f>RANK(F69,($F69,$I69,$L69,$O69,$R69,$U69,$X69,$AA69,$AD69,$AG69,$AJ69,$AM69,$AP69,$AS69,$AV69,$AY69),1)</f>
        <v>#N/A</v>
      </c>
      <c r="G283" s="29" t="e">
        <f>RANK(G69,($G69,$J69,$M69,$P69,$S69,$V69,$Y69,$AB69,$AE69,$AH69,$AK69,$AN69,$AQ69,$AT69,$AW69,$AZ69),1)</f>
        <v>#N/A</v>
      </c>
      <c r="H283" s="29" t="e">
        <f>RANK(H69,($E69,$H69,$K69,$N69,$Q69,$T69,$W69,$Z69,$AC69,$AF69,$AI69,$AL69,$AO69,$AR69,$AU69,$AX69),0)</f>
        <v>#N/A</v>
      </c>
      <c r="I283" s="29" t="e">
        <f>RANK(I69,($F69,$I69,$L69,$O69,$R69,$U69,$X69,$AA69,$AD69,$AG69,$AJ69,$AM69,$AP69,$AS69,$AV69,$AY69),1)</f>
        <v>#N/A</v>
      </c>
      <c r="J283" s="29" t="e">
        <f>RANK(J69,($G69,$J69,$M69,$P69,$S69,$V69,$Y69,$AB69,$AE69,$AH69,$AK69,$AN69,$AQ69,$AT69,$AW69,$AZ69),1)</f>
        <v>#N/A</v>
      </c>
      <c r="K283" s="29" t="e">
        <f>RANK(K69,($E69,$H69,$K69,$N69,$Q69,$T69,$W69,$Z69,$AC69,$AF69,$AI69,$AL69,$AO69,$AR69,$AU69,$AX69),0)</f>
        <v>#N/A</v>
      </c>
      <c r="L283" s="29" t="e">
        <f>RANK(L69,($F69,$I69,$L69,$O69,$R69,$U69,$X69,$AA69,$AD69,$AG69,$AJ69,$AM69,$AP69,$AS69,$AV69,$AY69),1)</f>
        <v>#N/A</v>
      </c>
      <c r="M283" s="29" t="e">
        <f>RANK(M69,($G69,$J69,$M69,$P69,$S69,$V69,$Y69,$AB69,$AE69,$AH69,$AK69,$AN69,$AQ69,$AT69,$AW69,$AZ69),1)</f>
        <v>#N/A</v>
      </c>
      <c r="N283" s="29" t="e">
        <f>RANK(N69,($E69,$H69,$K69,$N69,$Q69,$T69,$W69,$Z69,$AC69,$AF69,$AI69,$AL69,$AO69,$AR69,$AU69,$AX69),0)</f>
        <v>#N/A</v>
      </c>
      <c r="O283" s="29" t="e">
        <f>RANK(O69,($F69,$I69,$L69,$O69,$R69,$U69,$X69,$AA69,$AD69,$AG69,$AJ69,$AM69,$AP69,$AS69,$AV69,$AY69),1)</f>
        <v>#N/A</v>
      </c>
      <c r="P283" s="29" t="e">
        <f>RANK(P69,($G69,$J69,$M69,$P69,$S69,$V69,$Y69,$AB69,$AE69,$AH69,$AK69,$AN69,$AQ69,$AT69,$AW69,$AZ69),1)</f>
        <v>#N/A</v>
      </c>
      <c r="Q283" s="29" t="e">
        <f>RANK(Q69,($E69,$H69,$K69,$N69,$Q69,$T69,$W69,$Z69,$AC69,$AF69,$AI69,$AL69,$AO69,$AR69,$AU69,$AX69),0)</f>
        <v>#N/A</v>
      </c>
      <c r="R283" s="29" t="e">
        <f>RANK(R69,($F69,$I69,$L69,$O69,$R69,$U69,$X69,$AA69,$AD69,$AG69,$AJ69,$AM69,$AP69,$AS69,$AV69,$AY69),1)</f>
        <v>#N/A</v>
      </c>
      <c r="S283" s="29" t="e">
        <f>RANK(S69,($G69,$J69,$M69,$P69,$S69,$V69,$Y69,$AB69,$AE69,$AH69,$AK69,$AN69,$AQ69,$AT69,$AW69,$AZ69),1)</f>
        <v>#N/A</v>
      </c>
      <c r="T283" s="29" t="e">
        <f>RANK(T69,($E69,$H69,$K69,$N69,$Q69,$T69,$W69,$Z69,$AC69,$AF69,$AI69,$AL69,$AO69,$AR69,$AU69,$AX69),0)</f>
        <v>#N/A</v>
      </c>
      <c r="U283" s="29" t="e">
        <f>RANK(U69,($F69,$I69,$L69,$O69,$R69,$U69,$X69,$AA69,$AD69,$AG69,$AJ69,$AM69,$AP69,$AS69,$AV69,$AY69),1)</f>
        <v>#N/A</v>
      </c>
      <c r="V283" s="29" t="e">
        <f>RANK(V69,($G69,$J69,$M69,$P69,$S69,$V69,$Y69,$AB69,$AE69,$AH69,$AK69,$AN69,$AQ69,$AT69,$AW69,$AZ69),1)</f>
        <v>#N/A</v>
      </c>
      <c r="W283" s="29" t="e">
        <f>RANK(W69,($E69,$H69,$K69,$N69,$Q69,$T69,$W69,$Z69,$AC69,$AF69,$AI69,$AL69,$AO69,$AR69,$AU69,$AX69),0)</f>
        <v>#N/A</v>
      </c>
      <c r="X283" s="29" t="e">
        <f>RANK(X69,($F69,$I69,$L69,$O69,$R69,$U69,$X69,$AA69,$AD69,$AG69,$AJ69,$AM69,$AP69,$AS69,$AV69,$AY69),1)</f>
        <v>#N/A</v>
      </c>
      <c r="Y283" s="29" t="e">
        <f>RANK(Y69,($G69,$J69,$M69,$P69,$S69,$V69,$Y69,$AB69,$AE69,$AH69,$AK69,$AN69,$AQ69,$AT69,$AW69,$AZ69),1)</f>
        <v>#N/A</v>
      </c>
      <c r="Z283" s="29" t="e">
        <f>RANK(Z69,($E69,$H69,$K69,$N69,$Q69,$T69,$W69,$Z69,$AC69,$AF69,$AI69,$AL69,$AO69,$AR69,$AU69,$AX69),0)</f>
        <v>#N/A</v>
      </c>
      <c r="AA283" s="29" t="e">
        <f>RANK(AA69,($F69,$I69,$L69,$O69,$R69,$U69,$X69,$AA69,$AD69,$AG69,$AJ69,$AM69,$AP69,$AS69,$AV69,$AY69),1)</f>
        <v>#N/A</v>
      </c>
      <c r="AB283" s="29" t="e">
        <f>RANK(AB69,($G69,$J69,$M69,$P69,$S69,$V69,$Y69,$AB69,$AE69,$AH69,$AK69,$AN69,$AQ69,$AT69,$AW69,$AZ69),1)</f>
        <v>#N/A</v>
      </c>
      <c r="AC283" s="29" t="e">
        <f>RANK(AC69,($E69,$H69,$K69,$N69,$Q69,$T69,$W69,$Z69,$AC69,$AF69,$AI69,$AL69,$AO69,$AR69,$AU69,$AX69),0)</f>
        <v>#N/A</v>
      </c>
      <c r="AD283" s="29" t="e">
        <f>RANK(AD69,($F69,$I69,$L69,$O69,$R69,$U69,$X69,$AA69,$AD69,$AG69,$AJ69,$AM69,$AP69,$AS69,$AV69,$AY69),1)</f>
        <v>#N/A</v>
      </c>
      <c r="AE283" s="29" t="e">
        <f>RANK(AE69,($G69,$J69,$M69,$P69,$S69,$V69,$Y69,$AB69,$AE69,$AH69,$AK69,$AN69,$AQ69,$AT69,$AW69,$AZ69),1)</f>
        <v>#N/A</v>
      </c>
      <c r="AF283" s="29" t="e">
        <f>RANK(AF69,($E69,$H69,$K69,$N69,$Q69,$T69,$W69,$Z69,$AC69,$AF69,$AI69,$AL69,$AO69,$AR69,$AU69,$AX69),0)</f>
        <v>#N/A</v>
      </c>
      <c r="AG283" s="29" t="e">
        <f>RANK(AG69,($F69,$I69,$L69,$O69,$R69,$U69,$X69,$AA69,$AD69,$AG69,$AJ69,$AM69,$AP69,$AS69,$AV69,$AY69),1)</f>
        <v>#N/A</v>
      </c>
      <c r="AH283" s="29" t="e">
        <f>RANK(AH69,($G69,$J69,$M69,$P69,$S69,$V69,$Y69,$AB69,$AE69,$AH69,$AK69,$AN69,$AQ69,$AT69,$AW69,$AZ69),1)</f>
        <v>#N/A</v>
      </c>
      <c r="AI283" s="29" t="e">
        <f>RANK(AI69,($E69,$H69,$K69,$N69,$Q69,$T69,$W69,$Z69,$AC69,$AF69,$AI69,$AL69,$AO69,$AR69,$AU69,$AX69),0)</f>
        <v>#N/A</v>
      </c>
      <c r="AJ283" s="29" t="e">
        <f>RANK(AJ69,($F69,$I69,$L69,$O69,$R69,$U69,$X69,$AA69,$AD69,$AG69,$AJ69,$AM69,$AP69,$AS69,$AV69,$AY69),1)</f>
        <v>#N/A</v>
      </c>
      <c r="AK283" s="29" t="e">
        <f>RANK(AK69,($G69,$J69,$M69,$P69,$S69,$V69,$Y69,$AB69,$AE69,$AH69,$AK69,$AN69,$AQ69,$AT69,$AW69,$AZ69),1)</f>
        <v>#N/A</v>
      </c>
      <c r="AL283" s="29" t="e">
        <f>RANK(AL69,($E69,$H69,$K69,$N69,$Q69,$T69,$W69,$Z69,$AC69,$AF69,$AI69,$AL69,$AO69,$AR69,$AU69,$AX69),0)</f>
        <v>#N/A</v>
      </c>
      <c r="AM283" s="29" t="e">
        <f>RANK(AM69,($F69,$I69,$L69,$O69,$R69,$U69,$X69,$AA69,$AD69,$AG69,$AJ69,$AM69,$AP69,$AS69,$AV69,$AY69),1)</f>
        <v>#N/A</v>
      </c>
      <c r="AN283" s="29" t="e">
        <f>RANK(AN69,($G69,$J69,$M69,$P69,$S69,$V69,$Y69,$AB69,$AE69,$AH69,$AK69,$AN69,$AQ69,$AT69,$AW69,$AZ69),1)</f>
        <v>#N/A</v>
      </c>
      <c r="AO283" s="29" t="e">
        <f>RANK(AO69,($E69,$H69,$K69,$N69,$Q69,$T69,$W69,$Z69,$AC69,$AF69,$AI69,$AL69,$AO69,$AR69,$AU69,$AX69),0)</f>
        <v>#N/A</v>
      </c>
      <c r="AP283" s="29" t="e">
        <f>RANK(AP69,($F69,$I69,$L69,$O69,$R69,$U69,$X69,$AA69,$AD69,$AG69,$AJ69,$AM69,$AP69,$AS69,$AV69,$AY69),1)</f>
        <v>#N/A</v>
      </c>
      <c r="AQ283" s="29" t="e">
        <f>RANK(AQ69,($G69,$J69,$M69,$P69,$S69,$V69,$Y69,$AB69,$AE69,$AH69,$AK69,$AN69,$AQ69,$AT69,$AW69,$AZ69),1)</f>
        <v>#N/A</v>
      </c>
      <c r="AR283" s="29" t="e">
        <f>RANK(AR69,($E69,$H69,$K69,$N69,$Q69,$T69,$W69,$Z69,$AC69,$AF69,$AI69,$AL69,$AO69,$AR69,$AU69,$AX69),0)</f>
        <v>#N/A</v>
      </c>
      <c r="AS283" s="29" t="e">
        <f>RANK(AS69,($F69,$I69,$L69,$O69,$R69,$U69,$X69,$AA69,$AD69,$AG69,$AJ69,$AM69,$AP69,$AS69,$AV69,$AY69),1)</f>
        <v>#N/A</v>
      </c>
      <c r="AT283" s="29" t="e">
        <f>RANK(AT69,($G69,$J69,$M69,$P69,$S69,$V69,$Y69,$AB69,$AE69,$AH69,$AK69,$AN69,$AQ69,$AT69,$AW69,$AZ69),1)</f>
        <v>#N/A</v>
      </c>
      <c r="AU283" s="29" t="e">
        <f>RANK(AU69,($E69,$H69,$K69,$N69,$Q69,$T69,$W69,$Z69,$AC69,$AF69,$AI69,$AL69,$AO69,$AR69,$AU69,$AX69),0)</f>
        <v>#N/A</v>
      </c>
      <c r="AV283" s="29" t="e">
        <f>RANK(AV69,($F69,$I69,$L69,$O69,$R69,$U69,$X69,$AA69,$AD69,$AG69,$AJ69,$AM69,$AP69,$AS69,$AV69,$AY69),1)</f>
        <v>#N/A</v>
      </c>
      <c r="AW283" s="29" t="e">
        <f>RANK(AW69,($G69,$J69,$M69,$P69,$S69,$V69,$Y69,$AB69,$AE69,$AH69,$AK69,$AN69,$AQ69,$AT69,$AW69,$AZ69),1)</f>
        <v>#N/A</v>
      </c>
      <c r="AX283" s="29" t="e">
        <f>RANK(AX69,($E69,$H69,$K69,$N69,$Q69,$T69,$W69,$Z69,$AC69,$AF69,$AI69,$AL69,$AO69,$AR69,$AU69,$AX69),0)</f>
        <v>#N/A</v>
      </c>
      <c r="AY283" s="29" t="e">
        <f>RANK(AY69,($F69,$I69,$L69,$O69,$R69,$U69,$X69,$AA69,$AD69,$AG69,$AJ69,$AM69,$AP69,$AS69,$AV69,$AY69),1)</f>
        <v>#N/A</v>
      </c>
      <c r="AZ283" s="29" t="e">
        <f>RANK(AZ69,($G69,$J69,$M69,$P69,$S69,$V69,$Y69,$AB69,$AE69,$AH69,$AK69,$AN69,$AQ69,$AT69,$AW69,$AZ69),1)</f>
        <v>#N/A</v>
      </c>
      <c r="BB283" s="84"/>
      <c r="BC283" s="82"/>
      <c r="BD283" s="82"/>
      <c r="BE283" s="3"/>
    </row>
    <row r="284" spans="1:57" s="79" customFormat="1" ht="15.75" hidden="1" thickBot="1" x14ac:dyDescent="0.3">
      <c r="A284" s="3">
        <f t="shared" si="125"/>
        <v>67</v>
      </c>
      <c r="B284" s="3" t="str">
        <f t="shared" si="125"/>
        <v>Montage</v>
      </c>
      <c r="C284" s="3">
        <f t="shared" si="125"/>
        <v>6</v>
      </c>
      <c r="D284" s="3"/>
      <c r="E284" s="29" t="e">
        <f>RANK(E70,($E70,$H70,$K70,$N70,$Q70,$T70,$W70,$Z70,$AC70,$AF70,$AI70,$AL70,$AO70,$AR70,$AU70,$AX70),0)</f>
        <v>#N/A</v>
      </c>
      <c r="F284" s="29" t="e">
        <f>RANK(F70,($F70,$I70,$L70,$O70,$R70,$U70,$X70,$AA70,$AD70,$AG70,$AJ70,$AM70,$AP70,$AS70,$AV70,$AY70),1)</f>
        <v>#N/A</v>
      </c>
      <c r="G284" s="29" t="e">
        <f>RANK(G70,($G70,$J70,$M70,$P70,$S70,$V70,$Y70,$AB70,$AE70,$AH70,$AK70,$AN70,$AQ70,$AT70,$AW70,$AZ70),1)</f>
        <v>#N/A</v>
      </c>
      <c r="H284" s="29" t="e">
        <f>RANK(H70,($E70,$H70,$K70,$N70,$Q70,$T70,$W70,$Z70,$AC70,$AF70,$AI70,$AL70,$AO70,$AR70,$AU70,$AX70),0)</f>
        <v>#N/A</v>
      </c>
      <c r="I284" s="29" t="e">
        <f>RANK(I70,($F70,$I70,$L70,$O70,$R70,$U70,$X70,$AA70,$AD70,$AG70,$AJ70,$AM70,$AP70,$AS70,$AV70,$AY70),1)</f>
        <v>#N/A</v>
      </c>
      <c r="J284" s="29" t="e">
        <f>RANK(J70,($G70,$J70,$M70,$P70,$S70,$V70,$Y70,$AB70,$AE70,$AH70,$AK70,$AN70,$AQ70,$AT70,$AW70,$AZ70),1)</f>
        <v>#N/A</v>
      </c>
      <c r="K284" s="29" t="e">
        <f>RANK(K70,($E70,$H70,$K70,$N70,$Q70,$T70,$W70,$Z70,$AC70,$AF70,$AI70,$AL70,$AO70,$AR70,$AU70,$AX70),0)</f>
        <v>#N/A</v>
      </c>
      <c r="L284" s="29" t="e">
        <f>RANK(L70,($F70,$I70,$L70,$O70,$R70,$U70,$X70,$AA70,$AD70,$AG70,$AJ70,$AM70,$AP70,$AS70,$AV70,$AY70),1)</f>
        <v>#N/A</v>
      </c>
      <c r="M284" s="29" t="e">
        <f>RANK(M70,($G70,$J70,$M70,$P70,$S70,$V70,$Y70,$AB70,$AE70,$AH70,$AK70,$AN70,$AQ70,$AT70,$AW70,$AZ70),1)</f>
        <v>#N/A</v>
      </c>
      <c r="N284" s="29" t="e">
        <f>RANK(N70,($E70,$H70,$K70,$N70,$Q70,$T70,$W70,$Z70,$AC70,$AF70,$AI70,$AL70,$AO70,$AR70,$AU70,$AX70),0)</f>
        <v>#N/A</v>
      </c>
      <c r="O284" s="29" t="e">
        <f>RANK(O70,($F70,$I70,$L70,$O70,$R70,$U70,$X70,$AA70,$AD70,$AG70,$AJ70,$AM70,$AP70,$AS70,$AV70,$AY70),1)</f>
        <v>#N/A</v>
      </c>
      <c r="P284" s="29" t="e">
        <f>RANK(P70,($G70,$J70,$M70,$P70,$S70,$V70,$Y70,$AB70,$AE70,$AH70,$AK70,$AN70,$AQ70,$AT70,$AW70,$AZ70),1)</f>
        <v>#N/A</v>
      </c>
      <c r="Q284" s="29" t="e">
        <f>RANK(Q70,($E70,$H70,$K70,$N70,$Q70,$T70,$W70,$Z70,$AC70,$AF70,$AI70,$AL70,$AO70,$AR70,$AU70,$AX70),0)</f>
        <v>#N/A</v>
      </c>
      <c r="R284" s="29" t="e">
        <f>RANK(R70,($F70,$I70,$L70,$O70,$R70,$U70,$X70,$AA70,$AD70,$AG70,$AJ70,$AM70,$AP70,$AS70,$AV70,$AY70),1)</f>
        <v>#N/A</v>
      </c>
      <c r="S284" s="29" t="e">
        <f>RANK(S70,($G70,$J70,$M70,$P70,$S70,$V70,$Y70,$AB70,$AE70,$AH70,$AK70,$AN70,$AQ70,$AT70,$AW70,$AZ70),1)</f>
        <v>#N/A</v>
      </c>
      <c r="T284" s="29" t="e">
        <f>RANK(T70,($E70,$H70,$K70,$N70,$Q70,$T70,$W70,$Z70,$AC70,$AF70,$AI70,$AL70,$AO70,$AR70,$AU70,$AX70),0)</f>
        <v>#N/A</v>
      </c>
      <c r="U284" s="29" t="e">
        <f>RANK(U70,($F70,$I70,$L70,$O70,$R70,$U70,$X70,$AA70,$AD70,$AG70,$AJ70,$AM70,$AP70,$AS70,$AV70,$AY70),1)</f>
        <v>#N/A</v>
      </c>
      <c r="V284" s="29" t="e">
        <f>RANK(V70,($G70,$J70,$M70,$P70,$S70,$V70,$Y70,$AB70,$AE70,$AH70,$AK70,$AN70,$AQ70,$AT70,$AW70,$AZ70),1)</f>
        <v>#N/A</v>
      </c>
      <c r="W284" s="29" t="e">
        <f>RANK(W70,($E70,$H70,$K70,$N70,$Q70,$T70,$W70,$Z70,$AC70,$AF70,$AI70,$AL70,$AO70,$AR70,$AU70,$AX70),0)</f>
        <v>#N/A</v>
      </c>
      <c r="X284" s="29" t="e">
        <f>RANK(X70,($F70,$I70,$L70,$O70,$R70,$U70,$X70,$AA70,$AD70,$AG70,$AJ70,$AM70,$AP70,$AS70,$AV70,$AY70),1)</f>
        <v>#N/A</v>
      </c>
      <c r="Y284" s="29" t="e">
        <f>RANK(Y70,($G70,$J70,$M70,$P70,$S70,$V70,$Y70,$AB70,$AE70,$AH70,$AK70,$AN70,$AQ70,$AT70,$AW70,$AZ70),1)</f>
        <v>#N/A</v>
      </c>
      <c r="Z284" s="29" t="e">
        <f>RANK(Z70,($E70,$H70,$K70,$N70,$Q70,$T70,$W70,$Z70,$AC70,$AF70,$AI70,$AL70,$AO70,$AR70,$AU70,$AX70),0)</f>
        <v>#N/A</v>
      </c>
      <c r="AA284" s="29" t="e">
        <f>RANK(AA70,($F70,$I70,$L70,$O70,$R70,$U70,$X70,$AA70,$AD70,$AG70,$AJ70,$AM70,$AP70,$AS70,$AV70,$AY70),1)</f>
        <v>#N/A</v>
      </c>
      <c r="AB284" s="29" t="e">
        <f>RANK(AB70,($G70,$J70,$M70,$P70,$S70,$V70,$Y70,$AB70,$AE70,$AH70,$AK70,$AN70,$AQ70,$AT70,$AW70,$AZ70),1)</f>
        <v>#N/A</v>
      </c>
      <c r="AC284" s="29" t="e">
        <f>RANK(AC70,($E70,$H70,$K70,$N70,$Q70,$T70,$W70,$Z70,$AC70,$AF70,$AI70,$AL70,$AO70,$AR70,$AU70,$AX70),0)</f>
        <v>#N/A</v>
      </c>
      <c r="AD284" s="29" t="e">
        <f>RANK(AD70,($F70,$I70,$L70,$O70,$R70,$U70,$X70,$AA70,$AD70,$AG70,$AJ70,$AM70,$AP70,$AS70,$AV70,$AY70),1)</f>
        <v>#N/A</v>
      </c>
      <c r="AE284" s="29" t="e">
        <f>RANK(AE70,($G70,$J70,$M70,$P70,$S70,$V70,$Y70,$AB70,$AE70,$AH70,$AK70,$AN70,$AQ70,$AT70,$AW70,$AZ70),1)</f>
        <v>#N/A</v>
      </c>
      <c r="AF284" s="29" t="e">
        <f>RANK(AF70,($E70,$H70,$K70,$N70,$Q70,$T70,$W70,$Z70,$AC70,$AF70,$AI70,$AL70,$AO70,$AR70,$AU70,$AX70),0)</f>
        <v>#N/A</v>
      </c>
      <c r="AG284" s="29" t="e">
        <f>RANK(AG70,($F70,$I70,$L70,$O70,$R70,$U70,$X70,$AA70,$AD70,$AG70,$AJ70,$AM70,$AP70,$AS70,$AV70,$AY70),1)</f>
        <v>#N/A</v>
      </c>
      <c r="AH284" s="29" t="e">
        <f>RANK(AH70,($G70,$J70,$M70,$P70,$S70,$V70,$Y70,$AB70,$AE70,$AH70,$AK70,$AN70,$AQ70,$AT70,$AW70,$AZ70),1)</f>
        <v>#N/A</v>
      </c>
      <c r="AI284" s="29" t="e">
        <f>RANK(AI70,($E70,$H70,$K70,$N70,$Q70,$T70,$W70,$Z70,$AC70,$AF70,$AI70,$AL70,$AO70,$AR70,$AU70,$AX70),0)</f>
        <v>#N/A</v>
      </c>
      <c r="AJ284" s="29" t="e">
        <f>RANK(AJ70,($F70,$I70,$L70,$O70,$R70,$U70,$X70,$AA70,$AD70,$AG70,$AJ70,$AM70,$AP70,$AS70,$AV70,$AY70),1)</f>
        <v>#N/A</v>
      </c>
      <c r="AK284" s="29" t="e">
        <f>RANK(AK70,($G70,$J70,$M70,$P70,$S70,$V70,$Y70,$AB70,$AE70,$AH70,$AK70,$AN70,$AQ70,$AT70,$AW70,$AZ70),1)</f>
        <v>#N/A</v>
      </c>
      <c r="AL284" s="29" t="e">
        <f>RANK(AL70,($E70,$H70,$K70,$N70,$Q70,$T70,$W70,$Z70,$AC70,$AF70,$AI70,$AL70,$AO70,$AR70,$AU70,$AX70),0)</f>
        <v>#N/A</v>
      </c>
      <c r="AM284" s="29" t="e">
        <f>RANK(AM70,($F70,$I70,$L70,$O70,$R70,$U70,$X70,$AA70,$AD70,$AG70,$AJ70,$AM70,$AP70,$AS70,$AV70,$AY70),1)</f>
        <v>#N/A</v>
      </c>
      <c r="AN284" s="29" t="e">
        <f>RANK(AN70,($G70,$J70,$M70,$P70,$S70,$V70,$Y70,$AB70,$AE70,$AH70,$AK70,$AN70,$AQ70,$AT70,$AW70,$AZ70),1)</f>
        <v>#N/A</v>
      </c>
      <c r="AO284" s="29" t="e">
        <f>RANK(AO70,($E70,$H70,$K70,$N70,$Q70,$T70,$W70,$Z70,$AC70,$AF70,$AI70,$AL70,$AO70,$AR70,$AU70,$AX70),0)</f>
        <v>#N/A</v>
      </c>
      <c r="AP284" s="29" t="e">
        <f>RANK(AP70,($F70,$I70,$L70,$O70,$R70,$U70,$X70,$AA70,$AD70,$AG70,$AJ70,$AM70,$AP70,$AS70,$AV70,$AY70),1)</f>
        <v>#N/A</v>
      </c>
      <c r="AQ284" s="29" t="e">
        <f>RANK(AQ70,($G70,$J70,$M70,$P70,$S70,$V70,$Y70,$AB70,$AE70,$AH70,$AK70,$AN70,$AQ70,$AT70,$AW70,$AZ70),1)</f>
        <v>#N/A</v>
      </c>
      <c r="AR284" s="29" t="e">
        <f>RANK(AR70,($E70,$H70,$K70,$N70,$Q70,$T70,$W70,$Z70,$AC70,$AF70,$AI70,$AL70,$AO70,$AR70,$AU70,$AX70),0)</f>
        <v>#N/A</v>
      </c>
      <c r="AS284" s="29" t="e">
        <f>RANK(AS70,($F70,$I70,$L70,$O70,$R70,$U70,$X70,$AA70,$AD70,$AG70,$AJ70,$AM70,$AP70,$AS70,$AV70,$AY70),1)</f>
        <v>#N/A</v>
      </c>
      <c r="AT284" s="29" t="e">
        <f>RANK(AT70,($G70,$J70,$M70,$P70,$S70,$V70,$Y70,$AB70,$AE70,$AH70,$AK70,$AN70,$AQ70,$AT70,$AW70,$AZ70),1)</f>
        <v>#N/A</v>
      </c>
      <c r="AU284" s="29" t="e">
        <f>RANK(AU70,($E70,$H70,$K70,$N70,$Q70,$T70,$W70,$Z70,$AC70,$AF70,$AI70,$AL70,$AO70,$AR70,$AU70,$AX70),0)</f>
        <v>#N/A</v>
      </c>
      <c r="AV284" s="29" t="e">
        <f>RANK(AV70,($F70,$I70,$L70,$O70,$R70,$U70,$X70,$AA70,$AD70,$AG70,$AJ70,$AM70,$AP70,$AS70,$AV70,$AY70),1)</f>
        <v>#N/A</v>
      </c>
      <c r="AW284" s="29" t="e">
        <f>RANK(AW70,($G70,$J70,$M70,$P70,$S70,$V70,$Y70,$AB70,$AE70,$AH70,$AK70,$AN70,$AQ70,$AT70,$AW70,$AZ70),1)</f>
        <v>#N/A</v>
      </c>
      <c r="AX284" s="29" t="e">
        <f>RANK(AX70,($E70,$H70,$K70,$N70,$Q70,$T70,$W70,$Z70,$AC70,$AF70,$AI70,$AL70,$AO70,$AR70,$AU70,$AX70),0)</f>
        <v>#N/A</v>
      </c>
      <c r="AY284" s="29" t="e">
        <f>RANK(AY70,($F70,$I70,$L70,$O70,$R70,$U70,$X70,$AA70,$AD70,$AG70,$AJ70,$AM70,$AP70,$AS70,$AV70,$AY70),1)</f>
        <v>#N/A</v>
      </c>
      <c r="AZ284" s="29" t="e">
        <f>RANK(AZ70,($G70,$J70,$M70,$P70,$S70,$V70,$Y70,$AB70,$AE70,$AH70,$AK70,$AN70,$AQ70,$AT70,$AW70,$AZ70),1)</f>
        <v>#N/A</v>
      </c>
      <c r="BB284" s="84"/>
      <c r="BC284" s="82"/>
      <c r="BD284" s="82"/>
      <c r="BE284" s="3"/>
    </row>
    <row r="285" spans="1:57" s="79" customFormat="1" ht="15.75" hidden="1" thickBot="1" x14ac:dyDescent="0.3">
      <c r="A285" s="3">
        <f t="shared" si="125"/>
        <v>68</v>
      </c>
      <c r="B285" s="3" t="str">
        <f t="shared" si="125"/>
        <v>Montage</v>
      </c>
      <c r="C285" s="3">
        <f t="shared" si="125"/>
        <v>7</v>
      </c>
      <c r="D285" s="3"/>
      <c r="E285" s="29" t="e">
        <f>RANK(E71,($E71,$H71,$K71,$N71,$Q71,$T71,$W71,$Z71,$AC71,$AF71,$AI71,$AL71,$AO71,$AR71,$AU71,$AX71),0)</f>
        <v>#N/A</v>
      </c>
      <c r="F285" s="29" t="e">
        <f>RANK(F71,($F71,$I71,$L71,$O71,$R71,$U71,$X71,$AA71,$AD71,$AG71,$AJ71,$AM71,$AP71,$AS71,$AV71,$AY71),1)</f>
        <v>#N/A</v>
      </c>
      <c r="G285" s="29" t="e">
        <f>RANK(G71,($G71,$J71,$M71,$P71,$S71,$V71,$Y71,$AB71,$AE71,$AH71,$AK71,$AN71,$AQ71,$AT71,$AW71,$AZ71),1)</f>
        <v>#N/A</v>
      </c>
      <c r="H285" s="29" t="e">
        <f>RANK(H71,($E71,$H71,$K71,$N71,$Q71,$T71,$W71,$Z71,$AC71,$AF71,$AI71,$AL71,$AO71,$AR71,$AU71,$AX71),0)</f>
        <v>#N/A</v>
      </c>
      <c r="I285" s="29" t="e">
        <f>RANK(I71,($F71,$I71,$L71,$O71,$R71,$U71,$X71,$AA71,$AD71,$AG71,$AJ71,$AM71,$AP71,$AS71,$AV71,$AY71),1)</f>
        <v>#N/A</v>
      </c>
      <c r="J285" s="29" t="e">
        <f>RANK(J71,($G71,$J71,$M71,$P71,$S71,$V71,$Y71,$AB71,$AE71,$AH71,$AK71,$AN71,$AQ71,$AT71,$AW71,$AZ71),1)</f>
        <v>#N/A</v>
      </c>
      <c r="K285" s="29" t="e">
        <f>RANK(K71,($E71,$H71,$K71,$N71,$Q71,$T71,$W71,$Z71,$AC71,$AF71,$AI71,$AL71,$AO71,$AR71,$AU71,$AX71),0)</f>
        <v>#N/A</v>
      </c>
      <c r="L285" s="29" t="e">
        <f>RANK(L71,($F71,$I71,$L71,$O71,$R71,$U71,$X71,$AA71,$AD71,$AG71,$AJ71,$AM71,$AP71,$AS71,$AV71,$AY71),1)</f>
        <v>#N/A</v>
      </c>
      <c r="M285" s="29" t="e">
        <f>RANK(M71,($G71,$J71,$M71,$P71,$S71,$V71,$Y71,$AB71,$AE71,$AH71,$AK71,$AN71,$AQ71,$AT71,$AW71,$AZ71),1)</f>
        <v>#N/A</v>
      </c>
      <c r="N285" s="29" t="e">
        <f>RANK(N71,($E71,$H71,$K71,$N71,$Q71,$T71,$W71,$Z71,$AC71,$AF71,$AI71,$AL71,$AO71,$AR71,$AU71,$AX71),0)</f>
        <v>#N/A</v>
      </c>
      <c r="O285" s="29" t="e">
        <f>RANK(O71,($F71,$I71,$L71,$O71,$R71,$U71,$X71,$AA71,$AD71,$AG71,$AJ71,$AM71,$AP71,$AS71,$AV71,$AY71),1)</f>
        <v>#N/A</v>
      </c>
      <c r="P285" s="29" t="e">
        <f>RANK(P71,($G71,$J71,$M71,$P71,$S71,$V71,$Y71,$AB71,$AE71,$AH71,$AK71,$AN71,$AQ71,$AT71,$AW71,$AZ71),1)</f>
        <v>#N/A</v>
      </c>
      <c r="Q285" s="29" t="e">
        <f>RANK(Q71,($E71,$H71,$K71,$N71,$Q71,$T71,$W71,$Z71,$AC71,$AF71,$AI71,$AL71,$AO71,$AR71,$AU71,$AX71),0)</f>
        <v>#N/A</v>
      </c>
      <c r="R285" s="29" t="e">
        <f>RANK(R71,($F71,$I71,$L71,$O71,$R71,$U71,$X71,$AA71,$AD71,$AG71,$AJ71,$AM71,$AP71,$AS71,$AV71,$AY71),1)</f>
        <v>#N/A</v>
      </c>
      <c r="S285" s="29" t="e">
        <f>RANK(S71,($G71,$J71,$M71,$P71,$S71,$V71,$Y71,$AB71,$AE71,$AH71,$AK71,$AN71,$AQ71,$AT71,$AW71,$AZ71),1)</f>
        <v>#N/A</v>
      </c>
      <c r="T285" s="29" t="e">
        <f>RANK(T71,($E71,$H71,$K71,$N71,$Q71,$T71,$W71,$Z71,$AC71,$AF71,$AI71,$AL71,$AO71,$AR71,$AU71,$AX71),0)</f>
        <v>#N/A</v>
      </c>
      <c r="U285" s="29" t="e">
        <f>RANK(U71,($F71,$I71,$L71,$O71,$R71,$U71,$X71,$AA71,$AD71,$AG71,$AJ71,$AM71,$AP71,$AS71,$AV71,$AY71),1)</f>
        <v>#N/A</v>
      </c>
      <c r="V285" s="29" t="e">
        <f>RANK(V71,($G71,$J71,$M71,$P71,$S71,$V71,$Y71,$AB71,$AE71,$AH71,$AK71,$AN71,$AQ71,$AT71,$AW71,$AZ71),1)</f>
        <v>#N/A</v>
      </c>
      <c r="W285" s="29" t="e">
        <f>RANK(W71,($E71,$H71,$K71,$N71,$Q71,$T71,$W71,$Z71,$AC71,$AF71,$AI71,$AL71,$AO71,$AR71,$AU71,$AX71),0)</f>
        <v>#N/A</v>
      </c>
      <c r="X285" s="29" t="e">
        <f>RANK(X71,($F71,$I71,$L71,$O71,$R71,$U71,$X71,$AA71,$AD71,$AG71,$AJ71,$AM71,$AP71,$AS71,$AV71,$AY71),1)</f>
        <v>#N/A</v>
      </c>
      <c r="Y285" s="29" t="e">
        <f>RANK(Y71,($G71,$J71,$M71,$P71,$S71,$V71,$Y71,$AB71,$AE71,$AH71,$AK71,$AN71,$AQ71,$AT71,$AW71,$AZ71),1)</f>
        <v>#N/A</v>
      </c>
      <c r="Z285" s="29" t="e">
        <f>RANK(Z71,($E71,$H71,$K71,$N71,$Q71,$T71,$W71,$Z71,$AC71,$AF71,$AI71,$AL71,$AO71,$AR71,$AU71,$AX71),0)</f>
        <v>#N/A</v>
      </c>
      <c r="AA285" s="29" t="e">
        <f>RANK(AA71,($F71,$I71,$L71,$O71,$R71,$U71,$X71,$AA71,$AD71,$AG71,$AJ71,$AM71,$AP71,$AS71,$AV71,$AY71),1)</f>
        <v>#N/A</v>
      </c>
      <c r="AB285" s="29" t="e">
        <f>RANK(AB71,($G71,$J71,$M71,$P71,$S71,$V71,$Y71,$AB71,$AE71,$AH71,$AK71,$AN71,$AQ71,$AT71,$AW71,$AZ71),1)</f>
        <v>#N/A</v>
      </c>
      <c r="AC285" s="29" t="e">
        <f>RANK(AC71,($E71,$H71,$K71,$N71,$Q71,$T71,$W71,$Z71,$AC71,$AF71,$AI71,$AL71,$AO71,$AR71,$AU71,$AX71),0)</f>
        <v>#N/A</v>
      </c>
      <c r="AD285" s="29" t="e">
        <f>RANK(AD71,($F71,$I71,$L71,$O71,$R71,$U71,$X71,$AA71,$AD71,$AG71,$AJ71,$AM71,$AP71,$AS71,$AV71,$AY71),1)</f>
        <v>#N/A</v>
      </c>
      <c r="AE285" s="29" t="e">
        <f>RANK(AE71,($G71,$J71,$M71,$P71,$S71,$V71,$Y71,$AB71,$AE71,$AH71,$AK71,$AN71,$AQ71,$AT71,$AW71,$AZ71),1)</f>
        <v>#N/A</v>
      </c>
      <c r="AF285" s="29" t="e">
        <f>RANK(AF71,($E71,$H71,$K71,$N71,$Q71,$T71,$W71,$Z71,$AC71,$AF71,$AI71,$AL71,$AO71,$AR71,$AU71,$AX71),0)</f>
        <v>#N/A</v>
      </c>
      <c r="AG285" s="29" t="e">
        <f>RANK(AG71,($F71,$I71,$L71,$O71,$R71,$U71,$X71,$AA71,$AD71,$AG71,$AJ71,$AM71,$AP71,$AS71,$AV71,$AY71),1)</f>
        <v>#N/A</v>
      </c>
      <c r="AH285" s="29" t="e">
        <f>RANK(AH71,($G71,$J71,$M71,$P71,$S71,$V71,$Y71,$AB71,$AE71,$AH71,$AK71,$AN71,$AQ71,$AT71,$AW71,$AZ71),1)</f>
        <v>#N/A</v>
      </c>
      <c r="AI285" s="29" t="e">
        <f>RANK(AI71,($E71,$H71,$K71,$N71,$Q71,$T71,$W71,$Z71,$AC71,$AF71,$AI71,$AL71,$AO71,$AR71,$AU71,$AX71),0)</f>
        <v>#N/A</v>
      </c>
      <c r="AJ285" s="29" t="e">
        <f>RANK(AJ71,($F71,$I71,$L71,$O71,$R71,$U71,$X71,$AA71,$AD71,$AG71,$AJ71,$AM71,$AP71,$AS71,$AV71,$AY71),1)</f>
        <v>#N/A</v>
      </c>
      <c r="AK285" s="29" t="e">
        <f>RANK(AK71,($G71,$J71,$M71,$P71,$S71,$V71,$Y71,$AB71,$AE71,$AH71,$AK71,$AN71,$AQ71,$AT71,$AW71,$AZ71),1)</f>
        <v>#N/A</v>
      </c>
      <c r="AL285" s="29" t="e">
        <f>RANK(AL71,($E71,$H71,$K71,$N71,$Q71,$T71,$W71,$Z71,$AC71,$AF71,$AI71,$AL71,$AO71,$AR71,$AU71,$AX71),0)</f>
        <v>#N/A</v>
      </c>
      <c r="AM285" s="29" t="e">
        <f>RANK(AM71,($F71,$I71,$L71,$O71,$R71,$U71,$X71,$AA71,$AD71,$AG71,$AJ71,$AM71,$AP71,$AS71,$AV71,$AY71),1)</f>
        <v>#N/A</v>
      </c>
      <c r="AN285" s="29" t="e">
        <f>RANK(AN71,($G71,$J71,$M71,$P71,$S71,$V71,$Y71,$AB71,$AE71,$AH71,$AK71,$AN71,$AQ71,$AT71,$AW71,$AZ71),1)</f>
        <v>#N/A</v>
      </c>
      <c r="AO285" s="29" t="e">
        <f>RANK(AO71,($E71,$H71,$K71,$N71,$Q71,$T71,$W71,$Z71,$AC71,$AF71,$AI71,$AL71,$AO71,$AR71,$AU71,$AX71),0)</f>
        <v>#N/A</v>
      </c>
      <c r="AP285" s="29" t="e">
        <f>RANK(AP71,($F71,$I71,$L71,$O71,$R71,$U71,$X71,$AA71,$AD71,$AG71,$AJ71,$AM71,$AP71,$AS71,$AV71,$AY71),1)</f>
        <v>#N/A</v>
      </c>
      <c r="AQ285" s="29" t="e">
        <f>RANK(AQ71,($G71,$J71,$M71,$P71,$S71,$V71,$Y71,$AB71,$AE71,$AH71,$AK71,$AN71,$AQ71,$AT71,$AW71,$AZ71),1)</f>
        <v>#N/A</v>
      </c>
      <c r="AR285" s="29" t="e">
        <f>RANK(AR71,($E71,$H71,$K71,$N71,$Q71,$T71,$W71,$Z71,$AC71,$AF71,$AI71,$AL71,$AO71,$AR71,$AU71,$AX71),0)</f>
        <v>#N/A</v>
      </c>
      <c r="AS285" s="29" t="e">
        <f>RANK(AS71,($F71,$I71,$L71,$O71,$R71,$U71,$X71,$AA71,$AD71,$AG71,$AJ71,$AM71,$AP71,$AS71,$AV71,$AY71),1)</f>
        <v>#N/A</v>
      </c>
      <c r="AT285" s="29" t="e">
        <f>RANK(AT71,($G71,$J71,$M71,$P71,$S71,$V71,$Y71,$AB71,$AE71,$AH71,$AK71,$AN71,$AQ71,$AT71,$AW71,$AZ71),1)</f>
        <v>#N/A</v>
      </c>
      <c r="AU285" s="29" t="e">
        <f>RANK(AU71,($E71,$H71,$K71,$N71,$Q71,$T71,$W71,$Z71,$AC71,$AF71,$AI71,$AL71,$AO71,$AR71,$AU71,$AX71),0)</f>
        <v>#N/A</v>
      </c>
      <c r="AV285" s="29" t="e">
        <f>RANK(AV71,($F71,$I71,$L71,$O71,$R71,$U71,$X71,$AA71,$AD71,$AG71,$AJ71,$AM71,$AP71,$AS71,$AV71,$AY71),1)</f>
        <v>#N/A</v>
      </c>
      <c r="AW285" s="29" t="e">
        <f>RANK(AW71,($G71,$J71,$M71,$P71,$S71,$V71,$Y71,$AB71,$AE71,$AH71,$AK71,$AN71,$AQ71,$AT71,$AW71,$AZ71),1)</f>
        <v>#N/A</v>
      </c>
      <c r="AX285" s="29" t="e">
        <f>RANK(AX71,($E71,$H71,$K71,$N71,$Q71,$T71,$W71,$Z71,$AC71,$AF71,$AI71,$AL71,$AO71,$AR71,$AU71,$AX71),0)</f>
        <v>#N/A</v>
      </c>
      <c r="AY285" s="29" t="e">
        <f>RANK(AY71,($F71,$I71,$L71,$O71,$R71,$U71,$X71,$AA71,$AD71,$AG71,$AJ71,$AM71,$AP71,$AS71,$AV71,$AY71),1)</f>
        <v>#N/A</v>
      </c>
      <c r="AZ285" s="29" t="e">
        <f>RANK(AZ71,($G71,$J71,$M71,$P71,$S71,$V71,$Y71,$AB71,$AE71,$AH71,$AK71,$AN71,$AQ71,$AT71,$AW71,$AZ71),1)</f>
        <v>#N/A</v>
      </c>
      <c r="BB285" s="84"/>
      <c r="BC285" s="82"/>
      <c r="BD285" s="82"/>
      <c r="BE285" s="3"/>
    </row>
    <row r="286" spans="1:57" s="79" customFormat="1" ht="15.75" hidden="1" thickBot="1" x14ac:dyDescent="0.3">
      <c r="A286" s="3">
        <f t="shared" si="125"/>
        <v>69</v>
      </c>
      <c r="B286" s="3" t="str">
        <f t="shared" si="125"/>
        <v>Montage</v>
      </c>
      <c r="C286" s="3">
        <f t="shared" si="125"/>
        <v>8</v>
      </c>
      <c r="D286" s="3"/>
      <c r="E286" s="29" t="e">
        <f>RANK(E72,($E72,$H72,$K72,$N72,$Q72,$T72,$W72,$Z72,$AC72,$AF72,$AI72,$AL72,$AO72,$AR72,$AU72,$AX72),0)</f>
        <v>#N/A</v>
      </c>
      <c r="F286" s="29" t="e">
        <f>RANK(F72,($F72,$I72,$L72,$O72,$R72,$U72,$X72,$AA72,$AD72,$AG72,$AJ72,$AM72,$AP72,$AS72,$AV72,$AY72),1)</f>
        <v>#N/A</v>
      </c>
      <c r="G286" s="29" t="e">
        <f>RANK(G72,($G72,$J72,$M72,$P72,$S72,$V72,$Y72,$AB72,$AE72,$AH72,$AK72,$AN72,$AQ72,$AT72,$AW72,$AZ72),1)</f>
        <v>#N/A</v>
      </c>
      <c r="H286" s="29" t="e">
        <f>RANK(H72,($E72,$H72,$K72,$N72,$Q72,$T72,$W72,$Z72,$AC72,$AF72,$AI72,$AL72,$AO72,$AR72,$AU72,$AX72),0)</f>
        <v>#N/A</v>
      </c>
      <c r="I286" s="29" t="e">
        <f>RANK(I72,($F72,$I72,$L72,$O72,$R72,$U72,$X72,$AA72,$AD72,$AG72,$AJ72,$AM72,$AP72,$AS72,$AV72,$AY72),1)</f>
        <v>#N/A</v>
      </c>
      <c r="J286" s="29" t="e">
        <f>RANK(J72,($G72,$J72,$M72,$P72,$S72,$V72,$Y72,$AB72,$AE72,$AH72,$AK72,$AN72,$AQ72,$AT72,$AW72,$AZ72),1)</f>
        <v>#N/A</v>
      </c>
      <c r="K286" s="29" t="e">
        <f>RANK(K72,($E72,$H72,$K72,$N72,$Q72,$T72,$W72,$Z72,$AC72,$AF72,$AI72,$AL72,$AO72,$AR72,$AU72,$AX72),0)</f>
        <v>#N/A</v>
      </c>
      <c r="L286" s="29" t="e">
        <f>RANK(L72,($F72,$I72,$L72,$O72,$R72,$U72,$X72,$AA72,$AD72,$AG72,$AJ72,$AM72,$AP72,$AS72,$AV72,$AY72),1)</f>
        <v>#N/A</v>
      </c>
      <c r="M286" s="29" t="e">
        <f>RANK(M72,($G72,$J72,$M72,$P72,$S72,$V72,$Y72,$AB72,$AE72,$AH72,$AK72,$AN72,$AQ72,$AT72,$AW72,$AZ72),1)</f>
        <v>#N/A</v>
      </c>
      <c r="N286" s="29" t="e">
        <f>RANK(N72,($E72,$H72,$K72,$N72,$Q72,$T72,$W72,$Z72,$AC72,$AF72,$AI72,$AL72,$AO72,$AR72,$AU72,$AX72),0)</f>
        <v>#N/A</v>
      </c>
      <c r="O286" s="29" t="e">
        <f>RANK(O72,($F72,$I72,$L72,$O72,$R72,$U72,$X72,$AA72,$AD72,$AG72,$AJ72,$AM72,$AP72,$AS72,$AV72,$AY72),1)</f>
        <v>#N/A</v>
      </c>
      <c r="P286" s="29" t="e">
        <f>RANK(P72,($G72,$J72,$M72,$P72,$S72,$V72,$Y72,$AB72,$AE72,$AH72,$AK72,$AN72,$AQ72,$AT72,$AW72,$AZ72),1)</f>
        <v>#N/A</v>
      </c>
      <c r="Q286" s="29" t="e">
        <f>RANK(Q72,($E72,$H72,$K72,$N72,$Q72,$T72,$W72,$Z72,$AC72,$AF72,$AI72,$AL72,$AO72,$AR72,$AU72,$AX72),0)</f>
        <v>#N/A</v>
      </c>
      <c r="R286" s="29" t="e">
        <f>RANK(R72,($F72,$I72,$L72,$O72,$R72,$U72,$X72,$AA72,$AD72,$AG72,$AJ72,$AM72,$AP72,$AS72,$AV72,$AY72),1)</f>
        <v>#N/A</v>
      </c>
      <c r="S286" s="29" t="e">
        <f>RANK(S72,($G72,$J72,$M72,$P72,$S72,$V72,$Y72,$AB72,$AE72,$AH72,$AK72,$AN72,$AQ72,$AT72,$AW72,$AZ72),1)</f>
        <v>#N/A</v>
      </c>
      <c r="T286" s="29" t="e">
        <f>RANK(T72,($E72,$H72,$K72,$N72,$Q72,$T72,$W72,$Z72,$AC72,$AF72,$AI72,$AL72,$AO72,$AR72,$AU72,$AX72),0)</f>
        <v>#N/A</v>
      </c>
      <c r="U286" s="29" t="e">
        <f>RANK(U72,($F72,$I72,$L72,$O72,$R72,$U72,$X72,$AA72,$AD72,$AG72,$AJ72,$AM72,$AP72,$AS72,$AV72,$AY72),1)</f>
        <v>#N/A</v>
      </c>
      <c r="V286" s="29" t="e">
        <f>RANK(V72,($G72,$J72,$M72,$P72,$S72,$V72,$Y72,$AB72,$AE72,$AH72,$AK72,$AN72,$AQ72,$AT72,$AW72,$AZ72),1)</f>
        <v>#N/A</v>
      </c>
      <c r="W286" s="29" t="e">
        <f>RANK(W72,($E72,$H72,$K72,$N72,$Q72,$T72,$W72,$Z72,$AC72,$AF72,$AI72,$AL72,$AO72,$AR72,$AU72,$AX72),0)</f>
        <v>#N/A</v>
      </c>
      <c r="X286" s="29" t="e">
        <f>RANK(X72,($F72,$I72,$L72,$O72,$R72,$U72,$X72,$AA72,$AD72,$AG72,$AJ72,$AM72,$AP72,$AS72,$AV72,$AY72),1)</f>
        <v>#N/A</v>
      </c>
      <c r="Y286" s="29" t="e">
        <f>RANK(Y72,($G72,$J72,$M72,$P72,$S72,$V72,$Y72,$AB72,$AE72,$AH72,$AK72,$AN72,$AQ72,$AT72,$AW72,$AZ72),1)</f>
        <v>#N/A</v>
      </c>
      <c r="Z286" s="29" t="e">
        <f>RANK(Z72,($E72,$H72,$K72,$N72,$Q72,$T72,$W72,$Z72,$AC72,$AF72,$AI72,$AL72,$AO72,$AR72,$AU72,$AX72),0)</f>
        <v>#N/A</v>
      </c>
      <c r="AA286" s="29" t="e">
        <f>RANK(AA72,($F72,$I72,$L72,$O72,$R72,$U72,$X72,$AA72,$AD72,$AG72,$AJ72,$AM72,$AP72,$AS72,$AV72,$AY72),1)</f>
        <v>#N/A</v>
      </c>
      <c r="AB286" s="29" t="e">
        <f>RANK(AB72,($G72,$J72,$M72,$P72,$S72,$V72,$Y72,$AB72,$AE72,$AH72,$AK72,$AN72,$AQ72,$AT72,$AW72,$AZ72),1)</f>
        <v>#N/A</v>
      </c>
      <c r="AC286" s="29" t="e">
        <f>RANK(AC72,($E72,$H72,$K72,$N72,$Q72,$T72,$W72,$Z72,$AC72,$AF72,$AI72,$AL72,$AO72,$AR72,$AU72,$AX72),0)</f>
        <v>#N/A</v>
      </c>
      <c r="AD286" s="29" t="e">
        <f>RANK(AD72,($F72,$I72,$L72,$O72,$R72,$U72,$X72,$AA72,$AD72,$AG72,$AJ72,$AM72,$AP72,$AS72,$AV72,$AY72),1)</f>
        <v>#N/A</v>
      </c>
      <c r="AE286" s="29" t="e">
        <f>RANK(AE72,($G72,$J72,$M72,$P72,$S72,$V72,$Y72,$AB72,$AE72,$AH72,$AK72,$AN72,$AQ72,$AT72,$AW72,$AZ72),1)</f>
        <v>#N/A</v>
      </c>
      <c r="AF286" s="29" t="e">
        <f>RANK(AF72,($E72,$H72,$K72,$N72,$Q72,$T72,$W72,$Z72,$AC72,$AF72,$AI72,$AL72,$AO72,$AR72,$AU72,$AX72),0)</f>
        <v>#N/A</v>
      </c>
      <c r="AG286" s="29" t="e">
        <f>RANK(AG72,($F72,$I72,$L72,$O72,$R72,$U72,$X72,$AA72,$AD72,$AG72,$AJ72,$AM72,$AP72,$AS72,$AV72,$AY72),1)</f>
        <v>#N/A</v>
      </c>
      <c r="AH286" s="29" t="e">
        <f>RANK(AH72,($G72,$J72,$M72,$P72,$S72,$V72,$Y72,$AB72,$AE72,$AH72,$AK72,$AN72,$AQ72,$AT72,$AW72,$AZ72),1)</f>
        <v>#N/A</v>
      </c>
      <c r="AI286" s="29" t="e">
        <f>RANK(AI72,($E72,$H72,$K72,$N72,$Q72,$T72,$W72,$Z72,$AC72,$AF72,$AI72,$AL72,$AO72,$AR72,$AU72,$AX72),0)</f>
        <v>#N/A</v>
      </c>
      <c r="AJ286" s="29" t="e">
        <f>RANK(AJ72,($F72,$I72,$L72,$O72,$R72,$U72,$X72,$AA72,$AD72,$AG72,$AJ72,$AM72,$AP72,$AS72,$AV72,$AY72),1)</f>
        <v>#N/A</v>
      </c>
      <c r="AK286" s="29" t="e">
        <f>RANK(AK72,($G72,$J72,$M72,$P72,$S72,$V72,$Y72,$AB72,$AE72,$AH72,$AK72,$AN72,$AQ72,$AT72,$AW72,$AZ72),1)</f>
        <v>#N/A</v>
      </c>
      <c r="AL286" s="29" t="e">
        <f>RANK(AL72,($E72,$H72,$K72,$N72,$Q72,$T72,$W72,$Z72,$AC72,$AF72,$AI72,$AL72,$AO72,$AR72,$AU72,$AX72),0)</f>
        <v>#N/A</v>
      </c>
      <c r="AM286" s="29" t="e">
        <f>RANK(AM72,($F72,$I72,$L72,$O72,$R72,$U72,$X72,$AA72,$AD72,$AG72,$AJ72,$AM72,$AP72,$AS72,$AV72,$AY72),1)</f>
        <v>#N/A</v>
      </c>
      <c r="AN286" s="29" t="e">
        <f>RANK(AN72,($G72,$J72,$M72,$P72,$S72,$V72,$Y72,$AB72,$AE72,$AH72,$AK72,$AN72,$AQ72,$AT72,$AW72,$AZ72),1)</f>
        <v>#N/A</v>
      </c>
      <c r="AO286" s="29" t="e">
        <f>RANK(AO72,($E72,$H72,$K72,$N72,$Q72,$T72,$W72,$Z72,$AC72,$AF72,$AI72,$AL72,$AO72,$AR72,$AU72,$AX72),0)</f>
        <v>#N/A</v>
      </c>
      <c r="AP286" s="29" t="e">
        <f>RANK(AP72,($F72,$I72,$L72,$O72,$R72,$U72,$X72,$AA72,$AD72,$AG72,$AJ72,$AM72,$AP72,$AS72,$AV72,$AY72),1)</f>
        <v>#N/A</v>
      </c>
      <c r="AQ286" s="29" t="e">
        <f>RANK(AQ72,($G72,$J72,$M72,$P72,$S72,$V72,$Y72,$AB72,$AE72,$AH72,$AK72,$AN72,$AQ72,$AT72,$AW72,$AZ72),1)</f>
        <v>#N/A</v>
      </c>
      <c r="AR286" s="29" t="e">
        <f>RANK(AR72,($E72,$H72,$K72,$N72,$Q72,$T72,$W72,$Z72,$AC72,$AF72,$AI72,$AL72,$AO72,$AR72,$AU72,$AX72),0)</f>
        <v>#N/A</v>
      </c>
      <c r="AS286" s="29" t="e">
        <f>RANK(AS72,($F72,$I72,$L72,$O72,$R72,$U72,$X72,$AA72,$AD72,$AG72,$AJ72,$AM72,$AP72,$AS72,$AV72,$AY72),1)</f>
        <v>#N/A</v>
      </c>
      <c r="AT286" s="29" t="e">
        <f>RANK(AT72,($G72,$J72,$M72,$P72,$S72,$V72,$Y72,$AB72,$AE72,$AH72,$AK72,$AN72,$AQ72,$AT72,$AW72,$AZ72),1)</f>
        <v>#N/A</v>
      </c>
      <c r="AU286" s="29" t="e">
        <f>RANK(AU72,($E72,$H72,$K72,$N72,$Q72,$T72,$W72,$Z72,$AC72,$AF72,$AI72,$AL72,$AO72,$AR72,$AU72,$AX72),0)</f>
        <v>#N/A</v>
      </c>
      <c r="AV286" s="29" t="e">
        <f>RANK(AV72,($F72,$I72,$L72,$O72,$R72,$U72,$X72,$AA72,$AD72,$AG72,$AJ72,$AM72,$AP72,$AS72,$AV72,$AY72),1)</f>
        <v>#N/A</v>
      </c>
      <c r="AW286" s="29" t="e">
        <f>RANK(AW72,($G72,$J72,$M72,$P72,$S72,$V72,$Y72,$AB72,$AE72,$AH72,$AK72,$AN72,$AQ72,$AT72,$AW72,$AZ72),1)</f>
        <v>#N/A</v>
      </c>
      <c r="AX286" s="29" t="e">
        <f>RANK(AX72,($E72,$H72,$K72,$N72,$Q72,$T72,$W72,$Z72,$AC72,$AF72,$AI72,$AL72,$AO72,$AR72,$AU72,$AX72),0)</f>
        <v>#N/A</v>
      </c>
      <c r="AY286" s="29" t="e">
        <f>RANK(AY72,($F72,$I72,$L72,$O72,$R72,$U72,$X72,$AA72,$AD72,$AG72,$AJ72,$AM72,$AP72,$AS72,$AV72,$AY72),1)</f>
        <v>#N/A</v>
      </c>
      <c r="AZ286" s="29" t="e">
        <f>RANK(AZ72,($G72,$J72,$M72,$P72,$S72,$V72,$Y72,$AB72,$AE72,$AH72,$AK72,$AN72,$AQ72,$AT72,$AW72,$AZ72),1)</f>
        <v>#N/A</v>
      </c>
      <c r="BB286" s="84"/>
      <c r="BC286" s="82"/>
      <c r="BD286" s="82"/>
      <c r="BE286" s="3"/>
    </row>
    <row r="287" spans="1:57" s="79" customFormat="1" ht="15.75" hidden="1" thickBot="1" x14ac:dyDescent="0.3">
      <c r="A287" s="3">
        <f t="shared" si="125"/>
        <v>70</v>
      </c>
      <c r="B287" s="3" t="str">
        <f t="shared" si="125"/>
        <v>Montage</v>
      </c>
      <c r="C287" s="3">
        <f t="shared" si="125"/>
        <v>9</v>
      </c>
      <c r="D287" s="3"/>
      <c r="E287" s="29" t="e">
        <f>RANK(E73,($E73,$H73,$K73,$N73,$Q73,$T73,$W73,$Z73,$AC73,$AF73,$AI73,$AL73,$AO73,$AR73,$AU73,$AX73),0)</f>
        <v>#N/A</v>
      </c>
      <c r="F287" s="29" t="e">
        <f>RANK(F73,($F73,$I73,$L73,$O73,$R73,$U73,$X73,$AA73,$AD73,$AG73,$AJ73,$AM73,$AP73,$AS73,$AV73,$AY73),1)</f>
        <v>#N/A</v>
      </c>
      <c r="G287" s="29" t="e">
        <f>RANK(G73,($G73,$J73,$M73,$P73,$S73,$V73,$Y73,$AB73,$AE73,$AH73,$AK73,$AN73,$AQ73,$AT73,$AW73,$AZ73),1)</f>
        <v>#N/A</v>
      </c>
      <c r="H287" s="29" t="e">
        <f>RANK(H73,($E73,$H73,$K73,$N73,$Q73,$T73,$W73,$Z73,$AC73,$AF73,$AI73,$AL73,$AO73,$AR73,$AU73,$AX73),0)</f>
        <v>#N/A</v>
      </c>
      <c r="I287" s="29" t="e">
        <f>RANK(I73,($F73,$I73,$L73,$O73,$R73,$U73,$X73,$AA73,$AD73,$AG73,$AJ73,$AM73,$AP73,$AS73,$AV73,$AY73),1)</f>
        <v>#N/A</v>
      </c>
      <c r="J287" s="29" t="e">
        <f>RANK(J73,($G73,$J73,$M73,$P73,$S73,$V73,$Y73,$AB73,$AE73,$AH73,$AK73,$AN73,$AQ73,$AT73,$AW73,$AZ73),1)</f>
        <v>#N/A</v>
      </c>
      <c r="K287" s="29" t="e">
        <f>RANK(K73,($E73,$H73,$K73,$N73,$Q73,$T73,$W73,$Z73,$AC73,$AF73,$AI73,$AL73,$AO73,$AR73,$AU73,$AX73),0)</f>
        <v>#N/A</v>
      </c>
      <c r="L287" s="29" t="e">
        <f>RANK(L73,($F73,$I73,$L73,$O73,$R73,$U73,$X73,$AA73,$AD73,$AG73,$AJ73,$AM73,$AP73,$AS73,$AV73,$AY73),1)</f>
        <v>#N/A</v>
      </c>
      <c r="M287" s="29" t="e">
        <f>RANK(M73,($G73,$J73,$M73,$P73,$S73,$V73,$Y73,$AB73,$AE73,$AH73,$AK73,$AN73,$AQ73,$AT73,$AW73,$AZ73),1)</f>
        <v>#N/A</v>
      </c>
      <c r="N287" s="29" t="e">
        <f>RANK(N73,($E73,$H73,$K73,$N73,$Q73,$T73,$W73,$Z73,$AC73,$AF73,$AI73,$AL73,$AO73,$AR73,$AU73,$AX73),0)</f>
        <v>#N/A</v>
      </c>
      <c r="O287" s="29" t="e">
        <f>RANK(O73,($F73,$I73,$L73,$O73,$R73,$U73,$X73,$AA73,$AD73,$AG73,$AJ73,$AM73,$AP73,$AS73,$AV73,$AY73),1)</f>
        <v>#N/A</v>
      </c>
      <c r="P287" s="29" t="e">
        <f>RANK(P73,($G73,$J73,$M73,$P73,$S73,$V73,$Y73,$AB73,$AE73,$AH73,$AK73,$AN73,$AQ73,$AT73,$AW73,$AZ73),1)</f>
        <v>#N/A</v>
      </c>
      <c r="Q287" s="29" t="e">
        <f>RANK(Q73,($E73,$H73,$K73,$N73,$Q73,$T73,$W73,$Z73,$AC73,$AF73,$AI73,$AL73,$AO73,$AR73,$AU73,$AX73),0)</f>
        <v>#N/A</v>
      </c>
      <c r="R287" s="29" t="e">
        <f>RANK(R73,($F73,$I73,$L73,$O73,$R73,$U73,$X73,$AA73,$AD73,$AG73,$AJ73,$AM73,$AP73,$AS73,$AV73,$AY73),1)</f>
        <v>#N/A</v>
      </c>
      <c r="S287" s="29" t="e">
        <f>RANK(S73,($G73,$J73,$M73,$P73,$S73,$V73,$Y73,$AB73,$AE73,$AH73,$AK73,$AN73,$AQ73,$AT73,$AW73,$AZ73),1)</f>
        <v>#N/A</v>
      </c>
      <c r="T287" s="29" t="e">
        <f>RANK(T73,($E73,$H73,$K73,$N73,$Q73,$T73,$W73,$Z73,$AC73,$AF73,$AI73,$AL73,$AO73,$AR73,$AU73,$AX73),0)</f>
        <v>#N/A</v>
      </c>
      <c r="U287" s="29" t="e">
        <f>RANK(U73,($F73,$I73,$L73,$O73,$R73,$U73,$X73,$AA73,$AD73,$AG73,$AJ73,$AM73,$AP73,$AS73,$AV73,$AY73),1)</f>
        <v>#N/A</v>
      </c>
      <c r="V287" s="29" t="e">
        <f>RANK(V73,($G73,$J73,$M73,$P73,$S73,$V73,$Y73,$AB73,$AE73,$AH73,$AK73,$AN73,$AQ73,$AT73,$AW73,$AZ73),1)</f>
        <v>#N/A</v>
      </c>
      <c r="W287" s="29" t="e">
        <f>RANK(W73,($E73,$H73,$K73,$N73,$Q73,$T73,$W73,$Z73,$AC73,$AF73,$AI73,$AL73,$AO73,$AR73,$AU73,$AX73),0)</f>
        <v>#N/A</v>
      </c>
      <c r="X287" s="29" t="e">
        <f>RANK(X73,($F73,$I73,$L73,$O73,$R73,$U73,$X73,$AA73,$AD73,$AG73,$AJ73,$AM73,$AP73,$AS73,$AV73,$AY73),1)</f>
        <v>#N/A</v>
      </c>
      <c r="Y287" s="29" t="e">
        <f>RANK(Y73,($G73,$J73,$M73,$P73,$S73,$V73,$Y73,$AB73,$AE73,$AH73,$AK73,$AN73,$AQ73,$AT73,$AW73,$AZ73),1)</f>
        <v>#N/A</v>
      </c>
      <c r="Z287" s="29" t="e">
        <f>RANK(Z73,($E73,$H73,$K73,$N73,$Q73,$T73,$W73,$Z73,$AC73,$AF73,$AI73,$AL73,$AO73,$AR73,$AU73,$AX73),0)</f>
        <v>#N/A</v>
      </c>
      <c r="AA287" s="29" t="e">
        <f>RANK(AA73,($F73,$I73,$L73,$O73,$R73,$U73,$X73,$AA73,$AD73,$AG73,$AJ73,$AM73,$AP73,$AS73,$AV73,$AY73),1)</f>
        <v>#N/A</v>
      </c>
      <c r="AB287" s="29" t="e">
        <f>RANK(AB73,($G73,$J73,$M73,$P73,$S73,$V73,$Y73,$AB73,$AE73,$AH73,$AK73,$AN73,$AQ73,$AT73,$AW73,$AZ73),1)</f>
        <v>#N/A</v>
      </c>
      <c r="AC287" s="29" t="e">
        <f>RANK(AC73,($E73,$H73,$K73,$N73,$Q73,$T73,$W73,$Z73,$AC73,$AF73,$AI73,$AL73,$AO73,$AR73,$AU73,$AX73),0)</f>
        <v>#N/A</v>
      </c>
      <c r="AD287" s="29" t="e">
        <f>RANK(AD73,($F73,$I73,$L73,$O73,$R73,$U73,$X73,$AA73,$AD73,$AG73,$AJ73,$AM73,$AP73,$AS73,$AV73,$AY73),1)</f>
        <v>#N/A</v>
      </c>
      <c r="AE287" s="29" t="e">
        <f>RANK(AE73,($G73,$J73,$M73,$P73,$S73,$V73,$Y73,$AB73,$AE73,$AH73,$AK73,$AN73,$AQ73,$AT73,$AW73,$AZ73),1)</f>
        <v>#N/A</v>
      </c>
      <c r="AF287" s="29" t="e">
        <f>RANK(AF73,($E73,$H73,$K73,$N73,$Q73,$T73,$W73,$Z73,$AC73,$AF73,$AI73,$AL73,$AO73,$AR73,$AU73,$AX73),0)</f>
        <v>#N/A</v>
      </c>
      <c r="AG287" s="29" t="e">
        <f>RANK(AG73,($F73,$I73,$L73,$O73,$R73,$U73,$X73,$AA73,$AD73,$AG73,$AJ73,$AM73,$AP73,$AS73,$AV73,$AY73),1)</f>
        <v>#N/A</v>
      </c>
      <c r="AH287" s="29" t="e">
        <f>RANK(AH73,($G73,$J73,$M73,$P73,$S73,$V73,$Y73,$AB73,$AE73,$AH73,$AK73,$AN73,$AQ73,$AT73,$AW73,$AZ73),1)</f>
        <v>#N/A</v>
      </c>
      <c r="AI287" s="29" t="e">
        <f>RANK(AI73,($E73,$H73,$K73,$N73,$Q73,$T73,$W73,$Z73,$AC73,$AF73,$AI73,$AL73,$AO73,$AR73,$AU73,$AX73),0)</f>
        <v>#N/A</v>
      </c>
      <c r="AJ287" s="29" t="e">
        <f>RANK(AJ73,($F73,$I73,$L73,$O73,$R73,$U73,$X73,$AA73,$AD73,$AG73,$AJ73,$AM73,$AP73,$AS73,$AV73,$AY73),1)</f>
        <v>#N/A</v>
      </c>
      <c r="AK287" s="29" t="e">
        <f>RANK(AK73,($G73,$J73,$M73,$P73,$S73,$V73,$Y73,$AB73,$AE73,$AH73,$AK73,$AN73,$AQ73,$AT73,$AW73,$AZ73),1)</f>
        <v>#N/A</v>
      </c>
      <c r="AL287" s="29" t="e">
        <f>RANK(AL73,($E73,$H73,$K73,$N73,$Q73,$T73,$W73,$Z73,$AC73,$AF73,$AI73,$AL73,$AO73,$AR73,$AU73,$AX73),0)</f>
        <v>#N/A</v>
      </c>
      <c r="AM287" s="29" t="e">
        <f>RANK(AM73,($F73,$I73,$L73,$O73,$R73,$U73,$X73,$AA73,$AD73,$AG73,$AJ73,$AM73,$AP73,$AS73,$AV73,$AY73),1)</f>
        <v>#N/A</v>
      </c>
      <c r="AN287" s="29" t="e">
        <f>RANK(AN73,($G73,$J73,$M73,$P73,$S73,$V73,$Y73,$AB73,$AE73,$AH73,$AK73,$AN73,$AQ73,$AT73,$AW73,$AZ73),1)</f>
        <v>#N/A</v>
      </c>
      <c r="AO287" s="29" t="e">
        <f>RANK(AO73,($E73,$H73,$K73,$N73,$Q73,$T73,$W73,$Z73,$AC73,$AF73,$AI73,$AL73,$AO73,$AR73,$AU73,$AX73),0)</f>
        <v>#N/A</v>
      </c>
      <c r="AP287" s="29" t="e">
        <f>RANK(AP73,($F73,$I73,$L73,$O73,$R73,$U73,$X73,$AA73,$AD73,$AG73,$AJ73,$AM73,$AP73,$AS73,$AV73,$AY73),1)</f>
        <v>#N/A</v>
      </c>
      <c r="AQ287" s="29" t="e">
        <f>RANK(AQ73,($G73,$J73,$M73,$P73,$S73,$V73,$Y73,$AB73,$AE73,$AH73,$AK73,$AN73,$AQ73,$AT73,$AW73,$AZ73),1)</f>
        <v>#N/A</v>
      </c>
      <c r="AR287" s="29" t="e">
        <f>RANK(AR73,($E73,$H73,$K73,$N73,$Q73,$T73,$W73,$Z73,$AC73,$AF73,$AI73,$AL73,$AO73,$AR73,$AU73,$AX73),0)</f>
        <v>#N/A</v>
      </c>
      <c r="AS287" s="29" t="e">
        <f>RANK(AS73,($F73,$I73,$L73,$O73,$R73,$U73,$X73,$AA73,$AD73,$AG73,$AJ73,$AM73,$AP73,$AS73,$AV73,$AY73),1)</f>
        <v>#N/A</v>
      </c>
      <c r="AT287" s="29" t="e">
        <f>RANK(AT73,($G73,$J73,$M73,$P73,$S73,$V73,$Y73,$AB73,$AE73,$AH73,$AK73,$AN73,$AQ73,$AT73,$AW73,$AZ73),1)</f>
        <v>#N/A</v>
      </c>
      <c r="AU287" s="29" t="e">
        <f>RANK(AU73,($E73,$H73,$K73,$N73,$Q73,$T73,$W73,$Z73,$AC73,$AF73,$AI73,$AL73,$AO73,$AR73,$AU73,$AX73),0)</f>
        <v>#N/A</v>
      </c>
      <c r="AV287" s="29" t="e">
        <f>RANK(AV73,($F73,$I73,$L73,$O73,$R73,$U73,$X73,$AA73,$AD73,$AG73,$AJ73,$AM73,$AP73,$AS73,$AV73,$AY73),1)</f>
        <v>#N/A</v>
      </c>
      <c r="AW287" s="29" t="e">
        <f>RANK(AW73,($G73,$J73,$M73,$P73,$S73,$V73,$Y73,$AB73,$AE73,$AH73,$AK73,$AN73,$AQ73,$AT73,$AW73,$AZ73),1)</f>
        <v>#N/A</v>
      </c>
      <c r="AX287" s="29" t="e">
        <f>RANK(AX73,($E73,$H73,$K73,$N73,$Q73,$T73,$W73,$Z73,$AC73,$AF73,$AI73,$AL73,$AO73,$AR73,$AU73,$AX73),0)</f>
        <v>#N/A</v>
      </c>
      <c r="AY287" s="29" t="e">
        <f>RANK(AY73,($F73,$I73,$L73,$O73,$R73,$U73,$X73,$AA73,$AD73,$AG73,$AJ73,$AM73,$AP73,$AS73,$AV73,$AY73),1)</f>
        <v>#N/A</v>
      </c>
      <c r="AZ287" s="29" t="e">
        <f>RANK(AZ73,($G73,$J73,$M73,$P73,$S73,$V73,$Y73,$AB73,$AE73,$AH73,$AK73,$AN73,$AQ73,$AT73,$AW73,$AZ73),1)</f>
        <v>#N/A</v>
      </c>
      <c r="BB287" s="84"/>
      <c r="BC287" s="82"/>
      <c r="BD287" s="82"/>
      <c r="BE287" s="3"/>
    </row>
    <row r="288" spans="1:57" s="79" customFormat="1" ht="15.75" hidden="1" thickBot="1" x14ac:dyDescent="0.3">
      <c r="A288" s="3">
        <f t="shared" si="125"/>
        <v>71</v>
      </c>
      <c r="B288" s="3" t="str">
        <f t="shared" si="125"/>
        <v>Montage</v>
      </c>
      <c r="C288" s="3">
        <f t="shared" si="125"/>
        <v>10</v>
      </c>
      <c r="D288" s="3"/>
      <c r="E288" s="29" t="e">
        <f>RANK(E74,($E74,$H74,$K74,$N74,$Q74,$T74,$W74,$Z74,$AC74,$AF74,$AI74,$AL74,$AO74,$AR74,$AU74,$AX74),0)</f>
        <v>#N/A</v>
      </c>
      <c r="F288" s="29" t="e">
        <f>RANK(F74,($F74,$I74,$L74,$O74,$R74,$U74,$X74,$AA74,$AD74,$AG74,$AJ74,$AM74,$AP74,$AS74,$AV74,$AY74),1)</f>
        <v>#N/A</v>
      </c>
      <c r="G288" s="29" t="e">
        <f>RANK(G74,($G74,$J74,$M74,$P74,$S74,$V74,$Y74,$AB74,$AE74,$AH74,$AK74,$AN74,$AQ74,$AT74,$AW74,$AZ74),1)</f>
        <v>#N/A</v>
      </c>
      <c r="H288" s="29" t="e">
        <f>RANK(H74,($E74,$H74,$K74,$N74,$Q74,$T74,$W74,$Z74,$AC74,$AF74,$AI74,$AL74,$AO74,$AR74,$AU74,$AX74),0)</f>
        <v>#N/A</v>
      </c>
      <c r="I288" s="29" t="e">
        <f>RANK(I74,($F74,$I74,$L74,$O74,$R74,$U74,$X74,$AA74,$AD74,$AG74,$AJ74,$AM74,$AP74,$AS74,$AV74,$AY74),1)</f>
        <v>#N/A</v>
      </c>
      <c r="J288" s="29" t="e">
        <f>RANK(J74,($G74,$J74,$M74,$P74,$S74,$V74,$Y74,$AB74,$AE74,$AH74,$AK74,$AN74,$AQ74,$AT74,$AW74,$AZ74),1)</f>
        <v>#N/A</v>
      </c>
      <c r="K288" s="29" t="e">
        <f>RANK(K74,($E74,$H74,$K74,$N74,$Q74,$T74,$W74,$Z74,$AC74,$AF74,$AI74,$AL74,$AO74,$AR74,$AU74,$AX74),0)</f>
        <v>#N/A</v>
      </c>
      <c r="L288" s="29" t="e">
        <f>RANK(L74,($F74,$I74,$L74,$O74,$R74,$U74,$X74,$AA74,$AD74,$AG74,$AJ74,$AM74,$AP74,$AS74,$AV74,$AY74),1)</f>
        <v>#N/A</v>
      </c>
      <c r="M288" s="29" t="e">
        <f>RANK(M74,($G74,$J74,$M74,$P74,$S74,$V74,$Y74,$AB74,$AE74,$AH74,$AK74,$AN74,$AQ74,$AT74,$AW74,$AZ74),1)</f>
        <v>#N/A</v>
      </c>
      <c r="N288" s="29" t="e">
        <f>RANK(N74,($E74,$H74,$K74,$N74,$Q74,$T74,$W74,$Z74,$AC74,$AF74,$AI74,$AL74,$AO74,$AR74,$AU74,$AX74),0)</f>
        <v>#N/A</v>
      </c>
      <c r="O288" s="29" t="e">
        <f>RANK(O74,($F74,$I74,$L74,$O74,$R74,$U74,$X74,$AA74,$AD74,$AG74,$AJ74,$AM74,$AP74,$AS74,$AV74,$AY74),1)</f>
        <v>#N/A</v>
      </c>
      <c r="P288" s="29" t="e">
        <f>RANK(P74,($G74,$J74,$M74,$P74,$S74,$V74,$Y74,$AB74,$AE74,$AH74,$AK74,$AN74,$AQ74,$AT74,$AW74,$AZ74),1)</f>
        <v>#N/A</v>
      </c>
      <c r="Q288" s="29" t="e">
        <f>RANK(Q74,($E74,$H74,$K74,$N74,$Q74,$T74,$W74,$Z74,$AC74,$AF74,$AI74,$AL74,$AO74,$AR74,$AU74,$AX74),0)</f>
        <v>#N/A</v>
      </c>
      <c r="R288" s="29" t="e">
        <f>RANK(R74,($F74,$I74,$L74,$O74,$R74,$U74,$X74,$AA74,$AD74,$AG74,$AJ74,$AM74,$AP74,$AS74,$AV74,$AY74),1)</f>
        <v>#N/A</v>
      </c>
      <c r="S288" s="29" t="e">
        <f>RANK(S74,($G74,$J74,$M74,$P74,$S74,$V74,$Y74,$AB74,$AE74,$AH74,$AK74,$AN74,$AQ74,$AT74,$AW74,$AZ74),1)</f>
        <v>#N/A</v>
      </c>
      <c r="T288" s="29" t="e">
        <f>RANK(T74,($E74,$H74,$K74,$N74,$Q74,$T74,$W74,$Z74,$AC74,$AF74,$AI74,$AL74,$AO74,$AR74,$AU74,$AX74),0)</f>
        <v>#N/A</v>
      </c>
      <c r="U288" s="29" t="e">
        <f>RANK(U74,($F74,$I74,$L74,$O74,$R74,$U74,$X74,$AA74,$AD74,$AG74,$AJ74,$AM74,$AP74,$AS74,$AV74,$AY74),1)</f>
        <v>#N/A</v>
      </c>
      <c r="V288" s="29" t="e">
        <f>RANK(V74,($G74,$J74,$M74,$P74,$S74,$V74,$Y74,$AB74,$AE74,$AH74,$AK74,$AN74,$AQ74,$AT74,$AW74,$AZ74),1)</f>
        <v>#N/A</v>
      </c>
      <c r="W288" s="29" t="e">
        <f>RANK(W74,($E74,$H74,$K74,$N74,$Q74,$T74,$W74,$Z74,$AC74,$AF74,$AI74,$AL74,$AO74,$AR74,$AU74,$AX74),0)</f>
        <v>#N/A</v>
      </c>
      <c r="X288" s="29" t="e">
        <f>RANK(X74,($F74,$I74,$L74,$O74,$R74,$U74,$X74,$AA74,$AD74,$AG74,$AJ74,$AM74,$AP74,$AS74,$AV74,$AY74),1)</f>
        <v>#N/A</v>
      </c>
      <c r="Y288" s="29" t="e">
        <f>RANK(Y74,($G74,$J74,$M74,$P74,$S74,$V74,$Y74,$AB74,$AE74,$AH74,$AK74,$AN74,$AQ74,$AT74,$AW74,$AZ74),1)</f>
        <v>#N/A</v>
      </c>
      <c r="Z288" s="29" t="e">
        <f>RANK(Z74,($E74,$H74,$K74,$N74,$Q74,$T74,$W74,$Z74,$AC74,$AF74,$AI74,$AL74,$AO74,$AR74,$AU74,$AX74),0)</f>
        <v>#N/A</v>
      </c>
      <c r="AA288" s="29" t="e">
        <f>RANK(AA74,($F74,$I74,$L74,$O74,$R74,$U74,$X74,$AA74,$AD74,$AG74,$AJ74,$AM74,$AP74,$AS74,$AV74,$AY74),1)</f>
        <v>#N/A</v>
      </c>
      <c r="AB288" s="29" t="e">
        <f>RANK(AB74,($G74,$J74,$M74,$P74,$S74,$V74,$Y74,$AB74,$AE74,$AH74,$AK74,$AN74,$AQ74,$AT74,$AW74,$AZ74),1)</f>
        <v>#N/A</v>
      </c>
      <c r="AC288" s="29" t="e">
        <f>RANK(AC74,($E74,$H74,$K74,$N74,$Q74,$T74,$W74,$Z74,$AC74,$AF74,$AI74,$AL74,$AO74,$AR74,$AU74,$AX74),0)</f>
        <v>#N/A</v>
      </c>
      <c r="AD288" s="29" t="e">
        <f>RANK(AD74,($F74,$I74,$L74,$O74,$R74,$U74,$X74,$AA74,$AD74,$AG74,$AJ74,$AM74,$AP74,$AS74,$AV74,$AY74),1)</f>
        <v>#N/A</v>
      </c>
      <c r="AE288" s="29" t="e">
        <f>RANK(AE74,($G74,$J74,$M74,$P74,$S74,$V74,$Y74,$AB74,$AE74,$AH74,$AK74,$AN74,$AQ74,$AT74,$AW74,$AZ74),1)</f>
        <v>#N/A</v>
      </c>
      <c r="AF288" s="29" t="e">
        <f>RANK(AF74,($E74,$H74,$K74,$N74,$Q74,$T74,$W74,$Z74,$AC74,$AF74,$AI74,$AL74,$AO74,$AR74,$AU74,$AX74),0)</f>
        <v>#N/A</v>
      </c>
      <c r="AG288" s="29" t="e">
        <f>RANK(AG74,($F74,$I74,$L74,$O74,$R74,$U74,$X74,$AA74,$AD74,$AG74,$AJ74,$AM74,$AP74,$AS74,$AV74,$AY74),1)</f>
        <v>#N/A</v>
      </c>
      <c r="AH288" s="29" t="e">
        <f>RANK(AH74,($G74,$J74,$M74,$P74,$S74,$V74,$Y74,$AB74,$AE74,$AH74,$AK74,$AN74,$AQ74,$AT74,$AW74,$AZ74),1)</f>
        <v>#N/A</v>
      </c>
      <c r="AI288" s="29" t="e">
        <f>RANK(AI74,($E74,$H74,$K74,$N74,$Q74,$T74,$W74,$Z74,$AC74,$AF74,$AI74,$AL74,$AO74,$AR74,$AU74,$AX74),0)</f>
        <v>#N/A</v>
      </c>
      <c r="AJ288" s="29" t="e">
        <f>RANK(AJ74,($F74,$I74,$L74,$O74,$R74,$U74,$X74,$AA74,$AD74,$AG74,$AJ74,$AM74,$AP74,$AS74,$AV74,$AY74),1)</f>
        <v>#N/A</v>
      </c>
      <c r="AK288" s="29" t="e">
        <f>RANK(AK74,($G74,$J74,$M74,$P74,$S74,$V74,$Y74,$AB74,$AE74,$AH74,$AK74,$AN74,$AQ74,$AT74,$AW74,$AZ74),1)</f>
        <v>#N/A</v>
      </c>
      <c r="AL288" s="29" t="e">
        <f>RANK(AL74,($E74,$H74,$K74,$N74,$Q74,$T74,$W74,$Z74,$AC74,$AF74,$AI74,$AL74,$AO74,$AR74,$AU74,$AX74),0)</f>
        <v>#N/A</v>
      </c>
      <c r="AM288" s="29" t="e">
        <f>RANK(AM74,($F74,$I74,$L74,$O74,$R74,$U74,$X74,$AA74,$AD74,$AG74,$AJ74,$AM74,$AP74,$AS74,$AV74,$AY74),1)</f>
        <v>#N/A</v>
      </c>
      <c r="AN288" s="29" t="e">
        <f>RANK(AN74,($G74,$J74,$M74,$P74,$S74,$V74,$Y74,$AB74,$AE74,$AH74,$AK74,$AN74,$AQ74,$AT74,$AW74,$AZ74),1)</f>
        <v>#N/A</v>
      </c>
      <c r="AO288" s="29" t="e">
        <f>RANK(AO74,($E74,$H74,$K74,$N74,$Q74,$T74,$W74,$Z74,$AC74,$AF74,$AI74,$AL74,$AO74,$AR74,$AU74,$AX74),0)</f>
        <v>#N/A</v>
      </c>
      <c r="AP288" s="29" t="e">
        <f>RANK(AP74,($F74,$I74,$L74,$O74,$R74,$U74,$X74,$AA74,$AD74,$AG74,$AJ74,$AM74,$AP74,$AS74,$AV74,$AY74),1)</f>
        <v>#N/A</v>
      </c>
      <c r="AQ288" s="29" t="e">
        <f>RANK(AQ74,($G74,$J74,$M74,$P74,$S74,$V74,$Y74,$AB74,$AE74,$AH74,$AK74,$AN74,$AQ74,$AT74,$AW74,$AZ74),1)</f>
        <v>#N/A</v>
      </c>
      <c r="AR288" s="29" t="e">
        <f>RANK(AR74,($E74,$H74,$K74,$N74,$Q74,$T74,$W74,$Z74,$AC74,$AF74,$AI74,$AL74,$AO74,$AR74,$AU74,$AX74),0)</f>
        <v>#N/A</v>
      </c>
      <c r="AS288" s="29" t="e">
        <f>RANK(AS74,($F74,$I74,$L74,$O74,$R74,$U74,$X74,$AA74,$AD74,$AG74,$AJ74,$AM74,$AP74,$AS74,$AV74,$AY74),1)</f>
        <v>#N/A</v>
      </c>
      <c r="AT288" s="29" t="e">
        <f>RANK(AT74,($G74,$J74,$M74,$P74,$S74,$V74,$Y74,$AB74,$AE74,$AH74,$AK74,$AN74,$AQ74,$AT74,$AW74,$AZ74),1)</f>
        <v>#N/A</v>
      </c>
      <c r="AU288" s="29" t="e">
        <f>RANK(AU74,($E74,$H74,$K74,$N74,$Q74,$T74,$W74,$Z74,$AC74,$AF74,$AI74,$AL74,$AO74,$AR74,$AU74,$AX74),0)</f>
        <v>#N/A</v>
      </c>
      <c r="AV288" s="29" t="e">
        <f>RANK(AV74,($F74,$I74,$L74,$O74,$R74,$U74,$X74,$AA74,$AD74,$AG74,$AJ74,$AM74,$AP74,$AS74,$AV74,$AY74),1)</f>
        <v>#N/A</v>
      </c>
      <c r="AW288" s="29" t="e">
        <f>RANK(AW74,($G74,$J74,$M74,$P74,$S74,$V74,$Y74,$AB74,$AE74,$AH74,$AK74,$AN74,$AQ74,$AT74,$AW74,$AZ74),1)</f>
        <v>#N/A</v>
      </c>
      <c r="AX288" s="29" t="e">
        <f>RANK(AX74,($E74,$H74,$K74,$N74,$Q74,$T74,$W74,$Z74,$AC74,$AF74,$AI74,$AL74,$AO74,$AR74,$AU74,$AX74),0)</f>
        <v>#N/A</v>
      </c>
      <c r="AY288" s="29" t="e">
        <f>RANK(AY74,($F74,$I74,$L74,$O74,$R74,$U74,$X74,$AA74,$AD74,$AG74,$AJ74,$AM74,$AP74,$AS74,$AV74,$AY74),1)</f>
        <v>#N/A</v>
      </c>
      <c r="AZ288" s="29" t="e">
        <f>RANK(AZ74,($G74,$J74,$M74,$P74,$S74,$V74,$Y74,$AB74,$AE74,$AH74,$AK74,$AN74,$AQ74,$AT74,$AW74,$AZ74),1)</f>
        <v>#N/A</v>
      </c>
      <c r="BB288" s="84"/>
      <c r="BC288" s="82"/>
      <c r="BD288" s="82"/>
      <c r="BE288" s="3"/>
    </row>
    <row r="289" spans="1:57" s="79" customFormat="1" ht="15.75" hidden="1" thickBot="1" x14ac:dyDescent="0.3">
      <c r="A289" s="3">
        <f t="shared" si="125"/>
        <v>72</v>
      </c>
      <c r="B289" s="3" t="str">
        <f t="shared" si="125"/>
        <v>Montage</v>
      </c>
      <c r="C289" s="3">
        <f t="shared" si="125"/>
        <v>11</v>
      </c>
      <c r="D289" s="3"/>
      <c r="E289" s="29" t="e">
        <f>RANK(E75,($E75,$H75,$K75,$N75,$Q75,$T75,$W75,$Z75,$AC75,$AF75,$AI75,$AL75,$AO75,$AR75,$AU75,$AX75),0)</f>
        <v>#N/A</v>
      </c>
      <c r="F289" s="29" t="e">
        <f>RANK(F75,($F75,$I75,$L75,$O75,$R75,$U75,$X75,$AA75,$AD75,$AG75,$AJ75,$AM75,$AP75,$AS75,$AV75,$AY75),1)</f>
        <v>#N/A</v>
      </c>
      <c r="G289" s="29" t="e">
        <f>RANK(G75,($G75,$J75,$M75,$P75,$S75,$V75,$Y75,$AB75,$AE75,$AH75,$AK75,$AN75,$AQ75,$AT75,$AW75,$AZ75),1)</f>
        <v>#N/A</v>
      </c>
      <c r="H289" s="29" t="e">
        <f>RANK(H75,($E75,$H75,$K75,$N75,$Q75,$T75,$W75,$Z75,$AC75,$AF75,$AI75,$AL75,$AO75,$AR75,$AU75,$AX75),0)</f>
        <v>#N/A</v>
      </c>
      <c r="I289" s="29" t="e">
        <f>RANK(I75,($F75,$I75,$L75,$O75,$R75,$U75,$X75,$AA75,$AD75,$AG75,$AJ75,$AM75,$AP75,$AS75,$AV75,$AY75),1)</f>
        <v>#N/A</v>
      </c>
      <c r="J289" s="29" t="e">
        <f>RANK(J75,($G75,$J75,$M75,$P75,$S75,$V75,$Y75,$AB75,$AE75,$AH75,$AK75,$AN75,$AQ75,$AT75,$AW75,$AZ75),1)</f>
        <v>#N/A</v>
      </c>
      <c r="K289" s="29" t="e">
        <f>RANK(K75,($E75,$H75,$K75,$N75,$Q75,$T75,$W75,$Z75,$AC75,$AF75,$AI75,$AL75,$AO75,$AR75,$AU75,$AX75),0)</f>
        <v>#N/A</v>
      </c>
      <c r="L289" s="29" t="e">
        <f>RANK(L75,($F75,$I75,$L75,$O75,$R75,$U75,$X75,$AA75,$AD75,$AG75,$AJ75,$AM75,$AP75,$AS75,$AV75,$AY75),1)</f>
        <v>#N/A</v>
      </c>
      <c r="M289" s="29" t="e">
        <f>RANK(M75,($G75,$J75,$M75,$P75,$S75,$V75,$Y75,$AB75,$AE75,$AH75,$AK75,$AN75,$AQ75,$AT75,$AW75,$AZ75),1)</f>
        <v>#N/A</v>
      </c>
      <c r="N289" s="29" t="e">
        <f>RANK(N75,($E75,$H75,$K75,$N75,$Q75,$T75,$W75,$Z75,$AC75,$AF75,$AI75,$AL75,$AO75,$AR75,$AU75,$AX75),0)</f>
        <v>#N/A</v>
      </c>
      <c r="O289" s="29" t="e">
        <f>RANK(O75,($F75,$I75,$L75,$O75,$R75,$U75,$X75,$AA75,$AD75,$AG75,$AJ75,$AM75,$AP75,$AS75,$AV75,$AY75),1)</f>
        <v>#N/A</v>
      </c>
      <c r="P289" s="29" t="e">
        <f>RANK(P75,($G75,$J75,$M75,$P75,$S75,$V75,$Y75,$AB75,$AE75,$AH75,$AK75,$AN75,$AQ75,$AT75,$AW75,$AZ75),1)</f>
        <v>#N/A</v>
      </c>
      <c r="Q289" s="29" t="e">
        <f>RANK(Q75,($E75,$H75,$K75,$N75,$Q75,$T75,$W75,$Z75,$AC75,$AF75,$AI75,$AL75,$AO75,$AR75,$AU75,$AX75),0)</f>
        <v>#N/A</v>
      </c>
      <c r="R289" s="29" t="e">
        <f>RANK(R75,($F75,$I75,$L75,$O75,$R75,$U75,$X75,$AA75,$AD75,$AG75,$AJ75,$AM75,$AP75,$AS75,$AV75,$AY75),1)</f>
        <v>#N/A</v>
      </c>
      <c r="S289" s="29" t="e">
        <f>RANK(S75,($G75,$J75,$M75,$P75,$S75,$V75,$Y75,$AB75,$AE75,$AH75,$AK75,$AN75,$AQ75,$AT75,$AW75,$AZ75),1)</f>
        <v>#N/A</v>
      </c>
      <c r="T289" s="29" t="e">
        <f>RANK(T75,($E75,$H75,$K75,$N75,$Q75,$T75,$W75,$Z75,$AC75,$AF75,$AI75,$AL75,$AO75,$AR75,$AU75,$AX75),0)</f>
        <v>#N/A</v>
      </c>
      <c r="U289" s="29" t="e">
        <f>RANK(U75,($F75,$I75,$L75,$O75,$R75,$U75,$X75,$AA75,$AD75,$AG75,$AJ75,$AM75,$AP75,$AS75,$AV75,$AY75),1)</f>
        <v>#N/A</v>
      </c>
      <c r="V289" s="29" t="e">
        <f>RANK(V75,($G75,$J75,$M75,$P75,$S75,$V75,$Y75,$AB75,$AE75,$AH75,$AK75,$AN75,$AQ75,$AT75,$AW75,$AZ75),1)</f>
        <v>#N/A</v>
      </c>
      <c r="W289" s="29" t="e">
        <f>RANK(W75,($E75,$H75,$K75,$N75,$Q75,$T75,$W75,$Z75,$AC75,$AF75,$AI75,$AL75,$AO75,$AR75,$AU75,$AX75),0)</f>
        <v>#N/A</v>
      </c>
      <c r="X289" s="29" t="e">
        <f>RANK(X75,($F75,$I75,$L75,$O75,$R75,$U75,$X75,$AA75,$AD75,$AG75,$AJ75,$AM75,$AP75,$AS75,$AV75,$AY75),1)</f>
        <v>#N/A</v>
      </c>
      <c r="Y289" s="29" t="e">
        <f>RANK(Y75,($G75,$J75,$M75,$P75,$S75,$V75,$Y75,$AB75,$AE75,$AH75,$AK75,$AN75,$AQ75,$AT75,$AW75,$AZ75),1)</f>
        <v>#N/A</v>
      </c>
      <c r="Z289" s="29" t="e">
        <f>RANK(Z75,($E75,$H75,$K75,$N75,$Q75,$T75,$W75,$Z75,$AC75,$AF75,$AI75,$AL75,$AO75,$AR75,$AU75,$AX75),0)</f>
        <v>#N/A</v>
      </c>
      <c r="AA289" s="29" t="e">
        <f>RANK(AA75,($F75,$I75,$L75,$O75,$R75,$U75,$X75,$AA75,$AD75,$AG75,$AJ75,$AM75,$AP75,$AS75,$AV75,$AY75),1)</f>
        <v>#N/A</v>
      </c>
      <c r="AB289" s="29" t="e">
        <f>RANK(AB75,($G75,$J75,$M75,$P75,$S75,$V75,$Y75,$AB75,$AE75,$AH75,$AK75,$AN75,$AQ75,$AT75,$AW75,$AZ75),1)</f>
        <v>#N/A</v>
      </c>
      <c r="AC289" s="29" t="e">
        <f>RANK(AC75,($E75,$H75,$K75,$N75,$Q75,$T75,$W75,$Z75,$AC75,$AF75,$AI75,$AL75,$AO75,$AR75,$AU75,$AX75),0)</f>
        <v>#N/A</v>
      </c>
      <c r="AD289" s="29" t="e">
        <f>RANK(AD75,($F75,$I75,$L75,$O75,$R75,$U75,$X75,$AA75,$AD75,$AG75,$AJ75,$AM75,$AP75,$AS75,$AV75,$AY75),1)</f>
        <v>#N/A</v>
      </c>
      <c r="AE289" s="29" t="e">
        <f>RANK(AE75,($G75,$J75,$M75,$P75,$S75,$V75,$Y75,$AB75,$AE75,$AH75,$AK75,$AN75,$AQ75,$AT75,$AW75,$AZ75),1)</f>
        <v>#N/A</v>
      </c>
      <c r="AF289" s="29" t="e">
        <f>RANK(AF75,($E75,$H75,$K75,$N75,$Q75,$T75,$W75,$Z75,$AC75,$AF75,$AI75,$AL75,$AO75,$AR75,$AU75,$AX75),0)</f>
        <v>#N/A</v>
      </c>
      <c r="AG289" s="29" t="e">
        <f>RANK(AG75,($F75,$I75,$L75,$O75,$R75,$U75,$X75,$AA75,$AD75,$AG75,$AJ75,$AM75,$AP75,$AS75,$AV75,$AY75),1)</f>
        <v>#N/A</v>
      </c>
      <c r="AH289" s="29" t="e">
        <f>RANK(AH75,($G75,$J75,$M75,$P75,$S75,$V75,$Y75,$AB75,$AE75,$AH75,$AK75,$AN75,$AQ75,$AT75,$AW75,$AZ75),1)</f>
        <v>#N/A</v>
      </c>
      <c r="AI289" s="29" t="e">
        <f>RANK(AI75,($E75,$H75,$K75,$N75,$Q75,$T75,$W75,$Z75,$AC75,$AF75,$AI75,$AL75,$AO75,$AR75,$AU75,$AX75),0)</f>
        <v>#N/A</v>
      </c>
      <c r="AJ289" s="29" t="e">
        <f>RANK(AJ75,($F75,$I75,$L75,$O75,$R75,$U75,$X75,$AA75,$AD75,$AG75,$AJ75,$AM75,$AP75,$AS75,$AV75,$AY75),1)</f>
        <v>#N/A</v>
      </c>
      <c r="AK289" s="29" t="e">
        <f>RANK(AK75,($G75,$J75,$M75,$P75,$S75,$V75,$Y75,$AB75,$AE75,$AH75,$AK75,$AN75,$AQ75,$AT75,$AW75,$AZ75),1)</f>
        <v>#N/A</v>
      </c>
      <c r="AL289" s="29" t="e">
        <f>RANK(AL75,($E75,$H75,$K75,$N75,$Q75,$T75,$W75,$Z75,$AC75,$AF75,$AI75,$AL75,$AO75,$AR75,$AU75,$AX75),0)</f>
        <v>#N/A</v>
      </c>
      <c r="AM289" s="29" t="e">
        <f>RANK(AM75,($F75,$I75,$L75,$O75,$R75,$U75,$X75,$AA75,$AD75,$AG75,$AJ75,$AM75,$AP75,$AS75,$AV75,$AY75),1)</f>
        <v>#N/A</v>
      </c>
      <c r="AN289" s="29" t="e">
        <f>RANK(AN75,($G75,$J75,$M75,$P75,$S75,$V75,$Y75,$AB75,$AE75,$AH75,$AK75,$AN75,$AQ75,$AT75,$AW75,$AZ75),1)</f>
        <v>#N/A</v>
      </c>
      <c r="AO289" s="29" t="e">
        <f>RANK(AO75,($E75,$H75,$K75,$N75,$Q75,$T75,$W75,$Z75,$AC75,$AF75,$AI75,$AL75,$AO75,$AR75,$AU75,$AX75),0)</f>
        <v>#N/A</v>
      </c>
      <c r="AP289" s="29" t="e">
        <f>RANK(AP75,($F75,$I75,$L75,$O75,$R75,$U75,$X75,$AA75,$AD75,$AG75,$AJ75,$AM75,$AP75,$AS75,$AV75,$AY75),1)</f>
        <v>#N/A</v>
      </c>
      <c r="AQ289" s="29" t="e">
        <f>RANK(AQ75,($G75,$J75,$M75,$P75,$S75,$V75,$Y75,$AB75,$AE75,$AH75,$AK75,$AN75,$AQ75,$AT75,$AW75,$AZ75),1)</f>
        <v>#N/A</v>
      </c>
      <c r="AR289" s="29" t="e">
        <f>RANK(AR75,($E75,$H75,$K75,$N75,$Q75,$T75,$W75,$Z75,$AC75,$AF75,$AI75,$AL75,$AO75,$AR75,$AU75,$AX75),0)</f>
        <v>#N/A</v>
      </c>
      <c r="AS289" s="29" t="e">
        <f>RANK(AS75,($F75,$I75,$L75,$O75,$R75,$U75,$X75,$AA75,$AD75,$AG75,$AJ75,$AM75,$AP75,$AS75,$AV75,$AY75),1)</f>
        <v>#N/A</v>
      </c>
      <c r="AT289" s="29" t="e">
        <f>RANK(AT75,($G75,$J75,$M75,$P75,$S75,$V75,$Y75,$AB75,$AE75,$AH75,$AK75,$AN75,$AQ75,$AT75,$AW75,$AZ75),1)</f>
        <v>#N/A</v>
      </c>
      <c r="AU289" s="29" t="e">
        <f>RANK(AU75,($E75,$H75,$K75,$N75,$Q75,$T75,$W75,$Z75,$AC75,$AF75,$AI75,$AL75,$AO75,$AR75,$AU75,$AX75),0)</f>
        <v>#N/A</v>
      </c>
      <c r="AV289" s="29" t="e">
        <f>RANK(AV75,($F75,$I75,$L75,$O75,$R75,$U75,$X75,$AA75,$AD75,$AG75,$AJ75,$AM75,$AP75,$AS75,$AV75,$AY75),1)</f>
        <v>#N/A</v>
      </c>
      <c r="AW289" s="29" t="e">
        <f>RANK(AW75,($G75,$J75,$M75,$P75,$S75,$V75,$Y75,$AB75,$AE75,$AH75,$AK75,$AN75,$AQ75,$AT75,$AW75,$AZ75),1)</f>
        <v>#N/A</v>
      </c>
      <c r="AX289" s="29" t="e">
        <f>RANK(AX75,($E75,$H75,$K75,$N75,$Q75,$T75,$W75,$Z75,$AC75,$AF75,$AI75,$AL75,$AO75,$AR75,$AU75,$AX75),0)</f>
        <v>#N/A</v>
      </c>
      <c r="AY289" s="29" t="e">
        <f>RANK(AY75,($F75,$I75,$L75,$O75,$R75,$U75,$X75,$AA75,$AD75,$AG75,$AJ75,$AM75,$AP75,$AS75,$AV75,$AY75),1)</f>
        <v>#N/A</v>
      </c>
      <c r="AZ289" s="29" t="e">
        <f>RANK(AZ75,($G75,$J75,$M75,$P75,$S75,$V75,$Y75,$AB75,$AE75,$AH75,$AK75,$AN75,$AQ75,$AT75,$AW75,$AZ75),1)</f>
        <v>#N/A</v>
      </c>
      <c r="BB289" s="84"/>
      <c r="BC289" s="82"/>
      <c r="BD289" s="82"/>
      <c r="BE289" s="3"/>
    </row>
    <row r="290" spans="1:57" s="79" customFormat="1" ht="15.75" hidden="1" thickBot="1" x14ac:dyDescent="0.3">
      <c r="A290" s="3">
        <f t="shared" si="125"/>
        <v>73</v>
      </c>
      <c r="B290" s="3" t="str">
        <f t="shared" si="125"/>
        <v>Montage</v>
      </c>
      <c r="C290" s="3">
        <f t="shared" si="125"/>
        <v>12</v>
      </c>
      <c r="D290" s="3"/>
      <c r="E290" s="29" t="e">
        <f>RANK(E76,($E76,$H76,$K76,$N76,$Q76,$T76,$W76,$Z76,$AC76,$AF76,$AI76,$AL76,$AO76,$AR76,$AU76,$AX76),0)</f>
        <v>#N/A</v>
      </c>
      <c r="F290" s="29" t="e">
        <f>RANK(F76,($F76,$I76,$L76,$O76,$R76,$U76,$X76,$AA76,$AD76,$AG76,$AJ76,$AM76,$AP76,$AS76,$AV76,$AY76),1)</f>
        <v>#N/A</v>
      </c>
      <c r="G290" s="29" t="e">
        <f>RANK(G76,($G76,$J76,$M76,$P76,$S76,$V76,$Y76,$AB76,$AE76,$AH76,$AK76,$AN76,$AQ76,$AT76,$AW76,$AZ76),1)</f>
        <v>#N/A</v>
      </c>
      <c r="H290" s="29" t="e">
        <f>RANK(H76,($E76,$H76,$K76,$N76,$Q76,$T76,$W76,$Z76,$AC76,$AF76,$AI76,$AL76,$AO76,$AR76,$AU76,$AX76),0)</f>
        <v>#N/A</v>
      </c>
      <c r="I290" s="29" t="e">
        <f>RANK(I76,($F76,$I76,$L76,$O76,$R76,$U76,$X76,$AA76,$AD76,$AG76,$AJ76,$AM76,$AP76,$AS76,$AV76,$AY76),1)</f>
        <v>#N/A</v>
      </c>
      <c r="J290" s="29" t="e">
        <f>RANK(J76,($G76,$J76,$M76,$P76,$S76,$V76,$Y76,$AB76,$AE76,$AH76,$AK76,$AN76,$AQ76,$AT76,$AW76,$AZ76),1)</f>
        <v>#N/A</v>
      </c>
      <c r="K290" s="29" t="e">
        <f>RANK(K76,($E76,$H76,$K76,$N76,$Q76,$T76,$W76,$Z76,$AC76,$AF76,$AI76,$AL76,$AO76,$AR76,$AU76,$AX76),0)</f>
        <v>#N/A</v>
      </c>
      <c r="L290" s="29" t="e">
        <f>RANK(L76,($F76,$I76,$L76,$O76,$R76,$U76,$X76,$AA76,$AD76,$AG76,$AJ76,$AM76,$AP76,$AS76,$AV76,$AY76),1)</f>
        <v>#N/A</v>
      </c>
      <c r="M290" s="29" t="e">
        <f>RANK(M76,($G76,$J76,$M76,$P76,$S76,$V76,$Y76,$AB76,$AE76,$AH76,$AK76,$AN76,$AQ76,$AT76,$AW76,$AZ76),1)</f>
        <v>#N/A</v>
      </c>
      <c r="N290" s="29" t="e">
        <f>RANK(N76,($E76,$H76,$K76,$N76,$Q76,$T76,$W76,$Z76,$AC76,$AF76,$AI76,$AL76,$AO76,$AR76,$AU76,$AX76),0)</f>
        <v>#N/A</v>
      </c>
      <c r="O290" s="29" t="e">
        <f>RANK(O76,($F76,$I76,$L76,$O76,$R76,$U76,$X76,$AA76,$AD76,$AG76,$AJ76,$AM76,$AP76,$AS76,$AV76,$AY76),1)</f>
        <v>#N/A</v>
      </c>
      <c r="P290" s="29" t="e">
        <f>RANK(P76,($G76,$J76,$M76,$P76,$S76,$V76,$Y76,$AB76,$AE76,$AH76,$AK76,$AN76,$AQ76,$AT76,$AW76,$AZ76),1)</f>
        <v>#N/A</v>
      </c>
      <c r="Q290" s="29" t="e">
        <f>RANK(Q76,($E76,$H76,$K76,$N76,$Q76,$T76,$W76,$Z76,$AC76,$AF76,$AI76,$AL76,$AO76,$AR76,$AU76,$AX76),0)</f>
        <v>#N/A</v>
      </c>
      <c r="R290" s="29" t="e">
        <f>RANK(R76,($F76,$I76,$L76,$O76,$R76,$U76,$X76,$AA76,$AD76,$AG76,$AJ76,$AM76,$AP76,$AS76,$AV76,$AY76),1)</f>
        <v>#N/A</v>
      </c>
      <c r="S290" s="29" t="e">
        <f>RANK(S76,($G76,$J76,$M76,$P76,$S76,$V76,$Y76,$AB76,$AE76,$AH76,$AK76,$AN76,$AQ76,$AT76,$AW76,$AZ76),1)</f>
        <v>#N/A</v>
      </c>
      <c r="T290" s="29" t="e">
        <f>RANK(T76,($E76,$H76,$K76,$N76,$Q76,$T76,$W76,$Z76,$AC76,$AF76,$AI76,$AL76,$AO76,$AR76,$AU76,$AX76),0)</f>
        <v>#N/A</v>
      </c>
      <c r="U290" s="29" t="e">
        <f>RANK(U76,($F76,$I76,$L76,$O76,$R76,$U76,$X76,$AA76,$AD76,$AG76,$AJ76,$AM76,$AP76,$AS76,$AV76,$AY76),1)</f>
        <v>#N/A</v>
      </c>
      <c r="V290" s="29" t="e">
        <f>RANK(V76,($G76,$J76,$M76,$P76,$S76,$V76,$Y76,$AB76,$AE76,$AH76,$AK76,$AN76,$AQ76,$AT76,$AW76,$AZ76),1)</f>
        <v>#N/A</v>
      </c>
      <c r="W290" s="29" t="e">
        <f>RANK(W76,($E76,$H76,$K76,$N76,$Q76,$T76,$W76,$Z76,$AC76,$AF76,$AI76,$AL76,$AO76,$AR76,$AU76,$AX76),0)</f>
        <v>#N/A</v>
      </c>
      <c r="X290" s="29" t="e">
        <f>RANK(X76,($F76,$I76,$L76,$O76,$R76,$U76,$X76,$AA76,$AD76,$AG76,$AJ76,$AM76,$AP76,$AS76,$AV76,$AY76),1)</f>
        <v>#N/A</v>
      </c>
      <c r="Y290" s="29" t="e">
        <f>RANK(Y76,($G76,$J76,$M76,$P76,$S76,$V76,$Y76,$AB76,$AE76,$AH76,$AK76,$AN76,$AQ76,$AT76,$AW76,$AZ76),1)</f>
        <v>#N/A</v>
      </c>
      <c r="Z290" s="29" t="e">
        <f>RANK(Z76,($E76,$H76,$K76,$N76,$Q76,$T76,$W76,$Z76,$AC76,$AF76,$AI76,$AL76,$AO76,$AR76,$AU76,$AX76),0)</f>
        <v>#N/A</v>
      </c>
      <c r="AA290" s="29" t="e">
        <f>RANK(AA76,($F76,$I76,$L76,$O76,$R76,$U76,$X76,$AA76,$AD76,$AG76,$AJ76,$AM76,$AP76,$AS76,$AV76,$AY76),1)</f>
        <v>#N/A</v>
      </c>
      <c r="AB290" s="29" t="e">
        <f>RANK(AB76,($G76,$J76,$M76,$P76,$S76,$V76,$Y76,$AB76,$AE76,$AH76,$AK76,$AN76,$AQ76,$AT76,$AW76,$AZ76),1)</f>
        <v>#N/A</v>
      </c>
      <c r="AC290" s="29" t="e">
        <f>RANK(AC76,($E76,$H76,$K76,$N76,$Q76,$T76,$W76,$Z76,$AC76,$AF76,$AI76,$AL76,$AO76,$AR76,$AU76,$AX76),0)</f>
        <v>#N/A</v>
      </c>
      <c r="AD290" s="29" t="e">
        <f>RANK(AD76,($F76,$I76,$L76,$O76,$R76,$U76,$X76,$AA76,$AD76,$AG76,$AJ76,$AM76,$AP76,$AS76,$AV76,$AY76),1)</f>
        <v>#N/A</v>
      </c>
      <c r="AE290" s="29" t="e">
        <f>RANK(AE76,($G76,$J76,$M76,$P76,$S76,$V76,$Y76,$AB76,$AE76,$AH76,$AK76,$AN76,$AQ76,$AT76,$AW76,$AZ76),1)</f>
        <v>#N/A</v>
      </c>
      <c r="AF290" s="29" t="e">
        <f>RANK(AF76,($E76,$H76,$K76,$N76,$Q76,$T76,$W76,$Z76,$AC76,$AF76,$AI76,$AL76,$AO76,$AR76,$AU76,$AX76),0)</f>
        <v>#N/A</v>
      </c>
      <c r="AG290" s="29" t="e">
        <f>RANK(AG76,($F76,$I76,$L76,$O76,$R76,$U76,$X76,$AA76,$AD76,$AG76,$AJ76,$AM76,$AP76,$AS76,$AV76,$AY76),1)</f>
        <v>#N/A</v>
      </c>
      <c r="AH290" s="29" t="e">
        <f>RANK(AH76,($G76,$J76,$M76,$P76,$S76,$V76,$Y76,$AB76,$AE76,$AH76,$AK76,$AN76,$AQ76,$AT76,$AW76,$AZ76),1)</f>
        <v>#N/A</v>
      </c>
      <c r="AI290" s="29" t="e">
        <f>RANK(AI76,($E76,$H76,$K76,$N76,$Q76,$T76,$W76,$Z76,$AC76,$AF76,$AI76,$AL76,$AO76,$AR76,$AU76,$AX76),0)</f>
        <v>#N/A</v>
      </c>
      <c r="AJ290" s="29" t="e">
        <f>RANK(AJ76,($F76,$I76,$L76,$O76,$R76,$U76,$X76,$AA76,$AD76,$AG76,$AJ76,$AM76,$AP76,$AS76,$AV76,$AY76),1)</f>
        <v>#N/A</v>
      </c>
      <c r="AK290" s="29" t="e">
        <f>RANK(AK76,($G76,$J76,$M76,$P76,$S76,$V76,$Y76,$AB76,$AE76,$AH76,$AK76,$AN76,$AQ76,$AT76,$AW76,$AZ76),1)</f>
        <v>#N/A</v>
      </c>
      <c r="AL290" s="29" t="e">
        <f>RANK(AL76,($E76,$H76,$K76,$N76,$Q76,$T76,$W76,$Z76,$AC76,$AF76,$AI76,$AL76,$AO76,$AR76,$AU76,$AX76),0)</f>
        <v>#N/A</v>
      </c>
      <c r="AM290" s="29" t="e">
        <f>RANK(AM76,($F76,$I76,$L76,$O76,$R76,$U76,$X76,$AA76,$AD76,$AG76,$AJ76,$AM76,$AP76,$AS76,$AV76,$AY76),1)</f>
        <v>#N/A</v>
      </c>
      <c r="AN290" s="29" t="e">
        <f>RANK(AN76,($G76,$J76,$M76,$P76,$S76,$V76,$Y76,$AB76,$AE76,$AH76,$AK76,$AN76,$AQ76,$AT76,$AW76,$AZ76),1)</f>
        <v>#N/A</v>
      </c>
      <c r="AO290" s="29" t="e">
        <f>RANK(AO76,($E76,$H76,$K76,$N76,$Q76,$T76,$W76,$Z76,$AC76,$AF76,$AI76,$AL76,$AO76,$AR76,$AU76,$AX76),0)</f>
        <v>#N/A</v>
      </c>
      <c r="AP290" s="29" t="e">
        <f>RANK(AP76,($F76,$I76,$L76,$O76,$R76,$U76,$X76,$AA76,$AD76,$AG76,$AJ76,$AM76,$AP76,$AS76,$AV76,$AY76),1)</f>
        <v>#N/A</v>
      </c>
      <c r="AQ290" s="29" t="e">
        <f>RANK(AQ76,($G76,$J76,$M76,$P76,$S76,$V76,$Y76,$AB76,$AE76,$AH76,$AK76,$AN76,$AQ76,$AT76,$AW76,$AZ76),1)</f>
        <v>#N/A</v>
      </c>
      <c r="AR290" s="29" t="e">
        <f>RANK(AR76,($E76,$H76,$K76,$N76,$Q76,$T76,$W76,$Z76,$AC76,$AF76,$AI76,$AL76,$AO76,$AR76,$AU76,$AX76),0)</f>
        <v>#N/A</v>
      </c>
      <c r="AS290" s="29" t="e">
        <f>RANK(AS76,($F76,$I76,$L76,$O76,$R76,$U76,$X76,$AA76,$AD76,$AG76,$AJ76,$AM76,$AP76,$AS76,$AV76,$AY76),1)</f>
        <v>#N/A</v>
      </c>
      <c r="AT290" s="29" t="e">
        <f>RANK(AT76,($G76,$J76,$M76,$P76,$S76,$V76,$Y76,$AB76,$AE76,$AH76,$AK76,$AN76,$AQ76,$AT76,$AW76,$AZ76),1)</f>
        <v>#N/A</v>
      </c>
      <c r="AU290" s="29" t="e">
        <f>RANK(AU76,($E76,$H76,$K76,$N76,$Q76,$T76,$W76,$Z76,$AC76,$AF76,$AI76,$AL76,$AO76,$AR76,$AU76,$AX76),0)</f>
        <v>#N/A</v>
      </c>
      <c r="AV290" s="29" t="e">
        <f>RANK(AV76,($F76,$I76,$L76,$O76,$R76,$U76,$X76,$AA76,$AD76,$AG76,$AJ76,$AM76,$AP76,$AS76,$AV76,$AY76),1)</f>
        <v>#N/A</v>
      </c>
      <c r="AW290" s="29" t="e">
        <f>RANK(AW76,($G76,$J76,$M76,$P76,$S76,$V76,$Y76,$AB76,$AE76,$AH76,$AK76,$AN76,$AQ76,$AT76,$AW76,$AZ76),1)</f>
        <v>#N/A</v>
      </c>
      <c r="AX290" s="29" t="e">
        <f>RANK(AX76,($E76,$H76,$K76,$N76,$Q76,$T76,$W76,$Z76,$AC76,$AF76,$AI76,$AL76,$AO76,$AR76,$AU76,$AX76),0)</f>
        <v>#N/A</v>
      </c>
      <c r="AY290" s="29" t="e">
        <f>RANK(AY76,($F76,$I76,$L76,$O76,$R76,$U76,$X76,$AA76,$AD76,$AG76,$AJ76,$AM76,$AP76,$AS76,$AV76,$AY76),1)</f>
        <v>#N/A</v>
      </c>
      <c r="AZ290" s="29" t="e">
        <f>RANK(AZ76,($G76,$J76,$M76,$P76,$S76,$V76,$Y76,$AB76,$AE76,$AH76,$AK76,$AN76,$AQ76,$AT76,$AW76,$AZ76),1)</f>
        <v>#N/A</v>
      </c>
      <c r="BB290" s="84"/>
      <c r="BC290" s="82"/>
      <c r="BD290" s="82"/>
      <c r="BE290" s="3"/>
    </row>
    <row r="291" spans="1:57" s="79" customFormat="1" ht="15.75" hidden="1" thickBot="1" x14ac:dyDescent="0.3">
      <c r="A291" s="3">
        <f t="shared" si="125"/>
        <v>74</v>
      </c>
      <c r="B291" s="3" t="str">
        <f t="shared" si="125"/>
        <v>Montage</v>
      </c>
      <c r="C291" s="3">
        <f t="shared" si="125"/>
        <v>13</v>
      </c>
      <c r="D291" s="3"/>
      <c r="E291" s="29" t="e">
        <f>RANK(E77,($E77,$H77,$K77,$N77,$Q77,$T77,$W77,$Z77,$AC77,$AF77,$AI77,$AL77,$AO77,$AR77,$AU77,$AX77),0)</f>
        <v>#N/A</v>
      </c>
      <c r="F291" s="29" t="e">
        <f>RANK(F77,($F77,$I77,$L77,$O77,$R77,$U77,$X77,$AA77,$AD77,$AG77,$AJ77,$AM77,$AP77,$AS77,$AV77,$AY77),1)</f>
        <v>#N/A</v>
      </c>
      <c r="G291" s="29" t="e">
        <f>RANK(G77,($G77,$J77,$M77,$P77,$S77,$V77,$Y77,$AB77,$AE77,$AH77,$AK77,$AN77,$AQ77,$AT77,$AW77,$AZ77),1)</f>
        <v>#N/A</v>
      </c>
      <c r="H291" s="29" t="e">
        <f>RANK(H77,($E77,$H77,$K77,$N77,$Q77,$T77,$W77,$Z77,$AC77,$AF77,$AI77,$AL77,$AO77,$AR77,$AU77,$AX77),0)</f>
        <v>#N/A</v>
      </c>
      <c r="I291" s="29" t="e">
        <f>RANK(I77,($F77,$I77,$L77,$O77,$R77,$U77,$X77,$AA77,$AD77,$AG77,$AJ77,$AM77,$AP77,$AS77,$AV77,$AY77),1)</f>
        <v>#N/A</v>
      </c>
      <c r="J291" s="29" t="e">
        <f>RANK(J77,($G77,$J77,$M77,$P77,$S77,$V77,$Y77,$AB77,$AE77,$AH77,$AK77,$AN77,$AQ77,$AT77,$AW77,$AZ77),1)</f>
        <v>#N/A</v>
      </c>
      <c r="K291" s="29" t="e">
        <f>RANK(K77,($E77,$H77,$K77,$N77,$Q77,$T77,$W77,$Z77,$AC77,$AF77,$AI77,$AL77,$AO77,$AR77,$AU77,$AX77),0)</f>
        <v>#N/A</v>
      </c>
      <c r="L291" s="29" t="e">
        <f>RANK(L77,($F77,$I77,$L77,$O77,$R77,$U77,$X77,$AA77,$AD77,$AG77,$AJ77,$AM77,$AP77,$AS77,$AV77,$AY77),1)</f>
        <v>#N/A</v>
      </c>
      <c r="M291" s="29" t="e">
        <f>RANK(M77,($G77,$J77,$M77,$P77,$S77,$V77,$Y77,$AB77,$AE77,$AH77,$AK77,$AN77,$AQ77,$AT77,$AW77,$AZ77),1)</f>
        <v>#N/A</v>
      </c>
      <c r="N291" s="29" t="e">
        <f>RANK(N77,($E77,$H77,$K77,$N77,$Q77,$T77,$W77,$Z77,$AC77,$AF77,$AI77,$AL77,$AO77,$AR77,$AU77,$AX77),0)</f>
        <v>#N/A</v>
      </c>
      <c r="O291" s="29" t="e">
        <f>RANK(O77,($F77,$I77,$L77,$O77,$R77,$U77,$X77,$AA77,$AD77,$AG77,$AJ77,$AM77,$AP77,$AS77,$AV77,$AY77),1)</f>
        <v>#N/A</v>
      </c>
      <c r="P291" s="29" t="e">
        <f>RANK(P77,($G77,$J77,$M77,$P77,$S77,$V77,$Y77,$AB77,$AE77,$AH77,$AK77,$AN77,$AQ77,$AT77,$AW77,$AZ77),1)</f>
        <v>#N/A</v>
      </c>
      <c r="Q291" s="29" t="e">
        <f>RANK(Q77,($E77,$H77,$K77,$N77,$Q77,$T77,$W77,$Z77,$AC77,$AF77,$AI77,$AL77,$AO77,$AR77,$AU77,$AX77),0)</f>
        <v>#N/A</v>
      </c>
      <c r="R291" s="29" t="e">
        <f>RANK(R77,($F77,$I77,$L77,$O77,$R77,$U77,$X77,$AA77,$AD77,$AG77,$AJ77,$AM77,$AP77,$AS77,$AV77,$AY77),1)</f>
        <v>#N/A</v>
      </c>
      <c r="S291" s="29" t="e">
        <f>RANK(S77,($G77,$J77,$M77,$P77,$S77,$V77,$Y77,$AB77,$AE77,$AH77,$AK77,$AN77,$AQ77,$AT77,$AW77,$AZ77),1)</f>
        <v>#N/A</v>
      </c>
      <c r="T291" s="29" t="e">
        <f>RANK(T77,($E77,$H77,$K77,$N77,$Q77,$T77,$W77,$Z77,$AC77,$AF77,$AI77,$AL77,$AO77,$AR77,$AU77,$AX77),0)</f>
        <v>#N/A</v>
      </c>
      <c r="U291" s="29" t="e">
        <f>RANK(U77,($F77,$I77,$L77,$O77,$R77,$U77,$X77,$AA77,$AD77,$AG77,$AJ77,$AM77,$AP77,$AS77,$AV77,$AY77),1)</f>
        <v>#N/A</v>
      </c>
      <c r="V291" s="29" t="e">
        <f>RANK(V77,($G77,$J77,$M77,$P77,$S77,$V77,$Y77,$AB77,$AE77,$AH77,$AK77,$AN77,$AQ77,$AT77,$AW77,$AZ77),1)</f>
        <v>#N/A</v>
      </c>
      <c r="W291" s="29" t="e">
        <f>RANK(W77,($E77,$H77,$K77,$N77,$Q77,$T77,$W77,$Z77,$AC77,$AF77,$AI77,$AL77,$AO77,$AR77,$AU77,$AX77),0)</f>
        <v>#N/A</v>
      </c>
      <c r="X291" s="29" t="e">
        <f>RANK(X77,($F77,$I77,$L77,$O77,$R77,$U77,$X77,$AA77,$AD77,$AG77,$AJ77,$AM77,$AP77,$AS77,$AV77,$AY77),1)</f>
        <v>#N/A</v>
      </c>
      <c r="Y291" s="29" t="e">
        <f>RANK(Y77,($G77,$J77,$M77,$P77,$S77,$V77,$Y77,$AB77,$AE77,$AH77,$AK77,$AN77,$AQ77,$AT77,$AW77,$AZ77),1)</f>
        <v>#N/A</v>
      </c>
      <c r="Z291" s="29" t="e">
        <f>RANK(Z77,($E77,$H77,$K77,$N77,$Q77,$T77,$W77,$Z77,$AC77,$AF77,$AI77,$AL77,$AO77,$AR77,$AU77,$AX77),0)</f>
        <v>#N/A</v>
      </c>
      <c r="AA291" s="29" t="e">
        <f>RANK(AA77,($F77,$I77,$L77,$O77,$R77,$U77,$X77,$AA77,$AD77,$AG77,$AJ77,$AM77,$AP77,$AS77,$AV77,$AY77),1)</f>
        <v>#N/A</v>
      </c>
      <c r="AB291" s="29" t="e">
        <f>RANK(AB77,($G77,$J77,$M77,$P77,$S77,$V77,$Y77,$AB77,$AE77,$AH77,$AK77,$AN77,$AQ77,$AT77,$AW77,$AZ77),1)</f>
        <v>#N/A</v>
      </c>
      <c r="AC291" s="29" t="e">
        <f>RANK(AC77,($E77,$H77,$K77,$N77,$Q77,$T77,$W77,$Z77,$AC77,$AF77,$AI77,$AL77,$AO77,$AR77,$AU77,$AX77),0)</f>
        <v>#N/A</v>
      </c>
      <c r="AD291" s="29" t="e">
        <f>RANK(AD77,($F77,$I77,$L77,$O77,$R77,$U77,$X77,$AA77,$AD77,$AG77,$AJ77,$AM77,$AP77,$AS77,$AV77,$AY77),1)</f>
        <v>#N/A</v>
      </c>
      <c r="AE291" s="29" t="e">
        <f>RANK(AE77,($G77,$J77,$M77,$P77,$S77,$V77,$Y77,$AB77,$AE77,$AH77,$AK77,$AN77,$AQ77,$AT77,$AW77,$AZ77),1)</f>
        <v>#N/A</v>
      </c>
      <c r="AF291" s="29" t="e">
        <f>RANK(AF77,($E77,$H77,$K77,$N77,$Q77,$T77,$W77,$Z77,$AC77,$AF77,$AI77,$AL77,$AO77,$AR77,$AU77,$AX77),0)</f>
        <v>#N/A</v>
      </c>
      <c r="AG291" s="29" t="e">
        <f>RANK(AG77,($F77,$I77,$L77,$O77,$R77,$U77,$X77,$AA77,$AD77,$AG77,$AJ77,$AM77,$AP77,$AS77,$AV77,$AY77),1)</f>
        <v>#N/A</v>
      </c>
      <c r="AH291" s="29" t="e">
        <f>RANK(AH77,($G77,$J77,$M77,$P77,$S77,$V77,$Y77,$AB77,$AE77,$AH77,$AK77,$AN77,$AQ77,$AT77,$AW77,$AZ77),1)</f>
        <v>#N/A</v>
      </c>
      <c r="AI291" s="29" t="e">
        <f>RANK(AI77,($E77,$H77,$K77,$N77,$Q77,$T77,$W77,$Z77,$AC77,$AF77,$AI77,$AL77,$AO77,$AR77,$AU77,$AX77),0)</f>
        <v>#N/A</v>
      </c>
      <c r="AJ291" s="29" t="e">
        <f>RANK(AJ77,($F77,$I77,$L77,$O77,$R77,$U77,$X77,$AA77,$AD77,$AG77,$AJ77,$AM77,$AP77,$AS77,$AV77,$AY77),1)</f>
        <v>#N/A</v>
      </c>
      <c r="AK291" s="29" t="e">
        <f>RANK(AK77,($G77,$J77,$M77,$P77,$S77,$V77,$Y77,$AB77,$AE77,$AH77,$AK77,$AN77,$AQ77,$AT77,$AW77,$AZ77),1)</f>
        <v>#N/A</v>
      </c>
      <c r="AL291" s="29" t="e">
        <f>RANK(AL77,($E77,$H77,$K77,$N77,$Q77,$T77,$W77,$Z77,$AC77,$AF77,$AI77,$AL77,$AO77,$AR77,$AU77,$AX77),0)</f>
        <v>#N/A</v>
      </c>
      <c r="AM291" s="29" t="e">
        <f>RANK(AM77,($F77,$I77,$L77,$O77,$R77,$U77,$X77,$AA77,$AD77,$AG77,$AJ77,$AM77,$AP77,$AS77,$AV77,$AY77),1)</f>
        <v>#N/A</v>
      </c>
      <c r="AN291" s="29" t="e">
        <f>RANK(AN77,($G77,$J77,$M77,$P77,$S77,$V77,$Y77,$AB77,$AE77,$AH77,$AK77,$AN77,$AQ77,$AT77,$AW77,$AZ77),1)</f>
        <v>#N/A</v>
      </c>
      <c r="AO291" s="29" t="e">
        <f>RANK(AO77,($E77,$H77,$K77,$N77,$Q77,$T77,$W77,$Z77,$AC77,$AF77,$AI77,$AL77,$AO77,$AR77,$AU77,$AX77),0)</f>
        <v>#N/A</v>
      </c>
      <c r="AP291" s="29" t="e">
        <f>RANK(AP77,($F77,$I77,$L77,$O77,$R77,$U77,$X77,$AA77,$AD77,$AG77,$AJ77,$AM77,$AP77,$AS77,$AV77,$AY77),1)</f>
        <v>#N/A</v>
      </c>
      <c r="AQ291" s="29" t="e">
        <f>RANK(AQ77,($G77,$J77,$M77,$P77,$S77,$V77,$Y77,$AB77,$AE77,$AH77,$AK77,$AN77,$AQ77,$AT77,$AW77,$AZ77),1)</f>
        <v>#N/A</v>
      </c>
      <c r="AR291" s="29" t="e">
        <f>RANK(AR77,($E77,$H77,$K77,$N77,$Q77,$T77,$W77,$Z77,$AC77,$AF77,$AI77,$AL77,$AO77,$AR77,$AU77,$AX77),0)</f>
        <v>#N/A</v>
      </c>
      <c r="AS291" s="29" t="e">
        <f>RANK(AS77,($F77,$I77,$L77,$O77,$R77,$U77,$X77,$AA77,$AD77,$AG77,$AJ77,$AM77,$AP77,$AS77,$AV77,$AY77),1)</f>
        <v>#N/A</v>
      </c>
      <c r="AT291" s="29" t="e">
        <f>RANK(AT77,($G77,$J77,$M77,$P77,$S77,$V77,$Y77,$AB77,$AE77,$AH77,$AK77,$AN77,$AQ77,$AT77,$AW77,$AZ77),1)</f>
        <v>#N/A</v>
      </c>
      <c r="AU291" s="29" t="e">
        <f>RANK(AU77,($E77,$H77,$K77,$N77,$Q77,$T77,$W77,$Z77,$AC77,$AF77,$AI77,$AL77,$AO77,$AR77,$AU77,$AX77),0)</f>
        <v>#N/A</v>
      </c>
      <c r="AV291" s="29" t="e">
        <f>RANK(AV77,($F77,$I77,$L77,$O77,$R77,$U77,$X77,$AA77,$AD77,$AG77,$AJ77,$AM77,$AP77,$AS77,$AV77,$AY77),1)</f>
        <v>#N/A</v>
      </c>
      <c r="AW291" s="29" t="e">
        <f>RANK(AW77,($G77,$J77,$M77,$P77,$S77,$V77,$Y77,$AB77,$AE77,$AH77,$AK77,$AN77,$AQ77,$AT77,$AW77,$AZ77),1)</f>
        <v>#N/A</v>
      </c>
      <c r="AX291" s="29" t="e">
        <f>RANK(AX77,($E77,$H77,$K77,$N77,$Q77,$T77,$W77,$Z77,$AC77,$AF77,$AI77,$AL77,$AO77,$AR77,$AU77,$AX77),0)</f>
        <v>#N/A</v>
      </c>
      <c r="AY291" s="29" t="e">
        <f>RANK(AY77,($F77,$I77,$L77,$O77,$R77,$U77,$X77,$AA77,$AD77,$AG77,$AJ77,$AM77,$AP77,$AS77,$AV77,$AY77),1)</f>
        <v>#N/A</v>
      </c>
      <c r="AZ291" s="29" t="e">
        <f>RANK(AZ77,($G77,$J77,$M77,$P77,$S77,$V77,$Y77,$AB77,$AE77,$AH77,$AK77,$AN77,$AQ77,$AT77,$AW77,$AZ77),1)</f>
        <v>#N/A</v>
      </c>
      <c r="BB291" s="84"/>
      <c r="BC291" s="82"/>
      <c r="BD291" s="82"/>
      <c r="BE291" s="3"/>
    </row>
    <row r="292" spans="1:57" s="79" customFormat="1" ht="15.75" hidden="1" thickBot="1" x14ac:dyDescent="0.3">
      <c r="A292" s="3">
        <f t="shared" si="125"/>
        <v>75</v>
      </c>
      <c r="B292" s="3" t="str">
        <f t="shared" si="125"/>
        <v>Montage</v>
      </c>
      <c r="C292" s="3">
        <f t="shared" si="125"/>
        <v>14</v>
      </c>
      <c r="D292" s="3"/>
      <c r="E292" s="29" t="e">
        <f>RANK(E78,($E78,$H78,$K78,$N78,$Q78,$T78,$W78,$Z78,$AC78,$AF78,$AI78,$AL78,$AO78,$AR78,$AU78,$AX78),0)</f>
        <v>#N/A</v>
      </c>
      <c r="F292" s="29" t="e">
        <f>RANK(F78,($F78,$I78,$L78,$O78,$R78,$U78,$X78,$AA78,$AD78,$AG78,$AJ78,$AM78,$AP78,$AS78,$AV78,$AY78),1)</f>
        <v>#N/A</v>
      </c>
      <c r="G292" s="29" t="e">
        <f>RANK(G78,($G78,$J78,$M78,$P78,$S78,$V78,$Y78,$AB78,$AE78,$AH78,$AK78,$AN78,$AQ78,$AT78,$AW78,$AZ78),1)</f>
        <v>#N/A</v>
      </c>
      <c r="H292" s="29" t="e">
        <f>RANK(H78,($E78,$H78,$K78,$N78,$Q78,$T78,$W78,$Z78,$AC78,$AF78,$AI78,$AL78,$AO78,$AR78,$AU78,$AX78),0)</f>
        <v>#N/A</v>
      </c>
      <c r="I292" s="29" t="e">
        <f>RANK(I78,($F78,$I78,$L78,$O78,$R78,$U78,$X78,$AA78,$AD78,$AG78,$AJ78,$AM78,$AP78,$AS78,$AV78,$AY78),1)</f>
        <v>#N/A</v>
      </c>
      <c r="J292" s="29" t="e">
        <f>RANK(J78,($G78,$J78,$M78,$P78,$S78,$V78,$Y78,$AB78,$AE78,$AH78,$AK78,$AN78,$AQ78,$AT78,$AW78,$AZ78),1)</f>
        <v>#N/A</v>
      </c>
      <c r="K292" s="29" t="e">
        <f>RANK(K78,($E78,$H78,$K78,$N78,$Q78,$T78,$W78,$Z78,$AC78,$AF78,$AI78,$AL78,$AO78,$AR78,$AU78,$AX78),0)</f>
        <v>#N/A</v>
      </c>
      <c r="L292" s="29" t="e">
        <f>RANK(L78,($F78,$I78,$L78,$O78,$R78,$U78,$X78,$AA78,$AD78,$AG78,$AJ78,$AM78,$AP78,$AS78,$AV78,$AY78),1)</f>
        <v>#N/A</v>
      </c>
      <c r="M292" s="29" t="e">
        <f>RANK(M78,($G78,$J78,$M78,$P78,$S78,$V78,$Y78,$AB78,$AE78,$AH78,$AK78,$AN78,$AQ78,$AT78,$AW78,$AZ78),1)</f>
        <v>#N/A</v>
      </c>
      <c r="N292" s="29" t="e">
        <f>RANK(N78,($E78,$H78,$K78,$N78,$Q78,$T78,$W78,$Z78,$AC78,$AF78,$AI78,$AL78,$AO78,$AR78,$AU78,$AX78),0)</f>
        <v>#N/A</v>
      </c>
      <c r="O292" s="29" t="e">
        <f>RANK(O78,($F78,$I78,$L78,$O78,$R78,$U78,$X78,$AA78,$AD78,$AG78,$AJ78,$AM78,$AP78,$AS78,$AV78,$AY78),1)</f>
        <v>#N/A</v>
      </c>
      <c r="P292" s="29" t="e">
        <f>RANK(P78,($G78,$J78,$M78,$P78,$S78,$V78,$Y78,$AB78,$AE78,$AH78,$AK78,$AN78,$AQ78,$AT78,$AW78,$AZ78),1)</f>
        <v>#N/A</v>
      </c>
      <c r="Q292" s="29" t="e">
        <f>RANK(Q78,($E78,$H78,$K78,$N78,$Q78,$T78,$W78,$Z78,$AC78,$AF78,$AI78,$AL78,$AO78,$AR78,$AU78,$AX78),0)</f>
        <v>#N/A</v>
      </c>
      <c r="R292" s="29" t="e">
        <f>RANK(R78,($F78,$I78,$L78,$O78,$R78,$U78,$X78,$AA78,$AD78,$AG78,$AJ78,$AM78,$AP78,$AS78,$AV78,$AY78),1)</f>
        <v>#N/A</v>
      </c>
      <c r="S292" s="29" t="e">
        <f>RANK(S78,($G78,$J78,$M78,$P78,$S78,$V78,$Y78,$AB78,$AE78,$AH78,$AK78,$AN78,$AQ78,$AT78,$AW78,$AZ78),1)</f>
        <v>#N/A</v>
      </c>
      <c r="T292" s="29" t="e">
        <f>RANK(T78,($E78,$H78,$K78,$N78,$Q78,$T78,$W78,$Z78,$AC78,$AF78,$AI78,$AL78,$AO78,$AR78,$AU78,$AX78),0)</f>
        <v>#N/A</v>
      </c>
      <c r="U292" s="29" t="e">
        <f>RANK(U78,($F78,$I78,$L78,$O78,$R78,$U78,$X78,$AA78,$AD78,$AG78,$AJ78,$AM78,$AP78,$AS78,$AV78,$AY78),1)</f>
        <v>#N/A</v>
      </c>
      <c r="V292" s="29" t="e">
        <f>RANK(V78,($G78,$J78,$M78,$P78,$S78,$V78,$Y78,$AB78,$AE78,$AH78,$AK78,$AN78,$AQ78,$AT78,$AW78,$AZ78),1)</f>
        <v>#N/A</v>
      </c>
      <c r="W292" s="29" t="e">
        <f>RANK(W78,($E78,$H78,$K78,$N78,$Q78,$T78,$W78,$Z78,$AC78,$AF78,$AI78,$AL78,$AO78,$AR78,$AU78,$AX78),0)</f>
        <v>#N/A</v>
      </c>
      <c r="X292" s="29" t="e">
        <f>RANK(X78,($F78,$I78,$L78,$O78,$R78,$U78,$X78,$AA78,$AD78,$AG78,$AJ78,$AM78,$AP78,$AS78,$AV78,$AY78),1)</f>
        <v>#N/A</v>
      </c>
      <c r="Y292" s="29" t="e">
        <f>RANK(Y78,($G78,$J78,$M78,$P78,$S78,$V78,$Y78,$AB78,$AE78,$AH78,$AK78,$AN78,$AQ78,$AT78,$AW78,$AZ78),1)</f>
        <v>#N/A</v>
      </c>
      <c r="Z292" s="29" t="e">
        <f>RANK(Z78,($E78,$H78,$K78,$N78,$Q78,$T78,$W78,$Z78,$AC78,$AF78,$AI78,$AL78,$AO78,$AR78,$AU78,$AX78),0)</f>
        <v>#N/A</v>
      </c>
      <c r="AA292" s="29" t="e">
        <f>RANK(AA78,($F78,$I78,$L78,$O78,$R78,$U78,$X78,$AA78,$AD78,$AG78,$AJ78,$AM78,$AP78,$AS78,$AV78,$AY78),1)</f>
        <v>#N/A</v>
      </c>
      <c r="AB292" s="29" t="e">
        <f>RANK(AB78,($G78,$J78,$M78,$P78,$S78,$V78,$Y78,$AB78,$AE78,$AH78,$AK78,$AN78,$AQ78,$AT78,$AW78,$AZ78),1)</f>
        <v>#N/A</v>
      </c>
      <c r="AC292" s="29" t="e">
        <f>RANK(AC78,($E78,$H78,$K78,$N78,$Q78,$T78,$W78,$Z78,$AC78,$AF78,$AI78,$AL78,$AO78,$AR78,$AU78,$AX78),0)</f>
        <v>#N/A</v>
      </c>
      <c r="AD292" s="29" t="e">
        <f>RANK(AD78,($F78,$I78,$L78,$O78,$R78,$U78,$X78,$AA78,$AD78,$AG78,$AJ78,$AM78,$AP78,$AS78,$AV78,$AY78),1)</f>
        <v>#N/A</v>
      </c>
      <c r="AE292" s="29" t="e">
        <f>RANK(AE78,($G78,$J78,$M78,$P78,$S78,$V78,$Y78,$AB78,$AE78,$AH78,$AK78,$AN78,$AQ78,$AT78,$AW78,$AZ78),1)</f>
        <v>#N/A</v>
      </c>
      <c r="AF292" s="29" t="e">
        <f>RANK(AF78,($E78,$H78,$K78,$N78,$Q78,$T78,$W78,$Z78,$AC78,$AF78,$AI78,$AL78,$AO78,$AR78,$AU78,$AX78),0)</f>
        <v>#N/A</v>
      </c>
      <c r="AG292" s="29" t="e">
        <f>RANK(AG78,($F78,$I78,$L78,$O78,$R78,$U78,$X78,$AA78,$AD78,$AG78,$AJ78,$AM78,$AP78,$AS78,$AV78,$AY78),1)</f>
        <v>#N/A</v>
      </c>
      <c r="AH292" s="29" t="e">
        <f>RANK(AH78,($G78,$J78,$M78,$P78,$S78,$V78,$Y78,$AB78,$AE78,$AH78,$AK78,$AN78,$AQ78,$AT78,$AW78,$AZ78),1)</f>
        <v>#N/A</v>
      </c>
      <c r="AI292" s="29" t="e">
        <f>RANK(AI78,($E78,$H78,$K78,$N78,$Q78,$T78,$W78,$Z78,$AC78,$AF78,$AI78,$AL78,$AO78,$AR78,$AU78,$AX78),0)</f>
        <v>#N/A</v>
      </c>
      <c r="AJ292" s="29" t="e">
        <f>RANK(AJ78,($F78,$I78,$L78,$O78,$R78,$U78,$X78,$AA78,$AD78,$AG78,$AJ78,$AM78,$AP78,$AS78,$AV78,$AY78),1)</f>
        <v>#N/A</v>
      </c>
      <c r="AK292" s="29" t="e">
        <f>RANK(AK78,($G78,$J78,$M78,$P78,$S78,$V78,$Y78,$AB78,$AE78,$AH78,$AK78,$AN78,$AQ78,$AT78,$AW78,$AZ78),1)</f>
        <v>#N/A</v>
      </c>
      <c r="AL292" s="29" t="e">
        <f>RANK(AL78,($E78,$H78,$K78,$N78,$Q78,$T78,$W78,$Z78,$AC78,$AF78,$AI78,$AL78,$AO78,$AR78,$AU78,$AX78),0)</f>
        <v>#N/A</v>
      </c>
      <c r="AM292" s="29" t="e">
        <f>RANK(AM78,($F78,$I78,$L78,$O78,$R78,$U78,$X78,$AA78,$AD78,$AG78,$AJ78,$AM78,$AP78,$AS78,$AV78,$AY78),1)</f>
        <v>#N/A</v>
      </c>
      <c r="AN292" s="29" t="e">
        <f>RANK(AN78,($G78,$J78,$M78,$P78,$S78,$V78,$Y78,$AB78,$AE78,$AH78,$AK78,$AN78,$AQ78,$AT78,$AW78,$AZ78),1)</f>
        <v>#N/A</v>
      </c>
      <c r="AO292" s="29" t="e">
        <f>RANK(AO78,($E78,$H78,$K78,$N78,$Q78,$T78,$W78,$Z78,$AC78,$AF78,$AI78,$AL78,$AO78,$AR78,$AU78,$AX78),0)</f>
        <v>#N/A</v>
      </c>
      <c r="AP292" s="29" t="e">
        <f>RANK(AP78,($F78,$I78,$L78,$O78,$R78,$U78,$X78,$AA78,$AD78,$AG78,$AJ78,$AM78,$AP78,$AS78,$AV78,$AY78),1)</f>
        <v>#N/A</v>
      </c>
      <c r="AQ292" s="29" t="e">
        <f>RANK(AQ78,($G78,$J78,$M78,$P78,$S78,$V78,$Y78,$AB78,$AE78,$AH78,$AK78,$AN78,$AQ78,$AT78,$AW78,$AZ78),1)</f>
        <v>#N/A</v>
      </c>
      <c r="AR292" s="29" t="e">
        <f>RANK(AR78,($E78,$H78,$K78,$N78,$Q78,$T78,$W78,$Z78,$AC78,$AF78,$AI78,$AL78,$AO78,$AR78,$AU78,$AX78),0)</f>
        <v>#N/A</v>
      </c>
      <c r="AS292" s="29" t="e">
        <f>RANK(AS78,($F78,$I78,$L78,$O78,$R78,$U78,$X78,$AA78,$AD78,$AG78,$AJ78,$AM78,$AP78,$AS78,$AV78,$AY78),1)</f>
        <v>#N/A</v>
      </c>
      <c r="AT292" s="29" t="e">
        <f>RANK(AT78,($G78,$J78,$M78,$P78,$S78,$V78,$Y78,$AB78,$AE78,$AH78,$AK78,$AN78,$AQ78,$AT78,$AW78,$AZ78),1)</f>
        <v>#N/A</v>
      </c>
      <c r="AU292" s="29" t="e">
        <f>RANK(AU78,($E78,$H78,$K78,$N78,$Q78,$T78,$W78,$Z78,$AC78,$AF78,$AI78,$AL78,$AO78,$AR78,$AU78,$AX78),0)</f>
        <v>#N/A</v>
      </c>
      <c r="AV292" s="29" t="e">
        <f>RANK(AV78,($F78,$I78,$L78,$O78,$R78,$U78,$X78,$AA78,$AD78,$AG78,$AJ78,$AM78,$AP78,$AS78,$AV78,$AY78),1)</f>
        <v>#N/A</v>
      </c>
      <c r="AW292" s="29" t="e">
        <f>RANK(AW78,($G78,$J78,$M78,$P78,$S78,$V78,$Y78,$AB78,$AE78,$AH78,$AK78,$AN78,$AQ78,$AT78,$AW78,$AZ78),1)</f>
        <v>#N/A</v>
      </c>
      <c r="AX292" s="29" t="e">
        <f>RANK(AX78,($E78,$H78,$K78,$N78,$Q78,$T78,$W78,$Z78,$AC78,$AF78,$AI78,$AL78,$AO78,$AR78,$AU78,$AX78),0)</f>
        <v>#N/A</v>
      </c>
      <c r="AY292" s="29" t="e">
        <f>RANK(AY78,($F78,$I78,$L78,$O78,$R78,$U78,$X78,$AA78,$AD78,$AG78,$AJ78,$AM78,$AP78,$AS78,$AV78,$AY78),1)</f>
        <v>#N/A</v>
      </c>
      <c r="AZ292" s="29" t="e">
        <f>RANK(AZ78,($G78,$J78,$M78,$P78,$S78,$V78,$Y78,$AB78,$AE78,$AH78,$AK78,$AN78,$AQ78,$AT78,$AW78,$AZ78),1)</f>
        <v>#N/A</v>
      </c>
      <c r="BB292" s="84"/>
      <c r="BC292" s="82"/>
      <c r="BD292" s="82"/>
      <c r="BE292" s="3"/>
    </row>
    <row r="293" spans="1:57" s="79" customFormat="1" ht="15.75" hidden="1" thickBot="1" x14ac:dyDescent="0.3">
      <c r="A293" s="3">
        <f t="shared" si="125"/>
        <v>76</v>
      </c>
      <c r="B293" s="3" t="str">
        <f t="shared" si="125"/>
        <v>Montage</v>
      </c>
      <c r="C293" s="3">
        <f t="shared" si="125"/>
        <v>15</v>
      </c>
      <c r="D293" s="3"/>
      <c r="E293" s="29" t="e">
        <f>RANK(E79,($E79,$H79,$K79,$N79,$Q79,$T79,$W79,$Z79,$AC79,$AF79,$AI79,$AL79,$AO79,$AR79,$AU79,$AX79),0)</f>
        <v>#N/A</v>
      </c>
      <c r="F293" s="29" t="e">
        <f>RANK(F79,($F79,$I79,$L79,$O79,$R79,$U79,$X79,$AA79,$AD79,$AG79,$AJ79,$AM79,$AP79,$AS79,$AV79,$AY79),1)</f>
        <v>#N/A</v>
      </c>
      <c r="G293" s="29" t="e">
        <f>RANK(G79,($G79,$J79,$M79,$P79,$S79,$V79,$Y79,$AB79,$AE79,$AH79,$AK79,$AN79,$AQ79,$AT79,$AW79,$AZ79),1)</f>
        <v>#N/A</v>
      </c>
      <c r="H293" s="29" t="e">
        <f>RANK(H79,($E79,$H79,$K79,$N79,$Q79,$T79,$W79,$Z79,$AC79,$AF79,$AI79,$AL79,$AO79,$AR79,$AU79,$AX79),0)</f>
        <v>#N/A</v>
      </c>
      <c r="I293" s="29" t="e">
        <f>RANK(I79,($F79,$I79,$L79,$O79,$R79,$U79,$X79,$AA79,$AD79,$AG79,$AJ79,$AM79,$AP79,$AS79,$AV79,$AY79),1)</f>
        <v>#N/A</v>
      </c>
      <c r="J293" s="29" t="e">
        <f>RANK(J79,($G79,$J79,$M79,$P79,$S79,$V79,$Y79,$AB79,$AE79,$AH79,$AK79,$AN79,$AQ79,$AT79,$AW79,$AZ79),1)</f>
        <v>#N/A</v>
      </c>
      <c r="K293" s="29" t="e">
        <f>RANK(K79,($E79,$H79,$K79,$N79,$Q79,$T79,$W79,$Z79,$AC79,$AF79,$AI79,$AL79,$AO79,$AR79,$AU79,$AX79),0)</f>
        <v>#N/A</v>
      </c>
      <c r="L293" s="29" t="e">
        <f>RANK(L79,($F79,$I79,$L79,$O79,$R79,$U79,$X79,$AA79,$AD79,$AG79,$AJ79,$AM79,$AP79,$AS79,$AV79,$AY79),1)</f>
        <v>#N/A</v>
      </c>
      <c r="M293" s="29" t="e">
        <f>RANK(M79,($G79,$J79,$M79,$P79,$S79,$V79,$Y79,$AB79,$AE79,$AH79,$AK79,$AN79,$AQ79,$AT79,$AW79,$AZ79),1)</f>
        <v>#N/A</v>
      </c>
      <c r="N293" s="29" t="e">
        <f>RANK(N79,($E79,$H79,$K79,$N79,$Q79,$T79,$W79,$Z79,$AC79,$AF79,$AI79,$AL79,$AO79,$AR79,$AU79,$AX79),0)</f>
        <v>#N/A</v>
      </c>
      <c r="O293" s="29" t="e">
        <f>RANK(O79,($F79,$I79,$L79,$O79,$R79,$U79,$X79,$AA79,$AD79,$AG79,$AJ79,$AM79,$AP79,$AS79,$AV79,$AY79),1)</f>
        <v>#N/A</v>
      </c>
      <c r="P293" s="29" t="e">
        <f>RANK(P79,($G79,$J79,$M79,$P79,$S79,$V79,$Y79,$AB79,$AE79,$AH79,$AK79,$AN79,$AQ79,$AT79,$AW79,$AZ79),1)</f>
        <v>#N/A</v>
      </c>
      <c r="Q293" s="29" t="e">
        <f>RANK(Q79,($E79,$H79,$K79,$N79,$Q79,$T79,$W79,$Z79,$AC79,$AF79,$AI79,$AL79,$AO79,$AR79,$AU79,$AX79),0)</f>
        <v>#N/A</v>
      </c>
      <c r="R293" s="29" t="e">
        <f>RANK(R79,($F79,$I79,$L79,$O79,$R79,$U79,$X79,$AA79,$AD79,$AG79,$AJ79,$AM79,$AP79,$AS79,$AV79,$AY79),1)</f>
        <v>#N/A</v>
      </c>
      <c r="S293" s="29" t="e">
        <f>RANK(S79,($G79,$J79,$M79,$P79,$S79,$V79,$Y79,$AB79,$AE79,$AH79,$AK79,$AN79,$AQ79,$AT79,$AW79,$AZ79),1)</f>
        <v>#N/A</v>
      </c>
      <c r="T293" s="29" t="e">
        <f>RANK(T79,($E79,$H79,$K79,$N79,$Q79,$T79,$W79,$Z79,$AC79,$AF79,$AI79,$AL79,$AO79,$AR79,$AU79,$AX79),0)</f>
        <v>#N/A</v>
      </c>
      <c r="U293" s="29" t="e">
        <f>RANK(U79,($F79,$I79,$L79,$O79,$R79,$U79,$X79,$AA79,$AD79,$AG79,$AJ79,$AM79,$AP79,$AS79,$AV79,$AY79),1)</f>
        <v>#N/A</v>
      </c>
      <c r="V293" s="29" t="e">
        <f>RANK(V79,($G79,$J79,$M79,$P79,$S79,$V79,$Y79,$AB79,$AE79,$AH79,$AK79,$AN79,$AQ79,$AT79,$AW79,$AZ79),1)</f>
        <v>#N/A</v>
      </c>
      <c r="W293" s="29" t="e">
        <f>RANK(W79,($E79,$H79,$K79,$N79,$Q79,$T79,$W79,$Z79,$AC79,$AF79,$AI79,$AL79,$AO79,$AR79,$AU79,$AX79),0)</f>
        <v>#N/A</v>
      </c>
      <c r="X293" s="29" t="e">
        <f>RANK(X79,($F79,$I79,$L79,$O79,$R79,$U79,$X79,$AA79,$AD79,$AG79,$AJ79,$AM79,$AP79,$AS79,$AV79,$AY79),1)</f>
        <v>#N/A</v>
      </c>
      <c r="Y293" s="29" t="e">
        <f>RANK(Y79,($G79,$J79,$M79,$P79,$S79,$V79,$Y79,$AB79,$AE79,$AH79,$AK79,$AN79,$AQ79,$AT79,$AW79,$AZ79),1)</f>
        <v>#N/A</v>
      </c>
      <c r="Z293" s="29" t="e">
        <f>RANK(Z79,($E79,$H79,$K79,$N79,$Q79,$T79,$W79,$Z79,$AC79,$AF79,$AI79,$AL79,$AO79,$AR79,$AU79,$AX79),0)</f>
        <v>#N/A</v>
      </c>
      <c r="AA293" s="29" t="e">
        <f>RANK(AA79,($F79,$I79,$L79,$O79,$R79,$U79,$X79,$AA79,$AD79,$AG79,$AJ79,$AM79,$AP79,$AS79,$AV79,$AY79),1)</f>
        <v>#N/A</v>
      </c>
      <c r="AB293" s="29" t="e">
        <f>RANK(AB79,($G79,$J79,$M79,$P79,$S79,$V79,$Y79,$AB79,$AE79,$AH79,$AK79,$AN79,$AQ79,$AT79,$AW79,$AZ79),1)</f>
        <v>#N/A</v>
      </c>
      <c r="AC293" s="29" t="e">
        <f>RANK(AC79,($E79,$H79,$K79,$N79,$Q79,$T79,$W79,$Z79,$AC79,$AF79,$AI79,$AL79,$AO79,$AR79,$AU79,$AX79),0)</f>
        <v>#N/A</v>
      </c>
      <c r="AD293" s="29" t="e">
        <f>RANK(AD79,($F79,$I79,$L79,$O79,$R79,$U79,$X79,$AA79,$AD79,$AG79,$AJ79,$AM79,$AP79,$AS79,$AV79,$AY79),1)</f>
        <v>#N/A</v>
      </c>
      <c r="AE293" s="29" t="e">
        <f>RANK(AE79,($G79,$J79,$M79,$P79,$S79,$V79,$Y79,$AB79,$AE79,$AH79,$AK79,$AN79,$AQ79,$AT79,$AW79,$AZ79),1)</f>
        <v>#N/A</v>
      </c>
      <c r="AF293" s="29" t="e">
        <f>RANK(AF79,($E79,$H79,$K79,$N79,$Q79,$T79,$W79,$Z79,$AC79,$AF79,$AI79,$AL79,$AO79,$AR79,$AU79,$AX79),0)</f>
        <v>#N/A</v>
      </c>
      <c r="AG293" s="29" t="e">
        <f>RANK(AG79,($F79,$I79,$L79,$O79,$R79,$U79,$X79,$AA79,$AD79,$AG79,$AJ79,$AM79,$AP79,$AS79,$AV79,$AY79),1)</f>
        <v>#N/A</v>
      </c>
      <c r="AH293" s="29" t="e">
        <f>RANK(AH79,($G79,$J79,$M79,$P79,$S79,$V79,$Y79,$AB79,$AE79,$AH79,$AK79,$AN79,$AQ79,$AT79,$AW79,$AZ79),1)</f>
        <v>#N/A</v>
      </c>
      <c r="AI293" s="29" t="e">
        <f>RANK(AI79,($E79,$H79,$K79,$N79,$Q79,$T79,$W79,$Z79,$AC79,$AF79,$AI79,$AL79,$AO79,$AR79,$AU79,$AX79),0)</f>
        <v>#N/A</v>
      </c>
      <c r="AJ293" s="29" t="e">
        <f>RANK(AJ79,($F79,$I79,$L79,$O79,$R79,$U79,$X79,$AA79,$AD79,$AG79,$AJ79,$AM79,$AP79,$AS79,$AV79,$AY79),1)</f>
        <v>#N/A</v>
      </c>
      <c r="AK293" s="29" t="e">
        <f>RANK(AK79,($G79,$J79,$M79,$P79,$S79,$V79,$Y79,$AB79,$AE79,$AH79,$AK79,$AN79,$AQ79,$AT79,$AW79,$AZ79),1)</f>
        <v>#N/A</v>
      </c>
      <c r="AL293" s="29" t="e">
        <f>RANK(AL79,($E79,$H79,$K79,$N79,$Q79,$T79,$W79,$Z79,$AC79,$AF79,$AI79,$AL79,$AO79,$AR79,$AU79,$AX79),0)</f>
        <v>#N/A</v>
      </c>
      <c r="AM293" s="29" t="e">
        <f>RANK(AM79,($F79,$I79,$L79,$O79,$R79,$U79,$X79,$AA79,$AD79,$AG79,$AJ79,$AM79,$AP79,$AS79,$AV79,$AY79),1)</f>
        <v>#N/A</v>
      </c>
      <c r="AN293" s="29" t="e">
        <f>RANK(AN79,($G79,$J79,$M79,$P79,$S79,$V79,$Y79,$AB79,$AE79,$AH79,$AK79,$AN79,$AQ79,$AT79,$AW79,$AZ79),1)</f>
        <v>#N/A</v>
      </c>
      <c r="AO293" s="29" t="e">
        <f>RANK(AO79,($E79,$H79,$K79,$N79,$Q79,$T79,$W79,$Z79,$AC79,$AF79,$AI79,$AL79,$AO79,$AR79,$AU79,$AX79),0)</f>
        <v>#N/A</v>
      </c>
      <c r="AP293" s="29" t="e">
        <f>RANK(AP79,($F79,$I79,$L79,$O79,$R79,$U79,$X79,$AA79,$AD79,$AG79,$AJ79,$AM79,$AP79,$AS79,$AV79,$AY79),1)</f>
        <v>#N/A</v>
      </c>
      <c r="AQ293" s="29" t="e">
        <f>RANK(AQ79,($G79,$J79,$M79,$P79,$S79,$V79,$Y79,$AB79,$AE79,$AH79,$AK79,$AN79,$AQ79,$AT79,$AW79,$AZ79),1)</f>
        <v>#N/A</v>
      </c>
      <c r="AR293" s="29" t="e">
        <f>RANK(AR79,($E79,$H79,$K79,$N79,$Q79,$T79,$W79,$Z79,$AC79,$AF79,$AI79,$AL79,$AO79,$AR79,$AU79,$AX79),0)</f>
        <v>#N/A</v>
      </c>
      <c r="AS293" s="29" t="e">
        <f>RANK(AS79,($F79,$I79,$L79,$O79,$R79,$U79,$X79,$AA79,$AD79,$AG79,$AJ79,$AM79,$AP79,$AS79,$AV79,$AY79),1)</f>
        <v>#N/A</v>
      </c>
      <c r="AT293" s="29" t="e">
        <f>RANK(AT79,($G79,$J79,$M79,$P79,$S79,$V79,$Y79,$AB79,$AE79,$AH79,$AK79,$AN79,$AQ79,$AT79,$AW79,$AZ79),1)</f>
        <v>#N/A</v>
      </c>
      <c r="AU293" s="29" t="e">
        <f>RANK(AU79,($E79,$H79,$K79,$N79,$Q79,$T79,$W79,$Z79,$AC79,$AF79,$AI79,$AL79,$AO79,$AR79,$AU79,$AX79),0)</f>
        <v>#N/A</v>
      </c>
      <c r="AV293" s="29" t="e">
        <f>RANK(AV79,($F79,$I79,$L79,$O79,$R79,$U79,$X79,$AA79,$AD79,$AG79,$AJ79,$AM79,$AP79,$AS79,$AV79,$AY79),1)</f>
        <v>#N/A</v>
      </c>
      <c r="AW293" s="29" t="e">
        <f>RANK(AW79,($G79,$J79,$M79,$P79,$S79,$V79,$Y79,$AB79,$AE79,$AH79,$AK79,$AN79,$AQ79,$AT79,$AW79,$AZ79),1)</f>
        <v>#N/A</v>
      </c>
      <c r="AX293" s="29" t="e">
        <f>RANK(AX79,($E79,$H79,$K79,$N79,$Q79,$T79,$W79,$Z79,$AC79,$AF79,$AI79,$AL79,$AO79,$AR79,$AU79,$AX79),0)</f>
        <v>#N/A</v>
      </c>
      <c r="AY293" s="29" t="e">
        <f>RANK(AY79,($F79,$I79,$L79,$O79,$R79,$U79,$X79,$AA79,$AD79,$AG79,$AJ79,$AM79,$AP79,$AS79,$AV79,$AY79),1)</f>
        <v>#N/A</v>
      </c>
      <c r="AZ293" s="29" t="e">
        <f>RANK(AZ79,($G79,$J79,$M79,$P79,$S79,$V79,$Y79,$AB79,$AE79,$AH79,$AK79,$AN79,$AQ79,$AT79,$AW79,$AZ79),1)</f>
        <v>#N/A</v>
      </c>
      <c r="BB293" s="84"/>
      <c r="BC293" s="82"/>
      <c r="BD293" s="82"/>
      <c r="BE293" s="3"/>
    </row>
    <row r="294" spans="1:57" s="79" customFormat="1" ht="15.75" hidden="1" thickBot="1" x14ac:dyDescent="0.3">
      <c r="A294" s="3">
        <f t="shared" si="125"/>
        <v>77</v>
      </c>
      <c r="B294" s="3" t="str">
        <f t="shared" si="125"/>
        <v>Montage</v>
      </c>
      <c r="C294" s="3">
        <f t="shared" si="125"/>
        <v>16</v>
      </c>
      <c r="D294" s="3"/>
      <c r="E294" s="29" t="e">
        <f>RANK(E80,($E80,$H80,$K80,$N80,$Q80,$T80,$W80,$Z80,$AC80,$AF80,$AI80,$AL80,$AO80,$AR80,$AU80,$AX80),0)</f>
        <v>#N/A</v>
      </c>
      <c r="F294" s="29" t="e">
        <f>RANK(F80,($F80,$I80,$L80,$O80,$R80,$U80,$X80,$AA80,$AD80,$AG80,$AJ80,$AM80,$AP80,$AS80,$AV80,$AY80),1)</f>
        <v>#N/A</v>
      </c>
      <c r="G294" s="29" t="e">
        <f>RANK(G80,($G80,$J80,$M80,$P80,$S80,$V80,$Y80,$AB80,$AE80,$AH80,$AK80,$AN80,$AQ80,$AT80,$AW80,$AZ80),1)</f>
        <v>#N/A</v>
      </c>
      <c r="H294" s="29" t="e">
        <f>RANK(H80,($E80,$H80,$K80,$N80,$Q80,$T80,$W80,$Z80,$AC80,$AF80,$AI80,$AL80,$AO80,$AR80,$AU80,$AX80),0)</f>
        <v>#N/A</v>
      </c>
      <c r="I294" s="29" t="e">
        <f>RANK(I80,($F80,$I80,$L80,$O80,$R80,$U80,$X80,$AA80,$AD80,$AG80,$AJ80,$AM80,$AP80,$AS80,$AV80,$AY80),1)</f>
        <v>#N/A</v>
      </c>
      <c r="J294" s="29" t="e">
        <f>RANK(J80,($G80,$J80,$M80,$P80,$S80,$V80,$Y80,$AB80,$AE80,$AH80,$AK80,$AN80,$AQ80,$AT80,$AW80,$AZ80),1)</f>
        <v>#N/A</v>
      </c>
      <c r="K294" s="29" t="e">
        <f>RANK(K80,($E80,$H80,$K80,$N80,$Q80,$T80,$W80,$Z80,$AC80,$AF80,$AI80,$AL80,$AO80,$AR80,$AU80,$AX80),0)</f>
        <v>#N/A</v>
      </c>
      <c r="L294" s="29" t="e">
        <f>RANK(L80,($F80,$I80,$L80,$O80,$R80,$U80,$X80,$AA80,$AD80,$AG80,$AJ80,$AM80,$AP80,$AS80,$AV80,$AY80),1)</f>
        <v>#N/A</v>
      </c>
      <c r="M294" s="29" t="e">
        <f>RANK(M80,($G80,$J80,$M80,$P80,$S80,$V80,$Y80,$AB80,$AE80,$AH80,$AK80,$AN80,$AQ80,$AT80,$AW80,$AZ80),1)</f>
        <v>#N/A</v>
      </c>
      <c r="N294" s="29" t="e">
        <f>RANK(N80,($E80,$H80,$K80,$N80,$Q80,$T80,$W80,$Z80,$AC80,$AF80,$AI80,$AL80,$AO80,$AR80,$AU80,$AX80),0)</f>
        <v>#N/A</v>
      </c>
      <c r="O294" s="29" t="e">
        <f>RANK(O80,($F80,$I80,$L80,$O80,$R80,$U80,$X80,$AA80,$AD80,$AG80,$AJ80,$AM80,$AP80,$AS80,$AV80,$AY80),1)</f>
        <v>#N/A</v>
      </c>
      <c r="P294" s="29" t="e">
        <f>RANK(P80,($G80,$J80,$M80,$P80,$S80,$V80,$Y80,$AB80,$AE80,$AH80,$AK80,$AN80,$AQ80,$AT80,$AW80,$AZ80),1)</f>
        <v>#N/A</v>
      </c>
      <c r="Q294" s="29" t="e">
        <f>RANK(Q80,($E80,$H80,$K80,$N80,$Q80,$T80,$W80,$Z80,$AC80,$AF80,$AI80,$AL80,$AO80,$AR80,$AU80,$AX80),0)</f>
        <v>#N/A</v>
      </c>
      <c r="R294" s="29" t="e">
        <f>RANK(R80,($F80,$I80,$L80,$O80,$R80,$U80,$X80,$AA80,$AD80,$AG80,$AJ80,$AM80,$AP80,$AS80,$AV80,$AY80),1)</f>
        <v>#N/A</v>
      </c>
      <c r="S294" s="29" t="e">
        <f>RANK(S80,($G80,$J80,$M80,$P80,$S80,$V80,$Y80,$AB80,$AE80,$AH80,$AK80,$AN80,$AQ80,$AT80,$AW80,$AZ80),1)</f>
        <v>#N/A</v>
      </c>
      <c r="T294" s="29" t="e">
        <f>RANK(T80,($E80,$H80,$K80,$N80,$Q80,$T80,$W80,$Z80,$AC80,$AF80,$AI80,$AL80,$AO80,$AR80,$AU80,$AX80),0)</f>
        <v>#N/A</v>
      </c>
      <c r="U294" s="29" t="e">
        <f>RANK(U80,($F80,$I80,$L80,$O80,$R80,$U80,$X80,$AA80,$AD80,$AG80,$AJ80,$AM80,$AP80,$AS80,$AV80,$AY80),1)</f>
        <v>#N/A</v>
      </c>
      <c r="V294" s="29" t="e">
        <f>RANK(V80,($G80,$J80,$M80,$P80,$S80,$V80,$Y80,$AB80,$AE80,$AH80,$AK80,$AN80,$AQ80,$AT80,$AW80,$AZ80),1)</f>
        <v>#N/A</v>
      </c>
      <c r="W294" s="29" t="e">
        <f>RANK(W80,($E80,$H80,$K80,$N80,$Q80,$T80,$W80,$Z80,$AC80,$AF80,$AI80,$AL80,$AO80,$AR80,$AU80,$AX80),0)</f>
        <v>#N/A</v>
      </c>
      <c r="X294" s="29" t="e">
        <f>RANK(X80,($F80,$I80,$L80,$O80,$R80,$U80,$X80,$AA80,$AD80,$AG80,$AJ80,$AM80,$AP80,$AS80,$AV80,$AY80),1)</f>
        <v>#N/A</v>
      </c>
      <c r="Y294" s="29" t="e">
        <f>RANK(Y80,($G80,$J80,$M80,$P80,$S80,$V80,$Y80,$AB80,$AE80,$AH80,$AK80,$AN80,$AQ80,$AT80,$AW80,$AZ80),1)</f>
        <v>#N/A</v>
      </c>
      <c r="Z294" s="29" t="e">
        <f>RANK(Z80,($E80,$H80,$K80,$N80,$Q80,$T80,$W80,$Z80,$AC80,$AF80,$AI80,$AL80,$AO80,$AR80,$AU80,$AX80),0)</f>
        <v>#N/A</v>
      </c>
      <c r="AA294" s="29" t="e">
        <f>RANK(AA80,($F80,$I80,$L80,$O80,$R80,$U80,$X80,$AA80,$AD80,$AG80,$AJ80,$AM80,$AP80,$AS80,$AV80,$AY80),1)</f>
        <v>#N/A</v>
      </c>
      <c r="AB294" s="29" t="e">
        <f>RANK(AB80,($G80,$J80,$M80,$P80,$S80,$V80,$Y80,$AB80,$AE80,$AH80,$AK80,$AN80,$AQ80,$AT80,$AW80,$AZ80),1)</f>
        <v>#N/A</v>
      </c>
      <c r="AC294" s="29" t="e">
        <f>RANK(AC80,($E80,$H80,$K80,$N80,$Q80,$T80,$W80,$Z80,$AC80,$AF80,$AI80,$AL80,$AO80,$AR80,$AU80,$AX80),0)</f>
        <v>#N/A</v>
      </c>
      <c r="AD294" s="29" t="e">
        <f>RANK(AD80,($F80,$I80,$L80,$O80,$R80,$U80,$X80,$AA80,$AD80,$AG80,$AJ80,$AM80,$AP80,$AS80,$AV80,$AY80),1)</f>
        <v>#N/A</v>
      </c>
      <c r="AE294" s="29" t="e">
        <f>RANK(AE80,($G80,$J80,$M80,$P80,$S80,$V80,$Y80,$AB80,$AE80,$AH80,$AK80,$AN80,$AQ80,$AT80,$AW80,$AZ80),1)</f>
        <v>#N/A</v>
      </c>
      <c r="AF294" s="29" t="e">
        <f>RANK(AF80,($E80,$H80,$K80,$N80,$Q80,$T80,$W80,$Z80,$AC80,$AF80,$AI80,$AL80,$AO80,$AR80,$AU80,$AX80),0)</f>
        <v>#N/A</v>
      </c>
      <c r="AG294" s="29" t="e">
        <f>RANK(AG80,($F80,$I80,$L80,$O80,$R80,$U80,$X80,$AA80,$AD80,$AG80,$AJ80,$AM80,$AP80,$AS80,$AV80,$AY80),1)</f>
        <v>#N/A</v>
      </c>
      <c r="AH294" s="29" t="e">
        <f>RANK(AH80,($G80,$J80,$M80,$P80,$S80,$V80,$Y80,$AB80,$AE80,$AH80,$AK80,$AN80,$AQ80,$AT80,$AW80,$AZ80),1)</f>
        <v>#N/A</v>
      </c>
      <c r="AI294" s="29" t="e">
        <f>RANK(AI80,($E80,$H80,$K80,$N80,$Q80,$T80,$W80,$Z80,$AC80,$AF80,$AI80,$AL80,$AO80,$AR80,$AU80,$AX80),0)</f>
        <v>#N/A</v>
      </c>
      <c r="AJ294" s="29" t="e">
        <f>RANK(AJ80,($F80,$I80,$L80,$O80,$R80,$U80,$X80,$AA80,$AD80,$AG80,$AJ80,$AM80,$AP80,$AS80,$AV80,$AY80),1)</f>
        <v>#N/A</v>
      </c>
      <c r="AK294" s="29" t="e">
        <f>RANK(AK80,($G80,$J80,$M80,$P80,$S80,$V80,$Y80,$AB80,$AE80,$AH80,$AK80,$AN80,$AQ80,$AT80,$AW80,$AZ80),1)</f>
        <v>#N/A</v>
      </c>
      <c r="AL294" s="29" t="e">
        <f>RANK(AL80,($E80,$H80,$K80,$N80,$Q80,$T80,$W80,$Z80,$AC80,$AF80,$AI80,$AL80,$AO80,$AR80,$AU80,$AX80),0)</f>
        <v>#N/A</v>
      </c>
      <c r="AM294" s="29" t="e">
        <f>RANK(AM80,($F80,$I80,$L80,$O80,$R80,$U80,$X80,$AA80,$AD80,$AG80,$AJ80,$AM80,$AP80,$AS80,$AV80,$AY80),1)</f>
        <v>#N/A</v>
      </c>
      <c r="AN294" s="29" t="e">
        <f>RANK(AN80,($G80,$J80,$M80,$P80,$S80,$V80,$Y80,$AB80,$AE80,$AH80,$AK80,$AN80,$AQ80,$AT80,$AW80,$AZ80),1)</f>
        <v>#N/A</v>
      </c>
      <c r="AO294" s="29" t="e">
        <f>RANK(AO80,($E80,$H80,$K80,$N80,$Q80,$T80,$W80,$Z80,$AC80,$AF80,$AI80,$AL80,$AO80,$AR80,$AU80,$AX80),0)</f>
        <v>#N/A</v>
      </c>
      <c r="AP294" s="29" t="e">
        <f>RANK(AP80,($F80,$I80,$L80,$O80,$R80,$U80,$X80,$AA80,$AD80,$AG80,$AJ80,$AM80,$AP80,$AS80,$AV80,$AY80),1)</f>
        <v>#N/A</v>
      </c>
      <c r="AQ294" s="29" t="e">
        <f>RANK(AQ80,($G80,$J80,$M80,$P80,$S80,$V80,$Y80,$AB80,$AE80,$AH80,$AK80,$AN80,$AQ80,$AT80,$AW80,$AZ80),1)</f>
        <v>#N/A</v>
      </c>
      <c r="AR294" s="29" t="e">
        <f>RANK(AR80,($E80,$H80,$K80,$N80,$Q80,$T80,$W80,$Z80,$AC80,$AF80,$AI80,$AL80,$AO80,$AR80,$AU80,$AX80),0)</f>
        <v>#N/A</v>
      </c>
      <c r="AS294" s="29" t="e">
        <f>RANK(AS80,($F80,$I80,$L80,$O80,$R80,$U80,$X80,$AA80,$AD80,$AG80,$AJ80,$AM80,$AP80,$AS80,$AV80,$AY80),1)</f>
        <v>#N/A</v>
      </c>
      <c r="AT294" s="29" t="e">
        <f>RANK(AT80,($G80,$J80,$M80,$P80,$S80,$V80,$Y80,$AB80,$AE80,$AH80,$AK80,$AN80,$AQ80,$AT80,$AW80,$AZ80),1)</f>
        <v>#N/A</v>
      </c>
      <c r="AU294" s="29" t="e">
        <f>RANK(AU80,($E80,$H80,$K80,$N80,$Q80,$T80,$W80,$Z80,$AC80,$AF80,$AI80,$AL80,$AO80,$AR80,$AU80,$AX80),0)</f>
        <v>#N/A</v>
      </c>
      <c r="AV294" s="29" t="e">
        <f>RANK(AV80,($F80,$I80,$L80,$O80,$R80,$U80,$X80,$AA80,$AD80,$AG80,$AJ80,$AM80,$AP80,$AS80,$AV80,$AY80),1)</f>
        <v>#N/A</v>
      </c>
      <c r="AW294" s="29" t="e">
        <f>RANK(AW80,($G80,$J80,$M80,$P80,$S80,$V80,$Y80,$AB80,$AE80,$AH80,$AK80,$AN80,$AQ80,$AT80,$AW80,$AZ80),1)</f>
        <v>#N/A</v>
      </c>
      <c r="AX294" s="29" t="e">
        <f>RANK(AX80,($E80,$H80,$K80,$N80,$Q80,$T80,$W80,$Z80,$AC80,$AF80,$AI80,$AL80,$AO80,$AR80,$AU80,$AX80),0)</f>
        <v>#N/A</v>
      </c>
      <c r="AY294" s="29" t="e">
        <f>RANK(AY80,($F80,$I80,$L80,$O80,$R80,$U80,$X80,$AA80,$AD80,$AG80,$AJ80,$AM80,$AP80,$AS80,$AV80,$AY80),1)</f>
        <v>#N/A</v>
      </c>
      <c r="AZ294" s="29" t="e">
        <f>RANK(AZ80,($G80,$J80,$M80,$P80,$S80,$V80,$Y80,$AB80,$AE80,$AH80,$AK80,$AN80,$AQ80,$AT80,$AW80,$AZ80),1)</f>
        <v>#N/A</v>
      </c>
      <c r="BB294" s="84"/>
      <c r="BC294" s="82"/>
      <c r="BD294" s="82"/>
      <c r="BE294" s="3"/>
    </row>
    <row r="295" spans="1:57" s="79" customFormat="1" ht="15.75" hidden="1" thickBot="1" x14ac:dyDescent="0.3">
      <c r="A295" s="3">
        <f t="shared" si="125"/>
        <v>78</v>
      </c>
      <c r="B295" s="3" t="str">
        <f t="shared" si="125"/>
        <v>Montage</v>
      </c>
      <c r="C295" s="3">
        <f t="shared" si="125"/>
        <v>17</v>
      </c>
      <c r="D295" s="3"/>
      <c r="E295" s="29" t="e">
        <f>RANK(E81,($E81,$H81,$K81,$N81,$Q81,$T81,$W81,$Z81,$AC81,$AF81,$AI81,$AL81,$AO81,$AR81,$AU81,$AX81),0)</f>
        <v>#N/A</v>
      </c>
      <c r="F295" s="29" t="e">
        <f>RANK(F81,($F81,$I81,$L81,$O81,$R81,$U81,$X81,$AA81,$AD81,$AG81,$AJ81,$AM81,$AP81,$AS81,$AV81,$AY81),1)</f>
        <v>#N/A</v>
      </c>
      <c r="G295" s="29" t="e">
        <f>RANK(G81,($G81,$J81,$M81,$P81,$S81,$V81,$Y81,$AB81,$AE81,$AH81,$AK81,$AN81,$AQ81,$AT81,$AW81,$AZ81),1)</f>
        <v>#N/A</v>
      </c>
      <c r="H295" s="29" t="e">
        <f>RANK(H81,($E81,$H81,$K81,$N81,$Q81,$T81,$W81,$Z81,$AC81,$AF81,$AI81,$AL81,$AO81,$AR81,$AU81,$AX81),0)</f>
        <v>#N/A</v>
      </c>
      <c r="I295" s="29" t="e">
        <f>RANK(I81,($F81,$I81,$L81,$O81,$R81,$U81,$X81,$AA81,$AD81,$AG81,$AJ81,$AM81,$AP81,$AS81,$AV81,$AY81),1)</f>
        <v>#N/A</v>
      </c>
      <c r="J295" s="29" t="e">
        <f>RANK(J81,($G81,$J81,$M81,$P81,$S81,$V81,$Y81,$AB81,$AE81,$AH81,$AK81,$AN81,$AQ81,$AT81,$AW81,$AZ81),1)</f>
        <v>#N/A</v>
      </c>
      <c r="K295" s="29" t="e">
        <f>RANK(K81,($E81,$H81,$K81,$N81,$Q81,$T81,$W81,$Z81,$AC81,$AF81,$AI81,$AL81,$AO81,$AR81,$AU81,$AX81),0)</f>
        <v>#N/A</v>
      </c>
      <c r="L295" s="29" t="e">
        <f>RANK(L81,($F81,$I81,$L81,$O81,$R81,$U81,$X81,$AA81,$AD81,$AG81,$AJ81,$AM81,$AP81,$AS81,$AV81,$AY81),1)</f>
        <v>#N/A</v>
      </c>
      <c r="M295" s="29" t="e">
        <f>RANK(M81,($G81,$J81,$M81,$P81,$S81,$V81,$Y81,$AB81,$AE81,$AH81,$AK81,$AN81,$AQ81,$AT81,$AW81,$AZ81),1)</f>
        <v>#N/A</v>
      </c>
      <c r="N295" s="29" t="e">
        <f>RANK(N81,($E81,$H81,$K81,$N81,$Q81,$T81,$W81,$Z81,$AC81,$AF81,$AI81,$AL81,$AO81,$AR81,$AU81,$AX81),0)</f>
        <v>#N/A</v>
      </c>
      <c r="O295" s="29" t="e">
        <f>RANK(O81,($F81,$I81,$L81,$O81,$R81,$U81,$X81,$AA81,$AD81,$AG81,$AJ81,$AM81,$AP81,$AS81,$AV81,$AY81),1)</f>
        <v>#N/A</v>
      </c>
      <c r="P295" s="29" t="e">
        <f>RANK(P81,($G81,$J81,$M81,$P81,$S81,$V81,$Y81,$AB81,$AE81,$AH81,$AK81,$AN81,$AQ81,$AT81,$AW81,$AZ81),1)</f>
        <v>#N/A</v>
      </c>
      <c r="Q295" s="29" t="e">
        <f>RANK(Q81,($E81,$H81,$K81,$N81,$Q81,$T81,$W81,$Z81,$AC81,$AF81,$AI81,$AL81,$AO81,$AR81,$AU81,$AX81),0)</f>
        <v>#N/A</v>
      </c>
      <c r="R295" s="29" t="e">
        <f>RANK(R81,($F81,$I81,$L81,$O81,$R81,$U81,$X81,$AA81,$AD81,$AG81,$AJ81,$AM81,$AP81,$AS81,$AV81,$AY81),1)</f>
        <v>#N/A</v>
      </c>
      <c r="S295" s="29" t="e">
        <f>RANK(S81,($G81,$J81,$M81,$P81,$S81,$V81,$Y81,$AB81,$AE81,$AH81,$AK81,$AN81,$AQ81,$AT81,$AW81,$AZ81),1)</f>
        <v>#N/A</v>
      </c>
      <c r="T295" s="29" t="e">
        <f>RANK(T81,($E81,$H81,$K81,$N81,$Q81,$T81,$W81,$Z81,$AC81,$AF81,$AI81,$AL81,$AO81,$AR81,$AU81,$AX81),0)</f>
        <v>#N/A</v>
      </c>
      <c r="U295" s="29" t="e">
        <f>RANK(U81,($F81,$I81,$L81,$O81,$R81,$U81,$X81,$AA81,$AD81,$AG81,$AJ81,$AM81,$AP81,$AS81,$AV81,$AY81),1)</f>
        <v>#N/A</v>
      </c>
      <c r="V295" s="29" t="e">
        <f>RANK(V81,($G81,$J81,$M81,$P81,$S81,$V81,$Y81,$AB81,$AE81,$AH81,$AK81,$AN81,$AQ81,$AT81,$AW81,$AZ81),1)</f>
        <v>#N/A</v>
      </c>
      <c r="W295" s="29" t="e">
        <f>RANK(W81,($E81,$H81,$K81,$N81,$Q81,$T81,$W81,$Z81,$AC81,$AF81,$AI81,$AL81,$AO81,$AR81,$AU81,$AX81),0)</f>
        <v>#N/A</v>
      </c>
      <c r="X295" s="29" t="e">
        <f>RANK(X81,($F81,$I81,$L81,$O81,$R81,$U81,$X81,$AA81,$AD81,$AG81,$AJ81,$AM81,$AP81,$AS81,$AV81,$AY81),1)</f>
        <v>#N/A</v>
      </c>
      <c r="Y295" s="29" t="e">
        <f>RANK(Y81,($G81,$J81,$M81,$P81,$S81,$V81,$Y81,$AB81,$AE81,$AH81,$AK81,$AN81,$AQ81,$AT81,$AW81,$AZ81),1)</f>
        <v>#N/A</v>
      </c>
      <c r="Z295" s="29" t="e">
        <f>RANK(Z81,($E81,$H81,$K81,$N81,$Q81,$T81,$W81,$Z81,$AC81,$AF81,$AI81,$AL81,$AO81,$AR81,$AU81,$AX81),0)</f>
        <v>#N/A</v>
      </c>
      <c r="AA295" s="29" t="e">
        <f>RANK(AA81,($F81,$I81,$L81,$O81,$R81,$U81,$X81,$AA81,$AD81,$AG81,$AJ81,$AM81,$AP81,$AS81,$AV81,$AY81),1)</f>
        <v>#N/A</v>
      </c>
      <c r="AB295" s="29" t="e">
        <f>RANK(AB81,($G81,$J81,$M81,$P81,$S81,$V81,$Y81,$AB81,$AE81,$AH81,$AK81,$AN81,$AQ81,$AT81,$AW81,$AZ81),1)</f>
        <v>#N/A</v>
      </c>
      <c r="AC295" s="29" t="e">
        <f>RANK(AC81,($E81,$H81,$K81,$N81,$Q81,$T81,$W81,$Z81,$AC81,$AF81,$AI81,$AL81,$AO81,$AR81,$AU81,$AX81),0)</f>
        <v>#N/A</v>
      </c>
      <c r="AD295" s="29" t="e">
        <f>RANK(AD81,($F81,$I81,$L81,$O81,$R81,$U81,$X81,$AA81,$AD81,$AG81,$AJ81,$AM81,$AP81,$AS81,$AV81,$AY81),1)</f>
        <v>#N/A</v>
      </c>
      <c r="AE295" s="29" t="e">
        <f>RANK(AE81,($G81,$J81,$M81,$P81,$S81,$V81,$Y81,$AB81,$AE81,$AH81,$AK81,$AN81,$AQ81,$AT81,$AW81,$AZ81),1)</f>
        <v>#N/A</v>
      </c>
      <c r="AF295" s="29" t="e">
        <f>RANK(AF81,($E81,$H81,$K81,$N81,$Q81,$T81,$W81,$Z81,$AC81,$AF81,$AI81,$AL81,$AO81,$AR81,$AU81,$AX81),0)</f>
        <v>#N/A</v>
      </c>
      <c r="AG295" s="29" t="e">
        <f>RANK(AG81,($F81,$I81,$L81,$O81,$R81,$U81,$X81,$AA81,$AD81,$AG81,$AJ81,$AM81,$AP81,$AS81,$AV81,$AY81),1)</f>
        <v>#N/A</v>
      </c>
      <c r="AH295" s="29" t="e">
        <f>RANK(AH81,($G81,$J81,$M81,$P81,$S81,$V81,$Y81,$AB81,$AE81,$AH81,$AK81,$AN81,$AQ81,$AT81,$AW81,$AZ81),1)</f>
        <v>#N/A</v>
      </c>
      <c r="AI295" s="29" t="e">
        <f>RANK(AI81,($E81,$H81,$K81,$N81,$Q81,$T81,$W81,$Z81,$AC81,$AF81,$AI81,$AL81,$AO81,$AR81,$AU81,$AX81),0)</f>
        <v>#N/A</v>
      </c>
      <c r="AJ295" s="29" t="e">
        <f>RANK(AJ81,($F81,$I81,$L81,$O81,$R81,$U81,$X81,$AA81,$AD81,$AG81,$AJ81,$AM81,$AP81,$AS81,$AV81,$AY81),1)</f>
        <v>#N/A</v>
      </c>
      <c r="AK295" s="29" t="e">
        <f>RANK(AK81,($G81,$J81,$M81,$P81,$S81,$V81,$Y81,$AB81,$AE81,$AH81,$AK81,$AN81,$AQ81,$AT81,$AW81,$AZ81),1)</f>
        <v>#N/A</v>
      </c>
      <c r="AL295" s="29" t="e">
        <f>RANK(AL81,($E81,$H81,$K81,$N81,$Q81,$T81,$W81,$Z81,$AC81,$AF81,$AI81,$AL81,$AO81,$AR81,$AU81,$AX81),0)</f>
        <v>#N/A</v>
      </c>
      <c r="AM295" s="29" t="e">
        <f>RANK(AM81,($F81,$I81,$L81,$O81,$R81,$U81,$X81,$AA81,$AD81,$AG81,$AJ81,$AM81,$AP81,$AS81,$AV81,$AY81),1)</f>
        <v>#N/A</v>
      </c>
      <c r="AN295" s="29" t="e">
        <f>RANK(AN81,($G81,$J81,$M81,$P81,$S81,$V81,$Y81,$AB81,$AE81,$AH81,$AK81,$AN81,$AQ81,$AT81,$AW81,$AZ81),1)</f>
        <v>#N/A</v>
      </c>
      <c r="AO295" s="29" t="e">
        <f>RANK(AO81,($E81,$H81,$K81,$N81,$Q81,$T81,$W81,$Z81,$AC81,$AF81,$AI81,$AL81,$AO81,$AR81,$AU81,$AX81),0)</f>
        <v>#N/A</v>
      </c>
      <c r="AP295" s="29" t="e">
        <f>RANK(AP81,($F81,$I81,$L81,$O81,$R81,$U81,$X81,$AA81,$AD81,$AG81,$AJ81,$AM81,$AP81,$AS81,$AV81,$AY81),1)</f>
        <v>#N/A</v>
      </c>
      <c r="AQ295" s="29" t="e">
        <f>RANK(AQ81,($G81,$J81,$M81,$P81,$S81,$V81,$Y81,$AB81,$AE81,$AH81,$AK81,$AN81,$AQ81,$AT81,$AW81,$AZ81),1)</f>
        <v>#N/A</v>
      </c>
      <c r="AR295" s="29" t="e">
        <f>RANK(AR81,($E81,$H81,$K81,$N81,$Q81,$T81,$W81,$Z81,$AC81,$AF81,$AI81,$AL81,$AO81,$AR81,$AU81,$AX81),0)</f>
        <v>#N/A</v>
      </c>
      <c r="AS295" s="29" t="e">
        <f>RANK(AS81,($F81,$I81,$L81,$O81,$R81,$U81,$X81,$AA81,$AD81,$AG81,$AJ81,$AM81,$AP81,$AS81,$AV81,$AY81),1)</f>
        <v>#N/A</v>
      </c>
      <c r="AT295" s="29" t="e">
        <f>RANK(AT81,($G81,$J81,$M81,$P81,$S81,$V81,$Y81,$AB81,$AE81,$AH81,$AK81,$AN81,$AQ81,$AT81,$AW81,$AZ81),1)</f>
        <v>#N/A</v>
      </c>
      <c r="AU295" s="29" t="e">
        <f>RANK(AU81,($E81,$H81,$K81,$N81,$Q81,$T81,$W81,$Z81,$AC81,$AF81,$AI81,$AL81,$AO81,$AR81,$AU81,$AX81),0)</f>
        <v>#N/A</v>
      </c>
      <c r="AV295" s="29" t="e">
        <f>RANK(AV81,($F81,$I81,$L81,$O81,$R81,$U81,$X81,$AA81,$AD81,$AG81,$AJ81,$AM81,$AP81,$AS81,$AV81,$AY81),1)</f>
        <v>#N/A</v>
      </c>
      <c r="AW295" s="29" t="e">
        <f>RANK(AW81,($G81,$J81,$M81,$P81,$S81,$V81,$Y81,$AB81,$AE81,$AH81,$AK81,$AN81,$AQ81,$AT81,$AW81,$AZ81),1)</f>
        <v>#N/A</v>
      </c>
      <c r="AX295" s="29" t="e">
        <f>RANK(AX81,($E81,$H81,$K81,$N81,$Q81,$T81,$W81,$Z81,$AC81,$AF81,$AI81,$AL81,$AO81,$AR81,$AU81,$AX81),0)</f>
        <v>#N/A</v>
      </c>
      <c r="AY295" s="29" t="e">
        <f>RANK(AY81,($F81,$I81,$L81,$O81,$R81,$U81,$X81,$AA81,$AD81,$AG81,$AJ81,$AM81,$AP81,$AS81,$AV81,$AY81),1)</f>
        <v>#N/A</v>
      </c>
      <c r="AZ295" s="29" t="e">
        <f>RANK(AZ81,($G81,$J81,$M81,$P81,$S81,$V81,$Y81,$AB81,$AE81,$AH81,$AK81,$AN81,$AQ81,$AT81,$AW81,$AZ81),1)</f>
        <v>#N/A</v>
      </c>
      <c r="BB295" s="84"/>
      <c r="BC295" s="82"/>
      <c r="BD295" s="82"/>
      <c r="BE295" s="3"/>
    </row>
    <row r="296" spans="1:57" s="79" customFormat="1" ht="15.75" hidden="1" thickBot="1" x14ac:dyDescent="0.3">
      <c r="A296" s="3">
        <f t="shared" si="125"/>
        <v>79</v>
      </c>
      <c r="B296" s="3" t="str">
        <f t="shared" si="125"/>
        <v>Montage</v>
      </c>
      <c r="C296" s="3">
        <f t="shared" si="125"/>
        <v>18</v>
      </c>
      <c r="D296" s="3"/>
      <c r="E296" s="29" t="e">
        <f>RANK(E82,($E82,$H82,$K82,$N82,$Q82,$T82,$W82,$Z82,$AC82,$AF82,$AI82,$AL82,$AO82,$AR82,$AU82,$AX82),0)</f>
        <v>#N/A</v>
      </c>
      <c r="F296" s="29" t="e">
        <f>RANK(F82,($F82,$I82,$L82,$O82,$R82,$U82,$X82,$AA82,$AD82,$AG82,$AJ82,$AM82,$AP82,$AS82,$AV82,$AY82),1)</f>
        <v>#N/A</v>
      </c>
      <c r="G296" s="29" t="e">
        <f>RANK(G82,($G82,$J82,$M82,$P82,$S82,$V82,$Y82,$AB82,$AE82,$AH82,$AK82,$AN82,$AQ82,$AT82,$AW82,$AZ82),1)</f>
        <v>#N/A</v>
      </c>
      <c r="H296" s="29" t="e">
        <f>RANK(H82,($E82,$H82,$K82,$N82,$Q82,$T82,$W82,$Z82,$AC82,$AF82,$AI82,$AL82,$AO82,$AR82,$AU82,$AX82),0)</f>
        <v>#N/A</v>
      </c>
      <c r="I296" s="29" t="e">
        <f>RANK(I82,($F82,$I82,$L82,$O82,$R82,$U82,$X82,$AA82,$AD82,$AG82,$AJ82,$AM82,$AP82,$AS82,$AV82,$AY82),1)</f>
        <v>#N/A</v>
      </c>
      <c r="J296" s="29" t="e">
        <f>RANK(J82,($G82,$J82,$M82,$P82,$S82,$V82,$Y82,$AB82,$AE82,$AH82,$AK82,$AN82,$AQ82,$AT82,$AW82,$AZ82),1)</f>
        <v>#N/A</v>
      </c>
      <c r="K296" s="29" t="e">
        <f>RANK(K82,($E82,$H82,$K82,$N82,$Q82,$T82,$W82,$Z82,$AC82,$AF82,$AI82,$AL82,$AO82,$AR82,$AU82,$AX82),0)</f>
        <v>#N/A</v>
      </c>
      <c r="L296" s="29" t="e">
        <f>RANK(L82,($F82,$I82,$L82,$O82,$R82,$U82,$X82,$AA82,$AD82,$AG82,$AJ82,$AM82,$AP82,$AS82,$AV82,$AY82),1)</f>
        <v>#N/A</v>
      </c>
      <c r="M296" s="29" t="e">
        <f>RANK(M82,($G82,$J82,$M82,$P82,$S82,$V82,$Y82,$AB82,$AE82,$AH82,$AK82,$AN82,$AQ82,$AT82,$AW82,$AZ82),1)</f>
        <v>#N/A</v>
      </c>
      <c r="N296" s="29" t="e">
        <f>RANK(N82,($E82,$H82,$K82,$N82,$Q82,$T82,$W82,$Z82,$AC82,$AF82,$AI82,$AL82,$AO82,$AR82,$AU82,$AX82),0)</f>
        <v>#N/A</v>
      </c>
      <c r="O296" s="29" t="e">
        <f>RANK(O82,($F82,$I82,$L82,$O82,$R82,$U82,$X82,$AA82,$AD82,$AG82,$AJ82,$AM82,$AP82,$AS82,$AV82,$AY82),1)</f>
        <v>#N/A</v>
      </c>
      <c r="P296" s="29" t="e">
        <f>RANK(P82,($G82,$J82,$M82,$P82,$S82,$V82,$Y82,$AB82,$AE82,$AH82,$AK82,$AN82,$AQ82,$AT82,$AW82,$AZ82),1)</f>
        <v>#N/A</v>
      </c>
      <c r="Q296" s="29" t="e">
        <f>RANK(Q82,($E82,$H82,$K82,$N82,$Q82,$T82,$W82,$Z82,$AC82,$AF82,$AI82,$AL82,$AO82,$AR82,$AU82,$AX82),0)</f>
        <v>#N/A</v>
      </c>
      <c r="R296" s="29" t="e">
        <f>RANK(R82,($F82,$I82,$L82,$O82,$R82,$U82,$X82,$AA82,$AD82,$AG82,$AJ82,$AM82,$AP82,$AS82,$AV82,$AY82),1)</f>
        <v>#N/A</v>
      </c>
      <c r="S296" s="29" t="e">
        <f>RANK(S82,($G82,$J82,$M82,$P82,$S82,$V82,$Y82,$AB82,$AE82,$AH82,$AK82,$AN82,$AQ82,$AT82,$AW82,$AZ82),1)</f>
        <v>#N/A</v>
      </c>
      <c r="T296" s="29" t="e">
        <f>RANK(T82,($E82,$H82,$K82,$N82,$Q82,$T82,$W82,$Z82,$AC82,$AF82,$AI82,$AL82,$AO82,$AR82,$AU82,$AX82),0)</f>
        <v>#N/A</v>
      </c>
      <c r="U296" s="29" t="e">
        <f>RANK(U82,($F82,$I82,$L82,$O82,$R82,$U82,$X82,$AA82,$AD82,$AG82,$AJ82,$AM82,$AP82,$AS82,$AV82,$AY82),1)</f>
        <v>#N/A</v>
      </c>
      <c r="V296" s="29" t="e">
        <f>RANK(V82,($G82,$J82,$M82,$P82,$S82,$V82,$Y82,$AB82,$AE82,$AH82,$AK82,$AN82,$AQ82,$AT82,$AW82,$AZ82),1)</f>
        <v>#N/A</v>
      </c>
      <c r="W296" s="29" t="e">
        <f>RANK(W82,($E82,$H82,$K82,$N82,$Q82,$T82,$W82,$Z82,$AC82,$AF82,$AI82,$AL82,$AO82,$AR82,$AU82,$AX82),0)</f>
        <v>#N/A</v>
      </c>
      <c r="X296" s="29" t="e">
        <f>RANK(X82,($F82,$I82,$L82,$O82,$R82,$U82,$X82,$AA82,$AD82,$AG82,$AJ82,$AM82,$AP82,$AS82,$AV82,$AY82),1)</f>
        <v>#N/A</v>
      </c>
      <c r="Y296" s="29" t="e">
        <f>RANK(Y82,($G82,$J82,$M82,$P82,$S82,$V82,$Y82,$AB82,$AE82,$AH82,$AK82,$AN82,$AQ82,$AT82,$AW82,$AZ82),1)</f>
        <v>#N/A</v>
      </c>
      <c r="Z296" s="29" t="e">
        <f>RANK(Z82,($E82,$H82,$K82,$N82,$Q82,$T82,$W82,$Z82,$AC82,$AF82,$AI82,$AL82,$AO82,$AR82,$AU82,$AX82),0)</f>
        <v>#N/A</v>
      </c>
      <c r="AA296" s="29" t="e">
        <f>RANK(AA82,($F82,$I82,$L82,$O82,$R82,$U82,$X82,$AA82,$AD82,$AG82,$AJ82,$AM82,$AP82,$AS82,$AV82,$AY82),1)</f>
        <v>#N/A</v>
      </c>
      <c r="AB296" s="29" t="e">
        <f>RANK(AB82,($G82,$J82,$M82,$P82,$S82,$V82,$Y82,$AB82,$AE82,$AH82,$AK82,$AN82,$AQ82,$AT82,$AW82,$AZ82),1)</f>
        <v>#N/A</v>
      </c>
      <c r="AC296" s="29" t="e">
        <f>RANK(AC82,($E82,$H82,$K82,$N82,$Q82,$T82,$W82,$Z82,$AC82,$AF82,$AI82,$AL82,$AO82,$AR82,$AU82,$AX82),0)</f>
        <v>#N/A</v>
      </c>
      <c r="AD296" s="29" t="e">
        <f>RANK(AD82,($F82,$I82,$L82,$O82,$R82,$U82,$X82,$AA82,$AD82,$AG82,$AJ82,$AM82,$AP82,$AS82,$AV82,$AY82),1)</f>
        <v>#N/A</v>
      </c>
      <c r="AE296" s="29" t="e">
        <f>RANK(AE82,($G82,$J82,$M82,$P82,$S82,$V82,$Y82,$AB82,$AE82,$AH82,$AK82,$AN82,$AQ82,$AT82,$AW82,$AZ82),1)</f>
        <v>#N/A</v>
      </c>
      <c r="AF296" s="29" t="e">
        <f>RANK(AF82,($E82,$H82,$K82,$N82,$Q82,$T82,$W82,$Z82,$AC82,$AF82,$AI82,$AL82,$AO82,$AR82,$AU82,$AX82),0)</f>
        <v>#N/A</v>
      </c>
      <c r="AG296" s="29" t="e">
        <f>RANK(AG82,($F82,$I82,$L82,$O82,$R82,$U82,$X82,$AA82,$AD82,$AG82,$AJ82,$AM82,$AP82,$AS82,$AV82,$AY82),1)</f>
        <v>#N/A</v>
      </c>
      <c r="AH296" s="29" t="e">
        <f>RANK(AH82,($G82,$J82,$M82,$P82,$S82,$V82,$Y82,$AB82,$AE82,$AH82,$AK82,$AN82,$AQ82,$AT82,$AW82,$AZ82),1)</f>
        <v>#N/A</v>
      </c>
      <c r="AI296" s="29" t="e">
        <f>RANK(AI82,($E82,$H82,$K82,$N82,$Q82,$T82,$W82,$Z82,$AC82,$AF82,$AI82,$AL82,$AO82,$AR82,$AU82,$AX82),0)</f>
        <v>#N/A</v>
      </c>
      <c r="AJ296" s="29" t="e">
        <f>RANK(AJ82,($F82,$I82,$L82,$O82,$R82,$U82,$X82,$AA82,$AD82,$AG82,$AJ82,$AM82,$AP82,$AS82,$AV82,$AY82),1)</f>
        <v>#N/A</v>
      </c>
      <c r="AK296" s="29" t="e">
        <f>RANK(AK82,($G82,$J82,$M82,$P82,$S82,$V82,$Y82,$AB82,$AE82,$AH82,$AK82,$AN82,$AQ82,$AT82,$AW82,$AZ82),1)</f>
        <v>#N/A</v>
      </c>
      <c r="AL296" s="29" t="e">
        <f>RANK(AL82,($E82,$H82,$K82,$N82,$Q82,$T82,$W82,$Z82,$AC82,$AF82,$AI82,$AL82,$AO82,$AR82,$AU82,$AX82),0)</f>
        <v>#N/A</v>
      </c>
      <c r="AM296" s="29" t="e">
        <f>RANK(AM82,($F82,$I82,$L82,$O82,$R82,$U82,$X82,$AA82,$AD82,$AG82,$AJ82,$AM82,$AP82,$AS82,$AV82,$AY82),1)</f>
        <v>#N/A</v>
      </c>
      <c r="AN296" s="29" t="e">
        <f>RANK(AN82,($G82,$J82,$M82,$P82,$S82,$V82,$Y82,$AB82,$AE82,$AH82,$AK82,$AN82,$AQ82,$AT82,$AW82,$AZ82),1)</f>
        <v>#N/A</v>
      </c>
      <c r="AO296" s="29" t="e">
        <f>RANK(AO82,($E82,$H82,$K82,$N82,$Q82,$T82,$W82,$Z82,$AC82,$AF82,$AI82,$AL82,$AO82,$AR82,$AU82,$AX82),0)</f>
        <v>#N/A</v>
      </c>
      <c r="AP296" s="29" t="e">
        <f>RANK(AP82,($F82,$I82,$L82,$O82,$R82,$U82,$X82,$AA82,$AD82,$AG82,$AJ82,$AM82,$AP82,$AS82,$AV82,$AY82),1)</f>
        <v>#N/A</v>
      </c>
      <c r="AQ296" s="29" t="e">
        <f>RANK(AQ82,($G82,$J82,$M82,$P82,$S82,$V82,$Y82,$AB82,$AE82,$AH82,$AK82,$AN82,$AQ82,$AT82,$AW82,$AZ82),1)</f>
        <v>#N/A</v>
      </c>
      <c r="AR296" s="29" t="e">
        <f>RANK(AR82,($E82,$H82,$K82,$N82,$Q82,$T82,$W82,$Z82,$AC82,$AF82,$AI82,$AL82,$AO82,$AR82,$AU82,$AX82),0)</f>
        <v>#N/A</v>
      </c>
      <c r="AS296" s="29" t="e">
        <f>RANK(AS82,($F82,$I82,$L82,$O82,$R82,$U82,$X82,$AA82,$AD82,$AG82,$AJ82,$AM82,$AP82,$AS82,$AV82,$AY82),1)</f>
        <v>#N/A</v>
      </c>
      <c r="AT296" s="29" t="e">
        <f>RANK(AT82,($G82,$J82,$M82,$P82,$S82,$V82,$Y82,$AB82,$AE82,$AH82,$AK82,$AN82,$AQ82,$AT82,$AW82,$AZ82),1)</f>
        <v>#N/A</v>
      </c>
      <c r="AU296" s="29" t="e">
        <f>RANK(AU82,($E82,$H82,$K82,$N82,$Q82,$T82,$W82,$Z82,$AC82,$AF82,$AI82,$AL82,$AO82,$AR82,$AU82,$AX82),0)</f>
        <v>#N/A</v>
      </c>
      <c r="AV296" s="29" t="e">
        <f>RANK(AV82,($F82,$I82,$L82,$O82,$R82,$U82,$X82,$AA82,$AD82,$AG82,$AJ82,$AM82,$AP82,$AS82,$AV82,$AY82),1)</f>
        <v>#N/A</v>
      </c>
      <c r="AW296" s="29" t="e">
        <f>RANK(AW82,($G82,$J82,$M82,$P82,$S82,$V82,$Y82,$AB82,$AE82,$AH82,$AK82,$AN82,$AQ82,$AT82,$AW82,$AZ82),1)</f>
        <v>#N/A</v>
      </c>
      <c r="AX296" s="29" t="e">
        <f>RANK(AX82,($E82,$H82,$K82,$N82,$Q82,$T82,$W82,$Z82,$AC82,$AF82,$AI82,$AL82,$AO82,$AR82,$AU82,$AX82),0)</f>
        <v>#N/A</v>
      </c>
      <c r="AY296" s="29" t="e">
        <f>RANK(AY82,($F82,$I82,$L82,$O82,$R82,$U82,$X82,$AA82,$AD82,$AG82,$AJ82,$AM82,$AP82,$AS82,$AV82,$AY82),1)</f>
        <v>#N/A</v>
      </c>
      <c r="AZ296" s="29" t="e">
        <f>RANK(AZ82,($G82,$J82,$M82,$P82,$S82,$V82,$Y82,$AB82,$AE82,$AH82,$AK82,$AN82,$AQ82,$AT82,$AW82,$AZ82),1)</f>
        <v>#N/A</v>
      </c>
      <c r="BB296" s="84"/>
      <c r="BC296" s="82"/>
      <c r="BD296" s="82"/>
      <c r="BE296" s="3"/>
    </row>
    <row r="297" spans="1:57" s="79" customFormat="1" ht="15.75" hidden="1" thickBot="1" x14ac:dyDescent="0.3">
      <c r="A297" s="3">
        <f t="shared" si="125"/>
        <v>80</v>
      </c>
      <c r="B297" s="3" t="str">
        <f t="shared" si="125"/>
        <v>Montage</v>
      </c>
      <c r="C297" s="3">
        <f t="shared" si="125"/>
        <v>19</v>
      </c>
      <c r="D297" s="3"/>
      <c r="E297" s="29" t="e">
        <f>RANK(E83,($E83,$H83,$K83,$N83,$Q83,$T83,$W83,$Z83,$AC83,$AF83,$AI83,$AL83,$AO83,$AR83,$AU83,$AX83),0)</f>
        <v>#N/A</v>
      </c>
      <c r="F297" s="29" t="e">
        <f>RANK(F83,($F83,$I83,$L83,$O83,$R83,$U83,$X83,$AA83,$AD83,$AG83,$AJ83,$AM83,$AP83,$AS83,$AV83,$AY83),1)</f>
        <v>#N/A</v>
      </c>
      <c r="G297" s="29" t="e">
        <f>RANK(G83,($G83,$J83,$M83,$P83,$S83,$V83,$Y83,$AB83,$AE83,$AH83,$AK83,$AN83,$AQ83,$AT83,$AW83,$AZ83),1)</f>
        <v>#N/A</v>
      </c>
      <c r="H297" s="29" t="e">
        <f>RANK(H83,($E83,$H83,$K83,$N83,$Q83,$T83,$W83,$Z83,$AC83,$AF83,$AI83,$AL83,$AO83,$AR83,$AU83,$AX83),0)</f>
        <v>#N/A</v>
      </c>
      <c r="I297" s="29" t="e">
        <f>RANK(I83,($F83,$I83,$L83,$O83,$R83,$U83,$X83,$AA83,$AD83,$AG83,$AJ83,$AM83,$AP83,$AS83,$AV83,$AY83),1)</f>
        <v>#N/A</v>
      </c>
      <c r="J297" s="29" t="e">
        <f>RANK(J83,($G83,$J83,$M83,$P83,$S83,$V83,$Y83,$AB83,$AE83,$AH83,$AK83,$AN83,$AQ83,$AT83,$AW83,$AZ83),1)</f>
        <v>#N/A</v>
      </c>
      <c r="K297" s="29" t="e">
        <f>RANK(K83,($E83,$H83,$K83,$N83,$Q83,$T83,$W83,$Z83,$AC83,$AF83,$AI83,$AL83,$AO83,$AR83,$AU83,$AX83),0)</f>
        <v>#N/A</v>
      </c>
      <c r="L297" s="29" t="e">
        <f>RANK(L83,($F83,$I83,$L83,$O83,$R83,$U83,$X83,$AA83,$AD83,$AG83,$AJ83,$AM83,$AP83,$AS83,$AV83,$AY83),1)</f>
        <v>#N/A</v>
      </c>
      <c r="M297" s="29" t="e">
        <f>RANK(M83,($G83,$J83,$M83,$P83,$S83,$V83,$Y83,$AB83,$AE83,$AH83,$AK83,$AN83,$AQ83,$AT83,$AW83,$AZ83),1)</f>
        <v>#N/A</v>
      </c>
      <c r="N297" s="29" t="e">
        <f>RANK(N83,($E83,$H83,$K83,$N83,$Q83,$T83,$W83,$Z83,$AC83,$AF83,$AI83,$AL83,$AO83,$AR83,$AU83,$AX83),0)</f>
        <v>#N/A</v>
      </c>
      <c r="O297" s="29" t="e">
        <f>RANK(O83,($F83,$I83,$L83,$O83,$R83,$U83,$X83,$AA83,$AD83,$AG83,$AJ83,$AM83,$AP83,$AS83,$AV83,$AY83),1)</f>
        <v>#N/A</v>
      </c>
      <c r="P297" s="29" t="e">
        <f>RANK(P83,($G83,$J83,$M83,$P83,$S83,$V83,$Y83,$AB83,$AE83,$AH83,$AK83,$AN83,$AQ83,$AT83,$AW83,$AZ83),1)</f>
        <v>#N/A</v>
      </c>
      <c r="Q297" s="29" t="e">
        <f>RANK(Q83,($E83,$H83,$K83,$N83,$Q83,$T83,$W83,$Z83,$AC83,$AF83,$AI83,$AL83,$AO83,$AR83,$AU83,$AX83),0)</f>
        <v>#N/A</v>
      </c>
      <c r="R297" s="29" t="e">
        <f>RANK(R83,($F83,$I83,$L83,$O83,$R83,$U83,$X83,$AA83,$AD83,$AG83,$AJ83,$AM83,$AP83,$AS83,$AV83,$AY83),1)</f>
        <v>#N/A</v>
      </c>
      <c r="S297" s="29" t="e">
        <f>RANK(S83,($G83,$J83,$M83,$P83,$S83,$V83,$Y83,$AB83,$AE83,$AH83,$AK83,$AN83,$AQ83,$AT83,$AW83,$AZ83),1)</f>
        <v>#N/A</v>
      </c>
      <c r="T297" s="29" t="e">
        <f>RANK(T83,($E83,$H83,$K83,$N83,$Q83,$T83,$W83,$Z83,$AC83,$AF83,$AI83,$AL83,$AO83,$AR83,$AU83,$AX83),0)</f>
        <v>#N/A</v>
      </c>
      <c r="U297" s="29" t="e">
        <f>RANK(U83,($F83,$I83,$L83,$O83,$R83,$U83,$X83,$AA83,$AD83,$AG83,$AJ83,$AM83,$AP83,$AS83,$AV83,$AY83),1)</f>
        <v>#N/A</v>
      </c>
      <c r="V297" s="29" t="e">
        <f>RANK(V83,($G83,$J83,$M83,$P83,$S83,$V83,$Y83,$AB83,$AE83,$AH83,$AK83,$AN83,$AQ83,$AT83,$AW83,$AZ83),1)</f>
        <v>#N/A</v>
      </c>
      <c r="W297" s="29" t="e">
        <f>RANK(W83,($E83,$H83,$K83,$N83,$Q83,$T83,$W83,$Z83,$AC83,$AF83,$AI83,$AL83,$AO83,$AR83,$AU83,$AX83),0)</f>
        <v>#N/A</v>
      </c>
      <c r="X297" s="29" t="e">
        <f>RANK(X83,($F83,$I83,$L83,$O83,$R83,$U83,$X83,$AA83,$AD83,$AG83,$AJ83,$AM83,$AP83,$AS83,$AV83,$AY83),1)</f>
        <v>#N/A</v>
      </c>
      <c r="Y297" s="29" t="e">
        <f>RANK(Y83,($G83,$J83,$M83,$P83,$S83,$V83,$Y83,$AB83,$AE83,$AH83,$AK83,$AN83,$AQ83,$AT83,$AW83,$AZ83),1)</f>
        <v>#N/A</v>
      </c>
      <c r="Z297" s="29" t="e">
        <f>RANK(Z83,($E83,$H83,$K83,$N83,$Q83,$T83,$W83,$Z83,$AC83,$AF83,$AI83,$AL83,$AO83,$AR83,$AU83,$AX83),0)</f>
        <v>#N/A</v>
      </c>
      <c r="AA297" s="29" t="e">
        <f>RANK(AA83,($F83,$I83,$L83,$O83,$R83,$U83,$X83,$AA83,$AD83,$AG83,$AJ83,$AM83,$AP83,$AS83,$AV83,$AY83),1)</f>
        <v>#N/A</v>
      </c>
      <c r="AB297" s="29" t="e">
        <f>RANK(AB83,($G83,$J83,$M83,$P83,$S83,$V83,$Y83,$AB83,$AE83,$AH83,$AK83,$AN83,$AQ83,$AT83,$AW83,$AZ83),1)</f>
        <v>#N/A</v>
      </c>
      <c r="AC297" s="29" t="e">
        <f>RANK(AC83,($E83,$H83,$K83,$N83,$Q83,$T83,$W83,$Z83,$AC83,$AF83,$AI83,$AL83,$AO83,$AR83,$AU83,$AX83),0)</f>
        <v>#N/A</v>
      </c>
      <c r="AD297" s="29" t="e">
        <f>RANK(AD83,($F83,$I83,$L83,$O83,$R83,$U83,$X83,$AA83,$AD83,$AG83,$AJ83,$AM83,$AP83,$AS83,$AV83,$AY83),1)</f>
        <v>#N/A</v>
      </c>
      <c r="AE297" s="29" t="e">
        <f>RANK(AE83,($G83,$J83,$M83,$P83,$S83,$V83,$Y83,$AB83,$AE83,$AH83,$AK83,$AN83,$AQ83,$AT83,$AW83,$AZ83),1)</f>
        <v>#N/A</v>
      </c>
      <c r="AF297" s="29" t="e">
        <f>RANK(AF83,($E83,$H83,$K83,$N83,$Q83,$T83,$W83,$Z83,$AC83,$AF83,$AI83,$AL83,$AO83,$AR83,$AU83,$AX83),0)</f>
        <v>#N/A</v>
      </c>
      <c r="AG297" s="29" t="e">
        <f>RANK(AG83,($F83,$I83,$L83,$O83,$R83,$U83,$X83,$AA83,$AD83,$AG83,$AJ83,$AM83,$AP83,$AS83,$AV83,$AY83),1)</f>
        <v>#N/A</v>
      </c>
      <c r="AH297" s="29" t="e">
        <f>RANK(AH83,($G83,$J83,$M83,$P83,$S83,$V83,$Y83,$AB83,$AE83,$AH83,$AK83,$AN83,$AQ83,$AT83,$AW83,$AZ83),1)</f>
        <v>#N/A</v>
      </c>
      <c r="AI297" s="29" t="e">
        <f>RANK(AI83,($E83,$H83,$K83,$N83,$Q83,$T83,$W83,$Z83,$AC83,$AF83,$AI83,$AL83,$AO83,$AR83,$AU83,$AX83),0)</f>
        <v>#N/A</v>
      </c>
      <c r="AJ297" s="29" t="e">
        <f>RANK(AJ83,($F83,$I83,$L83,$O83,$R83,$U83,$X83,$AA83,$AD83,$AG83,$AJ83,$AM83,$AP83,$AS83,$AV83,$AY83),1)</f>
        <v>#N/A</v>
      </c>
      <c r="AK297" s="29" t="e">
        <f>RANK(AK83,($G83,$J83,$M83,$P83,$S83,$V83,$Y83,$AB83,$AE83,$AH83,$AK83,$AN83,$AQ83,$AT83,$AW83,$AZ83),1)</f>
        <v>#N/A</v>
      </c>
      <c r="AL297" s="29" t="e">
        <f>RANK(AL83,($E83,$H83,$K83,$N83,$Q83,$T83,$W83,$Z83,$AC83,$AF83,$AI83,$AL83,$AO83,$AR83,$AU83,$AX83),0)</f>
        <v>#N/A</v>
      </c>
      <c r="AM297" s="29" t="e">
        <f>RANK(AM83,($F83,$I83,$L83,$O83,$R83,$U83,$X83,$AA83,$AD83,$AG83,$AJ83,$AM83,$AP83,$AS83,$AV83,$AY83),1)</f>
        <v>#N/A</v>
      </c>
      <c r="AN297" s="29" t="e">
        <f>RANK(AN83,($G83,$J83,$M83,$P83,$S83,$V83,$Y83,$AB83,$AE83,$AH83,$AK83,$AN83,$AQ83,$AT83,$AW83,$AZ83),1)</f>
        <v>#N/A</v>
      </c>
      <c r="AO297" s="29" t="e">
        <f>RANK(AO83,($E83,$H83,$K83,$N83,$Q83,$T83,$W83,$Z83,$AC83,$AF83,$AI83,$AL83,$AO83,$AR83,$AU83,$AX83),0)</f>
        <v>#N/A</v>
      </c>
      <c r="AP297" s="29" t="e">
        <f>RANK(AP83,($F83,$I83,$L83,$O83,$R83,$U83,$X83,$AA83,$AD83,$AG83,$AJ83,$AM83,$AP83,$AS83,$AV83,$AY83),1)</f>
        <v>#N/A</v>
      </c>
      <c r="AQ297" s="29" t="e">
        <f>RANK(AQ83,($G83,$J83,$M83,$P83,$S83,$V83,$Y83,$AB83,$AE83,$AH83,$AK83,$AN83,$AQ83,$AT83,$AW83,$AZ83),1)</f>
        <v>#N/A</v>
      </c>
      <c r="AR297" s="29" t="e">
        <f>RANK(AR83,($E83,$H83,$K83,$N83,$Q83,$T83,$W83,$Z83,$AC83,$AF83,$AI83,$AL83,$AO83,$AR83,$AU83,$AX83),0)</f>
        <v>#N/A</v>
      </c>
      <c r="AS297" s="29" t="e">
        <f>RANK(AS83,($F83,$I83,$L83,$O83,$R83,$U83,$X83,$AA83,$AD83,$AG83,$AJ83,$AM83,$AP83,$AS83,$AV83,$AY83),1)</f>
        <v>#N/A</v>
      </c>
      <c r="AT297" s="29" t="e">
        <f>RANK(AT83,($G83,$J83,$M83,$P83,$S83,$V83,$Y83,$AB83,$AE83,$AH83,$AK83,$AN83,$AQ83,$AT83,$AW83,$AZ83),1)</f>
        <v>#N/A</v>
      </c>
      <c r="AU297" s="29" t="e">
        <f>RANK(AU83,($E83,$H83,$K83,$N83,$Q83,$T83,$W83,$Z83,$AC83,$AF83,$AI83,$AL83,$AO83,$AR83,$AU83,$AX83),0)</f>
        <v>#N/A</v>
      </c>
      <c r="AV297" s="29" t="e">
        <f>RANK(AV83,($F83,$I83,$L83,$O83,$R83,$U83,$X83,$AA83,$AD83,$AG83,$AJ83,$AM83,$AP83,$AS83,$AV83,$AY83),1)</f>
        <v>#N/A</v>
      </c>
      <c r="AW297" s="29" t="e">
        <f>RANK(AW83,($G83,$J83,$M83,$P83,$S83,$V83,$Y83,$AB83,$AE83,$AH83,$AK83,$AN83,$AQ83,$AT83,$AW83,$AZ83),1)</f>
        <v>#N/A</v>
      </c>
      <c r="AX297" s="29" t="e">
        <f>RANK(AX83,($E83,$H83,$K83,$N83,$Q83,$T83,$W83,$Z83,$AC83,$AF83,$AI83,$AL83,$AO83,$AR83,$AU83,$AX83),0)</f>
        <v>#N/A</v>
      </c>
      <c r="AY297" s="29" t="e">
        <f>RANK(AY83,($F83,$I83,$L83,$O83,$R83,$U83,$X83,$AA83,$AD83,$AG83,$AJ83,$AM83,$AP83,$AS83,$AV83,$AY83),1)</f>
        <v>#N/A</v>
      </c>
      <c r="AZ297" s="29" t="e">
        <f>RANK(AZ83,($G83,$J83,$M83,$P83,$S83,$V83,$Y83,$AB83,$AE83,$AH83,$AK83,$AN83,$AQ83,$AT83,$AW83,$AZ83),1)</f>
        <v>#N/A</v>
      </c>
      <c r="BB297" s="84"/>
      <c r="BC297" s="82"/>
      <c r="BD297" s="82"/>
      <c r="BE297" s="3"/>
    </row>
    <row r="298" spans="1:57" s="79" customFormat="1" ht="15.75" hidden="1" thickBot="1" x14ac:dyDescent="0.3">
      <c r="A298" s="3">
        <f t="shared" si="125"/>
        <v>81</v>
      </c>
      <c r="B298" s="3" t="str">
        <f t="shared" si="125"/>
        <v>Sipht</v>
      </c>
      <c r="C298" s="3">
        <f t="shared" si="125"/>
        <v>0</v>
      </c>
      <c r="D298" s="3"/>
      <c r="E298" s="29" t="e">
        <f>RANK(E84,($E84,$H84,$K84,$N84,$Q84,$T84,$W84,$Z84,$AC84,$AF84,$AI84,$AL84,$AO84,$AR84,$AU84,$AX84),0)</f>
        <v>#N/A</v>
      </c>
      <c r="F298" s="29" t="e">
        <f>RANK(F84,($F84,$I84,$L84,$O84,$R84,$U84,$X84,$AA84,$AD84,$AG84,$AJ84,$AM84,$AP84,$AS84,$AV84,$AY84),1)</f>
        <v>#N/A</v>
      </c>
      <c r="G298" s="29" t="e">
        <f>RANK(G84,($G84,$J84,$M84,$P84,$S84,$V84,$Y84,$AB84,$AE84,$AH84,$AK84,$AN84,$AQ84,$AT84,$AW84,$AZ84),1)</f>
        <v>#N/A</v>
      </c>
      <c r="H298" s="29" t="e">
        <f>RANK(H84,($E84,$H84,$K84,$N84,$Q84,$T84,$W84,$Z84,$AC84,$AF84,$AI84,$AL84,$AO84,$AR84,$AU84,$AX84),0)</f>
        <v>#N/A</v>
      </c>
      <c r="I298" s="29" t="e">
        <f>RANK(I84,($F84,$I84,$L84,$O84,$R84,$U84,$X84,$AA84,$AD84,$AG84,$AJ84,$AM84,$AP84,$AS84,$AV84,$AY84),1)</f>
        <v>#N/A</v>
      </c>
      <c r="J298" s="29" t="e">
        <f>RANK(J84,($G84,$J84,$M84,$P84,$S84,$V84,$Y84,$AB84,$AE84,$AH84,$AK84,$AN84,$AQ84,$AT84,$AW84,$AZ84),1)</f>
        <v>#N/A</v>
      </c>
      <c r="K298" s="29" t="e">
        <f>RANK(K84,($E84,$H84,$K84,$N84,$Q84,$T84,$W84,$Z84,$AC84,$AF84,$AI84,$AL84,$AO84,$AR84,$AU84,$AX84),0)</f>
        <v>#N/A</v>
      </c>
      <c r="L298" s="29" t="e">
        <f>RANK(L84,($F84,$I84,$L84,$O84,$R84,$U84,$X84,$AA84,$AD84,$AG84,$AJ84,$AM84,$AP84,$AS84,$AV84,$AY84),1)</f>
        <v>#N/A</v>
      </c>
      <c r="M298" s="29" t="e">
        <f>RANK(M84,($G84,$J84,$M84,$P84,$S84,$V84,$Y84,$AB84,$AE84,$AH84,$AK84,$AN84,$AQ84,$AT84,$AW84,$AZ84),1)</f>
        <v>#N/A</v>
      </c>
      <c r="N298" s="29" t="e">
        <f>RANK(N84,($E84,$H84,$K84,$N84,$Q84,$T84,$W84,$Z84,$AC84,$AF84,$AI84,$AL84,$AO84,$AR84,$AU84,$AX84),0)</f>
        <v>#N/A</v>
      </c>
      <c r="O298" s="29" t="e">
        <f>RANK(O84,($F84,$I84,$L84,$O84,$R84,$U84,$X84,$AA84,$AD84,$AG84,$AJ84,$AM84,$AP84,$AS84,$AV84,$AY84),1)</f>
        <v>#N/A</v>
      </c>
      <c r="P298" s="29" t="e">
        <f>RANK(P84,($G84,$J84,$M84,$P84,$S84,$V84,$Y84,$AB84,$AE84,$AH84,$AK84,$AN84,$AQ84,$AT84,$AW84,$AZ84),1)</f>
        <v>#N/A</v>
      </c>
      <c r="Q298" s="29" t="e">
        <f>RANK(Q84,($E84,$H84,$K84,$N84,$Q84,$T84,$W84,$Z84,$AC84,$AF84,$AI84,$AL84,$AO84,$AR84,$AU84,$AX84),0)</f>
        <v>#N/A</v>
      </c>
      <c r="R298" s="29" t="e">
        <f>RANK(R84,($F84,$I84,$L84,$O84,$R84,$U84,$X84,$AA84,$AD84,$AG84,$AJ84,$AM84,$AP84,$AS84,$AV84,$AY84),1)</f>
        <v>#N/A</v>
      </c>
      <c r="S298" s="29" t="e">
        <f>RANK(S84,($G84,$J84,$M84,$P84,$S84,$V84,$Y84,$AB84,$AE84,$AH84,$AK84,$AN84,$AQ84,$AT84,$AW84,$AZ84),1)</f>
        <v>#N/A</v>
      </c>
      <c r="T298" s="29" t="e">
        <f>RANK(T84,($E84,$H84,$K84,$N84,$Q84,$T84,$W84,$Z84,$AC84,$AF84,$AI84,$AL84,$AO84,$AR84,$AU84,$AX84),0)</f>
        <v>#N/A</v>
      </c>
      <c r="U298" s="29" t="e">
        <f>RANK(U84,($F84,$I84,$L84,$O84,$R84,$U84,$X84,$AA84,$AD84,$AG84,$AJ84,$AM84,$AP84,$AS84,$AV84,$AY84),1)</f>
        <v>#N/A</v>
      </c>
      <c r="V298" s="29" t="e">
        <f>RANK(V84,($G84,$J84,$M84,$P84,$S84,$V84,$Y84,$AB84,$AE84,$AH84,$AK84,$AN84,$AQ84,$AT84,$AW84,$AZ84),1)</f>
        <v>#N/A</v>
      </c>
      <c r="W298" s="29" t="e">
        <f>RANK(W84,($E84,$H84,$K84,$N84,$Q84,$T84,$W84,$Z84,$AC84,$AF84,$AI84,$AL84,$AO84,$AR84,$AU84,$AX84),0)</f>
        <v>#N/A</v>
      </c>
      <c r="X298" s="29" t="e">
        <f>RANK(X84,($F84,$I84,$L84,$O84,$R84,$U84,$X84,$AA84,$AD84,$AG84,$AJ84,$AM84,$AP84,$AS84,$AV84,$AY84),1)</f>
        <v>#N/A</v>
      </c>
      <c r="Y298" s="29" t="e">
        <f>RANK(Y84,($G84,$J84,$M84,$P84,$S84,$V84,$Y84,$AB84,$AE84,$AH84,$AK84,$AN84,$AQ84,$AT84,$AW84,$AZ84),1)</f>
        <v>#N/A</v>
      </c>
      <c r="Z298" s="29" t="e">
        <f>RANK(Z84,($E84,$H84,$K84,$N84,$Q84,$T84,$W84,$Z84,$AC84,$AF84,$AI84,$AL84,$AO84,$AR84,$AU84,$AX84),0)</f>
        <v>#N/A</v>
      </c>
      <c r="AA298" s="29" t="e">
        <f>RANK(AA84,($F84,$I84,$L84,$O84,$R84,$U84,$X84,$AA84,$AD84,$AG84,$AJ84,$AM84,$AP84,$AS84,$AV84,$AY84),1)</f>
        <v>#N/A</v>
      </c>
      <c r="AB298" s="29" t="e">
        <f>RANK(AB84,($G84,$J84,$M84,$P84,$S84,$V84,$Y84,$AB84,$AE84,$AH84,$AK84,$AN84,$AQ84,$AT84,$AW84,$AZ84),1)</f>
        <v>#N/A</v>
      </c>
      <c r="AC298" s="29" t="e">
        <f>RANK(AC84,($E84,$H84,$K84,$N84,$Q84,$T84,$W84,$Z84,$AC84,$AF84,$AI84,$AL84,$AO84,$AR84,$AU84,$AX84),0)</f>
        <v>#N/A</v>
      </c>
      <c r="AD298" s="29" t="e">
        <f>RANK(AD84,($F84,$I84,$L84,$O84,$R84,$U84,$X84,$AA84,$AD84,$AG84,$AJ84,$AM84,$AP84,$AS84,$AV84,$AY84),1)</f>
        <v>#N/A</v>
      </c>
      <c r="AE298" s="29" t="e">
        <f>RANK(AE84,($G84,$J84,$M84,$P84,$S84,$V84,$Y84,$AB84,$AE84,$AH84,$AK84,$AN84,$AQ84,$AT84,$AW84,$AZ84),1)</f>
        <v>#N/A</v>
      </c>
      <c r="AF298" s="29" t="e">
        <f>RANK(AF84,($E84,$H84,$K84,$N84,$Q84,$T84,$W84,$Z84,$AC84,$AF84,$AI84,$AL84,$AO84,$AR84,$AU84,$AX84),0)</f>
        <v>#N/A</v>
      </c>
      <c r="AG298" s="29" t="e">
        <f>RANK(AG84,($F84,$I84,$L84,$O84,$R84,$U84,$X84,$AA84,$AD84,$AG84,$AJ84,$AM84,$AP84,$AS84,$AV84,$AY84),1)</f>
        <v>#N/A</v>
      </c>
      <c r="AH298" s="29" t="e">
        <f>RANK(AH84,($G84,$J84,$M84,$P84,$S84,$V84,$Y84,$AB84,$AE84,$AH84,$AK84,$AN84,$AQ84,$AT84,$AW84,$AZ84),1)</f>
        <v>#N/A</v>
      </c>
      <c r="AI298" s="29" t="e">
        <f>RANK(AI84,($E84,$H84,$K84,$N84,$Q84,$T84,$W84,$Z84,$AC84,$AF84,$AI84,$AL84,$AO84,$AR84,$AU84,$AX84),0)</f>
        <v>#N/A</v>
      </c>
      <c r="AJ298" s="29" t="e">
        <f>RANK(AJ84,($F84,$I84,$L84,$O84,$R84,$U84,$X84,$AA84,$AD84,$AG84,$AJ84,$AM84,$AP84,$AS84,$AV84,$AY84),1)</f>
        <v>#N/A</v>
      </c>
      <c r="AK298" s="29" t="e">
        <f>RANK(AK84,($G84,$J84,$M84,$P84,$S84,$V84,$Y84,$AB84,$AE84,$AH84,$AK84,$AN84,$AQ84,$AT84,$AW84,$AZ84),1)</f>
        <v>#N/A</v>
      </c>
      <c r="AL298" s="29" t="e">
        <f>RANK(AL84,($E84,$H84,$K84,$N84,$Q84,$T84,$W84,$Z84,$AC84,$AF84,$AI84,$AL84,$AO84,$AR84,$AU84,$AX84),0)</f>
        <v>#N/A</v>
      </c>
      <c r="AM298" s="29" t="e">
        <f>RANK(AM84,($F84,$I84,$L84,$O84,$R84,$U84,$X84,$AA84,$AD84,$AG84,$AJ84,$AM84,$AP84,$AS84,$AV84,$AY84),1)</f>
        <v>#N/A</v>
      </c>
      <c r="AN298" s="29" t="e">
        <f>RANK(AN84,($G84,$J84,$M84,$P84,$S84,$V84,$Y84,$AB84,$AE84,$AH84,$AK84,$AN84,$AQ84,$AT84,$AW84,$AZ84),1)</f>
        <v>#N/A</v>
      </c>
      <c r="AO298" s="29" t="e">
        <f>RANK(AO84,($E84,$H84,$K84,$N84,$Q84,$T84,$W84,$Z84,$AC84,$AF84,$AI84,$AL84,$AO84,$AR84,$AU84,$AX84),0)</f>
        <v>#N/A</v>
      </c>
      <c r="AP298" s="29" t="e">
        <f>RANK(AP84,($F84,$I84,$L84,$O84,$R84,$U84,$X84,$AA84,$AD84,$AG84,$AJ84,$AM84,$AP84,$AS84,$AV84,$AY84),1)</f>
        <v>#N/A</v>
      </c>
      <c r="AQ298" s="29" t="e">
        <f>RANK(AQ84,($G84,$J84,$M84,$P84,$S84,$V84,$Y84,$AB84,$AE84,$AH84,$AK84,$AN84,$AQ84,$AT84,$AW84,$AZ84),1)</f>
        <v>#N/A</v>
      </c>
      <c r="AR298" s="29" t="e">
        <f>RANK(AR84,($E84,$H84,$K84,$N84,$Q84,$T84,$W84,$Z84,$AC84,$AF84,$AI84,$AL84,$AO84,$AR84,$AU84,$AX84),0)</f>
        <v>#N/A</v>
      </c>
      <c r="AS298" s="29" t="e">
        <f>RANK(AS84,($F84,$I84,$L84,$O84,$R84,$U84,$X84,$AA84,$AD84,$AG84,$AJ84,$AM84,$AP84,$AS84,$AV84,$AY84),1)</f>
        <v>#N/A</v>
      </c>
      <c r="AT298" s="29" t="e">
        <f>RANK(AT84,($G84,$J84,$M84,$P84,$S84,$V84,$Y84,$AB84,$AE84,$AH84,$AK84,$AN84,$AQ84,$AT84,$AW84,$AZ84),1)</f>
        <v>#N/A</v>
      </c>
      <c r="AU298" s="29" t="e">
        <f>RANK(AU84,($E84,$H84,$K84,$N84,$Q84,$T84,$W84,$Z84,$AC84,$AF84,$AI84,$AL84,$AO84,$AR84,$AU84,$AX84),0)</f>
        <v>#N/A</v>
      </c>
      <c r="AV298" s="29" t="e">
        <f>RANK(AV84,($F84,$I84,$L84,$O84,$R84,$U84,$X84,$AA84,$AD84,$AG84,$AJ84,$AM84,$AP84,$AS84,$AV84,$AY84),1)</f>
        <v>#N/A</v>
      </c>
      <c r="AW298" s="29" t="e">
        <f>RANK(AW84,($G84,$J84,$M84,$P84,$S84,$V84,$Y84,$AB84,$AE84,$AH84,$AK84,$AN84,$AQ84,$AT84,$AW84,$AZ84),1)</f>
        <v>#N/A</v>
      </c>
      <c r="AX298" s="29" t="e">
        <f>RANK(AX84,($E84,$H84,$K84,$N84,$Q84,$T84,$W84,$Z84,$AC84,$AF84,$AI84,$AL84,$AO84,$AR84,$AU84,$AX84),0)</f>
        <v>#N/A</v>
      </c>
      <c r="AY298" s="29" t="e">
        <f>RANK(AY84,($F84,$I84,$L84,$O84,$R84,$U84,$X84,$AA84,$AD84,$AG84,$AJ84,$AM84,$AP84,$AS84,$AV84,$AY84),1)</f>
        <v>#N/A</v>
      </c>
      <c r="AZ298" s="29" t="e">
        <f>RANK(AZ84,($G84,$J84,$M84,$P84,$S84,$V84,$Y84,$AB84,$AE84,$AH84,$AK84,$AN84,$AQ84,$AT84,$AW84,$AZ84),1)</f>
        <v>#N/A</v>
      </c>
      <c r="BB298" s="84"/>
      <c r="BC298" s="82"/>
      <c r="BD298" s="82"/>
      <c r="BE298" s="3"/>
    </row>
    <row r="299" spans="1:57" s="79" customFormat="1" ht="15.75" hidden="1" thickBot="1" x14ac:dyDescent="0.3">
      <c r="A299" s="3">
        <f t="shared" ref="A299:C314" si="126">A85</f>
        <v>82</v>
      </c>
      <c r="B299" s="3" t="str">
        <f t="shared" si="126"/>
        <v>Sipht</v>
      </c>
      <c r="C299" s="3">
        <f t="shared" si="126"/>
        <v>1</v>
      </c>
      <c r="D299" s="3"/>
      <c r="E299" s="29" t="e">
        <f>RANK(E85,($E85,$H85,$K85,$N85,$Q85,$T85,$W85,$Z85,$AC85,$AF85,$AI85,$AL85,$AO85,$AR85,$AU85,$AX85),0)</f>
        <v>#N/A</v>
      </c>
      <c r="F299" s="29" t="e">
        <f>RANK(F85,($F85,$I85,$L85,$O85,$R85,$U85,$X85,$AA85,$AD85,$AG85,$AJ85,$AM85,$AP85,$AS85,$AV85,$AY85),1)</f>
        <v>#N/A</v>
      </c>
      <c r="G299" s="29" t="e">
        <f>RANK(G85,($G85,$J85,$M85,$P85,$S85,$V85,$Y85,$AB85,$AE85,$AH85,$AK85,$AN85,$AQ85,$AT85,$AW85,$AZ85),1)</f>
        <v>#N/A</v>
      </c>
      <c r="H299" s="29" t="e">
        <f>RANK(H85,($E85,$H85,$K85,$N85,$Q85,$T85,$W85,$Z85,$AC85,$AF85,$AI85,$AL85,$AO85,$AR85,$AU85,$AX85),0)</f>
        <v>#N/A</v>
      </c>
      <c r="I299" s="29" t="e">
        <f>RANK(I85,($F85,$I85,$L85,$O85,$R85,$U85,$X85,$AA85,$AD85,$AG85,$AJ85,$AM85,$AP85,$AS85,$AV85,$AY85),1)</f>
        <v>#N/A</v>
      </c>
      <c r="J299" s="29" t="e">
        <f>RANK(J85,($G85,$J85,$M85,$P85,$S85,$V85,$Y85,$AB85,$AE85,$AH85,$AK85,$AN85,$AQ85,$AT85,$AW85,$AZ85),1)</f>
        <v>#N/A</v>
      </c>
      <c r="K299" s="29" t="e">
        <f>RANK(K85,($E85,$H85,$K85,$N85,$Q85,$T85,$W85,$Z85,$AC85,$AF85,$AI85,$AL85,$AO85,$AR85,$AU85,$AX85),0)</f>
        <v>#N/A</v>
      </c>
      <c r="L299" s="29" t="e">
        <f>RANK(L85,($F85,$I85,$L85,$O85,$R85,$U85,$X85,$AA85,$AD85,$AG85,$AJ85,$AM85,$AP85,$AS85,$AV85,$AY85),1)</f>
        <v>#N/A</v>
      </c>
      <c r="M299" s="29" t="e">
        <f>RANK(M85,($G85,$J85,$M85,$P85,$S85,$V85,$Y85,$AB85,$AE85,$AH85,$AK85,$AN85,$AQ85,$AT85,$AW85,$AZ85),1)</f>
        <v>#N/A</v>
      </c>
      <c r="N299" s="29" t="e">
        <f>RANK(N85,($E85,$H85,$K85,$N85,$Q85,$T85,$W85,$Z85,$AC85,$AF85,$AI85,$AL85,$AO85,$AR85,$AU85,$AX85),0)</f>
        <v>#N/A</v>
      </c>
      <c r="O299" s="29" t="e">
        <f>RANK(O85,($F85,$I85,$L85,$O85,$R85,$U85,$X85,$AA85,$AD85,$AG85,$AJ85,$AM85,$AP85,$AS85,$AV85,$AY85),1)</f>
        <v>#N/A</v>
      </c>
      <c r="P299" s="29" t="e">
        <f>RANK(P85,($G85,$J85,$M85,$P85,$S85,$V85,$Y85,$AB85,$AE85,$AH85,$AK85,$AN85,$AQ85,$AT85,$AW85,$AZ85),1)</f>
        <v>#N/A</v>
      </c>
      <c r="Q299" s="29" t="e">
        <f>RANK(Q85,($E85,$H85,$K85,$N85,$Q85,$T85,$W85,$Z85,$AC85,$AF85,$AI85,$AL85,$AO85,$AR85,$AU85,$AX85),0)</f>
        <v>#N/A</v>
      </c>
      <c r="R299" s="29" t="e">
        <f>RANK(R85,($F85,$I85,$L85,$O85,$R85,$U85,$X85,$AA85,$AD85,$AG85,$AJ85,$AM85,$AP85,$AS85,$AV85,$AY85),1)</f>
        <v>#N/A</v>
      </c>
      <c r="S299" s="29" t="e">
        <f>RANK(S85,($G85,$J85,$M85,$P85,$S85,$V85,$Y85,$AB85,$AE85,$AH85,$AK85,$AN85,$AQ85,$AT85,$AW85,$AZ85),1)</f>
        <v>#N/A</v>
      </c>
      <c r="T299" s="29" t="e">
        <f>RANK(T85,($E85,$H85,$K85,$N85,$Q85,$T85,$W85,$Z85,$AC85,$AF85,$AI85,$AL85,$AO85,$AR85,$AU85,$AX85),0)</f>
        <v>#N/A</v>
      </c>
      <c r="U299" s="29" t="e">
        <f>RANK(U85,($F85,$I85,$L85,$O85,$R85,$U85,$X85,$AA85,$AD85,$AG85,$AJ85,$AM85,$AP85,$AS85,$AV85,$AY85),1)</f>
        <v>#N/A</v>
      </c>
      <c r="V299" s="29" t="e">
        <f>RANK(V85,($G85,$J85,$M85,$P85,$S85,$V85,$Y85,$AB85,$AE85,$AH85,$AK85,$AN85,$AQ85,$AT85,$AW85,$AZ85),1)</f>
        <v>#N/A</v>
      </c>
      <c r="W299" s="29" t="e">
        <f>RANK(W85,($E85,$H85,$K85,$N85,$Q85,$T85,$W85,$Z85,$AC85,$AF85,$AI85,$AL85,$AO85,$AR85,$AU85,$AX85),0)</f>
        <v>#N/A</v>
      </c>
      <c r="X299" s="29" t="e">
        <f>RANK(X85,($F85,$I85,$L85,$O85,$R85,$U85,$X85,$AA85,$AD85,$AG85,$AJ85,$AM85,$AP85,$AS85,$AV85,$AY85),1)</f>
        <v>#N/A</v>
      </c>
      <c r="Y299" s="29" t="e">
        <f>RANK(Y85,($G85,$J85,$M85,$P85,$S85,$V85,$Y85,$AB85,$AE85,$AH85,$AK85,$AN85,$AQ85,$AT85,$AW85,$AZ85),1)</f>
        <v>#N/A</v>
      </c>
      <c r="Z299" s="29" t="e">
        <f>RANK(Z85,($E85,$H85,$K85,$N85,$Q85,$T85,$W85,$Z85,$AC85,$AF85,$AI85,$AL85,$AO85,$AR85,$AU85,$AX85),0)</f>
        <v>#N/A</v>
      </c>
      <c r="AA299" s="29" t="e">
        <f>RANK(AA85,($F85,$I85,$L85,$O85,$R85,$U85,$X85,$AA85,$AD85,$AG85,$AJ85,$AM85,$AP85,$AS85,$AV85,$AY85),1)</f>
        <v>#N/A</v>
      </c>
      <c r="AB299" s="29" t="e">
        <f>RANK(AB85,($G85,$J85,$M85,$P85,$S85,$V85,$Y85,$AB85,$AE85,$AH85,$AK85,$AN85,$AQ85,$AT85,$AW85,$AZ85),1)</f>
        <v>#N/A</v>
      </c>
      <c r="AC299" s="29" t="e">
        <f>RANK(AC85,($E85,$H85,$K85,$N85,$Q85,$T85,$W85,$Z85,$AC85,$AF85,$AI85,$AL85,$AO85,$AR85,$AU85,$AX85),0)</f>
        <v>#N/A</v>
      </c>
      <c r="AD299" s="29" t="e">
        <f>RANK(AD85,($F85,$I85,$L85,$O85,$R85,$U85,$X85,$AA85,$AD85,$AG85,$AJ85,$AM85,$AP85,$AS85,$AV85,$AY85),1)</f>
        <v>#N/A</v>
      </c>
      <c r="AE299" s="29" t="e">
        <f>RANK(AE85,($G85,$J85,$M85,$P85,$S85,$V85,$Y85,$AB85,$AE85,$AH85,$AK85,$AN85,$AQ85,$AT85,$AW85,$AZ85),1)</f>
        <v>#N/A</v>
      </c>
      <c r="AF299" s="29" t="e">
        <f>RANK(AF85,($E85,$H85,$K85,$N85,$Q85,$T85,$W85,$Z85,$AC85,$AF85,$AI85,$AL85,$AO85,$AR85,$AU85,$AX85),0)</f>
        <v>#N/A</v>
      </c>
      <c r="AG299" s="29" t="e">
        <f>RANK(AG85,($F85,$I85,$L85,$O85,$R85,$U85,$X85,$AA85,$AD85,$AG85,$AJ85,$AM85,$AP85,$AS85,$AV85,$AY85),1)</f>
        <v>#N/A</v>
      </c>
      <c r="AH299" s="29" t="e">
        <f>RANK(AH85,($G85,$J85,$M85,$P85,$S85,$V85,$Y85,$AB85,$AE85,$AH85,$AK85,$AN85,$AQ85,$AT85,$AW85,$AZ85),1)</f>
        <v>#N/A</v>
      </c>
      <c r="AI299" s="29" t="e">
        <f>RANK(AI85,($E85,$H85,$K85,$N85,$Q85,$T85,$W85,$Z85,$AC85,$AF85,$AI85,$AL85,$AO85,$AR85,$AU85,$AX85),0)</f>
        <v>#N/A</v>
      </c>
      <c r="AJ299" s="29" t="e">
        <f>RANK(AJ85,($F85,$I85,$L85,$O85,$R85,$U85,$X85,$AA85,$AD85,$AG85,$AJ85,$AM85,$AP85,$AS85,$AV85,$AY85),1)</f>
        <v>#N/A</v>
      </c>
      <c r="AK299" s="29" t="e">
        <f>RANK(AK85,($G85,$J85,$M85,$P85,$S85,$V85,$Y85,$AB85,$AE85,$AH85,$AK85,$AN85,$AQ85,$AT85,$AW85,$AZ85),1)</f>
        <v>#N/A</v>
      </c>
      <c r="AL299" s="29" t="e">
        <f>RANK(AL85,($E85,$H85,$K85,$N85,$Q85,$T85,$W85,$Z85,$AC85,$AF85,$AI85,$AL85,$AO85,$AR85,$AU85,$AX85),0)</f>
        <v>#N/A</v>
      </c>
      <c r="AM299" s="29" t="e">
        <f>RANK(AM85,($F85,$I85,$L85,$O85,$R85,$U85,$X85,$AA85,$AD85,$AG85,$AJ85,$AM85,$AP85,$AS85,$AV85,$AY85),1)</f>
        <v>#N/A</v>
      </c>
      <c r="AN299" s="29" t="e">
        <f>RANK(AN85,($G85,$J85,$M85,$P85,$S85,$V85,$Y85,$AB85,$AE85,$AH85,$AK85,$AN85,$AQ85,$AT85,$AW85,$AZ85),1)</f>
        <v>#N/A</v>
      </c>
      <c r="AO299" s="29" t="e">
        <f>RANK(AO85,($E85,$H85,$K85,$N85,$Q85,$T85,$W85,$Z85,$AC85,$AF85,$AI85,$AL85,$AO85,$AR85,$AU85,$AX85),0)</f>
        <v>#N/A</v>
      </c>
      <c r="AP299" s="29" t="e">
        <f>RANK(AP85,($F85,$I85,$L85,$O85,$R85,$U85,$X85,$AA85,$AD85,$AG85,$AJ85,$AM85,$AP85,$AS85,$AV85,$AY85),1)</f>
        <v>#N/A</v>
      </c>
      <c r="AQ299" s="29" t="e">
        <f>RANK(AQ85,($G85,$J85,$M85,$P85,$S85,$V85,$Y85,$AB85,$AE85,$AH85,$AK85,$AN85,$AQ85,$AT85,$AW85,$AZ85),1)</f>
        <v>#N/A</v>
      </c>
      <c r="AR299" s="29" t="e">
        <f>RANK(AR85,($E85,$H85,$K85,$N85,$Q85,$T85,$W85,$Z85,$AC85,$AF85,$AI85,$AL85,$AO85,$AR85,$AU85,$AX85),0)</f>
        <v>#N/A</v>
      </c>
      <c r="AS299" s="29" t="e">
        <f>RANK(AS85,($F85,$I85,$L85,$O85,$R85,$U85,$X85,$AA85,$AD85,$AG85,$AJ85,$AM85,$AP85,$AS85,$AV85,$AY85),1)</f>
        <v>#N/A</v>
      </c>
      <c r="AT299" s="29" t="e">
        <f>RANK(AT85,($G85,$J85,$M85,$P85,$S85,$V85,$Y85,$AB85,$AE85,$AH85,$AK85,$AN85,$AQ85,$AT85,$AW85,$AZ85),1)</f>
        <v>#N/A</v>
      </c>
      <c r="AU299" s="29" t="e">
        <f>RANK(AU85,($E85,$H85,$K85,$N85,$Q85,$T85,$W85,$Z85,$AC85,$AF85,$AI85,$AL85,$AO85,$AR85,$AU85,$AX85),0)</f>
        <v>#N/A</v>
      </c>
      <c r="AV299" s="29" t="e">
        <f>RANK(AV85,($F85,$I85,$L85,$O85,$R85,$U85,$X85,$AA85,$AD85,$AG85,$AJ85,$AM85,$AP85,$AS85,$AV85,$AY85),1)</f>
        <v>#N/A</v>
      </c>
      <c r="AW299" s="29" t="e">
        <f>RANK(AW85,($G85,$J85,$M85,$P85,$S85,$V85,$Y85,$AB85,$AE85,$AH85,$AK85,$AN85,$AQ85,$AT85,$AW85,$AZ85),1)</f>
        <v>#N/A</v>
      </c>
      <c r="AX299" s="29" t="e">
        <f>RANK(AX85,($E85,$H85,$K85,$N85,$Q85,$T85,$W85,$Z85,$AC85,$AF85,$AI85,$AL85,$AO85,$AR85,$AU85,$AX85),0)</f>
        <v>#N/A</v>
      </c>
      <c r="AY299" s="29" t="e">
        <f>RANK(AY85,($F85,$I85,$L85,$O85,$R85,$U85,$X85,$AA85,$AD85,$AG85,$AJ85,$AM85,$AP85,$AS85,$AV85,$AY85),1)</f>
        <v>#N/A</v>
      </c>
      <c r="AZ299" s="29" t="e">
        <f>RANK(AZ85,($G85,$J85,$M85,$P85,$S85,$V85,$Y85,$AB85,$AE85,$AH85,$AK85,$AN85,$AQ85,$AT85,$AW85,$AZ85),1)</f>
        <v>#N/A</v>
      </c>
      <c r="BB299" s="84"/>
      <c r="BC299" s="82"/>
      <c r="BD299" s="82"/>
      <c r="BE299" s="3"/>
    </row>
    <row r="300" spans="1:57" s="79" customFormat="1" ht="15.75" hidden="1" thickBot="1" x14ac:dyDescent="0.3">
      <c r="A300" s="3">
        <f t="shared" si="126"/>
        <v>83</v>
      </c>
      <c r="B300" s="3" t="str">
        <f t="shared" si="126"/>
        <v>Sipht</v>
      </c>
      <c r="C300" s="3">
        <f t="shared" si="126"/>
        <v>2</v>
      </c>
      <c r="D300" s="3"/>
      <c r="E300" s="29" t="e">
        <f>RANK(E86,($E86,$H86,$K86,$N86,$Q86,$T86,$W86,$Z86,$AC86,$AF86,$AI86,$AL86,$AO86,$AR86,$AU86,$AX86),0)</f>
        <v>#N/A</v>
      </c>
      <c r="F300" s="29" t="e">
        <f>RANK(F86,($F86,$I86,$L86,$O86,$R86,$U86,$X86,$AA86,$AD86,$AG86,$AJ86,$AM86,$AP86,$AS86,$AV86,$AY86),1)</f>
        <v>#N/A</v>
      </c>
      <c r="G300" s="29" t="e">
        <f>RANK(G86,($G86,$J86,$M86,$P86,$S86,$V86,$Y86,$AB86,$AE86,$AH86,$AK86,$AN86,$AQ86,$AT86,$AW86,$AZ86),1)</f>
        <v>#N/A</v>
      </c>
      <c r="H300" s="29" t="e">
        <f>RANK(H86,($E86,$H86,$K86,$N86,$Q86,$T86,$W86,$Z86,$AC86,$AF86,$AI86,$AL86,$AO86,$AR86,$AU86,$AX86),0)</f>
        <v>#N/A</v>
      </c>
      <c r="I300" s="29" t="e">
        <f>RANK(I86,($F86,$I86,$L86,$O86,$R86,$U86,$X86,$AA86,$AD86,$AG86,$AJ86,$AM86,$AP86,$AS86,$AV86,$AY86),1)</f>
        <v>#N/A</v>
      </c>
      <c r="J300" s="29" t="e">
        <f>RANK(J86,($G86,$J86,$M86,$P86,$S86,$V86,$Y86,$AB86,$AE86,$AH86,$AK86,$AN86,$AQ86,$AT86,$AW86,$AZ86),1)</f>
        <v>#N/A</v>
      </c>
      <c r="K300" s="29" t="e">
        <f>RANK(K86,($E86,$H86,$K86,$N86,$Q86,$T86,$W86,$Z86,$AC86,$AF86,$AI86,$AL86,$AO86,$AR86,$AU86,$AX86),0)</f>
        <v>#N/A</v>
      </c>
      <c r="L300" s="29" t="e">
        <f>RANK(L86,($F86,$I86,$L86,$O86,$R86,$U86,$X86,$AA86,$AD86,$AG86,$AJ86,$AM86,$AP86,$AS86,$AV86,$AY86),1)</f>
        <v>#N/A</v>
      </c>
      <c r="M300" s="29" t="e">
        <f>RANK(M86,($G86,$J86,$M86,$P86,$S86,$V86,$Y86,$AB86,$AE86,$AH86,$AK86,$AN86,$AQ86,$AT86,$AW86,$AZ86),1)</f>
        <v>#N/A</v>
      </c>
      <c r="N300" s="29" t="e">
        <f>RANK(N86,($E86,$H86,$K86,$N86,$Q86,$T86,$W86,$Z86,$AC86,$AF86,$AI86,$AL86,$AO86,$AR86,$AU86,$AX86),0)</f>
        <v>#N/A</v>
      </c>
      <c r="O300" s="29" t="e">
        <f>RANK(O86,($F86,$I86,$L86,$O86,$R86,$U86,$X86,$AA86,$AD86,$AG86,$AJ86,$AM86,$AP86,$AS86,$AV86,$AY86),1)</f>
        <v>#N/A</v>
      </c>
      <c r="P300" s="29" t="e">
        <f>RANK(P86,($G86,$J86,$M86,$P86,$S86,$V86,$Y86,$AB86,$AE86,$AH86,$AK86,$AN86,$AQ86,$AT86,$AW86,$AZ86),1)</f>
        <v>#N/A</v>
      </c>
      <c r="Q300" s="29" t="e">
        <f>RANK(Q86,($E86,$H86,$K86,$N86,$Q86,$T86,$W86,$Z86,$AC86,$AF86,$AI86,$AL86,$AO86,$AR86,$AU86,$AX86),0)</f>
        <v>#N/A</v>
      </c>
      <c r="R300" s="29" t="e">
        <f>RANK(R86,($F86,$I86,$L86,$O86,$R86,$U86,$X86,$AA86,$AD86,$AG86,$AJ86,$AM86,$AP86,$AS86,$AV86,$AY86),1)</f>
        <v>#N/A</v>
      </c>
      <c r="S300" s="29" t="e">
        <f>RANK(S86,($G86,$J86,$M86,$P86,$S86,$V86,$Y86,$AB86,$AE86,$AH86,$AK86,$AN86,$AQ86,$AT86,$AW86,$AZ86),1)</f>
        <v>#N/A</v>
      </c>
      <c r="T300" s="29" t="e">
        <f>RANK(T86,($E86,$H86,$K86,$N86,$Q86,$T86,$W86,$Z86,$AC86,$AF86,$AI86,$AL86,$AO86,$AR86,$AU86,$AX86),0)</f>
        <v>#N/A</v>
      </c>
      <c r="U300" s="29" t="e">
        <f>RANK(U86,($F86,$I86,$L86,$O86,$R86,$U86,$X86,$AA86,$AD86,$AG86,$AJ86,$AM86,$AP86,$AS86,$AV86,$AY86),1)</f>
        <v>#N/A</v>
      </c>
      <c r="V300" s="29" t="e">
        <f>RANK(V86,($G86,$J86,$M86,$P86,$S86,$V86,$Y86,$AB86,$AE86,$AH86,$AK86,$AN86,$AQ86,$AT86,$AW86,$AZ86),1)</f>
        <v>#N/A</v>
      </c>
      <c r="W300" s="29" t="e">
        <f>RANK(W86,($E86,$H86,$K86,$N86,$Q86,$T86,$W86,$Z86,$AC86,$AF86,$AI86,$AL86,$AO86,$AR86,$AU86,$AX86),0)</f>
        <v>#N/A</v>
      </c>
      <c r="X300" s="29" t="e">
        <f>RANK(X86,($F86,$I86,$L86,$O86,$R86,$U86,$X86,$AA86,$AD86,$AG86,$AJ86,$AM86,$AP86,$AS86,$AV86,$AY86),1)</f>
        <v>#N/A</v>
      </c>
      <c r="Y300" s="29" t="e">
        <f>RANK(Y86,($G86,$J86,$M86,$P86,$S86,$V86,$Y86,$AB86,$AE86,$AH86,$AK86,$AN86,$AQ86,$AT86,$AW86,$AZ86),1)</f>
        <v>#N/A</v>
      </c>
      <c r="Z300" s="29" t="e">
        <f>RANK(Z86,($E86,$H86,$K86,$N86,$Q86,$T86,$W86,$Z86,$AC86,$AF86,$AI86,$AL86,$AO86,$AR86,$AU86,$AX86),0)</f>
        <v>#N/A</v>
      </c>
      <c r="AA300" s="29" t="e">
        <f>RANK(AA86,($F86,$I86,$L86,$O86,$R86,$U86,$X86,$AA86,$AD86,$AG86,$AJ86,$AM86,$AP86,$AS86,$AV86,$AY86),1)</f>
        <v>#N/A</v>
      </c>
      <c r="AB300" s="29" t="e">
        <f>RANK(AB86,($G86,$J86,$M86,$P86,$S86,$V86,$Y86,$AB86,$AE86,$AH86,$AK86,$AN86,$AQ86,$AT86,$AW86,$AZ86),1)</f>
        <v>#N/A</v>
      </c>
      <c r="AC300" s="29" t="e">
        <f>RANK(AC86,($E86,$H86,$K86,$N86,$Q86,$T86,$W86,$Z86,$AC86,$AF86,$AI86,$AL86,$AO86,$AR86,$AU86,$AX86),0)</f>
        <v>#N/A</v>
      </c>
      <c r="AD300" s="29" t="e">
        <f>RANK(AD86,($F86,$I86,$L86,$O86,$R86,$U86,$X86,$AA86,$AD86,$AG86,$AJ86,$AM86,$AP86,$AS86,$AV86,$AY86),1)</f>
        <v>#N/A</v>
      </c>
      <c r="AE300" s="29" t="e">
        <f>RANK(AE86,($G86,$J86,$M86,$P86,$S86,$V86,$Y86,$AB86,$AE86,$AH86,$AK86,$AN86,$AQ86,$AT86,$AW86,$AZ86),1)</f>
        <v>#N/A</v>
      </c>
      <c r="AF300" s="29" t="e">
        <f>RANK(AF86,($E86,$H86,$K86,$N86,$Q86,$T86,$W86,$Z86,$AC86,$AF86,$AI86,$AL86,$AO86,$AR86,$AU86,$AX86),0)</f>
        <v>#N/A</v>
      </c>
      <c r="AG300" s="29" t="e">
        <f>RANK(AG86,($F86,$I86,$L86,$O86,$R86,$U86,$X86,$AA86,$AD86,$AG86,$AJ86,$AM86,$AP86,$AS86,$AV86,$AY86),1)</f>
        <v>#N/A</v>
      </c>
      <c r="AH300" s="29" t="e">
        <f>RANK(AH86,($G86,$J86,$M86,$P86,$S86,$V86,$Y86,$AB86,$AE86,$AH86,$AK86,$AN86,$AQ86,$AT86,$AW86,$AZ86),1)</f>
        <v>#N/A</v>
      </c>
      <c r="AI300" s="29" t="e">
        <f>RANK(AI86,($E86,$H86,$K86,$N86,$Q86,$T86,$W86,$Z86,$AC86,$AF86,$AI86,$AL86,$AO86,$AR86,$AU86,$AX86),0)</f>
        <v>#N/A</v>
      </c>
      <c r="AJ300" s="29" t="e">
        <f>RANK(AJ86,($F86,$I86,$L86,$O86,$R86,$U86,$X86,$AA86,$AD86,$AG86,$AJ86,$AM86,$AP86,$AS86,$AV86,$AY86),1)</f>
        <v>#N/A</v>
      </c>
      <c r="AK300" s="29" t="e">
        <f>RANK(AK86,($G86,$J86,$M86,$P86,$S86,$V86,$Y86,$AB86,$AE86,$AH86,$AK86,$AN86,$AQ86,$AT86,$AW86,$AZ86),1)</f>
        <v>#N/A</v>
      </c>
      <c r="AL300" s="29" t="e">
        <f>RANK(AL86,($E86,$H86,$K86,$N86,$Q86,$T86,$W86,$Z86,$AC86,$AF86,$AI86,$AL86,$AO86,$AR86,$AU86,$AX86),0)</f>
        <v>#N/A</v>
      </c>
      <c r="AM300" s="29" t="e">
        <f>RANK(AM86,($F86,$I86,$L86,$O86,$R86,$U86,$X86,$AA86,$AD86,$AG86,$AJ86,$AM86,$AP86,$AS86,$AV86,$AY86),1)</f>
        <v>#N/A</v>
      </c>
      <c r="AN300" s="29" t="e">
        <f>RANK(AN86,($G86,$J86,$M86,$P86,$S86,$V86,$Y86,$AB86,$AE86,$AH86,$AK86,$AN86,$AQ86,$AT86,$AW86,$AZ86),1)</f>
        <v>#N/A</v>
      </c>
      <c r="AO300" s="29" t="e">
        <f>RANK(AO86,($E86,$H86,$K86,$N86,$Q86,$T86,$W86,$Z86,$AC86,$AF86,$AI86,$AL86,$AO86,$AR86,$AU86,$AX86),0)</f>
        <v>#N/A</v>
      </c>
      <c r="AP300" s="29" t="e">
        <f>RANK(AP86,($F86,$I86,$L86,$O86,$R86,$U86,$X86,$AA86,$AD86,$AG86,$AJ86,$AM86,$AP86,$AS86,$AV86,$AY86),1)</f>
        <v>#N/A</v>
      </c>
      <c r="AQ300" s="29" t="e">
        <f>RANK(AQ86,($G86,$J86,$M86,$P86,$S86,$V86,$Y86,$AB86,$AE86,$AH86,$AK86,$AN86,$AQ86,$AT86,$AW86,$AZ86),1)</f>
        <v>#N/A</v>
      </c>
      <c r="AR300" s="29" t="e">
        <f>RANK(AR86,($E86,$H86,$K86,$N86,$Q86,$T86,$W86,$Z86,$AC86,$AF86,$AI86,$AL86,$AO86,$AR86,$AU86,$AX86),0)</f>
        <v>#N/A</v>
      </c>
      <c r="AS300" s="29" t="e">
        <f>RANK(AS86,($F86,$I86,$L86,$O86,$R86,$U86,$X86,$AA86,$AD86,$AG86,$AJ86,$AM86,$AP86,$AS86,$AV86,$AY86),1)</f>
        <v>#N/A</v>
      </c>
      <c r="AT300" s="29" t="e">
        <f>RANK(AT86,($G86,$J86,$M86,$P86,$S86,$V86,$Y86,$AB86,$AE86,$AH86,$AK86,$AN86,$AQ86,$AT86,$AW86,$AZ86),1)</f>
        <v>#N/A</v>
      </c>
      <c r="AU300" s="29" t="e">
        <f>RANK(AU86,($E86,$H86,$K86,$N86,$Q86,$T86,$W86,$Z86,$AC86,$AF86,$AI86,$AL86,$AO86,$AR86,$AU86,$AX86),0)</f>
        <v>#N/A</v>
      </c>
      <c r="AV300" s="29" t="e">
        <f>RANK(AV86,($F86,$I86,$L86,$O86,$R86,$U86,$X86,$AA86,$AD86,$AG86,$AJ86,$AM86,$AP86,$AS86,$AV86,$AY86),1)</f>
        <v>#N/A</v>
      </c>
      <c r="AW300" s="29" t="e">
        <f>RANK(AW86,($G86,$J86,$M86,$P86,$S86,$V86,$Y86,$AB86,$AE86,$AH86,$AK86,$AN86,$AQ86,$AT86,$AW86,$AZ86),1)</f>
        <v>#N/A</v>
      </c>
      <c r="AX300" s="29" t="e">
        <f>RANK(AX86,($E86,$H86,$K86,$N86,$Q86,$T86,$W86,$Z86,$AC86,$AF86,$AI86,$AL86,$AO86,$AR86,$AU86,$AX86),0)</f>
        <v>#N/A</v>
      </c>
      <c r="AY300" s="29" t="e">
        <f>RANK(AY86,($F86,$I86,$L86,$O86,$R86,$U86,$X86,$AA86,$AD86,$AG86,$AJ86,$AM86,$AP86,$AS86,$AV86,$AY86),1)</f>
        <v>#N/A</v>
      </c>
      <c r="AZ300" s="29" t="e">
        <f>RANK(AZ86,($G86,$J86,$M86,$P86,$S86,$V86,$Y86,$AB86,$AE86,$AH86,$AK86,$AN86,$AQ86,$AT86,$AW86,$AZ86),1)</f>
        <v>#N/A</v>
      </c>
      <c r="BB300" s="84"/>
      <c r="BC300" s="82"/>
      <c r="BD300" s="82"/>
      <c r="BE300" s="3"/>
    </row>
    <row r="301" spans="1:57" s="79" customFormat="1" ht="15.75" hidden="1" thickBot="1" x14ac:dyDescent="0.3">
      <c r="A301" s="3">
        <f t="shared" si="126"/>
        <v>84</v>
      </c>
      <c r="B301" s="3" t="str">
        <f t="shared" si="126"/>
        <v>Sipht</v>
      </c>
      <c r="C301" s="3">
        <f t="shared" si="126"/>
        <v>3</v>
      </c>
      <c r="D301" s="3"/>
      <c r="E301" s="29" t="e">
        <f>RANK(E87,($E87,$H87,$K87,$N87,$Q87,$T87,$W87,$Z87,$AC87,$AF87,$AI87,$AL87,$AO87,$AR87,$AU87,$AX87),0)</f>
        <v>#N/A</v>
      </c>
      <c r="F301" s="29" t="e">
        <f>RANK(F87,($F87,$I87,$L87,$O87,$R87,$U87,$X87,$AA87,$AD87,$AG87,$AJ87,$AM87,$AP87,$AS87,$AV87,$AY87),1)</f>
        <v>#N/A</v>
      </c>
      <c r="G301" s="29" t="e">
        <f>RANK(G87,($G87,$J87,$M87,$P87,$S87,$V87,$Y87,$AB87,$AE87,$AH87,$AK87,$AN87,$AQ87,$AT87,$AW87,$AZ87),1)</f>
        <v>#N/A</v>
      </c>
      <c r="H301" s="29" t="e">
        <f>RANK(H87,($E87,$H87,$K87,$N87,$Q87,$T87,$W87,$Z87,$AC87,$AF87,$AI87,$AL87,$AO87,$AR87,$AU87,$AX87),0)</f>
        <v>#N/A</v>
      </c>
      <c r="I301" s="29" t="e">
        <f>RANK(I87,($F87,$I87,$L87,$O87,$R87,$U87,$X87,$AA87,$AD87,$AG87,$AJ87,$AM87,$AP87,$AS87,$AV87,$AY87),1)</f>
        <v>#N/A</v>
      </c>
      <c r="J301" s="29" t="e">
        <f>RANK(J87,($G87,$J87,$M87,$P87,$S87,$V87,$Y87,$AB87,$AE87,$AH87,$AK87,$AN87,$AQ87,$AT87,$AW87,$AZ87),1)</f>
        <v>#N/A</v>
      </c>
      <c r="K301" s="29" t="e">
        <f>RANK(K87,($E87,$H87,$K87,$N87,$Q87,$T87,$W87,$Z87,$AC87,$AF87,$AI87,$AL87,$AO87,$AR87,$AU87,$AX87),0)</f>
        <v>#N/A</v>
      </c>
      <c r="L301" s="29" t="e">
        <f>RANK(L87,($F87,$I87,$L87,$O87,$R87,$U87,$X87,$AA87,$AD87,$AG87,$AJ87,$AM87,$AP87,$AS87,$AV87,$AY87),1)</f>
        <v>#N/A</v>
      </c>
      <c r="M301" s="29" t="e">
        <f>RANK(M87,($G87,$J87,$M87,$P87,$S87,$V87,$Y87,$AB87,$AE87,$AH87,$AK87,$AN87,$AQ87,$AT87,$AW87,$AZ87),1)</f>
        <v>#N/A</v>
      </c>
      <c r="N301" s="29" t="e">
        <f>RANK(N87,($E87,$H87,$K87,$N87,$Q87,$T87,$W87,$Z87,$AC87,$AF87,$AI87,$AL87,$AO87,$AR87,$AU87,$AX87),0)</f>
        <v>#N/A</v>
      </c>
      <c r="O301" s="29" t="e">
        <f>RANK(O87,($F87,$I87,$L87,$O87,$R87,$U87,$X87,$AA87,$AD87,$AG87,$AJ87,$AM87,$AP87,$AS87,$AV87,$AY87),1)</f>
        <v>#N/A</v>
      </c>
      <c r="P301" s="29" t="e">
        <f>RANK(P87,($G87,$J87,$M87,$P87,$S87,$V87,$Y87,$AB87,$AE87,$AH87,$AK87,$AN87,$AQ87,$AT87,$AW87,$AZ87),1)</f>
        <v>#N/A</v>
      </c>
      <c r="Q301" s="29" t="e">
        <f>RANK(Q87,($E87,$H87,$K87,$N87,$Q87,$T87,$W87,$Z87,$AC87,$AF87,$AI87,$AL87,$AO87,$AR87,$AU87,$AX87),0)</f>
        <v>#N/A</v>
      </c>
      <c r="R301" s="29" t="e">
        <f>RANK(R87,($F87,$I87,$L87,$O87,$R87,$U87,$X87,$AA87,$AD87,$AG87,$AJ87,$AM87,$AP87,$AS87,$AV87,$AY87),1)</f>
        <v>#N/A</v>
      </c>
      <c r="S301" s="29" t="e">
        <f>RANK(S87,($G87,$J87,$M87,$P87,$S87,$V87,$Y87,$AB87,$AE87,$AH87,$AK87,$AN87,$AQ87,$AT87,$AW87,$AZ87),1)</f>
        <v>#N/A</v>
      </c>
      <c r="T301" s="29" t="e">
        <f>RANK(T87,($E87,$H87,$K87,$N87,$Q87,$T87,$W87,$Z87,$AC87,$AF87,$AI87,$AL87,$AO87,$AR87,$AU87,$AX87),0)</f>
        <v>#N/A</v>
      </c>
      <c r="U301" s="29" t="e">
        <f>RANK(U87,($F87,$I87,$L87,$O87,$R87,$U87,$X87,$AA87,$AD87,$AG87,$AJ87,$AM87,$AP87,$AS87,$AV87,$AY87),1)</f>
        <v>#N/A</v>
      </c>
      <c r="V301" s="29" t="e">
        <f>RANK(V87,($G87,$J87,$M87,$P87,$S87,$V87,$Y87,$AB87,$AE87,$AH87,$AK87,$AN87,$AQ87,$AT87,$AW87,$AZ87),1)</f>
        <v>#N/A</v>
      </c>
      <c r="W301" s="29" t="e">
        <f>RANK(W87,($E87,$H87,$K87,$N87,$Q87,$T87,$W87,$Z87,$AC87,$AF87,$AI87,$AL87,$AO87,$AR87,$AU87,$AX87),0)</f>
        <v>#N/A</v>
      </c>
      <c r="X301" s="29" t="e">
        <f>RANK(X87,($F87,$I87,$L87,$O87,$R87,$U87,$X87,$AA87,$AD87,$AG87,$AJ87,$AM87,$AP87,$AS87,$AV87,$AY87),1)</f>
        <v>#N/A</v>
      </c>
      <c r="Y301" s="29" t="e">
        <f>RANK(Y87,($G87,$J87,$M87,$P87,$S87,$V87,$Y87,$AB87,$AE87,$AH87,$AK87,$AN87,$AQ87,$AT87,$AW87,$AZ87),1)</f>
        <v>#N/A</v>
      </c>
      <c r="Z301" s="29" t="e">
        <f>RANK(Z87,($E87,$H87,$K87,$N87,$Q87,$T87,$W87,$Z87,$AC87,$AF87,$AI87,$AL87,$AO87,$AR87,$AU87,$AX87),0)</f>
        <v>#N/A</v>
      </c>
      <c r="AA301" s="29" t="e">
        <f>RANK(AA87,($F87,$I87,$L87,$O87,$R87,$U87,$X87,$AA87,$AD87,$AG87,$AJ87,$AM87,$AP87,$AS87,$AV87,$AY87),1)</f>
        <v>#N/A</v>
      </c>
      <c r="AB301" s="29" t="e">
        <f>RANK(AB87,($G87,$J87,$M87,$P87,$S87,$V87,$Y87,$AB87,$AE87,$AH87,$AK87,$AN87,$AQ87,$AT87,$AW87,$AZ87),1)</f>
        <v>#N/A</v>
      </c>
      <c r="AC301" s="29" t="e">
        <f>RANK(AC87,($E87,$H87,$K87,$N87,$Q87,$T87,$W87,$Z87,$AC87,$AF87,$AI87,$AL87,$AO87,$AR87,$AU87,$AX87),0)</f>
        <v>#N/A</v>
      </c>
      <c r="AD301" s="29" t="e">
        <f>RANK(AD87,($F87,$I87,$L87,$O87,$R87,$U87,$X87,$AA87,$AD87,$AG87,$AJ87,$AM87,$AP87,$AS87,$AV87,$AY87),1)</f>
        <v>#N/A</v>
      </c>
      <c r="AE301" s="29" t="e">
        <f>RANK(AE87,($G87,$J87,$M87,$P87,$S87,$V87,$Y87,$AB87,$AE87,$AH87,$AK87,$AN87,$AQ87,$AT87,$AW87,$AZ87),1)</f>
        <v>#N/A</v>
      </c>
      <c r="AF301" s="29" t="e">
        <f>RANK(AF87,($E87,$H87,$K87,$N87,$Q87,$T87,$W87,$Z87,$AC87,$AF87,$AI87,$AL87,$AO87,$AR87,$AU87,$AX87),0)</f>
        <v>#N/A</v>
      </c>
      <c r="AG301" s="29" t="e">
        <f>RANK(AG87,($F87,$I87,$L87,$O87,$R87,$U87,$X87,$AA87,$AD87,$AG87,$AJ87,$AM87,$AP87,$AS87,$AV87,$AY87),1)</f>
        <v>#N/A</v>
      </c>
      <c r="AH301" s="29" t="e">
        <f>RANK(AH87,($G87,$J87,$M87,$P87,$S87,$V87,$Y87,$AB87,$AE87,$AH87,$AK87,$AN87,$AQ87,$AT87,$AW87,$AZ87),1)</f>
        <v>#N/A</v>
      </c>
      <c r="AI301" s="29" t="e">
        <f>RANK(AI87,($E87,$H87,$K87,$N87,$Q87,$T87,$W87,$Z87,$AC87,$AF87,$AI87,$AL87,$AO87,$AR87,$AU87,$AX87),0)</f>
        <v>#N/A</v>
      </c>
      <c r="AJ301" s="29" t="e">
        <f>RANK(AJ87,($F87,$I87,$L87,$O87,$R87,$U87,$X87,$AA87,$AD87,$AG87,$AJ87,$AM87,$AP87,$AS87,$AV87,$AY87),1)</f>
        <v>#N/A</v>
      </c>
      <c r="AK301" s="29" t="e">
        <f>RANK(AK87,($G87,$J87,$M87,$P87,$S87,$V87,$Y87,$AB87,$AE87,$AH87,$AK87,$AN87,$AQ87,$AT87,$AW87,$AZ87),1)</f>
        <v>#N/A</v>
      </c>
      <c r="AL301" s="29" t="e">
        <f>RANK(AL87,($E87,$H87,$K87,$N87,$Q87,$T87,$W87,$Z87,$AC87,$AF87,$AI87,$AL87,$AO87,$AR87,$AU87,$AX87),0)</f>
        <v>#N/A</v>
      </c>
      <c r="AM301" s="29" t="e">
        <f>RANK(AM87,($F87,$I87,$L87,$O87,$R87,$U87,$X87,$AA87,$AD87,$AG87,$AJ87,$AM87,$AP87,$AS87,$AV87,$AY87),1)</f>
        <v>#N/A</v>
      </c>
      <c r="AN301" s="29" t="e">
        <f>RANK(AN87,($G87,$J87,$M87,$P87,$S87,$V87,$Y87,$AB87,$AE87,$AH87,$AK87,$AN87,$AQ87,$AT87,$AW87,$AZ87),1)</f>
        <v>#N/A</v>
      </c>
      <c r="AO301" s="29" t="e">
        <f>RANK(AO87,($E87,$H87,$K87,$N87,$Q87,$T87,$W87,$Z87,$AC87,$AF87,$AI87,$AL87,$AO87,$AR87,$AU87,$AX87),0)</f>
        <v>#N/A</v>
      </c>
      <c r="AP301" s="29" t="e">
        <f>RANK(AP87,($F87,$I87,$L87,$O87,$R87,$U87,$X87,$AA87,$AD87,$AG87,$AJ87,$AM87,$AP87,$AS87,$AV87,$AY87),1)</f>
        <v>#N/A</v>
      </c>
      <c r="AQ301" s="29" t="e">
        <f>RANK(AQ87,($G87,$J87,$M87,$P87,$S87,$V87,$Y87,$AB87,$AE87,$AH87,$AK87,$AN87,$AQ87,$AT87,$AW87,$AZ87),1)</f>
        <v>#N/A</v>
      </c>
      <c r="AR301" s="29" t="e">
        <f>RANK(AR87,($E87,$H87,$K87,$N87,$Q87,$T87,$W87,$Z87,$AC87,$AF87,$AI87,$AL87,$AO87,$AR87,$AU87,$AX87),0)</f>
        <v>#N/A</v>
      </c>
      <c r="AS301" s="29" t="e">
        <f>RANK(AS87,($F87,$I87,$L87,$O87,$R87,$U87,$X87,$AA87,$AD87,$AG87,$AJ87,$AM87,$AP87,$AS87,$AV87,$AY87),1)</f>
        <v>#N/A</v>
      </c>
      <c r="AT301" s="29" t="e">
        <f>RANK(AT87,($G87,$J87,$M87,$P87,$S87,$V87,$Y87,$AB87,$AE87,$AH87,$AK87,$AN87,$AQ87,$AT87,$AW87,$AZ87),1)</f>
        <v>#N/A</v>
      </c>
      <c r="AU301" s="29" t="e">
        <f>RANK(AU87,($E87,$H87,$K87,$N87,$Q87,$T87,$W87,$Z87,$AC87,$AF87,$AI87,$AL87,$AO87,$AR87,$AU87,$AX87),0)</f>
        <v>#N/A</v>
      </c>
      <c r="AV301" s="29" t="e">
        <f>RANK(AV87,($F87,$I87,$L87,$O87,$R87,$U87,$X87,$AA87,$AD87,$AG87,$AJ87,$AM87,$AP87,$AS87,$AV87,$AY87),1)</f>
        <v>#N/A</v>
      </c>
      <c r="AW301" s="29" t="e">
        <f>RANK(AW87,($G87,$J87,$M87,$P87,$S87,$V87,$Y87,$AB87,$AE87,$AH87,$AK87,$AN87,$AQ87,$AT87,$AW87,$AZ87),1)</f>
        <v>#N/A</v>
      </c>
      <c r="AX301" s="29" t="e">
        <f>RANK(AX87,($E87,$H87,$K87,$N87,$Q87,$T87,$W87,$Z87,$AC87,$AF87,$AI87,$AL87,$AO87,$AR87,$AU87,$AX87),0)</f>
        <v>#N/A</v>
      </c>
      <c r="AY301" s="29" t="e">
        <f>RANK(AY87,($F87,$I87,$L87,$O87,$R87,$U87,$X87,$AA87,$AD87,$AG87,$AJ87,$AM87,$AP87,$AS87,$AV87,$AY87),1)</f>
        <v>#N/A</v>
      </c>
      <c r="AZ301" s="29" t="e">
        <f>RANK(AZ87,($G87,$J87,$M87,$P87,$S87,$V87,$Y87,$AB87,$AE87,$AH87,$AK87,$AN87,$AQ87,$AT87,$AW87,$AZ87),1)</f>
        <v>#N/A</v>
      </c>
      <c r="BB301" s="84"/>
      <c r="BC301" s="82"/>
      <c r="BD301" s="82"/>
      <c r="BE301" s="3"/>
    </row>
    <row r="302" spans="1:57" s="79" customFormat="1" ht="15.75" hidden="1" thickBot="1" x14ac:dyDescent="0.3">
      <c r="A302" s="3">
        <f t="shared" si="126"/>
        <v>85</v>
      </c>
      <c r="B302" s="3" t="str">
        <f t="shared" si="126"/>
        <v>Sipht</v>
      </c>
      <c r="C302" s="3">
        <f t="shared" si="126"/>
        <v>4</v>
      </c>
      <c r="D302" s="3"/>
      <c r="E302" s="29" t="e">
        <f>RANK(E88,($E88,$H88,$K88,$N88,$Q88,$T88,$W88,$Z88,$AC88,$AF88,$AI88,$AL88,$AO88,$AR88,$AU88,$AX88),0)</f>
        <v>#N/A</v>
      </c>
      <c r="F302" s="29" t="e">
        <f>RANK(F88,($F88,$I88,$L88,$O88,$R88,$U88,$X88,$AA88,$AD88,$AG88,$AJ88,$AM88,$AP88,$AS88,$AV88,$AY88),1)</f>
        <v>#N/A</v>
      </c>
      <c r="G302" s="29" t="e">
        <f>RANK(G88,($G88,$J88,$M88,$P88,$S88,$V88,$Y88,$AB88,$AE88,$AH88,$AK88,$AN88,$AQ88,$AT88,$AW88,$AZ88),1)</f>
        <v>#N/A</v>
      </c>
      <c r="H302" s="29" t="e">
        <f>RANK(H88,($E88,$H88,$K88,$N88,$Q88,$T88,$W88,$Z88,$AC88,$AF88,$AI88,$AL88,$AO88,$AR88,$AU88,$AX88),0)</f>
        <v>#N/A</v>
      </c>
      <c r="I302" s="29" t="e">
        <f>RANK(I88,($F88,$I88,$L88,$O88,$R88,$U88,$X88,$AA88,$AD88,$AG88,$AJ88,$AM88,$AP88,$AS88,$AV88,$AY88),1)</f>
        <v>#N/A</v>
      </c>
      <c r="J302" s="29" t="e">
        <f>RANK(J88,($G88,$J88,$M88,$P88,$S88,$V88,$Y88,$AB88,$AE88,$AH88,$AK88,$AN88,$AQ88,$AT88,$AW88,$AZ88),1)</f>
        <v>#N/A</v>
      </c>
      <c r="K302" s="29" t="e">
        <f>RANK(K88,($E88,$H88,$K88,$N88,$Q88,$T88,$W88,$Z88,$AC88,$AF88,$AI88,$AL88,$AO88,$AR88,$AU88,$AX88),0)</f>
        <v>#N/A</v>
      </c>
      <c r="L302" s="29" t="e">
        <f>RANK(L88,($F88,$I88,$L88,$O88,$R88,$U88,$X88,$AA88,$AD88,$AG88,$AJ88,$AM88,$AP88,$AS88,$AV88,$AY88),1)</f>
        <v>#N/A</v>
      </c>
      <c r="M302" s="29" t="e">
        <f>RANK(M88,($G88,$J88,$M88,$P88,$S88,$V88,$Y88,$AB88,$AE88,$AH88,$AK88,$AN88,$AQ88,$AT88,$AW88,$AZ88),1)</f>
        <v>#N/A</v>
      </c>
      <c r="N302" s="29" t="e">
        <f>RANK(N88,($E88,$H88,$K88,$N88,$Q88,$T88,$W88,$Z88,$AC88,$AF88,$AI88,$AL88,$AO88,$AR88,$AU88,$AX88),0)</f>
        <v>#N/A</v>
      </c>
      <c r="O302" s="29" t="e">
        <f>RANK(O88,($F88,$I88,$L88,$O88,$R88,$U88,$X88,$AA88,$AD88,$AG88,$AJ88,$AM88,$AP88,$AS88,$AV88,$AY88),1)</f>
        <v>#N/A</v>
      </c>
      <c r="P302" s="29" t="e">
        <f>RANK(P88,($G88,$J88,$M88,$P88,$S88,$V88,$Y88,$AB88,$AE88,$AH88,$AK88,$AN88,$AQ88,$AT88,$AW88,$AZ88),1)</f>
        <v>#N/A</v>
      </c>
      <c r="Q302" s="29" t="e">
        <f>RANK(Q88,($E88,$H88,$K88,$N88,$Q88,$T88,$W88,$Z88,$AC88,$AF88,$AI88,$AL88,$AO88,$AR88,$AU88,$AX88),0)</f>
        <v>#N/A</v>
      </c>
      <c r="R302" s="29" t="e">
        <f>RANK(R88,($F88,$I88,$L88,$O88,$R88,$U88,$X88,$AA88,$AD88,$AG88,$AJ88,$AM88,$AP88,$AS88,$AV88,$AY88),1)</f>
        <v>#N/A</v>
      </c>
      <c r="S302" s="29" t="e">
        <f>RANK(S88,($G88,$J88,$M88,$P88,$S88,$V88,$Y88,$AB88,$AE88,$AH88,$AK88,$AN88,$AQ88,$AT88,$AW88,$AZ88),1)</f>
        <v>#N/A</v>
      </c>
      <c r="T302" s="29" t="e">
        <f>RANK(T88,($E88,$H88,$K88,$N88,$Q88,$T88,$W88,$Z88,$AC88,$AF88,$AI88,$AL88,$AO88,$AR88,$AU88,$AX88),0)</f>
        <v>#N/A</v>
      </c>
      <c r="U302" s="29" t="e">
        <f>RANK(U88,($F88,$I88,$L88,$O88,$R88,$U88,$X88,$AA88,$AD88,$AG88,$AJ88,$AM88,$AP88,$AS88,$AV88,$AY88),1)</f>
        <v>#N/A</v>
      </c>
      <c r="V302" s="29" t="e">
        <f>RANK(V88,($G88,$J88,$M88,$P88,$S88,$V88,$Y88,$AB88,$AE88,$AH88,$AK88,$AN88,$AQ88,$AT88,$AW88,$AZ88),1)</f>
        <v>#N/A</v>
      </c>
      <c r="W302" s="29" t="e">
        <f>RANK(W88,($E88,$H88,$K88,$N88,$Q88,$T88,$W88,$Z88,$AC88,$AF88,$AI88,$AL88,$AO88,$AR88,$AU88,$AX88),0)</f>
        <v>#N/A</v>
      </c>
      <c r="X302" s="29" t="e">
        <f>RANK(X88,($F88,$I88,$L88,$O88,$R88,$U88,$X88,$AA88,$AD88,$AG88,$AJ88,$AM88,$AP88,$AS88,$AV88,$AY88),1)</f>
        <v>#N/A</v>
      </c>
      <c r="Y302" s="29" t="e">
        <f>RANK(Y88,($G88,$J88,$M88,$P88,$S88,$V88,$Y88,$AB88,$AE88,$AH88,$AK88,$AN88,$AQ88,$AT88,$AW88,$AZ88),1)</f>
        <v>#N/A</v>
      </c>
      <c r="Z302" s="29" t="e">
        <f>RANK(Z88,($E88,$H88,$K88,$N88,$Q88,$T88,$W88,$Z88,$AC88,$AF88,$AI88,$AL88,$AO88,$AR88,$AU88,$AX88),0)</f>
        <v>#N/A</v>
      </c>
      <c r="AA302" s="29" t="e">
        <f>RANK(AA88,($F88,$I88,$L88,$O88,$R88,$U88,$X88,$AA88,$AD88,$AG88,$AJ88,$AM88,$AP88,$AS88,$AV88,$AY88),1)</f>
        <v>#N/A</v>
      </c>
      <c r="AB302" s="29" t="e">
        <f>RANK(AB88,($G88,$J88,$M88,$P88,$S88,$V88,$Y88,$AB88,$AE88,$AH88,$AK88,$AN88,$AQ88,$AT88,$AW88,$AZ88),1)</f>
        <v>#N/A</v>
      </c>
      <c r="AC302" s="29" t="e">
        <f>RANK(AC88,($E88,$H88,$K88,$N88,$Q88,$T88,$W88,$Z88,$AC88,$AF88,$AI88,$AL88,$AO88,$AR88,$AU88,$AX88),0)</f>
        <v>#N/A</v>
      </c>
      <c r="AD302" s="29" t="e">
        <f>RANK(AD88,($F88,$I88,$L88,$O88,$R88,$U88,$X88,$AA88,$AD88,$AG88,$AJ88,$AM88,$AP88,$AS88,$AV88,$AY88),1)</f>
        <v>#N/A</v>
      </c>
      <c r="AE302" s="29" t="e">
        <f>RANK(AE88,($G88,$J88,$M88,$P88,$S88,$V88,$Y88,$AB88,$AE88,$AH88,$AK88,$AN88,$AQ88,$AT88,$AW88,$AZ88),1)</f>
        <v>#N/A</v>
      </c>
      <c r="AF302" s="29" t="e">
        <f>RANK(AF88,($E88,$H88,$K88,$N88,$Q88,$T88,$W88,$Z88,$AC88,$AF88,$AI88,$AL88,$AO88,$AR88,$AU88,$AX88),0)</f>
        <v>#N/A</v>
      </c>
      <c r="AG302" s="29" t="e">
        <f>RANK(AG88,($F88,$I88,$L88,$O88,$R88,$U88,$X88,$AA88,$AD88,$AG88,$AJ88,$AM88,$AP88,$AS88,$AV88,$AY88),1)</f>
        <v>#N/A</v>
      </c>
      <c r="AH302" s="29" t="e">
        <f>RANK(AH88,($G88,$J88,$M88,$P88,$S88,$V88,$Y88,$AB88,$AE88,$AH88,$AK88,$AN88,$AQ88,$AT88,$AW88,$AZ88),1)</f>
        <v>#N/A</v>
      </c>
      <c r="AI302" s="29" t="e">
        <f>RANK(AI88,($E88,$H88,$K88,$N88,$Q88,$T88,$W88,$Z88,$AC88,$AF88,$AI88,$AL88,$AO88,$AR88,$AU88,$AX88),0)</f>
        <v>#N/A</v>
      </c>
      <c r="AJ302" s="29" t="e">
        <f>RANK(AJ88,($F88,$I88,$L88,$O88,$R88,$U88,$X88,$AA88,$AD88,$AG88,$AJ88,$AM88,$AP88,$AS88,$AV88,$AY88),1)</f>
        <v>#N/A</v>
      </c>
      <c r="AK302" s="29" t="e">
        <f>RANK(AK88,($G88,$J88,$M88,$P88,$S88,$V88,$Y88,$AB88,$AE88,$AH88,$AK88,$AN88,$AQ88,$AT88,$AW88,$AZ88),1)</f>
        <v>#N/A</v>
      </c>
      <c r="AL302" s="29" t="e">
        <f>RANK(AL88,($E88,$H88,$K88,$N88,$Q88,$T88,$W88,$Z88,$AC88,$AF88,$AI88,$AL88,$AO88,$AR88,$AU88,$AX88),0)</f>
        <v>#N/A</v>
      </c>
      <c r="AM302" s="29" t="e">
        <f>RANK(AM88,($F88,$I88,$L88,$O88,$R88,$U88,$X88,$AA88,$AD88,$AG88,$AJ88,$AM88,$AP88,$AS88,$AV88,$AY88),1)</f>
        <v>#N/A</v>
      </c>
      <c r="AN302" s="29" t="e">
        <f>RANK(AN88,($G88,$J88,$M88,$P88,$S88,$V88,$Y88,$AB88,$AE88,$AH88,$AK88,$AN88,$AQ88,$AT88,$AW88,$AZ88),1)</f>
        <v>#N/A</v>
      </c>
      <c r="AO302" s="29" t="e">
        <f>RANK(AO88,($E88,$H88,$K88,$N88,$Q88,$T88,$W88,$Z88,$AC88,$AF88,$AI88,$AL88,$AO88,$AR88,$AU88,$AX88),0)</f>
        <v>#N/A</v>
      </c>
      <c r="AP302" s="29" t="e">
        <f>RANK(AP88,($F88,$I88,$L88,$O88,$R88,$U88,$X88,$AA88,$AD88,$AG88,$AJ88,$AM88,$AP88,$AS88,$AV88,$AY88),1)</f>
        <v>#N/A</v>
      </c>
      <c r="AQ302" s="29" t="e">
        <f>RANK(AQ88,($G88,$J88,$M88,$P88,$S88,$V88,$Y88,$AB88,$AE88,$AH88,$AK88,$AN88,$AQ88,$AT88,$AW88,$AZ88),1)</f>
        <v>#N/A</v>
      </c>
      <c r="AR302" s="29" t="e">
        <f>RANK(AR88,($E88,$H88,$K88,$N88,$Q88,$T88,$W88,$Z88,$AC88,$AF88,$AI88,$AL88,$AO88,$AR88,$AU88,$AX88),0)</f>
        <v>#N/A</v>
      </c>
      <c r="AS302" s="29" t="e">
        <f>RANK(AS88,($F88,$I88,$L88,$O88,$R88,$U88,$X88,$AA88,$AD88,$AG88,$AJ88,$AM88,$AP88,$AS88,$AV88,$AY88),1)</f>
        <v>#N/A</v>
      </c>
      <c r="AT302" s="29" t="e">
        <f>RANK(AT88,($G88,$J88,$M88,$P88,$S88,$V88,$Y88,$AB88,$AE88,$AH88,$AK88,$AN88,$AQ88,$AT88,$AW88,$AZ88),1)</f>
        <v>#N/A</v>
      </c>
      <c r="AU302" s="29" t="e">
        <f>RANK(AU88,($E88,$H88,$K88,$N88,$Q88,$T88,$W88,$Z88,$AC88,$AF88,$AI88,$AL88,$AO88,$AR88,$AU88,$AX88),0)</f>
        <v>#N/A</v>
      </c>
      <c r="AV302" s="29" t="e">
        <f>RANK(AV88,($F88,$I88,$L88,$O88,$R88,$U88,$X88,$AA88,$AD88,$AG88,$AJ88,$AM88,$AP88,$AS88,$AV88,$AY88),1)</f>
        <v>#N/A</v>
      </c>
      <c r="AW302" s="29" t="e">
        <f>RANK(AW88,($G88,$J88,$M88,$P88,$S88,$V88,$Y88,$AB88,$AE88,$AH88,$AK88,$AN88,$AQ88,$AT88,$AW88,$AZ88),1)</f>
        <v>#N/A</v>
      </c>
      <c r="AX302" s="29" t="e">
        <f>RANK(AX88,($E88,$H88,$K88,$N88,$Q88,$T88,$W88,$Z88,$AC88,$AF88,$AI88,$AL88,$AO88,$AR88,$AU88,$AX88),0)</f>
        <v>#N/A</v>
      </c>
      <c r="AY302" s="29" t="e">
        <f>RANK(AY88,($F88,$I88,$L88,$O88,$R88,$U88,$X88,$AA88,$AD88,$AG88,$AJ88,$AM88,$AP88,$AS88,$AV88,$AY88),1)</f>
        <v>#N/A</v>
      </c>
      <c r="AZ302" s="29" t="e">
        <f>RANK(AZ88,($G88,$J88,$M88,$P88,$S88,$V88,$Y88,$AB88,$AE88,$AH88,$AK88,$AN88,$AQ88,$AT88,$AW88,$AZ88),1)</f>
        <v>#N/A</v>
      </c>
      <c r="BB302" s="84"/>
      <c r="BC302" s="82"/>
      <c r="BD302" s="82"/>
      <c r="BE302" s="3"/>
    </row>
    <row r="303" spans="1:57" s="79" customFormat="1" ht="15.75" hidden="1" thickBot="1" x14ac:dyDescent="0.3">
      <c r="A303" s="3">
        <f t="shared" si="126"/>
        <v>86</v>
      </c>
      <c r="B303" s="3" t="str">
        <f t="shared" si="126"/>
        <v>Sipht</v>
      </c>
      <c r="C303" s="3">
        <f t="shared" si="126"/>
        <v>5</v>
      </c>
      <c r="D303" s="3"/>
      <c r="E303" s="29" t="e">
        <f>RANK(E89,($E89,$H89,$K89,$N89,$Q89,$T89,$W89,$Z89,$AC89,$AF89,$AI89,$AL89,$AO89,$AR89,$AU89,$AX89),0)</f>
        <v>#N/A</v>
      </c>
      <c r="F303" s="29" t="e">
        <f>RANK(F89,($F89,$I89,$L89,$O89,$R89,$U89,$X89,$AA89,$AD89,$AG89,$AJ89,$AM89,$AP89,$AS89,$AV89,$AY89),1)</f>
        <v>#N/A</v>
      </c>
      <c r="G303" s="29" t="e">
        <f>RANK(G89,($G89,$J89,$M89,$P89,$S89,$V89,$Y89,$AB89,$AE89,$AH89,$AK89,$AN89,$AQ89,$AT89,$AW89,$AZ89),1)</f>
        <v>#N/A</v>
      </c>
      <c r="H303" s="29" t="e">
        <f>RANK(H89,($E89,$H89,$K89,$N89,$Q89,$T89,$W89,$Z89,$AC89,$AF89,$AI89,$AL89,$AO89,$AR89,$AU89,$AX89),0)</f>
        <v>#N/A</v>
      </c>
      <c r="I303" s="29" t="e">
        <f>RANK(I89,($F89,$I89,$L89,$O89,$R89,$U89,$X89,$AA89,$AD89,$AG89,$AJ89,$AM89,$AP89,$AS89,$AV89,$AY89),1)</f>
        <v>#N/A</v>
      </c>
      <c r="J303" s="29" t="e">
        <f>RANK(J89,($G89,$J89,$M89,$P89,$S89,$V89,$Y89,$AB89,$AE89,$AH89,$AK89,$AN89,$AQ89,$AT89,$AW89,$AZ89),1)</f>
        <v>#N/A</v>
      </c>
      <c r="K303" s="29" t="e">
        <f>RANK(K89,($E89,$H89,$K89,$N89,$Q89,$T89,$W89,$Z89,$AC89,$AF89,$AI89,$AL89,$AO89,$AR89,$AU89,$AX89),0)</f>
        <v>#N/A</v>
      </c>
      <c r="L303" s="29" t="e">
        <f>RANK(L89,($F89,$I89,$L89,$O89,$R89,$U89,$X89,$AA89,$AD89,$AG89,$AJ89,$AM89,$AP89,$AS89,$AV89,$AY89),1)</f>
        <v>#N/A</v>
      </c>
      <c r="M303" s="29" t="e">
        <f>RANK(M89,($G89,$J89,$M89,$P89,$S89,$V89,$Y89,$AB89,$AE89,$AH89,$AK89,$AN89,$AQ89,$AT89,$AW89,$AZ89),1)</f>
        <v>#N/A</v>
      </c>
      <c r="N303" s="29" t="e">
        <f>RANK(N89,($E89,$H89,$K89,$N89,$Q89,$T89,$W89,$Z89,$AC89,$AF89,$AI89,$AL89,$AO89,$AR89,$AU89,$AX89),0)</f>
        <v>#N/A</v>
      </c>
      <c r="O303" s="29" t="e">
        <f>RANK(O89,($F89,$I89,$L89,$O89,$R89,$U89,$X89,$AA89,$AD89,$AG89,$AJ89,$AM89,$AP89,$AS89,$AV89,$AY89),1)</f>
        <v>#N/A</v>
      </c>
      <c r="P303" s="29" t="e">
        <f>RANK(P89,($G89,$J89,$M89,$P89,$S89,$V89,$Y89,$AB89,$AE89,$AH89,$AK89,$AN89,$AQ89,$AT89,$AW89,$AZ89),1)</f>
        <v>#N/A</v>
      </c>
      <c r="Q303" s="29" t="e">
        <f>RANK(Q89,($E89,$H89,$K89,$N89,$Q89,$T89,$W89,$Z89,$AC89,$AF89,$AI89,$AL89,$AO89,$AR89,$AU89,$AX89),0)</f>
        <v>#N/A</v>
      </c>
      <c r="R303" s="29" t="e">
        <f>RANK(R89,($F89,$I89,$L89,$O89,$R89,$U89,$X89,$AA89,$AD89,$AG89,$AJ89,$AM89,$AP89,$AS89,$AV89,$AY89),1)</f>
        <v>#N/A</v>
      </c>
      <c r="S303" s="29" t="e">
        <f>RANK(S89,($G89,$J89,$M89,$P89,$S89,$V89,$Y89,$AB89,$AE89,$AH89,$AK89,$AN89,$AQ89,$AT89,$AW89,$AZ89),1)</f>
        <v>#N/A</v>
      </c>
      <c r="T303" s="29" t="e">
        <f>RANK(T89,($E89,$H89,$K89,$N89,$Q89,$T89,$W89,$Z89,$AC89,$AF89,$AI89,$AL89,$AO89,$AR89,$AU89,$AX89),0)</f>
        <v>#N/A</v>
      </c>
      <c r="U303" s="29" t="e">
        <f>RANK(U89,($F89,$I89,$L89,$O89,$R89,$U89,$X89,$AA89,$AD89,$AG89,$AJ89,$AM89,$AP89,$AS89,$AV89,$AY89),1)</f>
        <v>#N/A</v>
      </c>
      <c r="V303" s="29" t="e">
        <f>RANK(V89,($G89,$J89,$M89,$P89,$S89,$V89,$Y89,$AB89,$AE89,$AH89,$AK89,$AN89,$AQ89,$AT89,$AW89,$AZ89),1)</f>
        <v>#N/A</v>
      </c>
      <c r="W303" s="29" t="e">
        <f>RANK(W89,($E89,$H89,$K89,$N89,$Q89,$T89,$W89,$Z89,$AC89,$AF89,$AI89,$AL89,$AO89,$AR89,$AU89,$AX89),0)</f>
        <v>#N/A</v>
      </c>
      <c r="X303" s="29" t="e">
        <f>RANK(X89,($F89,$I89,$L89,$O89,$R89,$U89,$X89,$AA89,$AD89,$AG89,$AJ89,$AM89,$AP89,$AS89,$AV89,$AY89),1)</f>
        <v>#N/A</v>
      </c>
      <c r="Y303" s="29" t="e">
        <f>RANK(Y89,($G89,$J89,$M89,$P89,$S89,$V89,$Y89,$AB89,$AE89,$AH89,$AK89,$AN89,$AQ89,$AT89,$AW89,$AZ89),1)</f>
        <v>#N/A</v>
      </c>
      <c r="Z303" s="29" t="e">
        <f>RANK(Z89,($E89,$H89,$K89,$N89,$Q89,$T89,$W89,$Z89,$AC89,$AF89,$AI89,$AL89,$AO89,$AR89,$AU89,$AX89),0)</f>
        <v>#N/A</v>
      </c>
      <c r="AA303" s="29" t="e">
        <f>RANK(AA89,($F89,$I89,$L89,$O89,$R89,$U89,$X89,$AA89,$AD89,$AG89,$AJ89,$AM89,$AP89,$AS89,$AV89,$AY89),1)</f>
        <v>#N/A</v>
      </c>
      <c r="AB303" s="29" t="e">
        <f>RANK(AB89,($G89,$J89,$M89,$P89,$S89,$V89,$Y89,$AB89,$AE89,$AH89,$AK89,$AN89,$AQ89,$AT89,$AW89,$AZ89),1)</f>
        <v>#N/A</v>
      </c>
      <c r="AC303" s="29" t="e">
        <f>RANK(AC89,($E89,$H89,$K89,$N89,$Q89,$T89,$W89,$Z89,$AC89,$AF89,$AI89,$AL89,$AO89,$AR89,$AU89,$AX89),0)</f>
        <v>#N/A</v>
      </c>
      <c r="AD303" s="29" t="e">
        <f>RANK(AD89,($F89,$I89,$L89,$O89,$R89,$U89,$X89,$AA89,$AD89,$AG89,$AJ89,$AM89,$AP89,$AS89,$AV89,$AY89),1)</f>
        <v>#N/A</v>
      </c>
      <c r="AE303" s="29" t="e">
        <f>RANK(AE89,($G89,$J89,$M89,$P89,$S89,$V89,$Y89,$AB89,$AE89,$AH89,$AK89,$AN89,$AQ89,$AT89,$AW89,$AZ89),1)</f>
        <v>#N/A</v>
      </c>
      <c r="AF303" s="29" t="e">
        <f>RANK(AF89,($E89,$H89,$K89,$N89,$Q89,$T89,$W89,$Z89,$AC89,$AF89,$AI89,$AL89,$AO89,$AR89,$AU89,$AX89),0)</f>
        <v>#N/A</v>
      </c>
      <c r="AG303" s="29" t="e">
        <f>RANK(AG89,($F89,$I89,$L89,$O89,$R89,$U89,$X89,$AA89,$AD89,$AG89,$AJ89,$AM89,$AP89,$AS89,$AV89,$AY89),1)</f>
        <v>#N/A</v>
      </c>
      <c r="AH303" s="29" t="e">
        <f>RANK(AH89,($G89,$J89,$M89,$P89,$S89,$V89,$Y89,$AB89,$AE89,$AH89,$AK89,$AN89,$AQ89,$AT89,$AW89,$AZ89),1)</f>
        <v>#N/A</v>
      </c>
      <c r="AI303" s="29" t="e">
        <f>RANK(AI89,($E89,$H89,$K89,$N89,$Q89,$T89,$W89,$Z89,$AC89,$AF89,$AI89,$AL89,$AO89,$AR89,$AU89,$AX89),0)</f>
        <v>#N/A</v>
      </c>
      <c r="AJ303" s="29" t="e">
        <f>RANK(AJ89,($F89,$I89,$L89,$O89,$R89,$U89,$X89,$AA89,$AD89,$AG89,$AJ89,$AM89,$AP89,$AS89,$AV89,$AY89),1)</f>
        <v>#N/A</v>
      </c>
      <c r="AK303" s="29" t="e">
        <f>RANK(AK89,($G89,$J89,$M89,$P89,$S89,$V89,$Y89,$AB89,$AE89,$AH89,$AK89,$AN89,$AQ89,$AT89,$AW89,$AZ89),1)</f>
        <v>#N/A</v>
      </c>
      <c r="AL303" s="29" t="e">
        <f>RANK(AL89,($E89,$H89,$K89,$N89,$Q89,$T89,$W89,$Z89,$AC89,$AF89,$AI89,$AL89,$AO89,$AR89,$AU89,$AX89),0)</f>
        <v>#N/A</v>
      </c>
      <c r="AM303" s="29" t="e">
        <f>RANK(AM89,($F89,$I89,$L89,$O89,$R89,$U89,$X89,$AA89,$AD89,$AG89,$AJ89,$AM89,$AP89,$AS89,$AV89,$AY89),1)</f>
        <v>#N/A</v>
      </c>
      <c r="AN303" s="29" t="e">
        <f>RANK(AN89,($G89,$J89,$M89,$P89,$S89,$V89,$Y89,$AB89,$AE89,$AH89,$AK89,$AN89,$AQ89,$AT89,$AW89,$AZ89),1)</f>
        <v>#N/A</v>
      </c>
      <c r="AO303" s="29" t="e">
        <f>RANK(AO89,($E89,$H89,$K89,$N89,$Q89,$T89,$W89,$Z89,$AC89,$AF89,$AI89,$AL89,$AO89,$AR89,$AU89,$AX89),0)</f>
        <v>#N/A</v>
      </c>
      <c r="AP303" s="29" t="e">
        <f>RANK(AP89,($F89,$I89,$L89,$O89,$R89,$U89,$X89,$AA89,$AD89,$AG89,$AJ89,$AM89,$AP89,$AS89,$AV89,$AY89),1)</f>
        <v>#N/A</v>
      </c>
      <c r="AQ303" s="29" t="e">
        <f>RANK(AQ89,($G89,$J89,$M89,$P89,$S89,$V89,$Y89,$AB89,$AE89,$AH89,$AK89,$AN89,$AQ89,$AT89,$AW89,$AZ89),1)</f>
        <v>#N/A</v>
      </c>
      <c r="AR303" s="29" t="e">
        <f>RANK(AR89,($E89,$H89,$K89,$N89,$Q89,$T89,$W89,$Z89,$AC89,$AF89,$AI89,$AL89,$AO89,$AR89,$AU89,$AX89),0)</f>
        <v>#N/A</v>
      </c>
      <c r="AS303" s="29" t="e">
        <f>RANK(AS89,($F89,$I89,$L89,$O89,$R89,$U89,$X89,$AA89,$AD89,$AG89,$AJ89,$AM89,$AP89,$AS89,$AV89,$AY89),1)</f>
        <v>#N/A</v>
      </c>
      <c r="AT303" s="29" t="e">
        <f>RANK(AT89,($G89,$J89,$M89,$P89,$S89,$V89,$Y89,$AB89,$AE89,$AH89,$AK89,$AN89,$AQ89,$AT89,$AW89,$AZ89),1)</f>
        <v>#N/A</v>
      </c>
      <c r="AU303" s="29" t="e">
        <f>RANK(AU89,($E89,$H89,$K89,$N89,$Q89,$T89,$W89,$Z89,$AC89,$AF89,$AI89,$AL89,$AO89,$AR89,$AU89,$AX89),0)</f>
        <v>#N/A</v>
      </c>
      <c r="AV303" s="29" t="e">
        <f>RANK(AV89,($F89,$I89,$L89,$O89,$R89,$U89,$X89,$AA89,$AD89,$AG89,$AJ89,$AM89,$AP89,$AS89,$AV89,$AY89),1)</f>
        <v>#N/A</v>
      </c>
      <c r="AW303" s="29" t="e">
        <f>RANK(AW89,($G89,$J89,$M89,$P89,$S89,$V89,$Y89,$AB89,$AE89,$AH89,$AK89,$AN89,$AQ89,$AT89,$AW89,$AZ89),1)</f>
        <v>#N/A</v>
      </c>
      <c r="AX303" s="29" t="e">
        <f>RANK(AX89,($E89,$H89,$K89,$N89,$Q89,$T89,$W89,$Z89,$AC89,$AF89,$AI89,$AL89,$AO89,$AR89,$AU89,$AX89),0)</f>
        <v>#N/A</v>
      </c>
      <c r="AY303" s="29" t="e">
        <f>RANK(AY89,($F89,$I89,$L89,$O89,$R89,$U89,$X89,$AA89,$AD89,$AG89,$AJ89,$AM89,$AP89,$AS89,$AV89,$AY89),1)</f>
        <v>#N/A</v>
      </c>
      <c r="AZ303" s="29" t="e">
        <f>RANK(AZ89,($G89,$J89,$M89,$P89,$S89,$V89,$Y89,$AB89,$AE89,$AH89,$AK89,$AN89,$AQ89,$AT89,$AW89,$AZ89),1)</f>
        <v>#N/A</v>
      </c>
      <c r="BB303" s="84"/>
      <c r="BC303" s="82"/>
      <c r="BD303" s="82"/>
      <c r="BE303" s="3"/>
    </row>
    <row r="304" spans="1:57" s="79" customFormat="1" ht="15.75" hidden="1" thickBot="1" x14ac:dyDescent="0.3">
      <c r="A304" s="3">
        <f t="shared" si="126"/>
        <v>87</v>
      </c>
      <c r="B304" s="3" t="str">
        <f t="shared" si="126"/>
        <v>Sipht</v>
      </c>
      <c r="C304" s="3">
        <f t="shared" si="126"/>
        <v>6</v>
      </c>
      <c r="D304" s="3"/>
      <c r="E304" s="29" t="e">
        <f>RANK(E90,($E90,$H90,$K90,$N90,$Q90,$T90,$W90,$Z90,$AC90,$AF90,$AI90,$AL90,$AO90,$AR90,$AU90,$AX90),0)</f>
        <v>#N/A</v>
      </c>
      <c r="F304" s="29" t="e">
        <f>RANK(F90,($F90,$I90,$L90,$O90,$R90,$U90,$X90,$AA90,$AD90,$AG90,$AJ90,$AM90,$AP90,$AS90,$AV90,$AY90),1)</f>
        <v>#N/A</v>
      </c>
      <c r="G304" s="29" t="e">
        <f>RANK(G90,($G90,$J90,$M90,$P90,$S90,$V90,$Y90,$AB90,$AE90,$AH90,$AK90,$AN90,$AQ90,$AT90,$AW90,$AZ90),1)</f>
        <v>#N/A</v>
      </c>
      <c r="H304" s="29" t="e">
        <f>RANK(H90,($E90,$H90,$K90,$N90,$Q90,$T90,$W90,$Z90,$AC90,$AF90,$AI90,$AL90,$AO90,$AR90,$AU90,$AX90),0)</f>
        <v>#N/A</v>
      </c>
      <c r="I304" s="29" t="e">
        <f>RANK(I90,($F90,$I90,$L90,$O90,$R90,$U90,$X90,$AA90,$AD90,$AG90,$AJ90,$AM90,$AP90,$AS90,$AV90,$AY90),1)</f>
        <v>#N/A</v>
      </c>
      <c r="J304" s="29" t="e">
        <f>RANK(J90,($G90,$J90,$M90,$P90,$S90,$V90,$Y90,$AB90,$AE90,$AH90,$AK90,$AN90,$AQ90,$AT90,$AW90,$AZ90),1)</f>
        <v>#N/A</v>
      </c>
      <c r="K304" s="29" t="e">
        <f>RANK(K90,($E90,$H90,$K90,$N90,$Q90,$T90,$W90,$Z90,$AC90,$AF90,$AI90,$AL90,$AO90,$AR90,$AU90,$AX90),0)</f>
        <v>#N/A</v>
      </c>
      <c r="L304" s="29" t="e">
        <f>RANK(L90,($F90,$I90,$L90,$O90,$R90,$U90,$X90,$AA90,$AD90,$AG90,$AJ90,$AM90,$AP90,$AS90,$AV90,$AY90),1)</f>
        <v>#N/A</v>
      </c>
      <c r="M304" s="29" t="e">
        <f>RANK(M90,($G90,$J90,$M90,$P90,$S90,$V90,$Y90,$AB90,$AE90,$AH90,$AK90,$AN90,$AQ90,$AT90,$AW90,$AZ90),1)</f>
        <v>#N/A</v>
      </c>
      <c r="N304" s="29" t="e">
        <f>RANK(N90,($E90,$H90,$K90,$N90,$Q90,$T90,$W90,$Z90,$AC90,$AF90,$AI90,$AL90,$AO90,$AR90,$AU90,$AX90),0)</f>
        <v>#N/A</v>
      </c>
      <c r="O304" s="29" t="e">
        <f>RANK(O90,($F90,$I90,$L90,$O90,$R90,$U90,$X90,$AA90,$AD90,$AG90,$AJ90,$AM90,$AP90,$AS90,$AV90,$AY90),1)</f>
        <v>#N/A</v>
      </c>
      <c r="P304" s="29" t="e">
        <f>RANK(P90,($G90,$J90,$M90,$P90,$S90,$V90,$Y90,$AB90,$AE90,$AH90,$AK90,$AN90,$AQ90,$AT90,$AW90,$AZ90),1)</f>
        <v>#N/A</v>
      </c>
      <c r="Q304" s="29" t="e">
        <f>RANK(Q90,($E90,$H90,$K90,$N90,$Q90,$T90,$W90,$Z90,$AC90,$AF90,$AI90,$AL90,$AO90,$AR90,$AU90,$AX90),0)</f>
        <v>#N/A</v>
      </c>
      <c r="R304" s="29" t="e">
        <f>RANK(R90,($F90,$I90,$L90,$O90,$R90,$U90,$X90,$AA90,$AD90,$AG90,$AJ90,$AM90,$AP90,$AS90,$AV90,$AY90),1)</f>
        <v>#N/A</v>
      </c>
      <c r="S304" s="29" t="e">
        <f>RANK(S90,($G90,$J90,$M90,$P90,$S90,$V90,$Y90,$AB90,$AE90,$AH90,$AK90,$AN90,$AQ90,$AT90,$AW90,$AZ90),1)</f>
        <v>#N/A</v>
      </c>
      <c r="T304" s="29" t="e">
        <f>RANK(T90,($E90,$H90,$K90,$N90,$Q90,$T90,$W90,$Z90,$AC90,$AF90,$AI90,$AL90,$AO90,$AR90,$AU90,$AX90),0)</f>
        <v>#N/A</v>
      </c>
      <c r="U304" s="29" t="e">
        <f>RANK(U90,($F90,$I90,$L90,$O90,$R90,$U90,$X90,$AA90,$AD90,$AG90,$AJ90,$AM90,$AP90,$AS90,$AV90,$AY90),1)</f>
        <v>#N/A</v>
      </c>
      <c r="V304" s="29" t="e">
        <f>RANK(V90,($G90,$J90,$M90,$P90,$S90,$V90,$Y90,$AB90,$AE90,$AH90,$AK90,$AN90,$AQ90,$AT90,$AW90,$AZ90),1)</f>
        <v>#N/A</v>
      </c>
      <c r="W304" s="29" t="e">
        <f>RANK(W90,($E90,$H90,$K90,$N90,$Q90,$T90,$W90,$Z90,$AC90,$AF90,$AI90,$AL90,$AO90,$AR90,$AU90,$AX90),0)</f>
        <v>#N/A</v>
      </c>
      <c r="X304" s="29" t="e">
        <f>RANK(X90,($F90,$I90,$L90,$O90,$R90,$U90,$X90,$AA90,$AD90,$AG90,$AJ90,$AM90,$AP90,$AS90,$AV90,$AY90),1)</f>
        <v>#N/A</v>
      </c>
      <c r="Y304" s="29" t="e">
        <f>RANK(Y90,($G90,$J90,$M90,$P90,$S90,$V90,$Y90,$AB90,$AE90,$AH90,$AK90,$AN90,$AQ90,$AT90,$AW90,$AZ90),1)</f>
        <v>#N/A</v>
      </c>
      <c r="Z304" s="29" t="e">
        <f>RANK(Z90,($E90,$H90,$K90,$N90,$Q90,$T90,$W90,$Z90,$AC90,$AF90,$AI90,$AL90,$AO90,$AR90,$AU90,$AX90),0)</f>
        <v>#N/A</v>
      </c>
      <c r="AA304" s="29" t="e">
        <f>RANK(AA90,($F90,$I90,$L90,$O90,$R90,$U90,$X90,$AA90,$AD90,$AG90,$AJ90,$AM90,$AP90,$AS90,$AV90,$AY90),1)</f>
        <v>#N/A</v>
      </c>
      <c r="AB304" s="29" t="e">
        <f>RANK(AB90,($G90,$J90,$M90,$P90,$S90,$V90,$Y90,$AB90,$AE90,$AH90,$AK90,$AN90,$AQ90,$AT90,$AW90,$AZ90),1)</f>
        <v>#N/A</v>
      </c>
      <c r="AC304" s="29" t="e">
        <f>RANK(AC90,($E90,$H90,$K90,$N90,$Q90,$T90,$W90,$Z90,$AC90,$AF90,$AI90,$AL90,$AO90,$AR90,$AU90,$AX90),0)</f>
        <v>#N/A</v>
      </c>
      <c r="AD304" s="29" t="e">
        <f>RANK(AD90,($F90,$I90,$L90,$O90,$R90,$U90,$X90,$AA90,$AD90,$AG90,$AJ90,$AM90,$AP90,$AS90,$AV90,$AY90),1)</f>
        <v>#N/A</v>
      </c>
      <c r="AE304" s="29" t="e">
        <f>RANK(AE90,($G90,$J90,$M90,$P90,$S90,$V90,$Y90,$AB90,$AE90,$AH90,$AK90,$AN90,$AQ90,$AT90,$AW90,$AZ90),1)</f>
        <v>#N/A</v>
      </c>
      <c r="AF304" s="29" t="e">
        <f>RANK(AF90,($E90,$H90,$K90,$N90,$Q90,$T90,$W90,$Z90,$AC90,$AF90,$AI90,$AL90,$AO90,$AR90,$AU90,$AX90),0)</f>
        <v>#N/A</v>
      </c>
      <c r="AG304" s="29" t="e">
        <f>RANK(AG90,($F90,$I90,$L90,$O90,$R90,$U90,$X90,$AA90,$AD90,$AG90,$AJ90,$AM90,$AP90,$AS90,$AV90,$AY90),1)</f>
        <v>#N/A</v>
      </c>
      <c r="AH304" s="29" t="e">
        <f>RANK(AH90,($G90,$J90,$M90,$P90,$S90,$V90,$Y90,$AB90,$AE90,$AH90,$AK90,$AN90,$AQ90,$AT90,$AW90,$AZ90),1)</f>
        <v>#N/A</v>
      </c>
      <c r="AI304" s="29" t="e">
        <f>RANK(AI90,($E90,$H90,$K90,$N90,$Q90,$T90,$W90,$Z90,$AC90,$AF90,$AI90,$AL90,$AO90,$AR90,$AU90,$AX90),0)</f>
        <v>#N/A</v>
      </c>
      <c r="AJ304" s="29" t="e">
        <f>RANK(AJ90,($F90,$I90,$L90,$O90,$R90,$U90,$X90,$AA90,$AD90,$AG90,$AJ90,$AM90,$AP90,$AS90,$AV90,$AY90),1)</f>
        <v>#N/A</v>
      </c>
      <c r="AK304" s="29" t="e">
        <f>RANK(AK90,($G90,$J90,$M90,$P90,$S90,$V90,$Y90,$AB90,$AE90,$AH90,$AK90,$AN90,$AQ90,$AT90,$AW90,$AZ90),1)</f>
        <v>#N/A</v>
      </c>
      <c r="AL304" s="29" t="e">
        <f>RANK(AL90,($E90,$H90,$K90,$N90,$Q90,$T90,$W90,$Z90,$AC90,$AF90,$AI90,$AL90,$AO90,$AR90,$AU90,$AX90),0)</f>
        <v>#N/A</v>
      </c>
      <c r="AM304" s="29" t="e">
        <f>RANK(AM90,($F90,$I90,$L90,$O90,$R90,$U90,$X90,$AA90,$AD90,$AG90,$AJ90,$AM90,$AP90,$AS90,$AV90,$AY90),1)</f>
        <v>#N/A</v>
      </c>
      <c r="AN304" s="29" t="e">
        <f>RANK(AN90,($G90,$J90,$M90,$P90,$S90,$V90,$Y90,$AB90,$AE90,$AH90,$AK90,$AN90,$AQ90,$AT90,$AW90,$AZ90),1)</f>
        <v>#N/A</v>
      </c>
      <c r="AO304" s="29" t="e">
        <f>RANK(AO90,($E90,$H90,$K90,$N90,$Q90,$T90,$W90,$Z90,$AC90,$AF90,$AI90,$AL90,$AO90,$AR90,$AU90,$AX90),0)</f>
        <v>#N/A</v>
      </c>
      <c r="AP304" s="29" t="e">
        <f>RANK(AP90,($F90,$I90,$L90,$O90,$R90,$U90,$X90,$AA90,$AD90,$AG90,$AJ90,$AM90,$AP90,$AS90,$AV90,$AY90),1)</f>
        <v>#N/A</v>
      </c>
      <c r="AQ304" s="29" t="e">
        <f>RANK(AQ90,($G90,$J90,$M90,$P90,$S90,$V90,$Y90,$AB90,$AE90,$AH90,$AK90,$AN90,$AQ90,$AT90,$AW90,$AZ90),1)</f>
        <v>#N/A</v>
      </c>
      <c r="AR304" s="29" t="e">
        <f>RANK(AR90,($E90,$H90,$K90,$N90,$Q90,$T90,$W90,$Z90,$AC90,$AF90,$AI90,$AL90,$AO90,$AR90,$AU90,$AX90),0)</f>
        <v>#N/A</v>
      </c>
      <c r="AS304" s="29" t="e">
        <f>RANK(AS90,($F90,$I90,$L90,$O90,$R90,$U90,$X90,$AA90,$AD90,$AG90,$AJ90,$AM90,$AP90,$AS90,$AV90,$AY90),1)</f>
        <v>#N/A</v>
      </c>
      <c r="AT304" s="29" t="e">
        <f>RANK(AT90,($G90,$J90,$M90,$P90,$S90,$V90,$Y90,$AB90,$AE90,$AH90,$AK90,$AN90,$AQ90,$AT90,$AW90,$AZ90),1)</f>
        <v>#N/A</v>
      </c>
      <c r="AU304" s="29" t="e">
        <f>RANK(AU90,($E90,$H90,$K90,$N90,$Q90,$T90,$W90,$Z90,$AC90,$AF90,$AI90,$AL90,$AO90,$AR90,$AU90,$AX90),0)</f>
        <v>#N/A</v>
      </c>
      <c r="AV304" s="29" t="e">
        <f>RANK(AV90,($F90,$I90,$L90,$O90,$R90,$U90,$X90,$AA90,$AD90,$AG90,$AJ90,$AM90,$AP90,$AS90,$AV90,$AY90),1)</f>
        <v>#N/A</v>
      </c>
      <c r="AW304" s="29" t="e">
        <f>RANK(AW90,($G90,$J90,$M90,$P90,$S90,$V90,$Y90,$AB90,$AE90,$AH90,$AK90,$AN90,$AQ90,$AT90,$AW90,$AZ90),1)</f>
        <v>#N/A</v>
      </c>
      <c r="AX304" s="29" t="e">
        <f>RANK(AX90,($E90,$H90,$K90,$N90,$Q90,$T90,$W90,$Z90,$AC90,$AF90,$AI90,$AL90,$AO90,$AR90,$AU90,$AX90),0)</f>
        <v>#N/A</v>
      </c>
      <c r="AY304" s="29" t="e">
        <f>RANK(AY90,($F90,$I90,$L90,$O90,$R90,$U90,$X90,$AA90,$AD90,$AG90,$AJ90,$AM90,$AP90,$AS90,$AV90,$AY90),1)</f>
        <v>#N/A</v>
      </c>
      <c r="AZ304" s="29" t="e">
        <f>RANK(AZ90,($G90,$J90,$M90,$P90,$S90,$V90,$Y90,$AB90,$AE90,$AH90,$AK90,$AN90,$AQ90,$AT90,$AW90,$AZ90),1)</f>
        <v>#N/A</v>
      </c>
      <c r="BB304" s="84"/>
      <c r="BC304" s="82"/>
      <c r="BD304" s="82"/>
      <c r="BE304" s="3"/>
    </row>
    <row r="305" spans="1:57" s="79" customFormat="1" ht="15.75" hidden="1" thickBot="1" x14ac:dyDescent="0.3">
      <c r="A305" s="3">
        <f t="shared" si="126"/>
        <v>88</v>
      </c>
      <c r="B305" s="3" t="str">
        <f t="shared" si="126"/>
        <v>Sipht</v>
      </c>
      <c r="C305" s="3">
        <f t="shared" si="126"/>
        <v>7</v>
      </c>
      <c r="D305" s="3"/>
      <c r="E305" s="29" t="e">
        <f>RANK(E91,($E91,$H91,$K91,$N91,$Q91,$T91,$W91,$Z91,$AC91,$AF91,$AI91,$AL91,$AO91,$AR91,$AU91,$AX91),0)</f>
        <v>#N/A</v>
      </c>
      <c r="F305" s="29" t="e">
        <f>RANK(F91,($F91,$I91,$L91,$O91,$R91,$U91,$X91,$AA91,$AD91,$AG91,$AJ91,$AM91,$AP91,$AS91,$AV91,$AY91),1)</f>
        <v>#N/A</v>
      </c>
      <c r="G305" s="29" t="e">
        <f>RANK(G91,($G91,$J91,$M91,$P91,$S91,$V91,$Y91,$AB91,$AE91,$AH91,$AK91,$AN91,$AQ91,$AT91,$AW91,$AZ91),1)</f>
        <v>#N/A</v>
      </c>
      <c r="H305" s="29" t="e">
        <f>RANK(H91,($E91,$H91,$K91,$N91,$Q91,$T91,$W91,$Z91,$AC91,$AF91,$AI91,$AL91,$AO91,$AR91,$AU91,$AX91),0)</f>
        <v>#N/A</v>
      </c>
      <c r="I305" s="29" t="e">
        <f>RANK(I91,($F91,$I91,$L91,$O91,$R91,$U91,$X91,$AA91,$AD91,$AG91,$AJ91,$AM91,$AP91,$AS91,$AV91,$AY91),1)</f>
        <v>#N/A</v>
      </c>
      <c r="J305" s="29" t="e">
        <f>RANK(J91,($G91,$J91,$M91,$P91,$S91,$V91,$Y91,$AB91,$AE91,$AH91,$AK91,$AN91,$AQ91,$AT91,$AW91,$AZ91),1)</f>
        <v>#N/A</v>
      </c>
      <c r="K305" s="29" t="e">
        <f>RANK(K91,($E91,$H91,$K91,$N91,$Q91,$T91,$W91,$Z91,$AC91,$AF91,$AI91,$AL91,$AO91,$AR91,$AU91,$AX91),0)</f>
        <v>#N/A</v>
      </c>
      <c r="L305" s="29" t="e">
        <f>RANK(L91,($F91,$I91,$L91,$O91,$R91,$U91,$X91,$AA91,$AD91,$AG91,$AJ91,$AM91,$AP91,$AS91,$AV91,$AY91),1)</f>
        <v>#N/A</v>
      </c>
      <c r="M305" s="29" t="e">
        <f>RANK(M91,($G91,$J91,$M91,$P91,$S91,$V91,$Y91,$AB91,$AE91,$AH91,$AK91,$AN91,$AQ91,$AT91,$AW91,$AZ91),1)</f>
        <v>#N/A</v>
      </c>
      <c r="N305" s="29" t="e">
        <f>RANK(N91,($E91,$H91,$K91,$N91,$Q91,$T91,$W91,$Z91,$AC91,$AF91,$AI91,$AL91,$AO91,$AR91,$AU91,$AX91),0)</f>
        <v>#N/A</v>
      </c>
      <c r="O305" s="29" t="e">
        <f>RANK(O91,($F91,$I91,$L91,$O91,$R91,$U91,$X91,$AA91,$AD91,$AG91,$AJ91,$AM91,$AP91,$AS91,$AV91,$AY91),1)</f>
        <v>#N/A</v>
      </c>
      <c r="P305" s="29" t="e">
        <f>RANK(P91,($G91,$J91,$M91,$P91,$S91,$V91,$Y91,$AB91,$AE91,$AH91,$AK91,$AN91,$AQ91,$AT91,$AW91,$AZ91),1)</f>
        <v>#N/A</v>
      </c>
      <c r="Q305" s="29" t="e">
        <f>RANK(Q91,($E91,$H91,$K91,$N91,$Q91,$T91,$W91,$Z91,$AC91,$AF91,$AI91,$AL91,$AO91,$AR91,$AU91,$AX91),0)</f>
        <v>#N/A</v>
      </c>
      <c r="R305" s="29" t="e">
        <f>RANK(R91,($F91,$I91,$L91,$O91,$R91,$U91,$X91,$AA91,$AD91,$AG91,$AJ91,$AM91,$AP91,$AS91,$AV91,$AY91),1)</f>
        <v>#N/A</v>
      </c>
      <c r="S305" s="29" t="e">
        <f>RANK(S91,($G91,$J91,$M91,$P91,$S91,$V91,$Y91,$AB91,$AE91,$AH91,$AK91,$AN91,$AQ91,$AT91,$AW91,$AZ91),1)</f>
        <v>#N/A</v>
      </c>
      <c r="T305" s="29" t="e">
        <f>RANK(T91,($E91,$H91,$K91,$N91,$Q91,$T91,$W91,$Z91,$AC91,$AF91,$AI91,$AL91,$AO91,$AR91,$AU91,$AX91),0)</f>
        <v>#N/A</v>
      </c>
      <c r="U305" s="29" t="e">
        <f>RANK(U91,($F91,$I91,$L91,$O91,$R91,$U91,$X91,$AA91,$AD91,$AG91,$AJ91,$AM91,$AP91,$AS91,$AV91,$AY91),1)</f>
        <v>#N/A</v>
      </c>
      <c r="V305" s="29" t="e">
        <f>RANK(V91,($G91,$J91,$M91,$P91,$S91,$V91,$Y91,$AB91,$AE91,$AH91,$AK91,$AN91,$AQ91,$AT91,$AW91,$AZ91),1)</f>
        <v>#N/A</v>
      </c>
      <c r="W305" s="29" t="e">
        <f>RANK(W91,($E91,$H91,$K91,$N91,$Q91,$T91,$W91,$Z91,$AC91,$AF91,$AI91,$AL91,$AO91,$AR91,$AU91,$AX91),0)</f>
        <v>#N/A</v>
      </c>
      <c r="X305" s="29" t="e">
        <f>RANK(X91,($F91,$I91,$L91,$O91,$R91,$U91,$X91,$AA91,$AD91,$AG91,$AJ91,$AM91,$AP91,$AS91,$AV91,$AY91),1)</f>
        <v>#N/A</v>
      </c>
      <c r="Y305" s="29" t="e">
        <f>RANK(Y91,($G91,$J91,$M91,$P91,$S91,$V91,$Y91,$AB91,$AE91,$AH91,$AK91,$AN91,$AQ91,$AT91,$AW91,$AZ91),1)</f>
        <v>#N/A</v>
      </c>
      <c r="Z305" s="29" t="e">
        <f>RANK(Z91,($E91,$H91,$K91,$N91,$Q91,$T91,$W91,$Z91,$AC91,$AF91,$AI91,$AL91,$AO91,$AR91,$AU91,$AX91),0)</f>
        <v>#N/A</v>
      </c>
      <c r="AA305" s="29" t="e">
        <f>RANK(AA91,($F91,$I91,$L91,$O91,$R91,$U91,$X91,$AA91,$AD91,$AG91,$AJ91,$AM91,$AP91,$AS91,$AV91,$AY91),1)</f>
        <v>#N/A</v>
      </c>
      <c r="AB305" s="29" t="e">
        <f>RANK(AB91,($G91,$J91,$M91,$P91,$S91,$V91,$Y91,$AB91,$AE91,$AH91,$AK91,$AN91,$AQ91,$AT91,$AW91,$AZ91),1)</f>
        <v>#N/A</v>
      </c>
      <c r="AC305" s="29" t="e">
        <f>RANK(AC91,($E91,$H91,$K91,$N91,$Q91,$T91,$W91,$Z91,$AC91,$AF91,$AI91,$AL91,$AO91,$AR91,$AU91,$AX91),0)</f>
        <v>#N/A</v>
      </c>
      <c r="AD305" s="29" t="e">
        <f>RANK(AD91,($F91,$I91,$L91,$O91,$R91,$U91,$X91,$AA91,$AD91,$AG91,$AJ91,$AM91,$AP91,$AS91,$AV91,$AY91),1)</f>
        <v>#N/A</v>
      </c>
      <c r="AE305" s="29" t="e">
        <f>RANK(AE91,($G91,$J91,$M91,$P91,$S91,$V91,$Y91,$AB91,$AE91,$AH91,$AK91,$AN91,$AQ91,$AT91,$AW91,$AZ91),1)</f>
        <v>#N/A</v>
      </c>
      <c r="AF305" s="29" t="e">
        <f>RANK(AF91,($E91,$H91,$K91,$N91,$Q91,$T91,$W91,$Z91,$AC91,$AF91,$AI91,$AL91,$AO91,$AR91,$AU91,$AX91),0)</f>
        <v>#N/A</v>
      </c>
      <c r="AG305" s="29" t="e">
        <f>RANK(AG91,($F91,$I91,$L91,$O91,$R91,$U91,$X91,$AA91,$AD91,$AG91,$AJ91,$AM91,$AP91,$AS91,$AV91,$AY91),1)</f>
        <v>#N/A</v>
      </c>
      <c r="AH305" s="29" t="e">
        <f>RANK(AH91,($G91,$J91,$M91,$P91,$S91,$V91,$Y91,$AB91,$AE91,$AH91,$AK91,$AN91,$AQ91,$AT91,$AW91,$AZ91),1)</f>
        <v>#N/A</v>
      </c>
      <c r="AI305" s="29" t="e">
        <f>RANK(AI91,($E91,$H91,$K91,$N91,$Q91,$T91,$W91,$Z91,$AC91,$AF91,$AI91,$AL91,$AO91,$AR91,$AU91,$AX91),0)</f>
        <v>#N/A</v>
      </c>
      <c r="AJ305" s="29" t="e">
        <f>RANK(AJ91,($F91,$I91,$L91,$O91,$R91,$U91,$X91,$AA91,$AD91,$AG91,$AJ91,$AM91,$AP91,$AS91,$AV91,$AY91),1)</f>
        <v>#N/A</v>
      </c>
      <c r="AK305" s="29" t="e">
        <f>RANK(AK91,($G91,$J91,$M91,$P91,$S91,$V91,$Y91,$AB91,$AE91,$AH91,$AK91,$AN91,$AQ91,$AT91,$AW91,$AZ91),1)</f>
        <v>#N/A</v>
      </c>
      <c r="AL305" s="29" t="e">
        <f>RANK(AL91,($E91,$H91,$K91,$N91,$Q91,$T91,$W91,$Z91,$AC91,$AF91,$AI91,$AL91,$AO91,$AR91,$AU91,$AX91),0)</f>
        <v>#N/A</v>
      </c>
      <c r="AM305" s="29" t="e">
        <f>RANK(AM91,($F91,$I91,$L91,$O91,$R91,$U91,$X91,$AA91,$AD91,$AG91,$AJ91,$AM91,$AP91,$AS91,$AV91,$AY91),1)</f>
        <v>#N/A</v>
      </c>
      <c r="AN305" s="29" t="e">
        <f>RANK(AN91,($G91,$J91,$M91,$P91,$S91,$V91,$Y91,$AB91,$AE91,$AH91,$AK91,$AN91,$AQ91,$AT91,$AW91,$AZ91),1)</f>
        <v>#N/A</v>
      </c>
      <c r="AO305" s="29" t="e">
        <f>RANK(AO91,($E91,$H91,$K91,$N91,$Q91,$T91,$W91,$Z91,$AC91,$AF91,$AI91,$AL91,$AO91,$AR91,$AU91,$AX91),0)</f>
        <v>#N/A</v>
      </c>
      <c r="AP305" s="29" t="e">
        <f>RANK(AP91,($F91,$I91,$L91,$O91,$R91,$U91,$X91,$AA91,$AD91,$AG91,$AJ91,$AM91,$AP91,$AS91,$AV91,$AY91),1)</f>
        <v>#N/A</v>
      </c>
      <c r="AQ305" s="29" t="e">
        <f>RANK(AQ91,($G91,$J91,$M91,$P91,$S91,$V91,$Y91,$AB91,$AE91,$AH91,$AK91,$AN91,$AQ91,$AT91,$AW91,$AZ91),1)</f>
        <v>#N/A</v>
      </c>
      <c r="AR305" s="29" t="e">
        <f>RANK(AR91,($E91,$H91,$K91,$N91,$Q91,$T91,$W91,$Z91,$AC91,$AF91,$AI91,$AL91,$AO91,$AR91,$AU91,$AX91),0)</f>
        <v>#N/A</v>
      </c>
      <c r="AS305" s="29" t="e">
        <f>RANK(AS91,($F91,$I91,$L91,$O91,$R91,$U91,$X91,$AA91,$AD91,$AG91,$AJ91,$AM91,$AP91,$AS91,$AV91,$AY91),1)</f>
        <v>#N/A</v>
      </c>
      <c r="AT305" s="29" t="e">
        <f>RANK(AT91,($G91,$J91,$M91,$P91,$S91,$V91,$Y91,$AB91,$AE91,$AH91,$AK91,$AN91,$AQ91,$AT91,$AW91,$AZ91),1)</f>
        <v>#N/A</v>
      </c>
      <c r="AU305" s="29" t="e">
        <f>RANK(AU91,($E91,$H91,$K91,$N91,$Q91,$T91,$W91,$Z91,$AC91,$AF91,$AI91,$AL91,$AO91,$AR91,$AU91,$AX91),0)</f>
        <v>#N/A</v>
      </c>
      <c r="AV305" s="29" t="e">
        <f>RANK(AV91,($F91,$I91,$L91,$O91,$R91,$U91,$X91,$AA91,$AD91,$AG91,$AJ91,$AM91,$AP91,$AS91,$AV91,$AY91),1)</f>
        <v>#N/A</v>
      </c>
      <c r="AW305" s="29" t="e">
        <f>RANK(AW91,($G91,$J91,$M91,$P91,$S91,$V91,$Y91,$AB91,$AE91,$AH91,$AK91,$AN91,$AQ91,$AT91,$AW91,$AZ91),1)</f>
        <v>#N/A</v>
      </c>
      <c r="AX305" s="29" t="e">
        <f>RANK(AX91,($E91,$H91,$K91,$N91,$Q91,$T91,$W91,$Z91,$AC91,$AF91,$AI91,$AL91,$AO91,$AR91,$AU91,$AX91),0)</f>
        <v>#N/A</v>
      </c>
      <c r="AY305" s="29" t="e">
        <f>RANK(AY91,($F91,$I91,$L91,$O91,$R91,$U91,$X91,$AA91,$AD91,$AG91,$AJ91,$AM91,$AP91,$AS91,$AV91,$AY91),1)</f>
        <v>#N/A</v>
      </c>
      <c r="AZ305" s="29" t="e">
        <f>RANK(AZ91,($G91,$J91,$M91,$P91,$S91,$V91,$Y91,$AB91,$AE91,$AH91,$AK91,$AN91,$AQ91,$AT91,$AW91,$AZ91),1)</f>
        <v>#N/A</v>
      </c>
      <c r="BB305" s="84"/>
      <c r="BC305" s="82"/>
      <c r="BD305" s="82"/>
      <c r="BE305" s="3"/>
    </row>
    <row r="306" spans="1:57" s="79" customFormat="1" ht="15.75" hidden="1" thickBot="1" x14ac:dyDescent="0.3">
      <c r="A306" s="3">
        <f t="shared" si="126"/>
        <v>89</v>
      </c>
      <c r="B306" s="3" t="str">
        <f t="shared" si="126"/>
        <v>Sipht</v>
      </c>
      <c r="C306" s="3">
        <f t="shared" si="126"/>
        <v>8</v>
      </c>
      <c r="D306" s="3"/>
      <c r="E306" s="29" t="e">
        <f>RANK(E92,($E92,$H92,$K92,$N92,$Q92,$T92,$W92,$Z92,$AC92,$AF92,$AI92,$AL92,$AO92,$AR92,$AU92,$AX92),0)</f>
        <v>#N/A</v>
      </c>
      <c r="F306" s="29" t="e">
        <f>RANK(F92,($F92,$I92,$L92,$O92,$R92,$U92,$X92,$AA92,$AD92,$AG92,$AJ92,$AM92,$AP92,$AS92,$AV92,$AY92),1)</f>
        <v>#N/A</v>
      </c>
      <c r="G306" s="29" t="e">
        <f>RANK(G92,($G92,$J92,$M92,$P92,$S92,$V92,$Y92,$AB92,$AE92,$AH92,$AK92,$AN92,$AQ92,$AT92,$AW92,$AZ92),1)</f>
        <v>#N/A</v>
      </c>
      <c r="H306" s="29" t="e">
        <f>RANK(H92,($E92,$H92,$K92,$N92,$Q92,$T92,$W92,$Z92,$AC92,$AF92,$AI92,$AL92,$AO92,$AR92,$AU92,$AX92),0)</f>
        <v>#N/A</v>
      </c>
      <c r="I306" s="29" t="e">
        <f>RANK(I92,($F92,$I92,$L92,$O92,$R92,$U92,$X92,$AA92,$AD92,$AG92,$AJ92,$AM92,$AP92,$AS92,$AV92,$AY92),1)</f>
        <v>#N/A</v>
      </c>
      <c r="J306" s="29" t="e">
        <f>RANK(J92,($G92,$J92,$M92,$P92,$S92,$V92,$Y92,$AB92,$AE92,$AH92,$AK92,$AN92,$AQ92,$AT92,$AW92,$AZ92),1)</f>
        <v>#N/A</v>
      </c>
      <c r="K306" s="29" t="e">
        <f>RANK(K92,($E92,$H92,$K92,$N92,$Q92,$T92,$W92,$Z92,$AC92,$AF92,$AI92,$AL92,$AO92,$AR92,$AU92,$AX92),0)</f>
        <v>#N/A</v>
      </c>
      <c r="L306" s="29" t="e">
        <f>RANK(L92,($F92,$I92,$L92,$O92,$R92,$U92,$X92,$AA92,$AD92,$AG92,$AJ92,$AM92,$AP92,$AS92,$AV92,$AY92),1)</f>
        <v>#N/A</v>
      </c>
      <c r="M306" s="29" t="e">
        <f>RANK(M92,($G92,$J92,$M92,$P92,$S92,$V92,$Y92,$AB92,$AE92,$AH92,$AK92,$AN92,$AQ92,$AT92,$AW92,$AZ92),1)</f>
        <v>#N/A</v>
      </c>
      <c r="N306" s="29" t="e">
        <f>RANK(N92,($E92,$H92,$K92,$N92,$Q92,$T92,$W92,$Z92,$AC92,$AF92,$AI92,$AL92,$AO92,$AR92,$AU92,$AX92),0)</f>
        <v>#N/A</v>
      </c>
      <c r="O306" s="29" t="e">
        <f>RANK(O92,($F92,$I92,$L92,$O92,$R92,$U92,$X92,$AA92,$AD92,$AG92,$AJ92,$AM92,$AP92,$AS92,$AV92,$AY92),1)</f>
        <v>#N/A</v>
      </c>
      <c r="P306" s="29" t="e">
        <f>RANK(P92,($G92,$J92,$M92,$P92,$S92,$V92,$Y92,$AB92,$AE92,$AH92,$AK92,$AN92,$AQ92,$AT92,$AW92,$AZ92),1)</f>
        <v>#N/A</v>
      </c>
      <c r="Q306" s="29" t="e">
        <f>RANK(Q92,($E92,$H92,$K92,$N92,$Q92,$T92,$W92,$Z92,$AC92,$AF92,$AI92,$AL92,$AO92,$AR92,$AU92,$AX92),0)</f>
        <v>#N/A</v>
      </c>
      <c r="R306" s="29" t="e">
        <f>RANK(R92,($F92,$I92,$L92,$O92,$R92,$U92,$X92,$AA92,$AD92,$AG92,$AJ92,$AM92,$AP92,$AS92,$AV92,$AY92),1)</f>
        <v>#N/A</v>
      </c>
      <c r="S306" s="29" t="e">
        <f>RANK(S92,($G92,$J92,$M92,$P92,$S92,$V92,$Y92,$AB92,$AE92,$AH92,$AK92,$AN92,$AQ92,$AT92,$AW92,$AZ92),1)</f>
        <v>#N/A</v>
      </c>
      <c r="T306" s="29" t="e">
        <f>RANK(T92,($E92,$H92,$K92,$N92,$Q92,$T92,$W92,$Z92,$AC92,$AF92,$AI92,$AL92,$AO92,$AR92,$AU92,$AX92),0)</f>
        <v>#N/A</v>
      </c>
      <c r="U306" s="29" t="e">
        <f>RANK(U92,($F92,$I92,$L92,$O92,$R92,$U92,$X92,$AA92,$AD92,$AG92,$AJ92,$AM92,$AP92,$AS92,$AV92,$AY92),1)</f>
        <v>#N/A</v>
      </c>
      <c r="V306" s="29" t="e">
        <f>RANK(V92,($G92,$J92,$M92,$P92,$S92,$V92,$Y92,$AB92,$AE92,$AH92,$AK92,$AN92,$AQ92,$AT92,$AW92,$AZ92),1)</f>
        <v>#N/A</v>
      </c>
      <c r="W306" s="29" t="e">
        <f>RANK(W92,($E92,$H92,$K92,$N92,$Q92,$T92,$W92,$Z92,$AC92,$AF92,$AI92,$AL92,$AO92,$AR92,$AU92,$AX92),0)</f>
        <v>#N/A</v>
      </c>
      <c r="X306" s="29" t="e">
        <f>RANK(X92,($F92,$I92,$L92,$O92,$R92,$U92,$X92,$AA92,$AD92,$AG92,$AJ92,$AM92,$AP92,$AS92,$AV92,$AY92),1)</f>
        <v>#N/A</v>
      </c>
      <c r="Y306" s="29" t="e">
        <f>RANK(Y92,($G92,$J92,$M92,$P92,$S92,$V92,$Y92,$AB92,$AE92,$AH92,$AK92,$AN92,$AQ92,$AT92,$AW92,$AZ92),1)</f>
        <v>#N/A</v>
      </c>
      <c r="Z306" s="29" t="e">
        <f>RANK(Z92,($E92,$H92,$K92,$N92,$Q92,$T92,$W92,$Z92,$AC92,$AF92,$AI92,$AL92,$AO92,$AR92,$AU92,$AX92),0)</f>
        <v>#N/A</v>
      </c>
      <c r="AA306" s="29" t="e">
        <f>RANK(AA92,($F92,$I92,$L92,$O92,$R92,$U92,$X92,$AA92,$AD92,$AG92,$AJ92,$AM92,$AP92,$AS92,$AV92,$AY92),1)</f>
        <v>#N/A</v>
      </c>
      <c r="AB306" s="29" t="e">
        <f>RANK(AB92,($G92,$J92,$M92,$P92,$S92,$V92,$Y92,$AB92,$AE92,$AH92,$AK92,$AN92,$AQ92,$AT92,$AW92,$AZ92),1)</f>
        <v>#N/A</v>
      </c>
      <c r="AC306" s="29" t="e">
        <f>RANK(AC92,($E92,$H92,$K92,$N92,$Q92,$T92,$W92,$Z92,$AC92,$AF92,$AI92,$AL92,$AO92,$AR92,$AU92,$AX92),0)</f>
        <v>#N/A</v>
      </c>
      <c r="AD306" s="29" t="e">
        <f>RANK(AD92,($F92,$I92,$L92,$O92,$R92,$U92,$X92,$AA92,$AD92,$AG92,$AJ92,$AM92,$AP92,$AS92,$AV92,$AY92),1)</f>
        <v>#N/A</v>
      </c>
      <c r="AE306" s="29" t="e">
        <f>RANK(AE92,($G92,$J92,$M92,$P92,$S92,$V92,$Y92,$AB92,$AE92,$AH92,$AK92,$AN92,$AQ92,$AT92,$AW92,$AZ92),1)</f>
        <v>#N/A</v>
      </c>
      <c r="AF306" s="29" t="e">
        <f>RANK(AF92,($E92,$H92,$K92,$N92,$Q92,$T92,$W92,$Z92,$AC92,$AF92,$AI92,$AL92,$AO92,$AR92,$AU92,$AX92),0)</f>
        <v>#N/A</v>
      </c>
      <c r="AG306" s="29" t="e">
        <f>RANK(AG92,($F92,$I92,$L92,$O92,$R92,$U92,$X92,$AA92,$AD92,$AG92,$AJ92,$AM92,$AP92,$AS92,$AV92,$AY92),1)</f>
        <v>#N/A</v>
      </c>
      <c r="AH306" s="29" t="e">
        <f>RANK(AH92,($G92,$J92,$M92,$P92,$S92,$V92,$Y92,$AB92,$AE92,$AH92,$AK92,$AN92,$AQ92,$AT92,$AW92,$AZ92),1)</f>
        <v>#N/A</v>
      </c>
      <c r="AI306" s="29" t="e">
        <f>RANK(AI92,($E92,$H92,$K92,$N92,$Q92,$T92,$W92,$Z92,$AC92,$AF92,$AI92,$AL92,$AO92,$AR92,$AU92,$AX92),0)</f>
        <v>#N/A</v>
      </c>
      <c r="AJ306" s="29" t="e">
        <f>RANK(AJ92,($F92,$I92,$L92,$O92,$R92,$U92,$X92,$AA92,$AD92,$AG92,$AJ92,$AM92,$AP92,$AS92,$AV92,$AY92),1)</f>
        <v>#N/A</v>
      </c>
      <c r="AK306" s="29" t="e">
        <f>RANK(AK92,($G92,$J92,$M92,$P92,$S92,$V92,$Y92,$AB92,$AE92,$AH92,$AK92,$AN92,$AQ92,$AT92,$AW92,$AZ92),1)</f>
        <v>#N/A</v>
      </c>
      <c r="AL306" s="29" t="e">
        <f>RANK(AL92,($E92,$H92,$K92,$N92,$Q92,$T92,$W92,$Z92,$AC92,$AF92,$AI92,$AL92,$AO92,$AR92,$AU92,$AX92),0)</f>
        <v>#N/A</v>
      </c>
      <c r="AM306" s="29" t="e">
        <f>RANK(AM92,($F92,$I92,$L92,$O92,$R92,$U92,$X92,$AA92,$AD92,$AG92,$AJ92,$AM92,$AP92,$AS92,$AV92,$AY92),1)</f>
        <v>#N/A</v>
      </c>
      <c r="AN306" s="29" t="e">
        <f>RANK(AN92,($G92,$J92,$M92,$P92,$S92,$V92,$Y92,$AB92,$AE92,$AH92,$AK92,$AN92,$AQ92,$AT92,$AW92,$AZ92),1)</f>
        <v>#N/A</v>
      </c>
      <c r="AO306" s="29" t="e">
        <f>RANK(AO92,($E92,$H92,$K92,$N92,$Q92,$T92,$W92,$Z92,$AC92,$AF92,$AI92,$AL92,$AO92,$AR92,$AU92,$AX92),0)</f>
        <v>#N/A</v>
      </c>
      <c r="AP306" s="29" t="e">
        <f>RANK(AP92,($F92,$I92,$L92,$O92,$R92,$U92,$X92,$AA92,$AD92,$AG92,$AJ92,$AM92,$AP92,$AS92,$AV92,$AY92),1)</f>
        <v>#N/A</v>
      </c>
      <c r="AQ306" s="29" t="e">
        <f>RANK(AQ92,($G92,$J92,$M92,$P92,$S92,$V92,$Y92,$AB92,$AE92,$AH92,$AK92,$AN92,$AQ92,$AT92,$AW92,$AZ92),1)</f>
        <v>#N/A</v>
      </c>
      <c r="AR306" s="29" t="e">
        <f>RANK(AR92,($E92,$H92,$K92,$N92,$Q92,$T92,$W92,$Z92,$AC92,$AF92,$AI92,$AL92,$AO92,$AR92,$AU92,$AX92),0)</f>
        <v>#N/A</v>
      </c>
      <c r="AS306" s="29" t="e">
        <f>RANK(AS92,($F92,$I92,$L92,$O92,$R92,$U92,$X92,$AA92,$AD92,$AG92,$AJ92,$AM92,$AP92,$AS92,$AV92,$AY92),1)</f>
        <v>#N/A</v>
      </c>
      <c r="AT306" s="29" t="e">
        <f>RANK(AT92,($G92,$J92,$M92,$P92,$S92,$V92,$Y92,$AB92,$AE92,$AH92,$AK92,$AN92,$AQ92,$AT92,$AW92,$AZ92),1)</f>
        <v>#N/A</v>
      </c>
      <c r="AU306" s="29" t="e">
        <f>RANK(AU92,($E92,$H92,$K92,$N92,$Q92,$T92,$W92,$Z92,$AC92,$AF92,$AI92,$AL92,$AO92,$AR92,$AU92,$AX92),0)</f>
        <v>#N/A</v>
      </c>
      <c r="AV306" s="29" t="e">
        <f>RANK(AV92,($F92,$I92,$L92,$O92,$R92,$U92,$X92,$AA92,$AD92,$AG92,$AJ92,$AM92,$AP92,$AS92,$AV92,$AY92),1)</f>
        <v>#N/A</v>
      </c>
      <c r="AW306" s="29" t="e">
        <f>RANK(AW92,($G92,$J92,$M92,$P92,$S92,$V92,$Y92,$AB92,$AE92,$AH92,$AK92,$AN92,$AQ92,$AT92,$AW92,$AZ92),1)</f>
        <v>#N/A</v>
      </c>
      <c r="AX306" s="29" t="e">
        <f>RANK(AX92,($E92,$H92,$K92,$N92,$Q92,$T92,$W92,$Z92,$AC92,$AF92,$AI92,$AL92,$AO92,$AR92,$AU92,$AX92),0)</f>
        <v>#N/A</v>
      </c>
      <c r="AY306" s="29" t="e">
        <f>RANK(AY92,($F92,$I92,$L92,$O92,$R92,$U92,$X92,$AA92,$AD92,$AG92,$AJ92,$AM92,$AP92,$AS92,$AV92,$AY92),1)</f>
        <v>#N/A</v>
      </c>
      <c r="AZ306" s="29" t="e">
        <f>RANK(AZ92,($G92,$J92,$M92,$P92,$S92,$V92,$Y92,$AB92,$AE92,$AH92,$AK92,$AN92,$AQ92,$AT92,$AW92,$AZ92),1)</f>
        <v>#N/A</v>
      </c>
      <c r="BB306" s="84"/>
      <c r="BC306" s="82"/>
      <c r="BD306" s="82"/>
      <c r="BE306" s="3"/>
    </row>
    <row r="307" spans="1:57" s="82" customFormat="1" ht="15.75" hidden="1" thickBot="1" x14ac:dyDescent="0.3">
      <c r="A307" s="3">
        <f t="shared" si="126"/>
        <v>90</v>
      </c>
      <c r="B307" s="3" t="str">
        <f t="shared" si="126"/>
        <v>Sipht</v>
      </c>
      <c r="C307" s="3">
        <f t="shared" si="126"/>
        <v>9</v>
      </c>
      <c r="D307" s="3"/>
      <c r="E307" s="29" t="e">
        <f>RANK(E93,($E93,$H93,$K93,$N93,$Q93,$T93,$W93,$Z93,$AC93,$AF93,$AI93,$AL93,$AO93,$AR93,$AU93,$AX93),0)</f>
        <v>#N/A</v>
      </c>
      <c r="F307" s="29" t="e">
        <f>RANK(F93,($F93,$I93,$L93,$O93,$R93,$U93,$X93,$AA93,$AD93,$AG93,$AJ93,$AM93,$AP93,$AS93,$AV93,$AY93),1)</f>
        <v>#N/A</v>
      </c>
      <c r="G307" s="29" t="e">
        <f>RANK(G93,($G93,$J93,$M93,$P93,$S93,$V93,$Y93,$AB93,$AE93,$AH93,$AK93,$AN93,$AQ93,$AT93,$AW93,$AZ93),1)</f>
        <v>#N/A</v>
      </c>
      <c r="H307" s="29" t="e">
        <f>RANK(H93,($E93,$H93,$K93,$N93,$Q93,$T93,$W93,$Z93,$AC93,$AF93,$AI93,$AL93,$AO93,$AR93,$AU93,$AX93),0)</f>
        <v>#N/A</v>
      </c>
      <c r="I307" s="29" t="e">
        <f>RANK(I93,($F93,$I93,$L93,$O93,$R93,$U93,$X93,$AA93,$AD93,$AG93,$AJ93,$AM93,$AP93,$AS93,$AV93,$AY93),1)</f>
        <v>#N/A</v>
      </c>
      <c r="J307" s="29" t="e">
        <f>RANK(J93,($G93,$J93,$M93,$P93,$S93,$V93,$Y93,$AB93,$AE93,$AH93,$AK93,$AN93,$AQ93,$AT93,$AW93,$AZ93),1)</f>
        <v>#N/A</v>
      </c>
      <c r="K307" s="29" t="e">
        <f>RANK(K93,($E93,$H93,$K93,$N93,$Q93,$T93,$W93,$Z93,$AC93,$AF93,$AI93,$AL93,$AO93,$AR93,$AU93,$AX93),0)</f>
        <v>#N/A</v>
      </c>
      <c r="L307" s="29" t="e">
        <f>RANK(L93,($F93,$I93,$L93,$O93,$R93,$U93,$X93,$AA93,$AD93,$AG93,$AJ93,$AM93,$AP93,$AS93,$AV93,$AY93),1)</f>
        <v>#N/A</v>
      </c>
      <c r="M307" s="29" t="e">
        <f>RANK(M93,($G93,$J93,$M93,$P93,$S93,$V93,$Y93,$AB93,$AE93,$AH93,$AK93,$AN93,$AQ93,$AT93,$AW93,$AZ93),1)</f>
        <v>#N/A</v>
      </c>
      <c r="N307" s="29" t="e">
        <f>RANK(N93,($E93,$H93,$K93,$N93,$Q93,$T93,$W93,$Z93,$AC93,$AF93,$AI93,$AL93,$AO93,$AR93,$AU93,$AX93),0)</f>
        <v>#N/A</v>
      </c>
      <c r="O307" s="29" t="e">
        <f>RANK(O93,($F93,$I93,$L93,$O93,$R93,$U93,$X93,$AA93,$AD93,$AG93,$AJ93,$AM93,$AP93,$AS93,$AV93,$AY93),1)</f>
        <v>#N/A</v>
      </c>
      <c r="P307" s="29" t="e">
        <f>RANK(P93,($G93,$J93,$M93,$P93,$S93,$V93,$Y93,$AB93,$AE93,$AH93,$AK93,$AN93,$AQ93,$AT93,$AW93,$AZ93),1)</f>
        <v>#N/A</v>
      </c>
      <c r="Q307" s="29" t="e">
        <f>RANK(Q93,($E93,$H93,$K93,$N93,$Q93,$T93,$W93,$Z93,$AC93,$AF93,$AI93,$AL93,$AO93,$AR93,$AU93,$AX93),0)</f>
        <v>#N/A</v>
      </c>
      <c r="R307" s="29" t="e">
        <f>RANK(R93,($F93,$I93,$L93,$O93,$R93,$U93,$X93,$AA93,$AD93,$AG93,$AJ93,$AM93,$AP93,$AS93,$AV93,$AY93),1)</f>
        <v>#N/A</v>
      </c>
      <c r="S307" s="29" t="e">
        <f>RANK(S93,($G93,$J93,$M93,$P93,$S93,$V93,$Y93,$AB93,$AE93,$AH93,$AK93,$AN93,$AQ93,$AT93,$AW93,$AZ93),1)</f>
        <v>#N/A</v>
      </c>
      <c r="T307" s="29" t="e">
        <f>RANK(T93,($E93,$H93,$K93,$N93,$Q93,$T93,$W93,$Z93,$AC93,$AF93,$AI93,$AL93,$AO93,$AR93,$AU93,$AX93),0)</f>
        <v>#N/A</v>
      </c>
      <c r="U307" s="29" t="e">
        <f>RANK(U93,($F93,$I93,$L93,$O93,$R93,$U93,$X93,$AA93,$AD93,$AG93,$AJ93,$AM93,$AP93,$AS93,$AV93,$AY93),1)</f>
        <v>#N/A</v>
      </c>
      <c r="V307" s="29" t="e">
        <f>RANK(V93,($G93,$J93,$M93,$P93,$S93,$V93,$Y93,$AB93,$AE93,$AH93,$AK93,$AN93,$AQ93,$AT93,$AW93,$AZ93),1)</f>
        <v>#N/A</v>
      </c>
      <c r="W307" s="29" t="e">
        <f>RANK(W93,($E93,$H93,$K93,$N93,$Q93,$T93,$W93,$Z93,$AC93,$AF93,$AI93,$AL93,$AO93,$AR93,$AU93,$AX93),0)</f>
        <v>#N/A</v>
      </c>
      <c r="X307" s="29" t="e">
        <f>RANK(X93,($F93,$I93,$L93,$O93,$R93,$U93,$X93,$AA93,$AD93,$AG93,$AJ93,$AM93,$AP93,$AS93,$AV93,$AY93),1)</f>
        <v>#N/A</v>
      </c>
      <c r="Y307" s="29" t="e">
        <f>RANK(Y93,($G93,$J93,$M93,$P93,$S93,$V93,$Y93,$AB93,$AE93,$AH93,$AK93,$AN93,$AQ93,$AT93,$AW93,$AZ93),1)</f>
        <v>#N/A</v>
      </c>
      <c r="Z307" s="29" t="e">
        <f>RANK(Z93,($E93,$H93,$K93,$N93,$Q93,$T93,$W93,$Z93,$AC93,$AF93,$AI93,$AL93,$AO93,$AR93,$AU93,$AX93),0)</f>
        <v>#N/A</v>
      </c>
      <c r="AA307" s="29" t="e">
        <f>RANK(AA93,($F93,$I93,$L93,$O93,$R93,$U93,$X93,$AA93,$AD93,$AG93,$AJ93,$AM93,$AP93,$AS93,$AV93,$AY93),1)</f>
        <v>#N/A</v>
      </c>
      <c r="AB307" s="29" t="e">
        <f>RANK(AB93,($G93,$J93,$M93,$P93,$S93,$V93,$Y93,$AB93,$AE93,$AH93,$AK93,$AN93,$AQ93,$AT93,$AW93,$AZ93),1)</f>
        <v>#N/A</v>
      </c>
      <c r="AC307" s="29" t="e">
        <f>RANK(AC93,($E93,$H93,$K93,$N93,$Q93,$T93,$W93,$Z93,$AC93,$AF93,$AI93,$AL93,$AO93,$AR93,$AU93,$AX93),0)</f>
        <v>#N/A</v>
      </c>
      <c r="AD307" s="29" t="e">
        <f>RANK(AD93,($F93,$I93,$L93,$O93,$R93,$U93,$X93,$AA93,$AD93,$AG93,$AJ93,$AM93,$AP93,$AS93,$AV93,$AY93),1)</f>
        <v>#N/A</v>
      </c>
      <c r="AE307" s="29" t="e">
        <f>RANK(AE93,($G93,$J93,$M93,$P93,$S93,$V93,$Y93,$AB93,$AE93,$AH93,$AK93,$AN93,$AQ93,$AT93,$AW93,$AZ93),1)</f>
        <v>#N/A</v>
      </c>
      <c r="AF307" s="29" t="e">
        <f>RANK(AF93,($E93,$H93,$K93,$N93,$Q93,$T93,$W93,$Z93,$AC93,$AF93,$AI93,$AL93,$AO93,$AR93,$AU93,$AX93),0)</f>
        <v>#N/A</v>
      </c>
      <c r="AG307" s="29" t="e">
        <f>RANK(AG93,($F93,$I93,$L93,$O93,$R93,$U93,$X93,$AA93,$AD93,$AG93,$AJ93,$AM93,$AP93,$AS93,$AV93,$AY93),1)</f>
        <v>#N/A</v>
      </c>
      <c r="AH307" s="29" t="e">
        <f>RANK(AH93,($G93,$J93,$M93,$P93,$S93,$V93,$Y93,$AB93,$AE93,$AH93,$AK93,$AN93,$AQ93,$AT93,$AW93,$AZ93),1)</f>
        <v>#N/A</v>
      </c>
      <c r="AI307" s="29" t="e">
        <f>RANK(AI93,($E93,$H93,$K93,$N93,$Q93,$T93,$W93,$Z93,$AC93,$AF93,$AI93,$AL93,$AO93,$AR93,$AU93,$AX93),0)</f>
        <v>#N/A</v>
      </c>
      <c r="AJ307" s="29" t="e">
        <f>RANK(AJ93,($F93,$I93,$L93,$O93,$R93,$U93,$X93,$AA93,$AD93,$AG93,$AJ93,$AM93,$AP93,$AS93,$AV93,$AY93),1)</f>
        <v>#N/A</v>
      </c>
      <c r="AK307" s="29" t="e">
        <f>RANK(AK93,($G93,$J93,$M93,$P93,$S93,$V93,$Y93,$AB93,$AE93,$AH93,$AK93,$AN93,$AQ93,$AT93,$AW93,$AZ93),1)</f>
        <v>#N/A</v>
      </c>
      <c r="AL307" s="29" t="e">
        <f>RANK(AL93,($E93,$H93,$K93,$N93,$Q93,$T93,$W93,$Z93,$AC93,$AF93,$AI93,$AL93,$AO93,$AR93,$AU93,$AX93),0)</f>
        <v>#N/A</v>
      </c>
      <c r="AM307" s="29" t="e">
        <f>RANK(AM93,($F93,$I93,$L93,$O93,$R93,$U93,$X93,$AA93,$AD93,$AG93,$AJ93,$AM93,$AP93,$AS93,$AV93,$AY93),1)</f>
        <v>#N/A</v>
      </c>
      <c r="AN307" s="29" t="e">
        <f>RANK(AN93,($G93,$J93,$M93,$P93,$S93,$V93,$Y93,$AB93,$AE93,$AH93,$AK93,$AN93,$AQ93,$AT93,$AW93,$AZ93),1)</f>
        <v>#N/A</v>
      </c>
      <c r="AO307" s="29" t="e">
        <f>RANK(AO93,($E93,$H93,$K93,$N93,$Q93,$T93,$W93,$Z93,$AC93,$AF93,$AI93,$AL93,$AO93,$AR93,$AU93,$AX93),0)</f>
        <v>#N/A</v>
      </c>
      <c r="AP307" s="29" t="e">
        <f>RANK(AP93,($F93,$I93,$L93,$O93,$R93,$U93,$X93,$AA93,$AD93,$AG93,$AJ93,$AM93,$AP93,$AS93,$AV93,$AY93),1)</f>
        <v>#N/A</v>
      </c>
      <c r="AQ307" s="29" t="e">
        <f>RANK(AQ93,($G93,$J93,$M93,$P93,$S93,$V93,$Y93,$AB93,$AE93,$AH93,$AK93,$AN93,$AQ93,$AT93,$AW93,$AZ93),1)</f>
        <v>#N/A</v>
      </c>
      <c r="AR307" s="29" t="e">
        <f>RANK(AR93,($E93,$H93,$K93,$N93,$Q93,$T93,$W93,$Z93,$AC93,$AF93,$AI93,$AL93,$AO93,$AR93,$AU93,$AX93),0)</f>
        <v>#N/A</v>
      </c>
      <c r="AS307" s="29" t="e">
        <f>RANK(AS93,($F93,$I93,$L93,$O93,$R93,$U93,$X93,$AA93,$AD93,$AG93,$AJ93,$AM93,$AP93,$AS93,$AV93,$AY93),1)</f>
        <v>#N/A</v>
      </c>
      <c r="AT307" s="29" t="e">
        <f>RANK(AT93,($G93,$J93,$M93,$P93,$S93,$V93,$Y93,$AB93,$AE93,$AH93,$AK93,$AN93,$AQ93,$AT93,$AW93,$AZ93),1)</f>
        <v>#N/A</v>
      </c>
      <c r="AU307" s="29" t="e">
        <f>RANK(AU93,($E93,$H93,$K93,$N93,$Q93,$T93,$W93,$Z93,$AC93,$AF93,$AI93,$AL93,$AO93,$AR93,$AU93,$AX93),0)</f>
        <v>#N/A</v>
      </c>
      <c r="AV307" s="29" t="e">
        <f>RANK(AV93,($F93,$I93,$L93,$O93,$R93,$U93,$X93,$AA93,$AD93,$AG93,$AJ93,$AM93,$AP93,$AS93,$AV93,$AY93),1)</f>
        <v>#N/A</v>
      </c>
      <c r="AW307" s="29" t="e">
        <f>RANK(AW93,($G93,$J93,$M93,$P93,$S93,$V93,$Y93,$AB93,$AE93,$AH93,$AK93,$AN93,$AQ93,$AT93,$AW93,$AZ93),1)</f>
        <v>#N/A</v>
      </c>
      <c r="AX307" s="29" t="e">
        <f>RANK(AX93,($E93,$H93,$K93,$N93,$Q93,$T93,$W93,$Z93,$AC93,$AF93,$AI93,$AL93,$AO93,$AR93,$AU93,$AX93),0)</f>
        <v>#N/A</v>
      </c>
      <c r="AY307" s="29" t="e">
        <f>RANK(AY93,($F93,$I93,$L93,$O93,$R93,$U93,$X93,$AA93,$AD93,$AG93,$AJ93,$AM93,$AP93,$AS93,$AV93,$AY93),1)</f>
        <v>#N/A</v>
      </c>
      <c r="AZ307" s="29" t="e">
        <f>RANK(AZ93,($G93,$J93,$M93,$P93,$S93,$V93,$Y93,$AB93,$AE93,$AH93,$AK93,$AN93,$AQ93,$AT93,$AW93,$AZ93),1)</f>
        <v>#N/A</v>
      </c>
      <c r="BA307" s="79"/>
      <c r="BB307" s="84"/>
      <c r="BE307" s="3"/>
    </row>
    <row r="308" spans="1:57" s="82" customFormat="1" ht="15.75" hidden="1" thickBot="1" x14ac:dyDescent="0.3">
      <c r="A308" s="3">
        <f t="shared" si="126"/>
        <v>91</v>
      </c>
      <c r="B308" s="3" t="str">
        <f t="shared" si="126"/>
        <v>Sipht</v>
      </c>
      <c r="C308" s="3">
        <f t="shared" si="126"/>
        <v>10</v>
      </c>
      <c r="D308" s="3"/>
      <c r="E308" s="29" t="e">
        <f>RANK(E94,($E94,$H94,$K94,$N94,$Q94,$T94,$W94,$Z94,$AC94,$AF94,$AI94,$AL94,$AO94,$AR94,$AU94,$AX94),0)</f>
        <v>#N/A</v>
      </c>
      <c r="F308" s="29" t="e">
        <f>RANK(F94,($F94,$I94,$L94,$O94,$R94,$U94,$X94,$AA94,$AD94,$AG94,$AJ94,$AM94,$AP94,$AS94,$AV94,$AY94),1)</f>
        <v>#N/A</v>
      </c>
      <c r="G308" s="29" t="e">
        <f>RANK(G94,($G94,$J94,$M94,$P94,$S94,$V94,$Y94,$AB94,$AE94,$AH94,$AK94,$AN94,$AQ94,$AT94,$AW94,$AZ94),1)</f>
        <v>#N/A</v>
      </c>
      <c r="H308" s="29" t="e">
        <f>RANK(H94,($E94,$H94,$K94,$N94,$Q94,$T94,$W94,$Z94,$AC94,$AF94,$AI94,$AL94,$AO94,$AR94,$AU94,$AX94),0)</f>
        <v>#N/A</v>
      </c>
      <c r="I308" s="29" t="e">
        <f>RANK(I94,($F94,$I94,$L94,$O94,$R94,$U94,$X94,$AA94,$AD94,$AG94,$AJ94,$AM94,$AP94,$AS94,$AV94,$AY94),1)</f>
        <v>#N/A</v>
      </c>
      <c r="J308" s="29" t="e">
        <f>RANK(J94,($G94,$J94,$M94,$P94,$S94,$V94,$Y94,$AB94,$AE94,$AH94,$AK94,$AN94,$AQ94,$AT94,$AW94,$AZ94),1)</f>
        <v>#N/A</v>
      </c>
      <c r="K308" s="29" t="e">
        <f>RANK(K94,($E94,$H94,$K94,$N94,$Q94,$T94,$W94,$Z94,$AC94,$AF94,$AI94,$AL94,$AO94,$AR94,$AU94,$AX94),0)</f>
        <v>#N/A</v>
      </c>
      <c r="L308" s="29" t="e">
        <f>RANK(L94,($F94,$I94,$L94,$O94,$R94,$U94,$X94,$AA94,$AD94,$AG94,$AJ94,$AM94,$AP94,$AS94,$AV94,$AY94),1)</f>
        <v>#N/A</v>
      </c>
      <c r="M308" s="29" t="e">
        <f>RANK(M94,($G94,$J94,$M94,$P94,$S94,$V94,$Y94,$AB94,$AE94,$AH94,$AK94,$AN94,$AQ94,$AT94,$AW94,$AZ94),1)</f>
        <v>#N/A</v>
      </c>
      <c r="N308" s="29" t="e">
        <f>RANK(N94,($E94,$H94,$K94,$N94,$Q94,$T94,$W94,$Z94,$AC94,$AF94,$AI94,$AL94,$AO94,$AR94,$AU94,$AX94),0)</f>
        <v>#N/A</v>
      </c>
      <c r="O308" s="29" t="e">
        <f>RANK(O94,($F94,$I94,$L94,$O94,$R94,$U94,$X94,$AA94,$AD94,$AG94,$AJ94,$AM94,$AP94,$AS94,$AV94,$AY94),1)</f>
        <v>#N/A</v>
      </c>
      <c r="P308" s="29" t="e">
        <f>RANK(P94,($G94,$J94,$M94,$P94,$S94,$V94,$Y94,$AB94,$AE94,$AH94,$AK94,$AN94,$AQ94,$AT94,$AW94,$AZ94),1)</f>
        <v>#N/A</v>
      </c>
      <c r="Q308" s="29" t="e">
        <f>RANK(Q94,($E94,$H94,$K94,$N94,$Q94,$T94,$W94,$Z94,$AC94,$AF94,$AI94,$AL94,$AO94,$AR94,$AU94,$AX94),0)</f>
        <v>#N/A</v>
      </c>
      <c r="R308" s="29" t="e">
        <f>RANK(R94,($F94,$I94,$L94,$O94,$R94,$U94,$X94,$AA94,$AD94,$AG94,$AJ94,$AM94,$AP94,$AS94,$AV94,$AY94),1)</f>
        <v>#N/A</v>
      </c>
      <c r="S308" s="29" t="e">
        <f>RANK(S94,($G94,$J94,$M94,$P94,$S94,$V94,$Y94,$AB94,$AE94,$AH94,$AK94,$AN94,$AQ94,$AT94,$AW94,$AZ94),1)</f>
        <v>#N/A</v>
      </c>
      <c r="T308" s="29" t="e">
        <f>RANK(T94,($E94,$H94,$K94,$N94,$Q94,$T94,$W94,$Z94,$AC94,$AF94,$AI94,$AL94,$AO94,$AR94,$AU94,$AX94),0)</f>
        <v>#N/A</v>
      </c>
      <c r="U308" s="29" t="e">
        <f>RANK(U94,($F94,$I94,$L94,$O94,$R94,$U94,$X94,$AA94,$AD94,$AG94,$AJ94,$AM94,$AP94,$AS94,$AV94,$AY94),1)</f>
        <v>#N/A</v>
      </c>
      <c r="V308" s="29" t="e">
        <f>RANK(V94,($G94,$J94,$M94,$P94,$S94,$V94,$Y94,$AB94,$AE94,$AH94,$AK94,$AN94,$AQ94,$AT94,$AW94,$AZ94),1)</f>
        <v>#N/A</v>
      </c>
      <c r="W308" s="29" t="e">
        <f>RANK(W94,($E94,$H94,$K94,$N94,$Q94,$T94,$W94,$Z94,$AC94,$AF94,$AI94,$AL94,$AO94,$AR94,$AU94,$AX94),0)</f>
        <v>#N/A</v>
      </c>
      <c r="X308" s="29" t="e">
        <f>RANK(X94,($F94,$I94,$L94,$O94,$R94,$U94,$X94,$AA94,$AD94,$AG94,$AJ94,$AM94,$AP94,$AS94,$AV94,$AY94),1)</f>
        <v>#N/A</v>
      </c>
      <c r="Y308" s="29" t="e">
        <f>RANK(Y94,($G94,$J94,$M94,$P94,$S94,$V94,$Y94,$AB94,$AE94,$AH94,$AK94,$AN94,$AQ94,$AT94,$AW94,$AZ94),1)</f>
        <v>#N/A</v>
      </c>
      <c r="Z308" s="29" t="e">
        <f>RANK(Z94,($E94,$H94,$K94,$N94,$Q94,$T94,$W94,$Z94,$AC94,$AF94,$AI94,$AL94,$AO94,$AR94,$AU94,$AX94),0)</f>
        <v>#N/A</v>
      </c>
      <c r="AA308" s="29" t="e">
        <f>RANK(AA94,($F94,$I94,$L94,$O94,$R94,$U94,$X94,$AA94,$AD94,$AG94,$AJ94,$AM94,$AP94,$AS94,$AV94,$AY94),1)</f>
        <v>#N/A</v>
      </c>
      <c r="AB308" s="29" t="e">
        <f>RANK(AB94,($G94,$J94,$M94,$P94,$S94,$V94,$Y94,$AB94,$AE94,$AH94,$AK94,$AN94,$AQ94,$AT94,$AW94,$AZ94),1)</f>
        <v>#N/A</v>
      </c>
      <c r="AC308" s="29" t="e">
        <f>RANK(AC94,($E94,$H94,$K94,$N94,$Q94,$T94,$W94,$Z94,$AC94,$AF94,$AI94,$AL94,$AO94,$AR94,$AU94,$AX94),0)</f>
        <v>#N/A</v>
      </c>
      <c r="AD308" s="29" t="e">
        <f>RANK(AD94,($F94,$I94,$L94,$O94,$R94,$U94,$X94,$AA94,$AD94,$AG94,$AJ94,$AM94,$AP94,$AS94,$AV94,$AY94),1)</f>
        <v>#N/A</v>
      </c>
      <c r="AE308" s="29" t="e">
        <f>RANK(AE94,($G94,$J94,$M94,$P94,$S94,$V94,$Y94,$AB94,$AE94,$AH94,$AK94,$AN94,$AQ94,$AT94,$AW94,$AZ94),1)</f>
        <v>#N/A</v>
      </c>
      <c r="AF308" s="29" t="e">
        <f>RANK(AF94,($E94,$H94,$K94,$N94,$Q94,$T94,$W94,$Z94,$AC94,$AF94,$AI94,$AL94,$AO94,$AR94,$AU94,$AX94),0)</f>
        <v>#N/A</v>
      </c>
      <c r="AG308" s="29" t="e">
        <f>RANK(AG94,($F94,$I94,$L94,$O94,$R94,$U94,$X94,$AA94,$AD94,$AG94,$AJ94,$AM94,$AP94,$AS94,$AV94,$AY94),1)</f>
        <v>#N/A</v>
      </c>
      <c r="AH308" s="29" t="e">
        <f>RANK(AH94,($G94,$J94,$M94,$P94,$S94,$V94,$Y94,$AB94,$AE94,$AH94,$AK94,$AN94,$AQ94,$AT94,$AW94,$AZ94),1)</f>
        <v>#N/A</v>
      </c>
      <c r="AI308" s="29" t="e">
        <f>RANK(AI94,($E94,$H94,$K94,$N94,$Q94,$T94,$W94,$Z94,$AC94,$AF94,$AI94,$AL94,$AO94,$AR94,$AU94,$AX94),0)</f>
        <v>#N/A</v>
      </c>
      <c r="AJ308" s="29" t="e">
        <f>RANK(AJ94,($F94,$I94,$L94,$O94,$R94,$U94,$X94,$AA94,$AD94,$AG94,$AJ94,$AM94,$AP94,$AS94,$AV94,$AY94),1)</f>
        <v>#N/A</v>
      </c>
      <c r="AK308" s="29" t="e">
        <f>RANK(AK94,($G94,$J94,$M94,$P94,$S94,$V94,$Y94,$AB94,$AE94,$AH94,$AK94,$AN94,$AQ94,$AT94,$AW94,$AZ94),1)</f>
        <v>#N/A</v>
      </c>
      <c r="AL308" s="29" t="e">
        <f>RANK(AL94,($E94,$H94,$K94,$N94,$Q94,$T94,$W94,$Z94,$AC94,$AF94,$AI94,$AL94,$AO94,$AR94,$AU94,$AX94),0)</f>
        <v>#N/A</v>
      </c>
      <c r="AM308" s="29" t="e">
        <f>RANK(AM94,($F94,$I94,$L94,$O94,$R94,$U94,$X94,$AA94,$AD94,$AG94,$AJ94,$AM94,$AP94,$AS94,$AV94,$AY94),1)</f>
        <v>#N/A</v>
      </c>
      <c r="AN308" s="29" t="e">
        <f>RANK(AN94,($G94,$J94,$M94,$P94,$S94,$V94,$Y94,$AB94,$AE94,$AH94,$AK94,$AN94,$AQ94,$AT94,$AW94,$AZ94),1)</f>
        <v>#N/A</v>
      </c>
      <c r="AO308" s="29" t="e">
        <f>RANK(AO94,($E94,$H94,$K94,$N94,$Q94,$T94,$W94,$Z94,$AC94,$AF94,$AI94,$AL94,$AO94,$AR94,$AU94,$AX94),0)</f>
        <v>#N/A</v>
      </c>
      <c r="AP308" s="29" t="e">
        <f>RANK(AP94,($F94,$I94,$L94,$O94,$R94,$U94,$X94,$AA94,$AD94,$AG94,$AJ94,$AM94,$AP94,$AS94,$AV94,$AY94),1)</f>
        <v>#N/A</v>
      </c>
      <c r="AQ308" s="29" t="e">
        <f>RANK(AQ94,($G94,$J94,$M94,$P94,$S94,$V94,$Y94,$AB94,$AE94,$AH94,$AK94,$AN94,$AQ94,$AT94,$AW94,$AZ94),1)</f>
        <v>#N/A</v>
      </c>
      <c r="AR308" s="29" t="e">
        <f>RANK(AR94,($E94,$H94,$K94,$N94,$Q94,$T94,$W94,$Z94,$AC94,$AF94,$AI94,$AL94,$AO94,$AR94,$AU94,$AX94),0)</f>
        <v>#N/A</v>
      </c>
      <c r="AS308" s="29" t="e">
        <f>RANK(AS94,($F94,$I94,$L94,$O94,$R94,$U94,$X94,$AA94,$AD94,$AG94,$AJ94,$AM94,$AP94,$AS94,$AV94,$AY94),1)</f>
        <v>#N/A</v>
      </c>
      <c r="AT308" s="29" t="e">
        <f>RANK(AT94,($G94,$J94,$M94,$P94,$S94,$V94,$Y94,$AB94,$AE94,$AH94,$AK94,$AN94,$AQ94,$AT94,$AW94,$AZ94),1)</f>
        <v>#N/A</v>
      </c>
      <c r="AU308" s="29" t="e">
        <f>RANK(AU94,($E94,$H94,$K94,$N94,$Q94,$T94,$W94,$Z94,$AC94,$AF94,$AI94,$AL94,$AO94,$AR94,$AU94,$AX94),0)</f>
        <v>#N/A</v>
      </c>
      <c r="AV308" s="29" t="e">
        <f>RANK(AV94,($F94,$I94,$L94,$O94,$R94,$U94,$X94,$AA94,$AD94,$AG94,$AJ94,$AM94,$AP94,$AS94,$AV94,$AY94),1)</f>
        <v>#N/A</v>
      </c>
      <c r="AW308" s="29" t="e">
        <f>RANK(AW94,($G94,$J94,$M94,$P94,$S94,$V94,$Y94,$AB94,$AE94,$AH94,$AK94,$AN94,$AQ94,$AT94,$AW94,$AZ94),1)</f>
        <v>#N/A</v>
      </c>
      <c r="AX308" s="29" t="e">
        <f>RANK(AX94,($E94,$H94,$K94,$N94,$Q94,$T94,$W94,$Z94,$AC94,$AF94,$AI94,$AL94,$AO94,$AR94,$AU94,$AX94),0)</f>
        <v>#N/A</v>
      </c>
      <c r="AY308" s="29" t="e">
        <f>RANK(AY94,($F94,$I94,$L94,$O94,$R94,$U94,$X94,$AA94,$AD94,$AG94,$AJ94,$AM94,$AP94,$AS94,$AV94,$AY94),1)</f>
        <v>#N/A</v>
      </c>
      <c r="AZ308" s="29" t="e">
        <f>RANK(AZ94,($G94,$J94,$M94,$P94,$S94,$V94,$Y94,$AB94,$AE94,$AH94,$AK94,$AN94,$AQ94,$AT94,$AW94,$AZ94),1)</f>
        <v>#N/A</v>
      </c>
      <c r="BA308" s="79"/>
      <c r="BB308" s="84"/>
      <c r="BE308" s="3"/>
    </row>
    <row r="309" spans="1:57" s="82" customFormat="1" ht="15.75" hidden="1" thickBot="1" x14ac:dyDescent="0.3">
      <c r="A309" s="3">
        <f t="shared" si="126"/>
        <v>92</v>
      </c>
      <c r="B309" s="3" t="str">
        <f t="shared" si="126"/>
        <v>Sipht</v>
      </c>
      <c r="C309" s="3">
        <f t="shared" si="126"/>
        <v>11</v>
      </c>
      <c r="D309" s="3"/>
      <c r="E309" s="29" t="e">
        <f>RANK(E95,($E95,$H95,$K95,$N95,$Q95,$T95,$W95,$Z95,$AC95,$AF95,$AI95,$AL95,$AO95,$AR95,$AU95,$AX95),0)</f>
        <v>#N/A</v>
      </c>
      <c r="F309" s="29" t="e">
        <f>RANK(F95,($F95,$I95,$L95,$O95,$R95,$U95,$X95,$AA95,$AD95,$AG95,$AJ95,$AM95,$AP95,$AS95,$AV95,$AY95),1)</f>
        <v>#N/A</v>
      </c>
      <c r="G309" s="29" t="e">
        <f>RANK(G95,($G95,$J95,$M95,$P95,$S95,$V95,$Y95,$AB95,$AE95,$AH95,$AK95,$AN95,$AQ95,$AT95,$AW95,$AZ95),1)</f>
        <v>#N/A</v>
      </c>
      <c r="H309" s="29" t="e">
        <f>RANK(H95,($E95,$H95,$K95,$N95,$Q95,$T95,$W95,$Z95,$AC95,$AF95,$AI95,$AL95,$AO95,$AR95,$AU95,$AX95),0)</f>
        <v>#N/A</v>
      </c>
      <c r="I309" s="29" t="e">
        <f>RANK(I95,($F95,$I95,$L95,$O95,$R95,$U95,$X95,$AA95,$AD95,$AG95,$AJ95,$AM95,$AP95,$AS95,$AV95,$AY95),1)</f>
        <v>#N/A</v>
      </c>
      <c r="J309" s="29" t="e">
        <f>RANK(J95,($G95,$J95,$M95,$P95,$S95,$V95,$Y95,$AB95,$AE95,$AH95,$AK95,$AN95,$AQ95,$AT95,$AW95,$AZ95),1)</f>
        <v>#N/A</v>
      </c>
      <c r="K309" s="29" t="e">
        <f>RANK(K95,($E95,$H95,$K95,$N95,$Q95,$T95,$W95,$Z95,$AC95,$AF95,$AI95,$AL95,$AO95,$AR95,$AU95,$AX95),0)</f>
        <v>#N/A</v>
      </c>
      <c r="L309" s="29" t="e">
        <f>RANK(L95,($F95,$I95,$L95,$O95,$R95,$U95,$X95,$AA95,$AD95,$AG95,$AJ95,$AM95,$AP95,$AS95,$AV95,$AY95),1)</f>
        <v>#N/A</v>
      </c>
      <c r="M309" s="29" t="e">
        <f>RANK(M95,($G95,$J95,$M95,$P95,$S95,$V95,$Y95,$AB95,$AE95,$AH95,$AK95,$AN95,$AQ95,$AT95,$AW95,$AZ95),1)</f>
        <v>#N/A</v>
      </c>
      <c r="N309" s="29" t="e">
        <f>RANK(N95,($E95,$H95,$K95,$N95,$Q95,$T95,$W95,$Z95,$AC95,$AF95,$AI95,$AL95,$AO95,$AR95,$AU95,$AX95),0)</f>
        <v>#N/A</v>
      </c>
      <c r="O309" s="29" t="e">
        <f>RANK(O95,($F95,$I95,$L95,$O95,$R95,$U95,$X95,$AA95,$AD95,$AG95,$AJ95,$AM95,$AP95,$AS95,$AV95,$AY95),1)</f>
        <v>#N/A</v>
      </c>
      <c r="P309" s="29" t="e">
        <f>RANK(P95,($G95,$J95,$M95,$P95,$S95,$V95,$Y95,$AB95,$AE95,$AH95,$AK95,$AN95,$AQ95,$AT95,$AW95,$AZ95),1)</f>
        <v>#N/A</v>
      </c>
      <c r="Q309" s="29" t="e">
        <f>RANK(Q95,($E95,$H95,$K95,$N95,$Q95,$T95,$W95,$Z95,$AC95,$AF95,$AI95,$AL95,$AO95,$AR95,$AU95,$AX95),0)</f>
        <v>#N/A</v>
      </c>
      <c r="R309" s="29" t="e">
        <f>RANK(R95,($F95,$I95,$L95,$O95,$R95,$U95,$X95,$AA95,$AD95,$AG95,$AJ95,$AM95,$AP95,$AS95,$AV95,$AY95),1)</f>
        <v>#N/A</v>
      </c>
      <c r="S309" s="29" t="e">
        <f>RANK(S95,($G95,$J95,$M95,$P95,$S95,$V95,$Y95,$AB95,$AE95,$AH95,$AK95,$AN95,$AQ95,$AT95,$AW95,$AZ95),1)</f>
        <v>#N/A</v>
      </c>
      <c r="T309" s="29" t="e">
        <f>RANK(T95,($E95,$H95,$K95,$N95,$Q95,$T95,$W95,$Z95,$AC95,$AF95,$AI95,$AL95,$AO95,$AR95,$AU95,$AX95),0)</f>
        <v>#N/A</v>
      </c>
      <c r="U309" s="29" t="e">
        <f>RANK(U95,($F95,$I95,$L95,$O95,$R95,$U95,$X95,$AA95,$AD95,$AG95,$AJ95,$AM95,$AP95,$AS95,$AV95,$AY95),1)</f>
        <v>#N/A</v>
      </c>
      <c r="V309" s="29" t="e">
        <f>RANK(V95,($G95,$J95,$M95,$P95,$S95,$V95,$Y95,$AB95,$AE95,$AH95,$AK95,$AN95,$AQ95,$AT95,$AW95,$AZ95),1)</f>
        <v>#N/A</v>
      </c>
      <c r="W309" s="29" t="e">
        <f>RANK(W95,($E95,$H95,$K95,$N95,$Q95,$T95,$W95,$Z95,$AC95,$AF95,$AI95,$AL95,$AO95,$AR95,$AU95,$AX95),0)</f>
        <v>#N/A</v>
      </c>
      <c r="X309" s="29" t="e">
        <f>RANK(X95,($F95,$I95,$L95,$O95,$R95,$U95,$X95,$AA95,$AD95,$AG95,$AJ95,$AM95,$AP95,$AS95,$AV95,$AY95),1)</f>
        <v>#N/A</v>
      </c>
      <c r="Y309" s="29" t="e">
        <f>RANK(Y95,($G95,$J95,$M95,$P95,$S95,$V95,$Y95,$AB95,$AE95,$AH95,$AK95,$AN95,$AQ95,$AT95,$AW95,$AZ95),1)</f>
        <v>#N/A</v>
      </c>
      <c r="Z309" s="29" t="e">
        <f>RANK(Z95,($E95,$H95,$K95,$N95,$Q95,$T95,$W95,$Z95,$AC95,$AF95,$AI95,$AL95,$AO95,$AR95,$AU95,$AX95),0)</f>
        <v>#N/A</v>
      </c>
      <c r="AA309" s="29" t="e">
        <f>RANK(AA95,($F95,$I95,$L95,$O95,$R95,$U95,$X95,$AA95,$AD95,$AG95,$AJ95,$AM95,$AP95,$AS95,$AV95,$AY95),1)</f>
        <v>#N/A</v>
      </c>
      <c r="AB309" s="29" t="e">
        <f>RANK(AB95,($G95,$J95,$M95,$P95,$S95,$V95,$Y95,$AB95,$AE95,$AH95,$AK95,$AN95,$AQ95,$AT95,$AW95,$AZ95),1)</f>
        <v>#N/A</v>
      </c>
      <c r="AC309" s="29" t="e">
        <f>RANK(AC95,($E95,$H95,$K95,$N95,$Q95,$T95,$W95,$Z95,$AC95,$AF95,$AI95,$AL95,$AO95,$AR95,$AU95,$AX95),0)</f>
        <v>#N/A</v>
      </c>
      <c r="AD309" s="29" t="e">
        <f>RANK(AD95,($F95,$I95,$L95,$O95,$R95,$U95,$X95,$AA95,$AD95,$AG95,$AJ95,$AM95,$AP95,$AS95,$AV95,$AY95),1)</f>
        <v>#N/A</v>
      </c>
      <c r="AE309" s="29" t="e">
        <f>RANK(AE95,($G95,$J95,$M95,$P95,$S95,$V95,$Y95,$AB95,$AE95,$AH95,$AK95,$AN95,$AQ95,$AT95,$AW95,$AZ95),1)</f>
        <v>#N/A</v>
      </c>
      <c r="AF309" s="29" t="e">
        <f>RANK(AF95,($E95,$H95,$K95,$N95,$Q95,$T95,$W95,$Z95,$AC95,$AF95,$AI95,$AL95,$AO95,$AR95,$AU95,$AX95),0)</f>
        <v>#N/A</v>
      </c>
      <c r="AG309" s="29" t="e">
        <f>RANK(AG95,($F95,$I95,$L95,$O95,$R95,$U95,$X95,$AA95,$AD95,$AG95,$AJ95,$AM95,$AP95,$AS95,$AV95,$AY95),1)</f>
        <v>#N/A</v>
      </c>
      <c r="AH309" s="29" t="e">
        <f>RANK(AH95,($G95,$J95,$M95,$P95,$S95,$V95,$Y95,$AB95,$AE95,$AH95,$AK95,$AN95,$AQ95,$AT95,$AW95,$AZ95),1)</f>
        <v>#N/A</v>
      </c>
      <c r="AI309" s="29" t="e">
        <f>RANK(AI95,($E95,$H95,$K95,$N95,$Q95,$T95,$W95,$Z95,$AC95,$AF95,$AI95,$AL95,$AO95,$AR95,$AU95,$AX95),0)</f>
        <v>#N/A</v>
      </c>
      <c r="AJ309" s="29" t="e">
        <f>RANK(AJ95,($F95,$I95,$L95,$O95,$R95,$U95,$X95,$AA95,$AD95,$AG95,$AJ95,$AM95,$AP95,$AS95,$AV95,$AY95),1)</f>
        <v>#N/A</v>
      </c>
      <c r="AK309" s="29" t="e">
        <f>RANK(AK95,($G95,$J95,$M95,$P95,$S95,$V95,$Y95,$AB95,$AE95,$AH95,$AK95,$AN95,$AQ95,$AT95,$AW95,$AZ95),1)</f>
        <v>#N/A</v>
      </c>
      <c r="AL309" s="29" t="e">
        <f>RANK(AL95,($E95,$H95,$K95,$N95,$Q95,$T95,$W95,$Z95,$AC95,$AF95,$AI95,$AL95,$AO95,$AR95,$AU95,$AX95),0)</f>
        <v>#N/A</v>
      </c>
      <c r="AM309" s="29" t="e">
        <f>RANK(AM95,($F95,$I95,$L95,$O95,$R95,$U95,$X95,$AA95,$AD95,$AG95,$AJ95,$AM95,$AP95,$AS95,$AV95,$AY95),1)</f>
        <v>#N/A</v>
      </c>
      <c r="AN309" s="29" t="e">
        <f>RANK(AN95,($G95,$J95,$M95,$P95,$S95,$V95,$Y95,$AB95,$AE95,$AH95,$AK95,$AN95,$AQ95,$AT95,$AW95,$AZ95),1)</f>
        <v>#N/A</v>
      </c>
      <c r="AO309" s="29" t="e">
        <f>RANK(AO95,($E95,$H95,$K95,$N95,$Q95,$T95,$W95,$Z95,$AC95,$AF95,$AI95,$AL95,$AO95,$AR95,$AU95,$AX95),0)</f>
        <v>#N/A</v>
      </c>
      <c r="AP309" s="29" t="e">
        <f>RANK(AP95,($F95,$I95,$L95,$O95,$R95,$U95,$X95,$AA95,$AD95,$AG95,$AJ95,$AM95,$AP95,$AS95,$AV95,$AY95),1)</f>
        <v>#N/A</v>
      </c>
      <c r="AQ309" s="29" t="e">
        <f>RANK(AQ95,($G95,$J95,$M95,$P95,$S95,$V95,$Y95,$AB95,$AE95,$AH95,$AK95,$AN95,$AQ95,$AT95,$AW95,$AZ95),1)</f>
        <v>#N/A</v>
      </c>
      <c r="AR309" s="29" t="e">
        <f>RANK(AR95,($E95,$H95,$K95,$N95,$Q95,$T95,$W95,$Z95,$AC95,$AF95,$AI95,$AL95,$AO95,$AR95,$AU95,$AX95),0)</f>
        <v>#N/A</v>
      </c>
      <c r="AS309" s="29" t="e">
        <f>RANK(AS95,($F95,$I95,$L95,$O95,$R95,$U95,$X95,$AA95,$AD95,$AG95,$AJ95,$AM95,$AP95,$AS95,$AV95,$AY95),1)</f>
        <v>#N/A</v>
      </c>
      <c r="AT309" s="29" t="e">
        <f>RANK(AT95,($G95,$J95,$M95,$P95,$S95,$V95,$Y95,$AB95,$AE95,$AH95,$AK95,$AN95,$AQ95,$AT95,$AW95,$AZ95),1)</f>
        <v>#N/A</v>
      </c>
      <c r="AU309" s="29" t="e">
        <f>RANK(AU95,($E95,$H95,$K95,$N95,$Q95,$T95,$W95,$Z95,$AC95,$AF95,$AI95,$AL95,$AO95,$AR95,$AU95,$AX95),0)</f>
        <v>#N/A</v>
      </c>
      <c r="AV309" s="29" t="e">
        <f>RANK(AV95,($F95,$I95,$L95,$O95,$R95,$U95,$X95,$AA95,$AD95,$AG95,$AJ95,$AM95,$AP95,$AS95,$AV95,$AY95),1)</f>
        <v>#N/A</v>
      </c>
      <c r="AW309" s="29" t="e">
        <f>RANK(AW95,($G95,$J95,$M95,$P95,$S95,$V95,$Y95,$AB95,$AE95,$AH95,$AK95,$AN95,$AQ95,$AT95,$AW95,$AZ95),1)</f>
        <v>#N/A</v>
      </c>
      <c r="AX309" s="29" t="e">
        <f>RANK(AX95,($E95,$H95,$K95,$N95,$Q95,$T95,$W95,$Z95,$AC95,$AF95,$AI95,$AL95,$AO95,$AR95,$AU95,$AX95),0)</f>
        <v>#N/A</v>
      </c>
      <c r="AY309" s="29" t="e">
        <f>RANK(AY95,($F95,$I95,$L95,$O95,$R95,$U95,$X95,$AA95,$AD95,$AG95,$AJ95,$AM95,$AP95,$AS95,$AV95,$AY95),1)</f>
        <v>#N/A</v>
      </c>
      <c r="AZ309" s="29" t="e">
        <f>RANK(AZ95,($G95,$J95,$M95,$P95,$S95,$V95,$Y95,$AB95,$AE95,$AH95,$AK95,$AN95,$AQ95,$AT95,$AW95,$AZ95),1)</f>
        <v>#N/A</v>
      </c>
      <c r="BA309" s="79"/>
      <c r="BB309" s="84"/>
      <c r="BE309" s="3"/>
    </row>
    <row r="310" spans="1:57" s="82" customFormat="1" ht="15.75" hidden="1" thickBot="1" x14ac:dyDescent="0.3">
      <c r="A310" s="3">
        <f t="shared" si="126"/>
        <v>93</v>
      </c>
      <c r="B310" s="3" t="str">
        <f t="shared" si="126"/>
        <v>Sipht</v>
      </c>
      <c r="C310" s="3">
        <f t="shared" si="126"/>
        <v>12</v>
      </c>
      <c r="D310" s="3"/>
      <c r="E310" s="29" t="e">
        <f>RANK(E96,($E96,$H96,$K96,$N96,$Q96,$T96,$W96,$Z96,$AC96,$AF96,$AI96,$AL96,$AO96,$AR96,$AU96,$AX96),0)</f>
        <v>#N/A</v>
      </c>
      <c r="F310" s="29" t="e">
        <f>RANK(F96,($F96,$I96,$L96,$O96,$R96,$U96,$X96,$AA96,$AD96,$AG96,$AJ96,$AM96,$AP96,$AS96,$AV96,$AY96),1)</f>
        <v>#N/A</v>
      </c>
      <c r="G310" s="29" t="e">
        <f>RANK(G96,($G96,$J96,$M96,$P96,$S96,$V96,$Y96,$AB96,$AE96,$AH96,$AK96,$AN96,$AQ96,$AT96,$AW96,$AZ96),1)</f>
        <v>#N/A</v>
      </c>
      <c r="H310" s="29" t="e">
        <f>RANK(H96,($E96,$H96,$K96,$N96,$Q96,$T96,$W96,$Z96,$AC96,$AF96,$AI96,$AL96,$AO96,$AR96,$AU96,$AX96),0)</f>
        <v>#N/A</v>
      </c>
      <c r="I310" s="29" t="e">
        <f>RANK(I96,($F96,$I96,$L96,$O96,$R96,$U96,$X96,$AA96,$AD96,$AG96,$AJ96,$AM96,$AP96,$AS96,$AV96,$AY96),1)</f>
        <v>#N/A</v>
      </c>
      <c r="J310" s="29" t="e">
        <f>RANK(J96,($G96,$J96,$M96,$P96,$S96,$V96,$Y96,$AB96,$AE96,$AH96,$AK96,$AN96,$AQ96,$AT96,$AW96,$AZ96),1)</f>
        <v>#N/A</v>
      </c>
      <c r="K310" s="29" t="e">
        <f>RANK(K96,($E96,$H96,$K96,$N96,$Q96,$T96,$W96,$Z96,$AC96,$AF96,$AI96,$AL96,$AO96,$AR96,$AU96,$AX96),0)</f>
        <v>#N/A</v>
      </c>
      <c r="L310" s="29" t="e">
        <f>RANK(L96,($F96,$I96,$L96,$O96,$R96,$U96,$X96,$AA96,$AD96,$AG96,$AJ96,$AM96,$AP96,$AS96,$AV96,$AY96),1)</f>
        <v>#N/A</v>
      </c>
      <c r="M310" s="29" t="e">
        <f>RANK(M96,($G96,$J96,$M96,$P96,$S96,$V96,$Y96,$AB96,$AE96,$AH96,$AK96,$AN96,$AQ96,$AT96,$AW96,$AZ96),1)</f>
        <v>#N/A</v>
      </c>
      <c r="N310" s="29" t="e">
        <f>RANK(N96,($E96,$H96,$K96,$N96,$Q96,$T96,$W96,$Z96,$AC96,$AF96,$AI96,$AL96,$AO96,$AR96,$AU96,$AX96),0)</f>
        <v>#N/A</v>
      </c>
      <c r="O310" s="29" t="e">
        <f>RANK(O96,($F96,$I96,$L96,$O96,$R96,$U96,$X96,$AA96,$AD96,$AG96,$AJ96,$AM96,$AP96,$AS96,$AV96,$AY96),1)</f>
        <v>#N/A</v>
      </c>
      <c r="P310" s="29" t="e">
        <f>RANK(P96,($G96,$J96,$M96,$P96,$S96,$V96,$Y96,$AB96,$AE96,$AH96,$AK96,$AN96,$AQ96,$AT96,$AW96,$AZ96),1)</f>
        <v>#N/A</v>
      </c>
      <c r="Q310" s="29" t="e">
        <f>RANK(Q96,($E96,$H96,$K96,$N96,$Q96,$T96,$W96,$Z96,$AC96,$AF96,$AI96,$AL96,$AO96,$AR96,$AU96,$AX96),0)</f>
        <v>#N/A</v>
      </c>
      <c r="R310" s="29" t="e">
        <f>RANK(R96,($F96,$I96,$L96,$O96,$R96,$U96,$X96,$AA96,$AD96,$AG96,$AJ96,$AM96,$AP96,$AS96,$AV96,$AY96),1)</f>
        <v>#N/A</v>
      </c>
      <c r="S310" s="29" t="e">
        <f>RANK(S96,($G96,$J96,$M96,$P96,$S96,$V96,$Y96,$AB96,$AE96,$AH96,$AK96,$AN96,$AQ96,$AT96,$AW96,$AZ96),1)</f>
        <v>#N/A</v>
      </c>
      <c r="T310" s="29" t="e">
        <f>RANK(T96,($E96,$H96,$K96,$N96,$Q96,$T96,$W96,$Z96,$AC96,$AF96,$AI96,$AL96,$AO96,$AR96,$AU96,$AX96),0)</f>
        <v>#N/A</v>
      </c>
      <c r="U310" s="29" t="e">
        <f>RANK(U96,($F96,$I96,$L96,$O96,$R96,$U96,$X96,$AA96,$AD96,$AG96,$AJ96,$AM96,$AP96,$AS96,$AV96,$AY96),1)</f>
        <v>#N/A</v>
      </c>
      <c r="V310" s="29" t="e">
        <f>RANK(V96,($G96,$J96,$M96,$P96,$S96,$V96,$Y96,$AB96,$AE96,$AH96,$AK96,$AN96,$AQ96,$AT96,$AW96,$AZ96),1)</f>
        <v>#N/A</v>
      </c>
      <c r="W310" s="29" t="e">
        <f>RANK(W96,($E96,$H96,$K96,$N96,$Q96,$T96,$W96,$Z96,$AC96,$AF96,$AI96,$AL96,$AO96,$AR96,$AU96,$AX96),0)</f>
        <v>#N/A</v>
      </c>
      <c r="X310" s="29" t="e">
        <f>RANK(X96,($F96,$I96,$L96,$O96,$R96,$U96,$X96,$AA96,$AD96,$AG96,$AJ96,$AM96,$AP96,$AS96,$AV96,$AY96),1)</f>
        <v>#N/A</v>
      </c>
      <c r="Y310" s="29" t="e">
        <f>RANK(Y96,($G96,$J96,$M96,$P96,$S96,$V96,$Y96,$AB96,$AE96,$AH96,$AK96,$AN96,$AQ96,$AT96,$AW96,$AZ96),1)</f>
        <v>#N/A</v>
      </c>
      <c r="Z310" s="29" t="e">
        <f>RANK(Z96,($E96,$H96,$K96,$N96,$Q96,$T96,$W96,$Z96,$AC96,$AF96,$AI96,$AL96,$AO96,$AR96,$AU96,$AX96),0)</f>
        <v>#N/A</v>
      </c>
      <c r="AA310" s="29" t="e">
        <f>RANK(AA96,($F96,$I96,$L96,$O96,$R96,$U96,$X96,$AA96,$AD96,$AG96,$AJ96,$AM96,$AP96,$AS96,$AV96,$AY96),1)</f>
        <v>#N/A</v>
      </c>
      <c r="AB310" s="29" t="e">
        <f>RANK(AB96,($G96,$J96,$M96,$P96,$S96,$V96,$Y96,$AB96,$AE96,$AH96,$AK96,$AN96,$AQ96,$AT96,$AW96,$AZ96),1)</f>
        <v>#N/A</v>
      </c>
      <c r="AC310" s="29" t="e">
        <f>RANK(AC96,($E96,$H96,$K96,$N96,$Q96,$T96,$W96,$Z96,$AC96,$AF96,$AI96,$AL96,$AO96,$AR96,$AU96,$AX96),0)</f>
        <v>#N/A</v>
      </c>
      <c r="AD310" s="29" t="e">
        <f>RANK(AD96,($F96,$I96,$L96,$O96,$R96,$U96,$X96,$AA96,$AD96,$AG96,$AJ96,$AM96,$AP96,$AS96,$AV96,$AY96),1)</f>
        <v>#N/A</v>
      </c>
      <c r="AE310" s="29" t="e">
        <f>RANK(AE96,($G96,$J96,$M96,$P96,$S96,$V96,$Y96,$AB96,$AE96,$AH96,$AK96,$AN96,$AQ96,$AT96,$AW96,$AZ96),1)</f>
        <v>#N/A</v>
      </c>
      <c r="AF310" s="29" t="e">
        <f>RANK(AF96,($E96,$H96,$K96,$N96,$Q96,$T96,$W96,$Z96,$AC96,$AF96,$AI96,$AL96,$AO96,$AR96,$AU96,$AX96),0)</f>
        <v>#N/A</v>
      </c>
      <c r="AG310" s="29" t="e">
        <f>RANK(AG96,($F96,$I96,$L96,$O96,$R96,$U96,$X96,$AA96,$AD96,$AG96,$AJ96,$AM96,$AP96,$AS96,$AV96,$AY96),1)</f>
        <v>#N/A</v>
      </c>
      <c r="AH310" s="29" t="e">
        <f>RANK(AH96,($G96,$J96,$M96,$P96,$S96,$V96,$Y96,$AB96,$AE96,$AH96,$AK96,$AN96,$AQ96,$AT96,$AW96,$AZ96),1)</f>
        <v>#N/A</v>
      </c>
      <c r="AI310" s="29" t="e">
        <f>RANK(AI96,($E96,$H96,$K96,$N96,$Q96,$T96,$W96,$Z96,$AC96,$AF96,$AI96,$AL96,$AO96,$AR96,$AU96,$AX96),0)</f>
        <v>#N/A</v>
      </c>
      <c r="AJ310" s="29" t="e">
        <f>RANK(AJ96,($F96,$I96,$L96,$O96,$R96,$U96,$X96,$AA96,$AD96,$AG96,$AJ96,$AM96,$AP96,$AS96,$AV96,$AY96),1)</f>
        <v>#N/A</v>
      </c>
      <c r="AK310" s="29" t="e">
        <f>RANK(AK96,($G96,$J96,$M96,$P96,$S96,$V96,$Y96,$AB96,$AE96,$AH96,$AK96,$AN96,$AQ96,$AT96,$AW96,$AZ96),1)</f>
        <v>#N/A</v>
      </c>
      <c r="AL310" s="29" t="e">
        <f>RANK(AL96,($E96,$H96,$K96,$N96,$Q96,$T96,$W96,$Z96,$AC96,$AF96,$AI96,$AL96,$AO96,$AR96,$AU96,$AX96),0)</f>
        <v>#N/A</v>
      </c>
      <c r="AM310" s="29" t="e">
        <f>RANK(AM96,($F96,$I96,$L96,$O96,$R96,$U96,$X96,$AA96,$AD96,$AG96,$AJ96,$AM96,$AP96,$AS96,$AV96,$AY96),1)</f>
        <v>#N/A</v>
      </c>
      <c r="AN310" s="29" t="e">
        <f>RANK(AN96,($G96,$J96,$M96,$P96,$S96,$V96,$Y96,$AB96,$AE96,$AH96,$AK96,$AN96,$AQ96,$AT96,$AW96,$AZ96),1)</f>
        <v>#N/A</v>
      </c>
      <c r="AO310" s="29" t="e">
        <f>RANK(AO96,($E96,$H96,$K96,$N96,$Q96,$T96,$W96,$Z96,$AC96,$AF96,$AI96,$AL96,$AO96,$AR96,$AU96,$AX96),0)</f>
        <v>#N/A</v>
      </c>
      <c r="AP310" s="29" t="e">
        <f>RANK(AP96,($F96,$I96,$L96,$O96,$R96,$U96,$X96,$AA96,$AD96,$AG96,$AJ96,$AM96,$AP96,$AS96,$AV96,$AY96),1)</f>
        <v>#N/A</v>
      </c>
      <c r="AQ310" s="29" t="e">
        <f>RANK(AQ96,($G96,$J96,$M96,$P96,$S96,$V96,$Y96,$AB96,$AE96,$AH96,$AK96,$AN96,$AQ96,$AT96,$AW96,$AZ96),1)</f>
        <v>#N/A</v>
      </c>
      <c r="AR310" s="29" t="e">
        <f>RANK(AR96,($E96,$H96,$K96,$N96,$Q96,$T96,$W96,$Z96,$AC96,$AF96,$AI96,$AL96,$AO96,$AR96,$AU96,$AX96),0)</f>
        <v>#N/A</v>
      </c>
      <c r="AS310" s="29" t="e">
        <f>RANK(AS96,($F96,$I96,$L96,$O96,$R96,$U96,$X96,$AA96,$AD96,$AG96,$AJ96,$AM96,$AP96,$AS96,$AV96,$AY96),1)</f>
        <v>#N/A</v>
      </c>
      <c r="AT310" s="29" t="e">
        <f>RANK(AT96,($G96,$J96,$M96,$P96,$S96,$V96,$Y96,$AB96,$AE96,$AH96,$AK96,$AN96,$AQ96,$AT96,$AW96,$AZ96),1)</f>
        <v>#N/A</v>
      </c>
      <c r="AU310" s="29" t="e">
        <f>RANK(AU96,($E96,$H96,$K96,$N96,$Q96,$T96,$W96,$Z96,$AC96,$AF96,$AI96,$AL96,$AO96,$AR96,$AU96,$AX96),0)</f>
        <v>#N/A</v>
      </c>
      <c r="AV310" s="29" t="e">
        <f>RANK(AV96,($F96,$I96,$L96,$O96,$R96,$U96,$X96,$AA96,$AD96,$AG96,$AJ96,$AM96,$AP96,$AS96,$AV96,$AY96),1)</f>
        <v>#N/A</v>
      </c>
      <c r="AW310" s="29" t="e">
        <f>RANK(AW96,($G96,$J96,$M96,$P96,$S96,$V96,$Y96,$AB96,$AE96,$AH96,$AK96,$AN96,$AQ96,$AT96,$AW96,$AZ96),1)</f>
        <v>#N/A</v>
      </c>
      <c r="AX310" s="29" t="e">
        <f>RANK(AX96,($E96,$H96,$K96,$N96,$Q96,$T96,$W96,$Z96,$AC96,$AF96,$AI96,$AL96,$AO96,$AR96,$AU96,$AX96),0)</f>
        <v>#N/A</v>
      </c>
      <c r="AY310" s="29" t="e">
        <f>RANK(AY96,($F96,$I96,$L96,$O96,$R96,$U96,$X96,$AA96,$AD96,$AG96,$AJ96,$AM96,$AP96,$AS96,$AV96,$AY96),1)</f>
        <v>#N/A</v>
      </c>
      <c r="AZ310" s="29" t="e">
        <f>RANK(AZ96,($G96,$J96,$M96,$P96,$S96,$V96,$Y96,$AB96,$AE96,$AH96,$AK96,$AN96,$AQ96,$AT96,$AW96,$AZ96),1)</f>
        <v>#N/A</v>
      </c>
      <c r="BA310" s="79"/>
      <c r="BB310" s="84"/>
      <c r="BE310" s="3"/>
    </row>
    <row r="311" spans="1:57" s="82" customFormat="1" ht="15.75" hidden="1" thickBot="1" x14ac:dyDescent="0.3">
      <c r="A311" s="3">
        <f t="shared" si="126"/>
        <v>94</v>
      </c>
      <c r="B311" s="3" t="str">
        <f t="shared" si="126"/>
        <v>Sipht</v>
      </c>
      <c r="C311" s="3">
        <f t="shared" si="126"/>
        <v>13</v>
      </c>
      <c r="D311" s="3"/>
      <c r="E311" s="29" t="e">
        <f>RANK(E97,($E97,$H97,$K97,$N97,$Q97,$T97,$W97,$Z97,$AC97,$AF97,$AI97,$AL97,$AO97,$AR97,$AU97,$AX97),0)</f>
        <v>#N/A</v>
      </c>
      <c r="F311" s="29" t="e">
        <f>RANK(F97,($F97,$I97,$L97,$O97,$R97,$U97,$X97,$AA97,$AD97,$AG97,$AJ97,$AM97,$AP97,$AS97,$AV97,$AY97),1)</f>
        <v>#N/A</v>
      </c>
      <c r="G311" s="29" t="e">
        <f>RANK(G97,($G97,$J97,$M97,$P97,$S97,$V97,$Y97,$AB97,$AE97,$AH97,$AK97,$AN97,$AQ97,$AT97,$AW97,$AZ97),1)</f>
        <v>#N/A</v>
      </c>
      <c r="H311" s="29" t="e">
        <f>RANK(H97,($E97,$H97,$K97,$N97,$Q97,$T97,$W97,$Z97,$AC97,$AF97,$AI97,$AL97,$AO97,$AR97,$AU97,$AX97),0)</f>
        <v>#N/A</v>
      </c>
      <c r="I311" s="29" t="e">
        <f>RANK(I97,($F97,$I97,$L97,$O97,$R97,$U97,$X97,$AA97,$AD97,$AG97,$AJ97,$AM97,$AP97,$AS97,$AV97,$AY97),1)</f>
        <v>#N/A</v>
      </c>
      <c r="J311" s="29" t="e">
        <f>RANK(J97,($G97,$J97,$M97,$P97,$S97,$V97,$Y97,$AB97,$AE97,$AH97,$AK97,$AN97,$AQ97,$AT97,$AW97,$AZ97),1)</f>
        <v>#N/A</v>
      </c>
      <c r="K311" s="29" t="e">
        <f>RANK(K97,($E97,$H97,$K97,$N97,$Q97,$T97,$W97,$Z97,$AC97,$AF97,$AI97,$AL97,$AO97,$AR97,$AU97,$AX97),0)</f>
        <v>#N/A</v>
      </c>
      <c r="L311" s="29" t="e">
        <f>RANK(L97,($F97,$I97,$L97,$O97,$R97,$U97,$X97,$AA97,$AD97,$AG97,$AJ97,$AM97,$AP97,$AS97,$AV97,$AY97),1)</f>
        <v>#N/A</v>
      </c>
      <c r="M311" s="29" t="e">
        <f>RANK(M97,($G97,$J97,$M97,$P97,$S97,$V97,$Y97,$AB97,$AE97,$AH97,$AK97,$AN97,$AQ97,$AT97,$AW97,$AZ97),1)</f>
        <v>#N/A</v>
      </c>
      <c r="N311" s="29" t="e">
        <f>RANK(N97,($E97,$H97,$K97,$N97,$Q97,$T97,$W97,$Z97,$AC97,$AF97,$AI97,$AL97,$AO97,$AR97,$AU97,$AX97),0)</f>
        <v>#N/A</v>
      </c>
      <c r="O311" s="29" t="e">
        <f>RANK(O97,($F97,$I97,$L97,$O97,$R97,$U97,$X97,$AA97,$AD97,$AG97,$AJ97,$AM97,$AP97,$AS97,$AV97,$AY97),1)</f>
        <v>#N/A</v>
      </c>
      <c r="P311" s="29" t="e">
        <f>RANK(P97,($G97,$J97,$M97,$P97,$S97,$V97,$Y97,$AB97,$AE97,$AH97,$AK97,$AN97,$AQ97,$AT97,$AW97,$AZ97),1)</f>
        <v>#N/A</v>
      </c>
      <c r="Q311" s="29" t="e">
        <f>RANK(Q97,($E97,$H97,$K97,$N97,$Q97,$T97,$W97,$Z97,$AC97,$AF97,$AI97,$AL97,$AO97,$AR97,$AU97,$AX97),0)</f>
        <v>#N/A</v>
      </c>
      <c r="R311" s="29" t="e">
        <f>RANK(R97,($F97,$I97,$L97,$O97,$R97,$U97,$X97,$AA97,$AD97,$AG97,$AJ97,$AM97,$AP97,$AS97,$AV97,$AY97),1)</f>
        <v>#N/A</v>
      </c>
      <c r="S311" s="29" t="e">
        <f>RANK(S97,($G97,$J97,$M97,$P97,$S97,$V97,$Y97,$AB97,$AE97,$AH97,$AK97,$AN97,$AQ97,$AT97,$AW97,$AZ97),1)</f>
        <v>#N/A</v>
      </c>
      <c r="T311" s="29" t="e">
        <f>RANK(T97,($E97,$H97,$K97,$N97,$Q97,$T97,$W97,$Z97,$AC97,$AF97,$AI97,$AL97,$AO97,$AR97,$AU97,$AX97),0)</f>
        <v>#N/A</v>
      </c>
      <c r="U311" s="29" t="e">
        <f>RANK(U97,($F97,$I97,$L97,$O97,$R97,$U97,$X97,$AA97,$AD97,$AG97,$AJ97,$AM97,$AP97,$AS97,$AV97,$AY97),1)</f>
        <v>#N/A</v>
      </c>
      <c r="V311" s="29" t="e">
        <f>RANK(V97,($G97,$J97,$M97,$P97,$S97,$V97,$Y97,$AB97,$AE97,$AH97,$AK97,$AN97,$AQ97,$AT97,$AW97,$AZ97),1)</f>
        <v>#N/A</v>
      </c>
      <c r="W311" s="29" t="e">
        <f>RANK(W97,($E97,$H97,$K97,$N97,$Q97,$T97,$W97,$Z97,$AC97,$AF97,$AI97,$AL97,$AO97,$AR97,$AU97,$AX97),0)</f>
        <v>#N/A</v>
      </c>
      <c r="X311" s="29" t="e">
        <f>RANK(X97,($F97,$I97,$L97,$O97,$R97,$U97,$X97,$AA97,$AD97,$AG97,$AJ97,$AM97,$AP97,$AS97,$AV97,$AY97),1)</f>
        <v>#N/A</v>
      </c>
      <c r="Y311" s="29" t="e">
        <f>RANK(Y97,($G97,$J97,$M97,$P97,$S97,$V97,$Y97,$AB97,$AE97,$AH97,$AK97,$AN97,$AQ97,$AT97,$AW97,$AZ97),1)</f>
        <v>#N/A</v>
      </c>
      <c r="Z311" s="29" t="e">
        <f>RANK(Z97,($E97,$H97,$K97,$N97,$Q97,$T97,$W97,$Z97,$AC97,$AF97,$AI97,$AL97,$AO97,$AR97,$AU97,$AX97),0)</f>
        <v>#N/A</v>
      </c>
      <c r="AA311" s="29" t="e">
        <f>RANK(AA97,($F97,$I97,$L97,$O97,$R97,$U97,$X97,$AA97,$AD97,$AG97,$AJ97,$AM97,$AP97,$AS97,$AV97,$AY97),1)</f>
        <v>#N/A</v>
      </c>
      <c r="AB311" s="29" t="e">
        <f>RANK(AB97,($G97,$J97,$M97,$P97,$S97,$V97,$Y97,$AB97,$AE97,$AH97,$AK97,$AN97,$AQ97,$AT97,$AW97,$AZ97),1)</f>
        <v>#N/A</v>
      </c>
      <c r="AC311" s="29" t="e">
        <f>RANK(AC97,($E97,$H97,$K97,$N97,$Q97,$T97,$W97,$Z97,$AC97,$AF97,$AI97,$AL97,$AO97,$AR97,$AU97,$AX97),0)</f>
        <v>#N/A</v>
      </c>
      <c r="AD311" s="29" t="e">
        <f>RANK(AD97,($F97,$I97,$L97,$O97,$R97,$U97,$X97,$AA97,$AD97,$AG97,$AJ97,$AM97,$AP97,$AS97,$AV97,$AY97),1)</f>
        <v>#N/A</v>
      </c>
      <c r="AE311" s="29" t="e">
        <f>RANK(AE97,($G97,$J97,$M97,$P97,$S97,$V97,$Y97,$AB97,$AE97,$AH97,$AK97,$AN97,$AQ97,$AT97,$AW97,$AZ97),1)</f>
        <v>#N/A</v>
      </c>
      <c r="AF311" s="29" t="e">
        <f>RANK(AF97,($E97,$H97,$K97,$N97,$Q97,$T97,$W97,$Z97,$AC97,$AF97,$AI97,$AL97,$AO97,$AR97,$AU97,$AX97),0)</f>
        <v>#N/A</v>
      </c>
      <c r="AG311" s="29" t="e">
        <f>RANK(AG97,($F97,$I97,$L97,$O97,$R97,$U97,$X97,$AA97,$AD97,$AG97,$AJ97,$AM97,$AP97,$AS97,$AV97,$AY97),1)</f>
        <v>#N/A</v>
      </c>
      <c r="AH311" s="29" t="e">
        <f>RANK(AH97,($G97,$J97,$M97,$P97,$S97,$V97,$Y97,$AB97,$AE97,$AH97,$AK97,$AN97,$AQ97,$AT97,$AW97,$AZ97),1)</f>
        <v>#N/A</v>
      </c>
      <c r="AI311" s="29" t="e">
        <f>RANK(AI97,($E97,$H97,$K97,$N97,$Q97,$T97,$W97,$Z97,$AC97,$AF97,$AI97,$AL97,$AO97,$AR97,$AU97,$AX97),0)</f>
        <v>#N/A</v>
      </c>
      <c r="AJ311" s="29" t="e">
        <f>RANK(AJ97,($F97,$I97,$L97,$O97,$R97,$U97,$X97,$AA97,$AD97,$AG97,$AJ97,$AM97,$AP97,$AS97,$AV97,$AY97),1)</f>
        <v>#N/A</v>
      </c>
      <c r="AK311" s="29" t="e">
        <f>RANK(AK97,($G97,$J97,$M97,$P97,$S97,$V97,$Y97,$AB97,$AE97,$AH97,$AK97,$AN97,$AQ97,$AT97,$AW97,$AZ97),1)</f>
        <v>#N/A</v>
      </c>
      <c r="AL311" s="29" t="e">
        <f>RANK(AL97,($E97,$H97,$K97,$N97,$Q97,$T97,$W97,$Z97,$AC97,$AF97,$AI97,$AL97,$AO97,$AR97,$AU97,$AX97),0)</f>
        <v>#N/A</v>
      </c>
      <c r="AM311" s="29" t="e">
        <f>RANK(AM97,($F97,$I97,$L97,$O97,$R97,$U97,$X97,$AA97,$AD97,$AG97,$AJ97,$AM97,$AP97,$AS97,$AV97,$AY97),1)</f>
        <v>#N/A</v>
      </c>
      <c r="AN311" s="29" t="e">
        <f>RANK(AN97,($G97,$J97,$M97,$P97,$S97,$V97,$Y97,$AB97,$AE97,$AH97,$AK97,$AN97,$AQ97,$AT97,$AW97,$AZ97),1)</f>
        <v>#N/A</v>
      </c>
      <c r="AO311" s="29" t="e">
        <f>RANK(AO97,($E97,$H97,$K97,$N97,$Q97,$T97,$W97,$Z97,$AC97,$AF97,$AI97,$AL97,$AO97,$AR97,$AU97,$AX97),0)</f>
        <v>#N/A</v>
      </c>
      <c r="AP311" s="29" t="e">
        <f>RANK(AP97,($F97,$I97,$L97,$O97,$R97,$U97,$X97,$AA97,$AD97,$AG97,$AJ97,$AM97,$AP97,$AS97,$AV97,$AY97),1)</f>
        <v>#N/A</v>
      </c>
      <c r="AQ311" s="29" t="e">
        <f>RANK(AQ97,($G97,$J97,$M97,$P97,$S97,$V97,$Y97,$AB97,$AE97,$AH97,$AK97,$AN97,$AQ97,$AT97,$AW97,$AZ97),1)</f>
        <v>#N/A</v>
      </c>
      <c r="AR311" s="29" t="e">
        <f>RANK(AR97,($E97,$H97,$K97,$N97,$Q97,$T97,$W97,$Z97,$AC97,$AF97,$AI97,$AL97,$AO97,$AR97,$AU97,$AX97),0)</f>
        <v>#N/A</v>
      </c>
      <c r="AS311" s="29" t="e">
        <f>RANK(AS97,($F97,$I97,$L97,$O97,$R97,$U97,$X97,$AA97,$AD97,$AG97,$AJ97,$AM97,$AP97,$AS97,$AV97,$AY97),1)</f>
        <v>#N/A</v>
      </c>
      <c r="AT311" s="29" t="e">
        <f>RANK(AT97,($G97,$J97,$M97,$P97,$S97,$V97,$Y97,$AB97,$AE97,$AH97,$AK97,$AN97,$AQ97,$AT97,$AW97,$AZ97),1)</f>
        <v>#N/A</v>
      </c>
      <c r="AU311" s="29" t="e">
        <f>RANK(AU97,($E97,$H97,$K97,$N97,$Q97,$T97,$W97,$Z97,$AC97,$AF97,$AI97,$AL97,$AO97,$AR97,$AU97,$AX97),0)</f>
        <v>#N/A</v>
      </c>
      <c r="AV311" s="29" t="e">
        <f>RANK(AV97,($F97,$I97,$L97,$O97,$R97,$U97,$X97,$AA97,$AD97,$AG97,$AJ97,$AM97,$AP97,$AS97,$AV97,$AY97),1)</f>
        <v>#N/A</v>
      </c>
      <c r="AW311" s="29" t="e">
        <f>RANK(AW97,($G97,$J97,$M97,$P97,$S97,$V97,$Y97,$AB97,$AE97,$AH97,$AK97,$AN97,$AQ97,$AT97,$AW97,$AZ97),1)</f>
        <v>#N/A</v>
      </c>
      <c r="AX311" s="29" t="e">
        <f>RANK(AX97,($E97,$H97,$K97,$N97,$Q97,$T97,$W97,$Z97,$AC97,$AF97,$AI97,$AL97,$AO97,$AR97,$AU97,$AX97),0)</f>
        <v>#N/A</v>
      </c>
      <c r="AY311" s="29" t="e">
        <f>RANK(AY97,($F97,$I97,$L97,$O97,$R97,$U97,$X97,$AA97,$AD97,$AG97,$AJ97,$AM97,$AP97,$AS97,$AV97,$AY97),1)</f>
        <v>#N/A</v>
      </c>
      <c r="AZ311" s="29" t="e">
        <f>RANK(AZ97,($G97,$J97,$M97,$P97,$S97,$V97,$Y97,$AB97,$AE97,$AH97,$AK97,$AN97,$AQ97,$AT97,$AW97,$AZ97),1)</f>
        <v>#N/A</v>
      </c>
      <c r="BA311" s="79"/>
      <c r="BB311" s="84"/>
      <c r="BE311" s="3"/>
    </row>
    <row r="312" spans="1:57" s="82" customFormat="1" ht="15.75" hidden="1" thickBot="1" x14ac:dyDescent="0.3">
      <c r="A312" s="3">
        <f t="shared" si="126"/>
        <v>95</v>
      </c>
      <c r="B312" s="3" t="str">
        <f t="shared" si="126"/>
        <v>Sipht</v>
      </c>
      <c r="C312" s="3">
        <f t="shared" si="126"/>
        <v>14</v>
      </c>
      <c r="D312" s="3"/>
      <c r="E312" s="29" t="e">
        <f>RANK(E98,($E98,$H98,$K98,$N98,$Q98,$T98,$W98,$Z98,$AC98,$AF98,$AI98,$AL98,$AO98,$AR98,$AU98,$AX98),0)</f>
        <v>#N/A</v>
      </c>
      <c r="F312" s="29" t="e">
        <f>RANK(F98,($F98,$I98,$L98,$O98,$R98,$U98,$X98,$AA98,$AD98,$AG98,$AJ98,$AM98,$AP98,$AS98,$AV98,$AY98),1)</f>
        <v>#N/A</v>
      </c>
      <c r="G312" s="29" t="e">
        <f>RANK(G98,($G98,$J98,$M98,$P98,$S98,$V98,$Y98,$AB98,$AE98,$AH98,$AK98,$AN98,$AQ98,$AT98,$AW98,$AZ98),1)</f>
        <v>#N/A</v>
      </c>
      <c r="H312" s="29" t="e">
        <f>RANK(H98,($E98,$H98,$K98,$N98,$Q98,$T98,$W98,$Z98,$AC98,$AF98,$AI98,$AL98,$AO98,$AR98,$AU98,$AX98),0)</f>
        <v>#N/A</v>
      </c>
      <c r="I312" s="29" t="e">
        <f>RANK(I98,($F98,$I98,$L98,$O98,$R98,$U98,$X98,$AA98,$AD98,$AG98,$AJ98,$AM98,$AP98,$AS98,$AV98,$AY98),1)</f>
        <v>#N/A</v>
      </c>
      <c r="J312" s="29" t="e">
        <f>RANK(J98,($G98,$J98,$M98,$P98,$S98,$V98,$Y98,$AB98,$AE98,$AH98,$AK98,$AN98,$AQ98,$AT98,$AW98,$AZ98),1)</f>
        <v>#N/A</v>
      </c>
      <c r="K312" s="29" t="e">
        <f>RANK(K98,($E98,$H98,$K98,$N98,$Q98,$T98,$W98,$Z98,$AC98,$AF98,$AI98,$AL98,$AO98,$AR98,$AU98,$AX98),0)</f>
        <v>#N/A</v>
      </c>
      <c r="L312" s="29" t="e">
        <f>RANK(L98,($F98,$I98,$L98,$O98,$R98,$U98,$X98,$AA98,$AD98,$AG98,$AJ98,$AM98,$AP98,$AS98,$AV98,$AY98),1)</f>
        <v>#N/A</v>
      </c>
      <c r="M312" s="29" t="e">
        <f>RANK(M98,($G98,$J98,$M98,$P98,$S98,$V98,$Y98,$AB98,$AE98,$AH98,$AK98,$AN98,$AQ98,$AT98,$AW98,$AZ98),1)</f>
        <v>#N/A</v>
      </c>
      <c r="N312" s="29" t="e">
        <f>RANK(N98,($E98,$H98,$K98,$N98,$Q98,$T98,$W98,$Z98,$AC98,$AF98,$AI98,$AL98,$AO98,$AR98,$AU98,$AX98),0)</f>
        <v>#N/A</v>
      </c>
      <c r="O312" s="29" t="e">
        <f>RANK(O98,($F98,$I98,$L98,$O98,$R98,$U98,$X98,$AA98,$AD98,$AG98,$AJ98,$AM98,$AP98,$AS98,$AV98,$AY98),1)</f>
        <v>#N/A</v>
      </c>
      <c r="P312" s="29" t="e">
        <f>RANK(P98,($G98,$J98,$M98,$P98,$S98,$V98,$Y98,$AB98,$AE98,$AH98,$AK98,$AN98,$AQ98,$AT98,$AW98,$AZ98),1)</f>
        <v>#N/A</v>
      </c>
      <c r="Q312" s="29" t="e">
        <f>RANK(Q98,($E98,$H98,$K98,$N98,$Q98,$T98,$W98,$Z98,$AC98,$AF98,$AI98,$AL98,$AO98,$AR98,$AU98,$AX98),0)</f>
        <v>#N/A</v>
      </c>
      <c r="R312" s="29" t="e">
        <f>RANK(R98,($F98,$I98,$L98,$O98,$R98,$U98,$X98,$AA98,$AD98,$AG98,$AJ98,$AM98,$AP98,$AS98,$AV98,$AY98),1)</f>
        <v>#N/A</v>
      </c>
      <c r="S312" s="29" t="e">
        <f>RANK(S98,($G98,$J98,$M98,$P98,$S98,$V98,$Y98,$AB98,$AE98,$AH98,$AK98,$AN98,$AQ98,$AT98,$AW98,$AZ98),1)</f>
        <v>#N/A</v>
      </c>
      <c r="T312" s="29" t="e">
        <f>RANK(T98,($E98,$H98,$K98,$N98,$Q98,$T98,$W98,$Z98,$AC98,$AF98,$AI98,$AL98,$AO98,$AR98,$AU98,$AX98),0)</f>
        <v>#N/A</v>
      </c>
      <c r="U312" s="29" t="e">
        <f>RANK(U98,($F98,$I98,$L98,$O98,$R98,$U98,$X98,$AA98,$AD98,$AG98,$AJ98,$AM98,$AP98,$AS98,$AV98,$AY98),1)</f>
        <v>#N/A</v>
      </c>
      <c r="V312" s="29" t="e">
        <f>RANK(V98,($G98,$J98,$M98,$P98,$S98,$V98,$Y98,$AB98,$AE98,$AH98,$AK98,$AN98,$AQ98,$AT98,$AW98,$AZ98),1)</f>
        <v>#N/A</v>
      </c>
      <c r="W312" s="29" t="e">
        <f>RANK(W98,($E98,$H98,$K98,$N98,$Q98,$T98,$W98,$Z98,$AC98,$AF98,$AI98,$AL98,$AO98,$AR98,$AU98,$AX98),0)</f>
        <v>#N/A</v>
      </c>
      <c r="X312" s="29" t="e">
        <f>RANK(X98,($F98,$I98,$L98,$O98,$R98,$U98,$X98,$AA98,$AD98,$AG98,$AJ98,$AM98,$AP98,$AS98,$AV98,$AY98),1)</f>
        <v>#N/A</v>
      </c>
      <c r="Y312" s="29" t="e">
        <f>RANK(Y98,($G98,$J98,$M98,$P98,$S98,$V98,$Y98,$AB98,$AE98,$AH98,$AK98,$AN98,$AQ98,$AT98,$AW98,$AZ98),1)</f>
        <v>#N/A</v>
      </c>
      <c r="Z312" s="29" t="e">
        <f>RANK(Z98,($E98,$H98,$K98,$N98,$Q98,$T98,$W98,$Z98,$AC98,$AF98,$AI98,$AL98,$AO98,$AR98,$AU98,$AX98),0)</f>
        <v>#N/A</v>
      </c>
      <c r="AA312" s="29" t="e">
        <f>RANK(AA98,($F98,$I98,$L98,$O98,$R98,$U98,$X98,$AA98,$AD98,$AG98,$AJ98,$AM98,$AP98,$AS98,$AV98,$AY98),1)</f>
        <v>#N/A</v>
      </c>
      <c r="AB312" s="29" t="e">
        <f>RANK(AB98,($G98,$J98,$M98,$P98,$S98,$V98,$Y98,$AB98,$AE98,$AH98,$AK98,$AN98,$AQ98,$AT98,$AW98,$AZ98),1)</f>
        <v>#N/A</v>
      </c>
      <c r="AC312" s="29" t="e">
        <f>RANK(AC98,($E98,$H98,$K98,$N98,$Q98,$T98,$W98,$Z98,$AC98,$AF98,$AI98,$AL98,$AO98,$AR98,$AU98,$AX98),0)</f>
        <v>#N/A</v>
      </c>
      <c r="AD312" s="29" t="e">
        <f>RANK(AD98,($F98,$I98,$L98,$O98,$R98,$U98,$X98,$AA98,$AD98,$AG98,$AJ98,$AM98,$AP98,$AS98,$AV98,$AY98),1)</f>
        <v>#N/A</v>
      </c>
      <c r="AE312" s="29" t="e">
        <f>RANK(AE98,($G98,$J98,$M98,$P98,$S98,$V98,$Y98,$AB98,$AE98,$AH98,$AK98,$AN98,$AQ98,$AT98,$AW98,$AZ98),1)</f>
        <v>#N/A</v>
      </c>
      <c r="AF312" s="29" t="e">
        <f>RANK(AF98,($E98,$H98,$K98,$N98,$Q98,$T98,$W98,$Z98,$AC98,$AF98,$AI98,$AL98,$AO98,$AR98,$AU98,$AX98),0)</f>
        <v>#N/A</v>
      </c>
      <c r="AG312" s="29" t="e">
        <f>RANK(AG98,($F98,$I98,$L98,$O98,$R98,$U98,$X98,$AA98,$AD98,$AG98,$AJ98,$AM98,$AP98,$AS98,$AV98,$AY98),1)</f>
        <v>#N/A</v>
      </c>
      <c r="AH312" s="29" t="e">
        <f>RANK(AH98,($G98,$J98,$M98,$P98,$S98,$V98,$Y98,$AB98,$AE98,$AH98,$AK98,$AN98,$AQ98,$AT98,$AW98,$AZ98),1)</f>
        <v>#N/A</v>
      </c>
      <c r="AI312" s="29" t="e">
        <f>RANK(AI98,($E98,$H98,$K98,$N98,$Q98,$T98,$W98,$Z98,$AC98,$AF98,$AI98,$AL98,$AO98,$AR98,$AU98,$AX98),0)</f>
        <v>#N/A</v>
      </c>
      <c r="AJ312" s="29" t="e">
        <f>RANK(AJ98,($F98,$I98,$L98,$O98,$R98,$U98,$X98,$AA98,$AD98,$AG98,$AJ98,$AM98,$AP98,$AS98,$AV98,$AY98),1)</f>
        <v>#N/A</v>
      </c>
      <c r="AK312" s="29" t="e">
        <f>RANK(AK98,($G98,$J98,$M98,$P98,$S98,$V98,$Y98,$AB98,$AE98,$AH98,$AK98,$AN98,$AQ98,$AT98,$AW98,$AZ98),1)</f>
        <v>#N/A</v>
      </c>
      <c r="AL312" s="29" t="e">
        <f>RANK(AL98,($E98,$H98,$K98,$N98,$Q98,$T98,$W98,$Z98,$AC98,$AF98,$AI98,$AL98,$AO98,$AR98,$AU98,$AX98),0)</f>
        <v>#N/A</v>
      </c>
      <c r="AM312" s="29" t="e">
        <f>RANK(AM98,($F98,$I98,$L98,$O98,$R98,$U98,$X98,$AA98,$AD98,$AG98,$AJ98,$AM98,$AP98,$AS98,$AV98,$AY98),1)</f>
        <v>#N/A</v>
      </c>
      <c r="AN312" s="29" t="e">
        <f>RANK(AN98,($G98,$J98,$M98,$P98,$S98,$V98,$Y98,$AB98,$AE98,$AH98,$AK98,$AN98,$AQ98,$AT98,$AW98,$AZ98),1)</f>
        <v>#N/A</v>
      </c>
      <c r="AO312" s="29" t="e">
        <f>RANK(AO98,($E98,$H98,$K98,$N98,$Q98,$T98,$W98,$Z98,$AC98,$AF98,$AI98,$AL98,$AO98,$AR98,$AU98,$AX98),0)</f>
        <v>#N/A</v>
      </c>
      <c r="AP312" s="29" t="e">
        <f>RANK(AP98,($F98,$I98,$L98,$O98,$R98,$U98,$X98,$AA98,$AD98,$AG98,$AJ98,$AM98,$AP98,$AS98,$AV98,$AY98),1)</f>
        <v>#N/A</v>
      </c>
      <c r="AQ312" s="29" t="e">
        <f>RANK(AQ98,($G98,$J98,$M98,$P98,$S98,$V98,$Y98,$AB98,$AE98,$AH98,$AK98,$AN98,$AQ98,$AT98,$AW98,$AZ98),1)</f>
        <v>#N/A</v>
      </c>
      <c r="AR312" s="29" t="e">
        <f>RANK(AR98,($E98,$H98,$K98,$N98,$Q98,$T98,$W98,$Z98,$AC98,$AF98,$AI98,$AL98,$AO98,$AR98,$AU98,$AX98),0)</f>
        <v>#N/A</v>
      </c>
      <c r="AS312" s="29" t="e">
        <f>RANK(AS98,($F98,$I98,$L98,$O98,$R98,$U98,$X98,$AA98,$AD98,$AG98,$AJ98,$AM98,$AP98,$AS98,$AV98,$AY98),1)</f>
        <v>#N/A</v>
      </c>
      <c r="AT312" s="29" t="e">
        <f>RANK(AT98,($G98,$J98,$M98,$P98,$S98,$V98,$Y98,$AB98,$AE98,$AH98,$AK98,$AN98,$AQ98,$AT98,$AW98,$AZ98),1)</f>
        <v>#N/A</v>
      </c>
      <c r="AU312" s="29" t="e">
        <f>RANK(AU98,($E98,$H98,$K98,$N98,$Q98,$T98,$W98,$Z98,$AC98,$AF98,$AI98,$AL98,$AO98,$AR98,$AU98,$AX98),0)</f>
        <v>#N/A</v>
      </c>
      <c r="AV312" s="29" t="e">
        <f>RANK(AV98,($F98,$I98,$L98,$O98,$R98,$U98,$X98,$AA98,$AD98,$AG98,$AJ98,$AM98,$AP98,$AS98,$AV98,$AY98),1)</f>
        <v>#N/A</v>
      </c>
      <c r="AW312" s="29" t="e">
        <f>RANK(AW98,($G98,$J98,$M98,$P98,$S98,$V98,$Y98,$AB98,$AE98,$AH98,$AK98,$AN98,$AQ98,$AT98,$AW98,$AZ98),1)</f>
        <v>#N/A</v>
      </c>
      <c r="AX312" s="29" t="e">
        <f>RANK(AX98,($E98,$H98,$K98,$N98,$Q98,$T98,$W98,$Z98,$AC98,$AF98,$AI98,$AL98,$AO98,$AR98,$AU98,$AX98),0)</f>
        <v>#N/A</v>
      </c>
      <c r="AY312" s="29" t="e">
        <f>RANK(AY98,($F98,$I98,$L98,$O98,$R98,$U98,$X98,$AA98,$AD98,$AG98,$AJ98,$AM98,$AP98,$AS98,$AV98,$AY98),1)</f>
        <v>#N/A</v>
      </c>
      <c r="AZ312" s="29" t="e">
        <f>RANK(AZ98,($G98,$J98,$M98,$P98,$S98,$V98,$Y98,$AB98,$AE98,$AH98,$AK98,$AN98,$AQ98,$AT98,$AW98,$AZ98),1)</f>
        <v>#N/A</v>
      </c>
      <c r="BA312" s="79"/>
      <c r="BB312" s="84"/>
      <c r="BE312" s="3"/>
    </row>
    <row r="313" spans="1:57" s="82" customFormat="1" ht="15.75" hidden="1" thickBot="1" x14ac:dyDescent="0.3">
      <c r="A313" s="3">
        <f t="shared" si="126"/>
        <v>96</v>
      </c>
      <c r="B313" s="3" t="str">
        <f t="shared" si="126"/>
        <v>Sipht</v>
      </c>
      <c r="C313" s="3">
        <f t="shared" si="126"/>
        <v>15</v>
      </c>
      <c r="D313" s="3"/>
      <c r="E313" s="29" t="e">
        <f>RANK(E99,($E99,$H99,$K99,$N99,$Q99,$T99,$W99,$Z99,$AC99,$AF99,$AI99,$AL99,$AO99,$AR99,$AU99,$AX99),0)</f>
        <v>#N/A</v>
      </c>
      <c r="F313" s="29" t="e">
        <f>RANK(F99,($F99,$I99,$L99,$O99,$R99,$U99,$X99,$AA99,$AD99,$AG99,$AJ99,$AM99,$AP99,$AS99,$AV99,$AY99),1)</f>
        <v>#N/A</v>
      </c>
      <c r="G313" s="29" t="e">
        <f>RANK(G99,($G99,$J99,$M99,$P99,$S99,$V99,$Y99,$AB99,$AE99,$AH99,$AK99,$AN99,$AQ99,$AT99,$AW99,$AZ99),1)</f>
        <v>#N/A</v>
      </c>
      <c r="H313" s="29" t="e">
        <f>RANK(H99,($E99,$H99,$K99,$N99,$Q99,$T99,$W99,$Z99,$AC99,$AF99,$AI99,$AL99,$AO99,$AR99,$AU99,$AX99),0)</f>
        <v>#N/A</v>
      </c>
      <c r="I313" s="29" t="e">
        <f>RANK(I99,($F99,$I99,$L99,$O99,$R99,$U99,$X99,$AA99,$AD99,$AG99,$AJ99,$AM99,$AP99,$AS99,$AV99,$AY99),1)</f>
        <v>#N/A</v>
      </c>
      <c r="J313" s="29" t="e">
        <f>RANK(J99,($G99,$J99,$M99,$P99,$S99,$V99,$Y99,$AB99,$AE99,$AH99,$AK99,$AN99,$AQ99,$AT99,$AW99,$AZ99),1)</f>
        <v>#N/A</v>
      </c>
      <c r="K313" s="29" t="e">
        <f>RANK(K99,($E99,$H99,$K99,$N99,$Q99,$T99,$W99,$Z99,$AC99,$AF99,$AI99,$AL99,$AO99,$AR99,$AU99,$AX99),0)</f>
        <v>#N/A</v>
      </c>
      <c r="L313" s="29" t="e">
        <f>RANK(L99,($F99,$I99,$L99,$O99,$R99,$U99,$X99,$AA99,$AD99,$AG99,$AJ99,$AM99,$AP99,$AS99,$AV99,$AY99),1)</f>
        <v>#N/A</v>
      </c>
      <c r="M313" s="29" t="e">
        <f>RANK(M99,($G99,$J99,$M99,$P99,$S99,$V99,$Y99,$AB99,$AE99,$AH99,$AK99,$AN99,$AQ99,$AT99,$AW99,$AZ99),1)</f>
        <v>#N/A</v>
      </c>
      <c r="N313" s="29" t="e">
        <f>RANK(N99,($E99,$H99,$K99,$N99,$Q99,$T99,$W99,$Z99,$AC99,$AF99,$AI99,$AL99,$AO99,$AR99,$AU99,$AX99),0)</f>
        <v>#N/A</v>
      </c>
      <c r="O313" s="29" t="e">
        <f>RANK(O99,($F99,$I99,$L99,$O99,$R99,$U99,$X99,$AA99,$AD99,$AG99,$AJ99,$AM99,$AP99,$AS99,$AV99,$AY99),1)</f>
        <v>#N/A</v>
      </c>
      <c r="P313" s="29" t="e">
        <f>RANK(P99,($G99,$J99,$M99,$P99,$S99,$V99,$Y99,$AB99,$AE99,$AH99,$AK99,$AN99,$AQ99,$AT99,$AW99,$AZ99),1)</f>
        <v>#N/A</v>
      </c>
      <c r="Q313" s="29" t="e">
        <f>RANK(Q99,($E99,$H99,$K99,$N99,$Q99,$T99,$W99,$Z99,$AC99,$AF99,$AI99,$AL99,$AO99,$AR99,$AU99,$AX99),0)</f>
        <v>#N/A</v>
      </c>
      <c r="R313" s="29" t="e">
        <f>RANK(R99,($F99,$I99,$L99,$O99,$R99,$U99,$X99,$AA99,$AD99,$AG99,$AJ99,$AM99,$AP99,$AS99,$AV99,$AY99),1)</f>
        <v>#N/A</v>
      </c>
      <c r="S313" s="29" t="e">
        <f>RANK(S99,($G99,$J99,$M99,$P99,$S99,$V99,$Y99,$AB99,$AE99,$AH99,$AK99,$AN99,$AQ99,$AT99,$AW99,$AZ99),1)</f>
        <v>#N/A</v>
      </c>
      <c r="T313" s="29" t="e">
        <f>RANK(T99,($E99,$H99,$K99,$N99,$Q99,$T99,$W99,$Z99,$AC99,$AF99,$AI99,$AL99,$AO99,$AR99,$AU99,$AX99),0)</f>
        <v>#N/A</v>
      </c>
      <c r="U313" s="29" t="e">
        <f>RANK(U99,($F99,$I99,$L99,$O99,$R99,$U99,$X99,$AA99,$AD99,$AG99,$AJ99,$AM99,$AP99,$AS99,$AV99,$AY99),1)</f>
        <v>#N/A</v>
      </c>
      <c r="V313" s="29" t="e">
        <f>RANK(V99,($G99,$J99,$M99,$P99,$S99,$V99,$Y99,$AB99,$AE99,$AH99,$AK99,$AN99,$AQ99,$AT99,$AW99,$AZ99),1)</f>
        <v>#N/A</v>
      </c>
      <c r="W313" s="29" t="e">
        <f>RANK(W99,($E99,$H99,$K99,$N99,$Q99,$T99,$W99,$Z99,$AC99,$AF99,$AI99,$AL99,$AO99,$AR99,$AU99,$AX99),0)</f>
        <v>#N/A</v>
      </c>
      <c r="X313" s="29" t="e">
        <f>RANK(X99,($F99,$I99,$L99,$O99,$R99,$U99,$X99,$AA99,$AD99,$AG99,$AJ99,$AM99,$AP99,$AS99,$AV99,$AY99),1)</f>
        <v>#N/A</v>
      </c>
      <c r="Y313" s="29" t="e">
        <f>RANK(Y99,($G99,$J99,$M99,$P99,$S99,$V99,$Y99,$AB99,$AE99,$AH99,$AK99,$AN99,$AQ99,$AT99,$AW99,$AZ99),1)</f>
        <v>#N/A</v>
      </c>
      <c r="Z313" s="29" t="e">
        <f>RANK(Z99,($E99,$H99,$K99,$N99,$Q99,$T99,$W99,$Z99,$AC99,$AF99,$AI99,$AL99,$AO99,$AR99,$AU99,$AX99),0)</f>
        <v>#N/A</v>
      </c>
      <c r="AA313" s="29" t="e">
        <f>RANK(AA99,($F99,$I99,$L99,$O99,$R99,$U99,$X99,$AA99,$AD99,$AG99,$AJ99,$AM99,$AP99,$AS99,$AV99,$AY99),1)</f>
        <v>#N/A</v>
      </c>
      <c r="AB313" s="29" t="e">
        <f>RANK(AB99,($G99,$J99,$M99,$P99,$S99,$V99,$Y99,$AB99,$AE99,$AH99,$AK99,$AN99,$AQ99,$AT99,$AW99,$AZ99),1)</f>
        <v>#N/A</v>
      </c>
      <c r="AC313" s="29" t="e">
        <f>RANK(AC99,($E99,$H99,$K99,$N99,$Q99,$T99,$W99,$Z99,$AC99,$AF99,$AI99,$AL99,$AO99,$AR99,$AU99,$AX99),0)</f>
        <v>#N/A</v>
      </c>
      <c r="AD313" s="29" t="e">
        <f>RANK(AD99,($F99,$I99,$L99,$O99,$R99,$U99,$X99,$AA99,$AD99,$AG99,$AJ99,$AM99,$AP99,$AS99,$AV99,$AY99),1)</f>
        <v>#N/A</v>
      </c>
      <c r="AE313" s="29" t="e">
        <f>RANK(AE99,($G99,$J99,$M99,$P99,$S99,$V99,$Y99,$AB99,$AE99,$AH99,$AK99,$AN99,$AQ99,$AT99,$AW99,$AZ99),1)</f>
        <v>#N/A</v>
      </c>
      <c r="AF313" s="29" t="e">
        <f>RANK(AF99,($E99,$H99,$K99,$N99,$Q99,$T99,$W99,$Z99,$AC99,$AF99,$AI99,$AL99,$AO99,$AR99,$AU99,$AX99),0)</f>
        <v>#N/A</v>
      </c>
      <c r="AG313" s="29" t="e">
        <f>RANK(AG99,($F99,$I99,$L99,$O99,$R99,$U99,$X99,$AA99,$AD99,$AG99,$AJ99,$AM99,$AP99,$AS99,$AV99,$AY99),1)</f>
        <v>#N/A</v>
      </c>
      <c r="AH313" s="29" t="e">
        <f>RANK(AH99,($G99,$J99,$M99,$P99,$S99,$V99,$Y99,$AB99,$AE99,$AH99,$AK99,$AN99,$AQ99,$AT99,$AW99,$AZ99),1)</f>
        <v>#N/A</v>
      </c>
      <c r="AI313" s="29" t="e">
        <f>RANK(AI99,($E99,$H99,$K99,$N99,$Q99,$T99,$W99,$Z99,$AC99,$AF99,$AI99,$AL99,$AO99,$AR99,$AU99,$AX99),0)</f>
        <v>#N/A</v>
      </c>
      <c r="AJ313" s="29" t="e">
        <f>RANK(AJ99,($F99,$I99,$L99,$O99,$R99,$U99,$X99,$AA99,$AD99,$AG99,$AJ99,$AM99,$AP99,$AS99,$AV99,$AY99),1)</f>
        <v>#N/A</v>
      </c>
      <c r="AK313" s="29" t="e">
        <f>RANK(AK99,($G99,$J99,$M99,$P99,$S99,$V99,$Y99,$AB99,$AE99,$AH99,$AK99,$AN99,$AQ99,$AT99,$AW99,$AZ99),1)</f>
        <v>#N/A</v>
      </c>
      <c r="AL313" s="29" t="e">
        <f>RANK(AL99,($E99,$H99,$K99,$N99,$Q99,$T99,$W99,$Z99,$AC99,$AF99,$AI99,$AL99,$AO99,$AR99,$AU99,$AX99),0)</f>
        <v>#N/A</v>
      </c>
      <c r="AM313" s="29" t="e">
        <f>RANK(AM99,($F99,$I99,$L99,$O99,$R99,$U99,$X99,$AA99,$AD99,$AG99,$AJ99,$AM99,$AP99,$AS99,$AV99,$AY99),1)</f>
        <v>#N/A</v>
      </c>
      <c r="AN313" s="29" t="e">
        <f>RANK(AN99,($G99,$J99,$M99,$P99,$S99,$V99,$Y99,$AB99,$AE99,$AH99,$AK99,$AN99,$AQ99,$AT99,$AW99,$AZ99),1)</f>
        <v>#N/A</v>
      </c>
      <c r="AO313" s="29" t="e">
        <f>RANK(AO99,($E99,$H99,$K99,$N99,$Q99,$T99,$W99,$Z99,$AC99,$AF99,$AI99,$AL99,$AO99,$AR99,$AU99,$AX99),0)</f>
        <v>#N/A</v>
      </c>
      <c r="AP313" s="29" t="e">
        <f>RANK(AP99,($F99,$I99,$L99,$O99,$R99,$U99,$X99,$AA99,$AD99,$AG99,$AJ99,$AM99,$AP99,$AS99,$AV99,$AY99),1)</f>
        <v>#N/A</v>
      </c>
      <c r="AQ313" s="29" t="e">
        <f>RANK(AQ99,($G99,$J99,$M99,$P99,$S99,$V99,$Y99,$AB99,$AE99,$AH99,$AK99,$AN99,$AQ99,$AT99,$AW99,$AZ99),1)</f>
        <v>#N/A</v>
      </c>
      <c r="AR313" s="29" t="e">
        <f>RANK(AR99,($E99,$H99,$K99,$N99,$Q99,$T99,$W99,$Z99,$AC99,$AF99,$AI99,$AL99,$AO99,$AR99,$AU99,$AX99),0)</f>
        <v>#N/A</v>
      </c>
      <c r="AS313" s="29" t="e">
        <f>RANK(AS99,($F99,$I99,$L99,$O99,$R99,$U99,$X99,$AA99,$AD99,$AG99,$AJ99,$AM99,$AP99,$AS99,$AV99,$AY99),1)</f>
        <v>#N/A</v>
      </c>
      <c r="AT313" s="29" t="e">
        <f>RANK(AT99,($G99,$J99,$M99,$P99,$S99,$V99,$Y99,$AB99,$AE99,$AH99,$AK99,$AN99,$AQ99,$AT99,$AW99,$AZ99),1)</f>
        <v>#N/A</v>
      </c>
      <c r="AU313" s="29" t="e">
        <f>RANK(AU99,($E99,$H99,$K99,$N99,$Q99,$T99,$W99,$Z99,$AC99,$AF99,$AI99,$AL99,$AO99,$AR99,$AU99,$AX99),0)</f>
        <v>#N/A</v>
      </c>
      <c r="AV313" s="29" t="e">
        <f>RANK(AV99,($F99,$I99,$L99,$O99,$R99,$U99,$X99,$AA99,$AD99,$AG99,$AJ99,$AM99,$AP99,$AS99,$AV99,$AY99),1)</f>
        <v>#N/A</v>
      </c>
      <c r="AW313" s="29" t="e">
        <f>RANK(AW99,($G99,$J99,$M99,$P99,$S99,$V99,$Y99,$AB99,$AE99,$AH99,$AK99,$AN99,$AQ99,$AT99,$AW99,$AZ99),1)</f>
        <v>#N/A</v>
      </c>
      <c r="AX313" s="29" t="e">
        <f>RANK(AX99,($E99,$H99,$K99,$N99,$Q99,$T99,$W99,$Z99,$AC99,$AF99,$AI99,$AL99,$AO99,$AR99,$AU99,$AX99),0)</f>
        <v>#N/A</v>
      </c>
      <c r="AY313" s="29" t="e">
        <f>RANK(AY99,($F99,$I99,$L99,$O99,$R99,$U99,$X99,$AA99,$AD99,$AG99,$AJ99,$AM99,$AP99,$AS99,$AV99,$AY99),1)</f>
        <v>#N/A</v>
      </c>
      <c r="AZ313" s="29" t="e">
        <f>RANK(AZ99,($G99,$J99,$M99,$P99,$S99,$V99,$Y99,$AB99,$AE99,$AH99,$AK99,$AN99,$AQ99,$AT99,$AW99,$AZ99),1)</f>
        <v>#N/A</v>
      </c>
      <c r="BA313" s="79"/>
      <c r="BB313" s="84"/>
      <c r="BE313" s="3"/>
    </row>
    <row r="314" spans="1:57" s="82" customFormat="1" ht="15.75" hidden="1" thickBot="1" x14ac:dyDescent="0.3">
      <c r="A314" s="3">
        <f t="shared" si="126"/>
        <v>97</v>
      </c>
      <c r="B314" s="3" t="str">
        <f t="shared" si="126"/>
        <v>Sipht</v>
      </c>
      <c r="C314" s="3">
        <f t="shared" si="126"/>
        <v>16</v>
      </c>
      <c r="D314" s="3"/>
      <c r="E314" s="29" t="e">
        <f>RANK(E100,($E100,$H100,$K100,$N100,$Q100,$T100,$W100,$Z100,$AC100,$AF100,$AI100,$AL100,$AO100,$AR100,$AU100,$AX100),0)</f>
        <v>#N/A</v>
      </c>
      <c r="F314" s="29" t="e">
        <f>RANK(F100,($F100,$I100,$L100,$O100,$R100,$U100,$X100,$AA100,$AD100,$AG100,$AJ100,$AM100,$AP100,$AS100,$AV100,$AY100),1)</f>
        <v>#N/A</v>
      </c>
      <c r="G314" s="29" t="e">
        <f>RANK(G100,($G100,$J100,$M100,$P100,$S100,$V100,$Y100,$AB100,$AE100,$AH100,$AK100,$AN100,$AQ100,$AT100,$AW100,$AZ100),1)</f>
        <v>#N/A</v>
      </c>
      <c r="H314" s="29" t="e">
        <f>RANK(H100,($E100,$H100,$K100,$N100,$Q100,$T100,$W100,$Z100,$AC100,$AF100,$AI100,$AL100,$AO100,$AR100,$AU100,$AX100),0)</f>
        <v>#N/A</v>
      </c>
      <c r="I314" s="29" t="e">
        <f>RANK(I100,($F100,$I100,$L100,$O100,$R100,$U100,$X100,$AA100,$AD100,$AG100,$AJ100,$AM100,$AP100,$AS100,$AV100,$AY100),1)</f>
        <v>#N/A</v>
      </c>
      <c r="J314" s="29" t="e">
        <f>RANK(J100,($G100,$J100,$M100,$P100,$S100,$V100,$Y100,$AB100,$AE100,$AH100,$AK100,$AN100,$AQ100,$AT100,$AW100,$AZ100),1)</f>
        <v>#N/A</v>
      </c>
      <c r="K314" s="29" t="e">
        <f>RANK(K100,($E100,$H100,$K100,$N100,$Q100,$T100,$W100,$Z100,$AC100,$AF100,$AI100,$AL100,$AO100,$AR100,$AU100,$AX100),0)</f>
        <v>#N/A</v>
      </c>
      <c r="L314" s="29" t="e">
        <f>RANK(L100,($F100,$I100,$L100,$O100,$R100,$U100,$X100,$AA100,$AD100,$AG100,$AJ100,$AM100,$AP100,$AS100,$AV100,$AY100),1)</f>
        <v>#N/A</v>
      </c>
      <c r="M314" s="29" t="e">
        <f>RANK(M100,($G100,$J100,$M100,$P100,$S100,$V100,$Y100,$AB100,$AE100,$AH100,$AK100,$AN100,$AQ100,$AT100,$AW100,$AZ100),1)</f>
        <v>#N/A</v>
      </c>
      <c r="N314" s="29" t="e">
        <f>RANK(N100,($E100,$H100,$K100,$N100,$Q100,$T100,$W100,$Z100,$AC100,$AF100,$AI100,$AL100,$AO100,$AR100,$AU100,$AX100),0)</f>
        <v>#N/A</v>
      </c>
      <c r="O314" s="29" t="e">
        <f>RANK(O100,($F100,$I100,$L100,$O100,$R100,$U100,$X100,$AA100,$AD100,$AG100,$AJ100,$AM100,$AP100,$AS100,$AV100,$AY100),1)</f>
        <v>#N/A</v>
      </c>
      <c r="P314" s="29" t="e">
        <f>RANK(P100,($G100,$J100,$M100,$P100,$S100,$V100,$Y100,$AB100,$AE100,$AH100,$AK100,$AN100,$AQ100,$AT100,$AW100,$AZ100),1)</f>
        <v>#N/A</v>
      </c>
      <c r="Q314" s="29" t="e">
        <f>RANK(Q100,($E100,$H100,$K100,$N100,$Q100,$T100,$W100,$Z100,$AC100,$AF100,$AI100,$AL100,$AO100,$AR100,$AU100,$AX100),0)</f>
        <v>#N/A</v>
      </c>
      <c r="R314" s="29" t="e">
        <f>RANK(R100,($F100,$I100,$L100,$O100,$R100,$U100,$X100,$AA100,$AD100,$AG100,$AJ100,$AM100,$AP100,$AS100,$AV100,$AY100),1)</f>
        <v>#N/A</v>
      </c>
      <c r="S314" s="29" t="e">
        <f>RANK(S100,($G100,$J100,$M100,$P100,$S100,$V100,$Y100,$AB100,$AE100,$AH100,$AK100,$AN100,$AQ100,$AT100,$AW100,$AZ100),1)</f>
        <v>#N/A</v>
      </c>
      <c r="T314" s="29" t="e">
        <f>RANK(T100,($E100,$H100,$K100,$N100,$Q100,$T100,$W100,$Z100,$AC100,$AF100,$AI100,$AL100,$AO100,$AR100,$AU100,$AX100),0)</f>
        <v>#N/A</v>
      </c>
      <c r="U314" s="29" t="e">
        <f>RANK(U100,($F100,$I100,$L100,$O100,$R100,$U100,$X100,$AA100,$AD100,$AG100,$AJ100,$AM100,$AP100,$AS100,$AV100,$AY100),1)</f>
        <v>#N/A</v>
      </c>
      <c r="V314" s="29" t="e">
        <f>RANK(V100,($G100,$J100,$M100,$P100,$S100,$V100,$Y100,$AB100,$AE100,$AH100,$AK100,$AN100,$AQ100,$AT100,$AW100,$AZ100),1)</f>
        <v>#N/A</v>
      </c>
      <c r="W314" s="29" t="e">
        <f>RANK(W100,($E100,$H100,$K100,$N100,$Q100,$T100,$W100,$Z100,$AC100,$AF100,$AI100,$AL100,$AO100,$AR100,$AU100,$AX100),0)</f>
        <v>#N/A</v>
      </c>
      <c r="X314" s="29" t="e">
        <f>RANK(X100,($F100,$I100,$L100,$O100,$R100,$U100,$X100,$AA100,$AD100,$AG100,$AJ100,$AM100,$AP100,$AS100,$AV100,$AY100),1)</f>
        <v>#N/A</v>
      </c>
      <c r="Y314" s="29" t="e">
        <f>RANK(Y100,($G100,$J100,$M100,$P100,$S100,$V100,$Y100,$AB100,$AE100,$AH100,$AK100,$AN100,$AQ100,$AT100,$AW100,$AZ100),1)</f>
        <v>#N/A</v>
      </c>
      <c r="Z314" s="29" t="e">
        <f>RANK(Z100,($E100,$H100,$K100,$N100,$Q100,$T100,$W100,$Z100,$AC100,$AF100,$AI100,$AL100,$AO100,$AR100,$AU100,$AX100),0)</f>
        <v>#N/A</v>
      </c>
      <c r="AA314" s="29" t="e">
        <f>RANK(AA100,($F100,$I100,$L100,$O100,$R100,$U100,$X100,$AA100,$AD100,$AG100,$AJ100,$AM100,$AP100,$AS100,$AV100,$AY100),1)</f>
        <v>#N/A</v>
      </c>
      <c r="AB314" s="29" t="e">
        <f>RANK(AB100,($G100,$J100,$M100,$P100,$S100,$V100,$Y100,$AB100,$AE100,$AH100,$AK100,$AN100,$AQ100,$AT100,$AW100,$AZ100),1)</f>
        <v>#N/A</v>
      </c>
      <c r="AC314" s="29" t="e">
        <f>RANK(AC100,($E100,$H100,$K100,$N100,$Q100,$T100,$W100,$Z100,$AC100,$AF100,$AI100,$AL100,$AO100,$AR100,$AU100,$AX100),0)</f>
        <v>#N/A</v>
      </c>
      <c r="AD314" s="29" t="e">
        <f>RANK(AD100,($F100,$I100,$L100,$O100,$R100,$U100,$X100,$AA100,$AD100,$AG100,$AJ100,$AM100,$AP100,$AS100,$AV100,$AY100),1)</f>
        <v>#N/A</v>
      </c>
      <c r="AE314" s="29" t="e">
        <f>RANK(AE100,($G100,$J100,$M100,$P100,$S100,$V100,$Y100,$AB100,$AE100,$AH100,$AK100,$AN100,$AQ100,$AT100,$AW100,$AZ100),1)</f>
        <v>#N/A</v>
      </c>
      <c r="AF314" s="29" t="e">
        <f>RANK(AF100,($E100,$H100,$K100,$N100,$Q100,$T100,$W100,$Z100,$AC100,$AF100,$AI100,$AL100,$AO100,$AR100,$AU100,$AX100),0)</f>
        <v>#N/A</v>
      </c>
      <c r="AG314" s="29" t="e">
        <f>RANK(AG100,($F100,$I100,$L100,$O100,$R100,$U100,$X100,$AA100,$AD100,$AG100,$AJ100,$AM100,$AP100,$AS100,$AV100,$AY100),1)</f>
        <v>#N/A</v>
      </c>
      <c r="AH314" s="29" t="e">
        <f>RANK(AH100,($G100,$J100,$M100,$P100,$S100,$V100,$Y100,$AB100,$AE100,$AH100,$AK100,$AN100,$AQ100,$AT100,$AW100,$AZ100),1)</f>
        <v>#N/A</v>
      </c>
      <c r="AI314" s="29" t="e">
        <f>RANK(AI100,($E100,$H100,$K100,$N100,$Q100,$T100,$W100,$Z100,$AC100,$AF100,$AI100,$AL100,$AO100,$AR100,$AU100,$AX100),0)</f>
        <v>#N/A</v>
      </c>
      <c r="AJ314" s="29" t="e">
        <f>RANK(AJ100,($F100,$I100,$L100,$O100,$R100,$U100,$X100,$AA100,$AD100,$AG100,$AJ100,$AM100,$AP100,$AS100,$AV100,$AY100),1)</f>
        <v>#N/A</v>
      </c>
      <c r="AK314" s="29" t="e">
        <f>RANK(AK100,($G100,$J100,$M100,$P100,$S100,$V100,$Y100,$AB100,$AE100,$AH100,$AK100,$AN100,$AQ100,$AT100,$AW100,$AZ100),1)</f>
        <v>#N/A</v>
      </c>
      <c r="AL314" s="29" t="e">
        <f>RANK(AL100,($E100,$H100,$K100,$N100,$Q100,$T100,$W100,$Z100,$AC100,$AF100,$AI100,$AL100,$AO100,$AR100,$AU100,$AX100),0)</f>
        <v>#N/A</v>
      </c>
      <c r="AM314" s="29" t="e">
        <f>RANK(AM100,($F100,$I100,$L100,$O100,$R100,$U100,$X100,$AA100,$AD100,$AG100,$AJ100,$AM100,$AP100,$AS100,$AV100,$AY100),1)</f>
        <v>#N/A</v>
      </c>
      <c r="AN314" s="29" t="e">
        <f>RANK(AN100,($G100,$J100,$M100,$P100,$S100,$V100,$Y100,$AB100,$AE100,$AH100,$AK100,$AN100,$AQ100,$AT100,$AW100,$AZ100),1)</f>
        <v>#N/A</v>
      </c>
      <c r="AO314" s="29" t="e">
        <f>RANK(AO100,($E100,$H100,$K100,$N100,$Q100,$T100,$W100,$Z100,$AC100,$AF100,$AI100,$AL100,$AO100,$AR100,$AU100,$AX100),0)</f>
        <v>#N/A</v>
      </c>
      <c r="AP314" s="29" t="e">
        <f>RANK(AP100,($F100,$I100,$L100,$O100,$R100,$U100,$X100,$AA100,$AD100,$AG100,$AJ100,$AM100,$AP100,$AS100,$AV100,$AY100),1)</f>
        <v>#N/A</v>
      </c>
      <c r="AQ314" s="29" t="e">
        <f>RANK(AQ100,($G100,$J100,$M100,$P100,$S100,$V100,$Y100,$AB100,$AE100,$AH100,$AK100,$AN100,$AQ100,$AT100,$AW100,$AZ100),1)</f>
        <v>#N/A</v>
      </c>
      <c r="AR314" s="29" t="e">
        <f>RANK(AR100,($E100,$H100,$K100,$N100,$Q100,$T100,$W100,$Z100,$AC100,$AF100,$AI100,$AL100,$AO100,$AR100,$AU100,$AX100),0)</f>
        <v>#N/A</v>
      </c>
      <c r="AS314" s="29" t="e">
        <f>RANK(AS100,($F100,$I100,$L100,$O100,$R100,$U100,$X100,$AA100,$AD100,$AG100,$AJ100,$AM100,$AP100,$AS100,$AV100,$AY100),1)</f>
        <v>#N/A</v>
      </c>
      <c r="AT314" s="29" t="e">
        <f>RANK(AT100,($G100,$J100,$M100,$P100,$S100,$V100,$Y100,$AB100,$AE100,$AH100,$AK100,$AN100,$AQ100,$AT100,$AW100,$AZ100),1)</f>
        <v>#N/A</v>
      </c>
      <c r="AU314" s="29" t="e">
        <f>RANK(AU100,($E100,$H100,$K100,$N100,$Q100,$T100,$W100,$Z100,$AC100,$AF100,$AI100,$AL100,$AO100,$AR100,$AU100,$AX100),0)</f>
        <v>#N/A</v>
      </c>
      <c r="AV314" s="29" t="e">
        <f>RANK(AV100,($F100,$I100,$L100,$O100,$R100,$U100,$X100,$AA100,$AD100,$AG100,$AJ100,$AM100,$AP100,$AS100,$AV100,$AY100),1)</f>
        <v>#N/A</v>
      </c>
      <c r="AW314" s="29" t="e">
        <f>RANK(AW100,($G100,$J100,$M100,$P100,$S100,$V100,$Y100,$AB100,$AE100,$AH100,$AK100,$AN100,$AQ100,$AT100,$AW100,$AZ100),1)</f>
        <v>#N/A</v>
      </c>
      <c r="AX314" s="29" t="e">
        <f>RANK(AX100,($E100,$H100,$K100,$N100,$Q100,$T100,$W100,$Z100,$AC100,$AF100,$AI100,$AL100,$AO100,$AR100,$AU100,$AX100),0)</f>
        <v>#N/A</v>
      </c>
      <c r="AY314" s="29" t="e">
        <f>RANK(AY100,($F100,$I100,$L100,$O100,$R100,$U100,$X100,$AA100,$AD100,$AG100,$AJ100,$AM100,$AP100,$AS100,$AV100,$AY100),1)</f>
        <v>#N/A</v>
      </c>
      <c r="AZ314" s="29" t="e">
        <f>RANK(AZ100,($G100,$J100,$M100,$P100,$S100,$V100,$Y100,$AB100,$AE100,$AH100,$AK100,$AN100,$AQ100,$AT100,$AW100,$AZ100),1)</f>
        <v>#N/A</v>
      </c>
      <c r="BA314" s="79"/>
      <c r="BB314" s="84"/>
      <c r="BE314" s="3"/>
    </row>
    <row r="315" spans="1:57" s="82" customFormat="1" ht="15.75" hidden="1" thickBot="1" x14ac:dyDescent="0.3">
      <c r="A315" s="3">
        <f t="shared" ref="A315:C317" si="127">A101</f>
        <v>98</v>
      </c>
      <c r="B315" s="3" t="str">
        <f t="shared" si="127"/>
        <v>Sipht</v>
      </c>
      <c r="C315" s="3">
        <f t="shared" si="127"/>
        <v>17</v>
      </c>
      <c r="D315" s="3"/>
      <c r="E315" s="29" t="e">
        <f>RANK(E101,($E101,$H101,$K101,$N101,$Q101,$T101,$W101,$Z101,$AC101,$AF101,$AI101,$AL101,$AO101,$AR101,$AU101,$AX101),0)</f>
        <v>#N/A</v>
      </c>
      <c r="F315" s="29" t="e">
        <f>RANK(F101,($F101,$I101,$L101,$O101,$R101,$U101,$X101,$AA101,$AD101,$AG101,$AJ101,$AM101,$AP101,$AS101,$AV101,$AY101),1)</f>
        <v>#N/A</v>
      </c>
      <c r="G315" s="29" t="e">
        <f>RANK(G101,($G101,$J101,$M101,$P101,$S101,$V101,$Y101,$AB101,$AE101,$AH101,$AK101,$AN101,$AQ101,$AT101,$AW101,$AZ101),1)</f>
        <v>#N/A</v>
      </c>
      <c r="H315" s="29" t="e">
        <f>RANK(H101,($E101,$H101,$K101,$N101,$Q101,$T101,$W101,$Z101,$AC101,$AF101,$AI101,$AL101,$AO101,$AR101,$AU101,$AX101),0)</f>
        <v>#N/A</v>
      </c>
      <c r="I315" s="29" t="e">
        <f>RANK(I101,($F101,$I101,$L101,$O101,$R101,$U101,$X101,$AA101,$AD101,$AG101,$AJ101,$AM101,$AP101,$AS101,$AV101,$AY101),1)</f>
        <v>#N/A</v>
      </c>
      <c r="J315" s="29" t="e">
        <f>RANK(J101,($G101,$J101,$M101,$P101,$S101,$V101,$Y101,$AB101,$AE101,$AH101,$AK101,$AN101,$AQ101,$AT101,$AW101,$AZ101),1)</f>
        <v>#N/A</v>
      </c>
      <c r="K315" s="29" t="e">
        <f>RANK(K101,($E101,$H101,$K101,$N101,$Q101,$T101,$W101,$Z101,$AC101,$AF101,$AI101,$AL101,$AO101,$AR101,$AU101,$AX101),0)</f>
        <v>#N/A</v>
      </c>
      <c r="L315" s="29" t="e">
        <f>RANK(L101,($F101,$I101,$L101,$O101,$R101,$U101,$X101,$AA101,$AD101,$AG101,$AJ101,$AM101,$AP101,$AS101,$AV101,$AY101),1)</f>
        <v>#N/A</v>
      </c>
      <c r="M315" s="29" t="e">
        <f>RANK(M101,($G101,$J101,$M101,$P101,$S101,$V101,$Y101,$AB101,$AE101,$AH101,$AK101,$AN101,$AQ101,$AT101,$AW101,$AZ101),1)</f>
        <v>#N/A</v>
      </c>
      <c r="N315" s="29" t="e">
        <f>RANK(N101,($E101,$H101,$K101,$N101,$Q101,$T101,$W101,$Z101,$AC101,$AF101,$AI101,$AL101,$AO101,$AR101,$AU101,$AX101),0)</f>
        <v>#N/A</v>
      </c>
      <c r="O315" s="29" t="e">
        <f>RANK(O101,($F101,$I101,$L101,$O101,$R101,$U101,$X101,$AA101,$AD101,$AG101,$AJ101,$AM101,$AP101,$AS101,$AV101,$AY101),1)</f>
        <v>#N/A</v>
      </c>
      <c r="P315" s="29" t="e">
        <f>RANK(P101,($G101,$J101,$M101,$P101,$S101,$V101,$Y101,$AB101,$AE101,$AH101,$AK101,$AN101,$AQ101,$AT101,$AW101,$AZ101),1)</f>
        <v>#N/A</v>
      </c>
      <c r="Q315" s="29" t="e">
        <f>RANK(Q101,($E101,$H101,$K101,$N101,$Q101,$T101,$W101,$Z101,$AC101,$AF101,$AI101,$AL101,$AO101,$AR101,$AU101,$AX101),0)</f>
        <v>#N/A</v>
      </c>
      <c r="R315" s="29" t="e">
        <f>RANK(R101,($F101,$I101,$L101,$O101,$R101,$U101,$X101,$AA101,$AD101,$AG101,$AJ101,$AM101,$AP101,$AS101,$AV101,$AY101),1)</f>
        <v>#N/A</v>
      </c>
      <c r="S315" s="29" t="e">
        <f>RANK(S101,($G101,$J101,$M101,$P101,$S101,$V101,$Y101,$AB101,$AE101,$AH101,$AK101,$AN101,$AQ101,$AT101,$AW101,$AZ101),1)</f>
        <v>#N/A</v>
      </c>
      <c r="T315" s="29" t="e">
        <f>RANK(T101,($E101,$H101,$K101,$N101,$Q101,$T101,$W101,$Z101,$AC101,$AF101,$AI101,$AL101,$AO101,$AR101,$AU101,$AX101),0)</f>
        <v>#N/A</v>
      </c>
      <c r="U315" s="29" t="e">
        <f>RANK(U101,($F101,$I101,$L101,$O101,$R101,$U101,$X101,$AA101,$AD101,$AG101,$AJ101,$AM101,$AP101,$AS101,$AV101,$AY101),1)</f>
        <v>#N/A</v>
      </c>
      <c r="V315" s="29" t="e">
        <f>RANK(V101,($G101,$J101,$M101,$P101,$S101,$V101,$Y101,$AB101,$AE101,$AH101,$AK101,$AN101,$AQ101,$AT101,$AW101,$AZ101),1)</f>
        <v>#N/A</v>
      </c>
      <c r="W315" s="29" t="e">
        <f>RANK(W101,($E101,$H101,$K101,$N101,$Q101,$T101,$W101,$Z101,$AC101,$AF101,$AI101,$AL101,$AO101,$AR101,$AU101,$AX101),0)</f>
        <v>#N/A</v>
      </c>
      <c r="X315" s="29" t="e">
        <f>RANK(X101,($F101,$I101,$L101,$O101,$R101,$U101,$X101,$AA101,$AD101,$AG101,$AJ101,$AM101,$AP101,$AS101,$AV101,$AY101),1)</f>
        <v>#N/A</v>
      </c>
      <c r="Y315" s="29" t="e">
        <f>RANK(Y101,($G101,$J101,$M101,$P101,$S101,$V101,$Y101,$AB101,$AE101,$AH101,$AK101,$AN101,$AQ101,$AT101,$AW101,$AZ101),1)</f>
        <v>#N/A</v>
      </c>
      <c r="Z315" s="29" t="e">
        <f>RANK(Z101,($E101,$H101,$K101,$N101,$Q101,$T101,$W101,$Z101,$AC101,$AF101,$AI101,$AL101,$AO101,$AR101,$AU101,$AX101),0)</f>
        <v>#N/A</v>
      </c>
      <c r="AA315" s="29" t="e">
        <f>RANK(AA101,($F101,$I101,$L101,$O101,$R101,$U101,$X101,$AA101,$AD101,$AG101,$AJ101,$AM101,$AP101,$AS101,$AV101,$AY101),1)</f>
        <v>#N/A</v>
      </c>
      <c r="AB315" s="29" t="e">
        <f>RANK(AB101,($G101,$J101,$M101,$P101,$S101,$V101,$Y101,$AB101,$AE101,$AH101,$AK101,$AN101,$AQ101,$AT101,$AW101,$AZ101),1)</f>
        <v>#N/A</v>
      </c>
      <c r="AC315" s="29" t="e">
        <f>RANK(AC101,($E101,$H101,$K101,$N101,$Q101,$T101,$W101,$Z101,$AC101,$AF101,$AI101,$AL101,$AO101,$AR101,$AU101,$AX101),0)</f>
        <v>#N/A</v>
      </c>
      <c r="AD315" s="29" t="e">
        <f>RANK(AD101,($F101,$I101,$L101,$O101,$R101,$U101,$X101,$AA101,$AD101,$AG101,$AJ101,$AM101,$AP101,$AS101,$AV101,$AY101),1)</f>
        <v>#N/A</v>
      </c>
      <c r="AE315" s="29" t="e">
        <f>RANK(AE101,($G101,$J101,$M101,$P101,$S101,$V101,$Y101,$AB101,$AE101,$AH101,$AK101,$AN101,$AQ101,$AT101,$AW101,$AZ101),1)</f>
        <v>#N/A</v>
      </c>
      <c r="AF315" s="29" t="e">
        <f>RANK(AF101,($E101,$H101,$K101,$N101,$Q101,$T101,$W101,$Z101,$AC101,$AF101,$AI101,$AL101,$AO101,$AR101,$AU101,$AX101),0)</f>
        <v>#N/A</v>
      </c>
      <c r="AG315" s="29" t="e">
        <f>RANK(AG101,($F101,$I101,$L101,$O101,$R101,$U101,$X101,$AA101,$AD101,$AG101,$AJ101,$AM101,$AP101,$AS101,$AV101,$AY101),1)</f>
        <v>#N/A</v>
      </c>
      <c r="AH315" s="29" t="e">
        <f>RANK(AH101,($G101,$J101,$M101,$P101,$S101,$V101,$Y101,$AB101,$AE101,$AH101,$AK101,$AN101,$AQ101,$AT101,$AW101,$AZ101),1)</f>
        <v>#N/A</v>
      </c>
      <c r="AI315" s="29" t="e">
        <f>RANK(AI101,($E101,$H101,$K101,$N101,$Q101,$T101,$W101,$Z101,$AC101,$AF101,$AI101,$AL101,$AO101,$AR101,$AU101,$AX101),0)</f>
        <v>#N/A</v>
      </c>
      <c r="AJ315" s="29" t="e">
        <f>RANK(AJ101,($F101,$I101,$L101,$O101,$R101,$U101,$X101,$AA101,$AD101,$AG101,$AJ101,$AM101,$AP101,$AS101,$AV101,$AY101),1)</f>
        <v>#N/A</v>
      </c>
      <c r="AK315" s="29" t="e">
        <f>RANK(AK101,($G101,$J101,$M101,$P101,$S101,$V101,$Y101,$AB101,$AE101,$AH101,$AK101,$AN101,$AQ101,$AT101,$AW101,$AZ101),1)</f>
        <v>#N/A</v>
      </c>
      <c r="AL315" s="29" t="e">
        <f>RANK(AL101,($E101,$H101,$K101,$N101,$Q101,$T101,$W101,$Z101,$AC101,$AF101,$AI101,$AL101,$AO101,$AR101,$AU101,$AX101),0)</f>
        <v>#N/A</v>
      </c>
      <c r="AM315" s="29" t="e">
        <f>RANK(AM101,($F101,$I101,$L101,$O101,$R101,$U101,$X101,$AA101,$AD101,$AG101,$AJ101,$AM101,$AP101,$AS101,$AV101,$AY101),1)</f>
        <v>#N/A</v>
      </c>
      <c r="AN315" s="29" t="e">
        <f>RANK(AN101,($G101,$J101,$M101,$P101,$S101,$V101,$Y101,$AB101,$AE101,$AH101,$AK101,$AN101,$AQ101,$AT101,$AW101,$AZ101),1)</f>
        <v>#N/A</v>
      </c>
      <c r="AO315" s="29" t="e">
        <f>RANK(AO101,($E101,$H101,$K101,$N101,$Q101,$T101,$W101,$Z101,$AC101,$AF101,$AI101,$AL101,$AO101,$AR101,$AU101,$AX101),0)</f>
        <v>#N/A</v>
      </c>
      <c r="AP315" s="29" t="e">
        <f>RANK(AP101,($F101,$I101,$L101,$O101,$R101,$U101,$X101,$AA101,$AD101,$AG101,$AJ101,$AM101,$AP101,$AS101,$AV101,$AY101),1)</f>
        <v>#N/A</v>
      </c>
      <c r="AQ315" s="29" t="e">
        <f>RANK(AQ101,($G101,$J101,$M101,$P101,$S101,$V101,$Y101,$AB101,$AE101,$AH101,$AK101,$AN101,$AQ101,$AT101,$AW101,$AZ101),1)</f>
        <v>#N/A</v>
      </c>
      <c r="AR315" s="29" t="e">
        <f>RANK(AR101,($E101,$H101,$K101,$N101,$Q101,$T101,$W101,$Z101,$AC101,$AF101,$AI101,$AL101,$AO101,$AR101,$AU101,$AX101),0)</f>
        <v>#N/A</v>
      </c>
      <c r="AS315" s="29" t="e">
        <f>RANK(AS101,($F101,$I101,$L101,$O101,$R101,$U101,$X101,$AA101,$AD101,$AG101,$AJ101,$AM101,$AP101,$AS101,$AV101,$AY101),1)</f>
        <v>#N/A</v>
      </c>
      <c r="AT315" s="29" t="e">
        <f>RANK(AT101,($G101,$J101,$M101,$P101,$S101,$V101,$Y101,$AB101,$AE101,$AH101,$AK101,$AN101,$AQ101,$AT101,$AW101,$AZ101),1)</f>
        <v>#N/A</v>
      </c>
      <c r="AU315" s="29" t="e">
        <f>RANK(AU101,($E101,$H101,$K101,$N101,$Q101,$T101,$W101,$Z101,$AC101,$AF101,$AI101,$AL101,$AO101,$AR101,$AU101,$AX101),0)</f>
        <v>#N/A</v>
      </c>
      <c r="AV315" s="29" t="e">
        <f>RANK(AV101,($F101,$I101,$L101,$O101,$R101,$U101,$X101,$AA101,$AD101,$AG101,$AJ101,$AM101,$AP101,$AS101,$AV101,$AY101),1)</f>
        <v>#N/A</v>
      </c>
      <c r="AW315" s="29" t="e">
        <f>RANK(AW101,($G101,$J101,$M101,$P101,$S101,$V101,$Y101,$AB101,$AE101,$AH101,$AK101,$AN101,$AQ101,$AT101,$AW101,$AZ101),1)</f>
        <v>#N/A</v>
      </c>
      <c r="AX315" s="29" t="e">
        <f>RANK(AX101,($E101,$H101,$K101,$N101,$Q101,$T101,$W101,$Z101,$AC101,$AF101,$AI101,$AL101,$AO101,$AR101,$AU101,$AX101),0)</f>
        <v>#N/A</v>
      </c>
      <c r="AY315" s="29" t="e">
        <f>RANK(AY101,($F101,$I101,$L101,$O101,$R101,$U101,$X101,$AA101,$AD101,$AG101,$AJ101,$AM101,$AP101,$AS101,$AV101,$AY101),1)</f>
        <v>#N/A</v>
      </c>
      <c r="AZ315" s="29" t="e">
        <f>RANK(AZ101,($G101,$J101,$M101,$P101,$S101,$V101,$Y101,$AB101,$AE101,$AH101,$AK101,$AN101,$AQ101,$AT101,$AW101,$AZ101),1)</f>
        <v>#N/A</v>
      </c>
      <c r="BA315" s="79"/>
      <c r="BB315" s="84"/>
      <c r="BE315" s="3"/>
    </row>
    <row r="316" spans="1:57" s="82" customFormat="1" ht="15.75" hidden="1" thickBot="1" x14ac:dyDescent="0.3">
      <c r="A316" s="3">
        <f t="shared" si="127"/>
        <v>99</v>
      </c>
      <c r="B316" s="3" t="str">
        <f t="shared" si="127"/>
        <v>Sipht</v>
      </c>
      <c r="C316" s="3">
        <f t="shared" si="127"/>
        <v>18</v>
      </c>
      <c r="D316" s="3"/>
      <c r="E316" s="29" t="e">
        <f>RANK(E102,($E102,$H102,$K102,$N102,$Q102,$T102,$W102,$Z102,$AC102,$AF102,$AI102,$AL102,$AO102,$AR102,$AU102,$AX102),0)</f>
        <v>#N/A</v>
      </c>
      <c r="F316" s="29" t="e">
        <f>RANK(F102,($F102,$I102,$L102,$O102,$R102,$U102,$X102,$AA102,$AD102,$AG102,$AJ102,$AM102,$AP102,$AS102,$AV102,$AY102),1)</f>
        <v>#N/A</v>
      </c>
      <c r="G316" s="29" t="e">
        <f>RANK(G102,($G102,$J102,$M102,$P102,$S102,$V102,$Y102,$AB102,$AE102,$AH102,$AK102,$AN102,$AQ102,$AT102,$AW102,$AZ102),1)</f>
        <v>#N/A</v>
      </c>
      <c r="H316" s="29" t="e">
        <f>RANK(H102,($E102,$H102,$K102,$N102,$Q102,$T102,$W102,$Z102,$AC102,$AF102,$AI102,$AL102,$AO102,$AR102,$AU102,$AX102),0)</f>
        <v>#N/A</v>
      </c>
      <c r="I316" s="29" t="e">
        <f>RANK(I102,($F102,$I102,$L102,$O102,$R102,$U102,$X102,$AA102,$AD102,$AG102,$AJ102,$AM102,$AP102,$AS102,$AV102,$AY102),1)</f>
        <v>#N/A</v>
      </c>
      <c r="J316" s="29" t="e">
        <f>RANK(J102,($G102,$J102,$M102,$P102,$S102,$V102,$Y102,$AB102,$AE102,$AH102,$AK102,$AN102,$AQ102,$AT102,$AW102,$AZ102),1)</f>
        <v>#N/A</v>
      </c>
      <c r="K316" s="29" t="e">
        <f>RANK(K102,($E102,$H102,$K102,$N102,$Q102,$T102,$W102,$Z102,$AC102,$AF102,$AI102,$AL102,$AO102,$AR102,$AU102,$AX102),0)</f>
        <v>#N/A</v>
      </c>
      <c r="L316" s="29" t="e">
        <f>RANK(L102,($F102,$I102,$L102,$O102,$R102,$U102,$X102,$AA102,$AD102,$AG102,$AJ102,$AM102,$AP102,$AS102,$AV102,$AY102),1)</f>
        <v>#N/A</v>
      </c>
      <c r="M316" s="29" t="e">
        <f>RANK(M102,($G102,$J102,$M102,$P102,$S102,$V102,$Y102,$AB102,$AE102,$AH102,$AK102,$AN102,$AQ102,$AT102,$AW102,$AZ102),1)</f>
        <v>#N/A</v>
      </c>
      <c r="N316" s="29" t="e">
        <f>RANK(N102,($E102,$H102,$K102,$N102,$Q102,$T102,$W102,$Z102,$AC102,$AF102,$AI102,$AL102,$AO102,$AR102,$AU102,$AX102),0)</f>
        <v>#N/A</v>
      </c>
      <c r="O316" s="29" t="e">
        <f>RANK(O102,($F102,$I102,$L102,$O102,$R102,$U102,$X102,$AA102,$AD102,$AG102,$AJ102,$AM102,$AP102,$AS102,$AV102,$AY102),1)</f>
        <v>#N/A</v>
      </c>
      <c r="P316" s="29" t="e">
        <f>RANK(P102,($G102,$J102,$M102,$P102,$S102,$V102,$Y102,$AB102,$AE102,$AH102,$AK102,$AN102,$AQ102,$AT102,$AW102,$AZ102),1)</f>
        <v>#N/A</v>
      </c>
      <c r="Q316" s="29" t="e">
        <f>RANK(Q102,($E102,$H102,$K102,$N102,$Q102,$T102,$W102,$Z102,$AC102,$AF102,$AI102,$AL102,$AO102,$AR102,$AU102,$AX102),0)</f>
        <v>#N/A</v>
      </c>
      <c r="R316" s="29" t="e">
        <f>RANK(R102,($F102,$I102,$L102,$O102,$R102,$U102,$X102,$AA102,$AD102,$AG102,$AJ102,$AM102,$AP102,$AS102,$AV102,$AY102),1)</f>
        <v>#N/A</v>
      </c>
      <c r="S316" s="29" t="e">
        <f>RANK(S102,($G102,$J102,$M102,$P102,$S102,$V102,$Y102,$AB102,$AE102,$AH102,$AK102,$AN102,$AQ102,$AT102,$AW102,$AZ102),1)</f>
        <v>#N/A</v>
      </c>
      <c r="T316" s="29" t="e">
        <f>RANK(T102,($E102,$H102,$K102,$N102,$Q102,$T102,$W102,$Z102,$AC102,$AF102,$AI102,$AL102,$AO102,$AR102,$AU102,$AX102),0)</f>
        <v>#N/A</v>
      </c>
      <c r="U316" s="29" t="e">
        <f>RANK(U102,($F102,$I102,$L102,$O102,$R102,$U102,$X102,$AA102,$AD102,$AG102,$AJ102,$AM102,$AP102,$AS102,$AV102,$AY102),1)</f>
        <v>#N/A</v>
      </c>
      <c r="V316" s="29" t="e">
        <f>RANK(V102,($G102,$J102,$M102,$P102,$S102,$V102,$Y102,$AB102,$AE102,$AH102,$AK102,$AN102,$AQ102,$AT102,$AW102,$AZ102),1)</f>
        <v>#N/A</v>
      </c>
      <c r="W316" s="29" t="e">
        <f>RANK(W102,($E102,$H102,$K102,$N102,$Q102,$T102,$W102,$Z102,$AC102,$AF102,$AI102,$AL102,$AO102,$AR102,$AU102,$AX102),0)</f>
        <v>#N/A</v>
      </c>
      <c r="X316" s="29" t="e">
        <f>RANK(X102,($F102,$I102,$L102,$O102,$R102,$U102,$X102,$AA102,$AD102,$AG102,$AJ102,$AM102,$AP102,$AS102,$AV102,$AY102),1)</f>
        <v>#N/A</v>
      </c>
      <c r="Y316" s="29" t="e">
        <f>RANK(Y102,($G102,$J102,$M102,$P102,$S102,$V102,$Y102,$AB102,$AE102,$AH102,$AK102,$AN102,$AQ102,$AT102,$AW102,$AZ102),1)</f>
        <v>#N/A</v>
      </c>
      <c r="Z316" s="29" t="e">
        <f>RANK(Z102,($E102,$H102,$K102,$N102,$Q102,$T102,$W102,$Z102,$AC102,$AF102,$AI102,$AL102,$AO102,$AR102,$AU102,$AX102),0)</f>
        <v>#N/A</v>
      </c>
      <c r="AA316" s="29" t="e">
        <f>RANK(AA102,($F102,$I102,$L102,$O102,$R102,$U102,$X102,$AA102,$AD102,$AG102,$AJ102,$AM102,$AP102,$AS102,$AV102,$AY102),1)</f>
        <v>#N/A</v>
      </c>
      <c r="AB316" s="29" t="e">
        <f>RANK(AB102,($G102,$J102,$M102,$P102,$S102,$V102,$Y102,$AB102,$AE102,$AH102,$AK102,$AN102,$AQ102,$AT102,$AW102,$AZ102),1)</f>
        <v>#N/A</v>
      </c>
      <c r="AC316" s="29" t="e">
        <f>RANK(AC102,($E102,$H102,$K102,$N102,$Q102,$T102,$W102,$Z102,$AC102,$AF102,$AI102,$AL102,$AO102,$AR102,$AU102,$AX102),0)</f>
        <v>#N/A</v>
      </c>
      <c r="AD316" s="29" t="e">
        <f>RANK(AD102,($F102,$I102,$L102,$O102,$R102,$U102,$X102,$AA102,$AD102,$AG102,$AJ102,$AM102,$AP102,$AS102,$AV102,$AY102),1)</f>
        <v>#N/A</v>
      </c>
      <c r="AE316" s="29" t="e">
        <f>RANK(AE102,($G102,$J102,$M102,$P102,$S102,$V102,$Y102,$AB102,$AE102,$AH102,$AK102,$AN102,$AQ102,$AT102,$AW102,$AZ102),1)</f>
        <v>#N/A</v>
      </c>
      <c r="AF316" s="29" t="e">
        <f>RANK(AF102,($E102,$H102,$K102,$N102,$Q102,$T102,$W102,$Z102,$AC102,$AF102,$AI102,$AL102,$AO102,$AR102,$AU102,$AX102),0)</f>
        <v>#N/A</v>
      </c>
      <c r="AG316" s="29" t="e">
        <f>RANK(AG102,($F102,$I102,$L102,$O102,$R102,$U102,$X102,$AA102,$AD102,$AG102,$AJ102,$AM102,$AP102,$AS102,$AV102,$AY102),1)</f>
        <v>#N/A</v>
      </c>
      <c r="AH316" s="29" t="e">
        <f>RANK(AH102,($G102,$J102,$M102,$P102,$S102,$V102,$Y102,$AB102,$AE102,$AH102,$AK102,$AN102,$AQ102,$AT102,$AW102,$AZ102),1)</f>
        <v>#N/A</v>
      </c>
      <c r="AI316" s="29" t="e">
        <f>RANK(AI102,($E102,$H102,$K102,$N102,$Q102,$T102,$W102,$Z102,$AC102,$AF102,$AI102,$AL102,$AO102,$AR102,$AU102,$AX102),0)</f>
        <v>#N/A</v>
      </c>
      <c r="AJ316" s="29" t="e">
        <f>RANK(AJ102,($F102,$I102,$L102,$O102,$R102,$U102,$X102,$AA102,$AD102,$AG102,$AJ102,$AM102,$AP102,$AS102,$AV102,$AY102),1)</f>
        <v>#N/A</v>
      </c>
      <c r="AK316" s="29" t="e">
        <f>RANK(AK102,($G102,$J102,$M102,$P102,$S102,$V102,$Y102,$AB102,$AE102,$AH102,$AK102,$AN102,$AQ102,$AT102,$AW102,$AZ102),1)</f>
        <v>#N/A</v>
      </c>
      <c r="AL316" s="29" t="e">
        <f>RANK(AL102,($E102,$H102,$K102,$N102,$Q102,$T102,$W102,$Z102,$AC102,$AF102,$AI102,$AL102,$AO102,$AR102,$AU102,$AX102),0)</f>
        <v>#N/A</v>
      </c>
      <c r="AM316" s="29" t="e">
        <f>RANK(AM102,($F102,$I102,$L102,$O102,$R102,$U102,$X102,$AA102,$AD102,$AG102,$AJ102,$AM102,$AP102,$AS102,$AV102,$AY102),1)</f>
        <v>#N/A</v>
      </c>
      <c r="AN316" s="29" t="e">
        <f>RANK(AN102,($G102,$J102,$M102,$P102,$S102,$V102,$Y102,$AB102,$AE102,$AH102,$AK102,$AN102,$AQ102,$AT102,$AW102,$AZ102),1)</f>
        <v>#N/A</v>
      </c>
      <c r="AO316" s="29" t="e">
        <f>RANK(AO102,($E102,$H102,$K102,$N102,$Q102,$T102,$W102,$Z102,$AC102,$AF102,$AI102,$AL102,$AO102,$AR102,$AU102,$AX102),0)</f>
        <v>#N/A</v>
      </c>
      <c r="AP316" s="29" t="e">
        <f>RANK(AP102,($F102,$I102,$L102,$O102,$R102,$U102,$X102,$AA102,$AD102,$AG102,$AJ102,$AM102,$AP102,$AS102,$AV102,$AY102),1)</f>
        <v>#N/A</v>
      </c>
      <c r="AQ316" s="29" t="e">
        <f>RANK(AQ102,($G102,$J102,$M102,$P102,$S102,$V102,$Y102,$AB102,$AE102,$AH102,$AK102,$AN102,$AQ102,$AT102,$AW102,$AZ102),1)</f>
        <v>#N/A</v>
      </c>
      <c r="AR316" s="29" t="e">
        <f>RANK(AR102,($E102,$H102,$K102,$N102,$Q102,$T102,$W102,$Z102,$AC102,$AF102,$AI102,$AL102,$AO102,$AR102,$AU102,$AX102),0)</f>
        <v>#N/A</v>
      </c>
      <c r="AS316" s="29" t="e">
        <f>RANK(AS102,($F102,$I102,$L102,$O102,$R102,$U102,$X102,$AA102,$AD102,$AG102,$AJ102,$AM102,$AP102,$AS102,$AV102,$AY102),1)</f>
        <v>#N/A</v>
      </c>
      <c r="AT316" s="29" t="e">
        <f>RANK(AT102,($G102,$J102,$M102,$P102,$S102,$V102,$Y102,$AB102,$AE102,$AH102,$AK102,$AN102,$AQ102,$AT102,$AW102,$AZ102),1)</f>
        <v>#N/A</v>
      </c>
      <c r="AU316" s="29" t="e">
        <f>RANK(AU102,($E102,$H102,$K102,$N102,$Q102,$T102,$W102,$Z102,$AC102,$AF102,$AI102,$AL102,$AO102,$AR102,$AU102,$AX102),0)</f>
        <v>#N/A</v>
      </c>
      <c r="AV316" s="29" t="e">
        <f>RANK(AV102,($F102,$I102,$L102,$O102,$R102,$U102,$X102,$AA102,$AD102,$AG102,$AJ102,$AM102,$AP102,$AS102,$AV102,$AY102),1)</f>
        <v>#N/A</v>
      </c>
      <c r="AW316" s="29" t="e">
        <f>RANK(AW102,($G102,$J102,$M102,$P102,$S102,$V102,$Y102,$AB102,$AE102,$AH102,$AK102,$AN102,$AQ102,$AT102,$AW102,$AZ102),1)</f>
        <v>#N/A</v>
      </c>
      <c r="AX316" s="29" t="e">
        <f>RANK(AX102,($E102,$H102,$K102,$N102,$Q102,$T102,$W102,$Z102,$AC102,$AF102,$AI102,$AL102,$AO102,$AR102,$AU102,$AX102),0)</f>
        <v>#N/A</v>
      </c>
      <c r="AY316" s="29" t="e">
        <f>RANK(AY102,($F102,$I102,$L102,$O102,$R102,$U102,$X102,$AA102,$AD102,$AG102,$AJ102,$AM102,$AP102,$AS102,$AV102,$AY102),1)</f>
        <v>#N/A</v>
      </c>
      <c r="AZ316" s="29" t="e">
        <f>RANK(AZ102,($G102,$J102,$M102,$P102,$S102,$V102,$Y102,$AB102,$AE102,$AH102,$AK102,$AN102,$AQ102,$AT102,$AW102,$AZ102),1)</f>
        <v>#N/A</v>
      </c>
      <c r="BA316" s="79"/>
      <c r="BB316" s="84"/>
      <c r="BE316" s="3"/>
    </row>
    <row r="317" spans="1:57" s="82" customFormat="1" ht="15.75" hidden="1" thickBot="1" x14ac:dyDescent="0.3">
      <c r="A317" s="3">
        <f t="shared" si="127"/>
        <v>100</v>
      </c>
      <c r="B317" s="3" t="str">
        <f t="shared" si="127"/>
        <v>Sipht</v>
      </c>
      <c r="C317" s="3">
        <f t="shared" si="127"/>
        <v>19</v>
      </c>
      <c r="D317" s="3"/>
      <c r="E317" s="29" t="e">
        <f>RANK(E103,($E103,$H103,$K103,$N103,$Q103,$T103,$W103,$Z103,$AC103,$AF103,$AI103,$AL103,$AO103,$AR103,$AU103,$AX103),0)</f>
        <v>#N/A</v>
      </c>
      <c r="F317" s="29" t="e">
        <f>RANK(F103,($F103,$I103,$L103,$O103,$R103,$U103,$X103,$AA103,$AD103,$AG103,$AJ103,$AM103,$AP103,$AS103,$AV103,$AY103),1)</f>
        <v>#N/A</v>
      </c>
      <c r="G317" s="29" t="e">
        <f>RANK(G103,($G103,$J103,$M103,$P103,$S103,$V103,$Y103,$AB103,$AE103,$AH103,$AK103,$AN103,$AQ103,$AT103,$AW103,$AZ103),1)</f>
        <v>#N/A</v>
      </c>
      <c r="H317" s="29" t="e">
        <f>RANK(H103,($E103,$H103,$K103,$N103,$Q103,$T103,$W103,$Z103,$AC103,$AF103,$AI103,$AL103,$AO103,$AR103,$AU103,$AX103),0)</f>
        <v>#N/A</v>
      </c>
      <c r="I317" s="29" t="e">
        <f>RANK(I103,($F103,$I103,$L103,$O103,$R103,$U103,$X103,$AA103,$AD103,$AG103,$AJ103,$AM103,$AP103,$AS103,$AV103,$AY103),1)</f>
        <v>#N/A</v>
      </c>
      <c r="J317" s="29" t="e">
        <f>RANK(J103,($G103,$J103,$M103,$P103,$S103,$V103,$Y103,$AB103,$AE103,$AH103,$AK103,$AN103,$AQ103,$AT103,$AW103,$AZ103),1)</f>
        <v>#N/A</v>
      </c>
      <c r="K317" s="29" t="e">
        <f>RANK(K103,($E103,$H103,$K103,$N103,$Q103,$T103,$W103,$Z103,$AC103,$AF103,$AI103,$AL103,$AO103,$AR103,$AU103,$AX103),0)</f>
        <v>#N/A</v>
      </c>
      <c r="L317" s="29" t="e">
        <f>RANK(L103,($F103,$I103,$L103,$O103,$R103,$U103,$X103,$AA103,$AD103,$AG103,$AJ103,$AM103,$AP103,$AS103,$AV103,$AY103),1)</f>
        <v>#N/A</v>
      </c>
      <c r="M317" s="29" t="e">
        <f>RANK(M103,($G103,$J103,$M103,$P103,$S103,$V103,$Y103,$AB103,$AE103,$AH103,$AK103,$AN103,$AQ103,$AT103,$AW103,$AZ103),1)</f>
        <v>#N/A</v>
      </c>
      <c r="N317" s="29" t="e">
        <f>RANK(N103,($E103,$H103,$K103,$N103,$Q103,$T103,$W103,$Z103,$AC103,$AF103,$AI103,$AL103,$AO103,$AR103,$AU103,$AX103),0)</f>
        <v>#N/A</v>
      </c>
      <c r="O317" s="29" t="e">
        <f>RANK(O103,($F103,$I103,$L103,$O103,$R103,$U103,$X103,$AA103,$AD103,$AG103,$AJ103,$AM103,$AP103,$AS103,$AV103,$AY103),1)</f>
        <v>#N/A</v>
      </c>
      <c r="P317" s="29" t="e">
        <f>RANK(P103,($G103,$J103,$M103,$P103,$S103,$V103,$Y103,$AB103,$AE103,$AH103,$AK103,$AN103,$AQ103,$AT103,$AW103,$AZ103),1)</f>
        <v>#N/A</v>
      </c>
      <c r="Q317" s="29" t="e">
        <f>RANK(Q103,($E103,$H103,$K103,$N103,$Q103,$T103,$W103,$Z103,$AC103,$AF103,$AI103,$AL103,$AO103,$AR103,$AU103,$AX103),0)</f>
        <v>#N/A</v>
      </c>
      <c r="R317" s="29" t="e">
        <f>RANK(R103,($F103,$I103,$L103,$O103,$R103,$U103,$X103,$AA103,$AD103,$AG103,$AJ103,$AM103,$AP103,$AS103,$AV103,$AY103),1)</f>
        <v>#N/A</v>
      </c>
      <c r="S317" s="29" t="e">
        <f>RANK(S103,($G103,$J103,$M103,$P103,$S103,$V103,$Y103,$AB103,$AE103,$AH103,$AK103,$AN103,$AQ103,$AT103,$AW103,$AZ103),1)</f>
        <v>#N/A</v>
      </c>
      <c r="T317" s="29" t="e">
        <f>RANK(T103,($E103,$H103,$K103,$N103,$Q103,$T103,$W103,$Z103,$AC103,$AF103,$AI103,$AL103,$AO103,$AR103,$AU103,$AX103),0)</f>
        <v>#N/A</v>
      </c>
      <c r="U317" s="29" t="e">
        <f>RANK(U103,($F103,$I103,$L103,$O103,$R103,$U103,$X103,$AA103,$AD103,$AG103,$AJ103,$AM103,$AP103,$AS103,$AV103,$AY103),1)</f>
        <v>#N/A</v>
      </c>
      <c r="V317" s="29" t="e">
        <f>RANK(V103,($G103,$J103,$M103,$P103,$S103,$V103,$Y103,$AB103,$AE103,$AH103,$AK103,$AN103,$AQ103,$AT103,$AW103,$AZ103),1)</f>
        <v>#N/A</v>
      </c>
      <c r="W317" s="29" t="e">
        <f>RANK(W103,($E103,$H103,$K103,$N103,$Q103,$T103,$W103,$Z103,$AC103,$AF103,$AI103,$AL103,$AO103,$AR103,$AU103,$AX103),0)</f>
        <v>#N/A</v>
      </c>
      <c r="X317" s="29" t="e">
        <f>RANK(X103,($F103,$I103,$L103,$O103,$R103,$U103,$X103,$AA103,$AD103,$AG103,$AJ103,$AM103,$AP103,$AS103,$AV103,$AY103),1)</f>
        <v>#N/A</v>
      </c>
      <c r="Y317" s="29" t="e">
        <f>RANK(Y103,($G103,$J103,$M103,$P103,$S103,$V103,$Y103,$AB103,$AE103,$AH103,$AK103,$AN103,$AQ103,$AT103,$AW103,$AZ103),1)</f>
        <v>#N/A</v>
      </c>
      <c r="Z317" s="29" t="e">
        <f>RANK(Z103,($E103,$H103,$K103,$N103,$Q103,$T103,$W103,$Z103,$AC103,$AF103,$AI103,$AL103,$AO103,$AR103,$AU103,$AX103),0)</f>
        <v>#N/A</v>
      </c>
      <c r="AA317" s="29" t="e">
        <f>RANK(AA103,($F103,$I103,$L103,$O103,$R103,$U103,$X103,$AA103,$AD103,$AG103,$AJ103,$AM103,$AP103,$AS103,$AV103,$AY103),1)</f>
        <v>#N/A</v>
      </c>
      <c r="AB317" s="29" t="e">
        <f>RANK(AB103,($G103,$J103,$M103,$P103,$S103,$V103,$Y103,$AB103,$AE103,$AH103,$AK103,$AN103,$AQ103,$AT103,$AW103,$AZ103),1)</f>
        <v>#N/A</v>
      </c>
      <c r="AC317" s="29" t="e">
        <f>RANK(AC103,($E103,$H103,$K103,$N103,$Q103,$T103,$W103,$Z103,$AC103,$AF103,$AI103,$AL103,$AO103,$AR103,$AU103,$AX103),0)</f>
        <v>#N/A</v>
      </c>
      <c r="AD317" s="29" t="e">
        <f>RANK(AD103,($F103,$I103,$L103,$O103,$R103,$U103,$X103,$AA103,$AD103,$AG103,$AJ103,$AM103,$AP103,$AS103,$AV103,$AY103),1)</f>
        <v>#N/A</v>
      </c>
      <c r="AE317" s="29" t="e">
        <f>RANK(AE103,($G103,$J103,$M103,$P103,$S103,$V103,$Y103,$AB103,$AE103,$AH103,$AK103,$AN103,$AQ103,$AT103,$AW103,$AZ103),1)</f>
        <v>#N/A</v>
      </c>
      <c r="AF317" s="29" t="e">
        <f>RANK(AF103,($E103,$H103,$K103,$N103,$Q103,$T103,$W103,$Z103,$AC103,$AF103,$AI103,$AL103,$AO103,$AR103,$AU103,$AX103),0)</f>
        <v>#N/A</v>
      </c>
      <c r="AG317" s="29" t="e">
        <f>RANK(AG103,($F103,$I103,$L103,$O103,$R103,$U103,$X103,$AA103,$AD103,$AG103,$AJ103,$AM103,$AP103,$AS103,$AV103,$AY103),1)</f>
        <v>#N/A</v>
      </c>
      <c r="AH317" s="29" t="e">
        <f>RANK(AH103,($G103,$J103,$M103,$P103,$S103,$V103,$Y103,$AB103,$AE103,$AH103,$AK103,$AN103,$AQ103,$AT103,$AW103,$AZ103),1)</f>
        <v>#N/A</v>
      </c>
      <c r="AI317" s="29" t="e">
        <f>RANK(AI103,($E103,$H103,$K103,$N103,$Q103,$T103,$W103,$Z103,$AC103,$AF103,$AI103,$AL103,$AO103,$AR103,$AU103,$AX103),0)</f>
        <v>#N/A</v>
      </c>
      <c r="AJ317" s="29" t="e">
        <f>RANK(AJ103,($F103,$I103,$L103,$O103,$R103,$U103,$X103,$AA103,$AD103,$AG103,$AJ103,$AM103,$AP103,$AS103,$AV103,$AY103),1)</f>
        <v>#N/A</v>
      </c>
      <c r="AK317" s="29" t="e">
        <f>RANK(AK103,($G103,$J103,$M103,$P103,$S103,$V103,$Y103,$AB103,$AE103,$AH103,$AK103,$AN103,$AQ103,$AT103,$AW103,$AZ103),1)</f>
        <v>#N/A</v>
      </c>
      <c r="AL317" s="29" t="e">
        <f>RANK(AL103,($E103,$H103,$K103,$N103,$Q103,$T103,$W103,$Z103,$AC103,$AF103,$AI103,$AL103,$AO103,$AR103,$AU103,$AX103),0)</f>
        <v>#N/A</v>
      </c>
      <c r="AM317" s="29" t="e">
        <f>RANK(AM103,($F103,$I103,$L103,$O103,$R103,$U103,$X103,$AA103,$AD103,$AG103,$AJ103,$AM103,$AP103,$AS103,$AV103,$AY103),1)</f>
        <v>#N/A</v>
      </c>
      <c r="AN317" s="29" t="e">
        <f>RANK(AN103,($G103,$J103,$M103,$P103,$S103,$V103,$Y103,$AB103,$AE103,$AH103,$AK103,$AN103,$AQ103,$AT103,$AW103,$AZ103),1)</f>
        <v>#N/A</v>
      </c>
      <c r="AO317" s="29" t="e">
        <f>RANK(AO103,($E103,$H103,$K103,$N103,$Q103,$T103,$W103,$Z103,$AC103,$AF103,$AI103,$AL103,$AO103,$AR103,$AU103,$AX103),0)</f>
        <v>#N/A</v>
      </c>
      <c r="AP317" s="29" t="e">
        <f>RANK(AP103,($F103,$I103,$L103,$O103,$R103,$U103,$X103,$AA103,$AD103,$AG103,$AJ103,$AM103,$AP103,$AS103,$AV103,$AY103),1)</f>
        <v>#N/A</v>
      </c>
      <c r="AQ317" s="29" t="e">
        <f>RANK(AQ103,($G103,$J103,$M103,$P103,$S103,$V103,$Y103,$AB103,$AE103,$AH103,$AK103,$AN103,$AQ103,$AT103,$AW103,$AZ103),1)</f>
        <v>#N/A</v>
      </c>
      <c r="AR317" s="29" t="e">
        <f>RANK(AR103,($E103,$H103,$K103,$N103,$Q103,$T103,$W103,$Z103,$AC103,$AF103,$AI103,$AL103,$AO103,$AR103,$AU103,$AX103),0)</f>
        <v>#N/A</v>
      </c>
      <c r="AS317" s="29" t="e">
        <f>RANK(AS103,($F103,$I103,$L103,$O103,$R103,$U103,$X103,$AA103,$AD103,$AG103,$AJ103,$AM103,$AP103,$AS103,$AV103,$AY103),1)</f>
        <v>#N/A</v>
      </c>
      <c r="AT317" s="29" t="e">
        <f>RANK(AT103,($G103,$J103,$M103,$P103,$S103,$V103,$Y103,$AB103,$AE103,$AH103,$AK103,$AN103,$AQ103,$AT103,$AW103,$AZ103),1)</f>
        <v>#N/A</v>
      </c>
      <c r="AU317" s="29" t="e">
        <f>RANK(AU103,($E103,$H103,$K103,$N103,$Q103,$T103,$W103,$Z103,$AC103,$AF103,$AI103,$AL103,$AO103,$AR103,$AU103,$AX103),0)</f>
        <v>#N/A</v>
      </c>
      <c r="AV317" s="29" t="e">
        <f>RANK(AV103,($F103,$I103,$L103,$O103,$R103,$U103,$X103,$AA103,$AD103,$AG103,$AJ103,$AM103,$AP103,$AS103,$AV103,$AY103),1)</f>
        <v>#N/A</v>
      </c>
      <c r="AW317" s="29" t="e">
        <f>RANK(AW103,($G103,$J103,$M103,$P103,$S103,$V103,$Y103,$AB103,$AE103,$AH103,$AK103,$AN103,$AQ103,$AT103,$AW103,$AZ103),1)</f>
        <v>#N/A</v>
      </c>
      <c r="AX317" s="29" t="e">
        <f>RANK(AX103,($E103,$H103,$K103,$N103,$Q103,$T103,$W103,$Z103,$AC103,$AF103,$AI103,$AL103,$AO103,$AR103,$AU103,$AX103),0)</f>
        <v>#N/A</v>
      </c>
      <c r="AY317" s="29" t="e">
        <f>RANK(AY103,($F103,$I103,$L103,$O103,$R103,$U103,$X103,$AA103,$AD103,$AG103,$AJ103,$AM103,$AP103,$AS103,$AV103,$AY103),1)</f>
        <v>#N/A</v>
      </c>
      <c r="AZ317" s="29" t="e">
        <f>RANK(AZ103,($G103,$J103,$M103,$P103,$S103,$V103,$Y103,$AB103,$AE103,$AH103,$AK103,$AN103,$AQ103,$AT103,$AW103,$AZ103),1)</f>
        <v>#N/A</v>
      </c>
      <c r="BA317" s="79"/>
      <c r="BB317" s="84"/>
      <c r="BE317" s="3"/>
    </row>
    <row r="318" spans="1:57" s="82" customFormat="1" ht="15.75" thickBot="1" x14ac:dyDescent="0.3">
      <c r="A318" s="3"/>
      <c r="B318" s="3"/>
      <c r="C318" s="3"/>
      <c r="D318" s="3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84"/>
      <c r="BC318" s="131"/>
      <c r="BE318" s="3"/>
    </row>
    <row r="319" spans="1:57" s="82" customFormat="1" x14ac:dyDescent="0.25">
      <c r="A319" s="3"/>
      <c r="B319" s="3"/>
      <c r="C319" s="3"/>
      <c r="D319" s="3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84"/>
      <c r="BE319" s="3"/>
    </row>
    <row r="320" spans="1:57" s="82" customFormat="1" x14ac:dyDescent="0.25">
      <c r="A320" s="3"/>
      <c r="B320" s="3"/>
      <c r="C320" s="3"/>
      <c r="D320" s="3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84"/>
      <c r="BE320" s="3"/>
    </row>
    <row r="321" spans="1:57" s="82" customFormat="1" x14ac:dyDescent="0.25">
      <c r="A321" s="3"/>
      <c r="B321" s="3"/>
      <c r="C321" s="3"/>
      <c r="D321" s="3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84"/>
      <c r="BE321" s="3"/>
    </row>
    <row r="322" spans="1:57" s="82" customFormat="1" x14ac:dyDescent="0.25">
      <c r="A322" s="3"/>
      <c r="B322" s="3"/>
      <c r="C322" s="3"/>
      <c r="D322" s="3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84"/>
      <c r="BE322" s="3"/>
    </row>
    <row r="323" spans="1:57" s="82" customFormat="1" x14ac:dyDescent="0.25">
      <c r="A323" s="3"/>
      <c r="B323" s="3"/>
      <c r="C323" s="3"/>
      <c r="D323" s="3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84"/>
      <c r="BE323" s="3"/>
    </row>
    <row r="324" spans="1:57" s="82" customFormat="1" x14ac:dyDescent="0.25">
      <c r="A324" s="3"/>
      <c r="B324" s="3"/>
      <c r="C324" s="3"/>
      <c r="D324" s="3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84"/>
      <c r="BE324" s="3"/>
    </row>
    <row r="325" spans="1:57" s="82" customFormat="1" x14ac:dyDescent="0.25">
      <c r="A325" s="3"/>
      <c r="B325" s="3"/>
      <c r="C325" s="3"/>
      <c r="D325" s="3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84"/>
      <c r="BE325" s="3"/>
    </row>
    <row r="326" spans="1:57" s="82" customFormat="1" x14ac:dyDescent="0.25">
      <c r="A326" s="3"/>
      <c r="B326" s="3"/>
      <c r="C326" s="3"/>
      <c r="D326" s="3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84"/>
      <c r="BE326" s="3"/>
    </row>
    <row r="327" spans="1:57" s="82" customFormat="1" x14ac:dyDescent="0.25">
      <c r="A327" s="3"/>
      <c r="B327" s="3"/>
      <c r="C327" s="3"/>
      <c r="D327" s="3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84"/>
      <c r="BE327" s="3"/>
    </row>
    <row r="328" spans="1:57" s="82" customFormat="1" x14ac:dyDescent="0.25">
      <c r="A328" s="3"/>
      <c r="B328" s="3"/>
      <c r="C328" s="3"/>
      <c r="D328" s="3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84"/>
      <c r="BE328" s="3"/>
    </row>
    <row r="329" spans="1:57" s="82" customFormat="1" x14ac:dyDescent="0.25">
      <c r="A329" s="3"/>
      <c r="B329" s="3"/>
      <c r="C329" s="3"/>
      <c r="D329" s="3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84"/>
      <c r="BE329" s="3"/>
    </row>
    <row r="330" spans="1:57" s="82" customFormat="1" x14ac:dyDescent="0.25">
      <c r="A330" s="3"/>
      <c r="B330" s="3"/>
      <c r="C330" s="3"/>
      <c r="D330" s="3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84"/>
      <c r="BE330" s="3"/>
    </row>
    <row r="331" spans="1:57" s="82" customFormat="1" x14ac:dyDescent="0.25">
      <c r="A331" s="3"/>
      <c r="B331" s="3"/>
      <c r="C331" s="3"/>
      <c r="D331" s="3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84"/>
      <c r="BE331" s="3"/>
    </row>
    <row r="332" spans="1:57" s="82" customFormat="1" x14ac:dyDescent="0.25">
      <c r="A332" s="3"/>
      <c r="B332" s="3"/>
      <c r="C332" s="3"/>
      <c r="D332" s="3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84"/>
      <c r="BE332" s="3"/>
    </row>
    <row r="333" spans="1:57" s="82" customFormat="1" x14ac:dyDescent="0.25">
      <c r="A333" s="3"/>
      <c r="B333" s="3"/>
      <c r="C333" s="3"/>
      <c r="D333" s="3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84"/>
      <c r="BE333" s="3"/>
    </row>
    <row r="334" spans="1:57" s="82" customFormat="1" x14ac:dyDescent="0.25">
      <c r="A334" s="3"/>
      <c r="B334" s="3"/>
      <c r="C334" s="3"/>
      <c r="D334" s="3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84"/>
      <c r="BE334" s="3"/>
    </row>
    <row r="335" spans="1:57" s="82" customFormat="1" x14ac:dyDescent="0.25">
      <c r="A335" s="3"/>
      <c r="B335" s="3"/>
      <c r="C335" s="3"/>
      <c r="D335" s="3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84"/>
      <c r="BE335" s="3"/>
    </row>
    <row r="336" spans="1:57" s="82" customFormat="1" x14ac:dyDescent="0.25">
      <c r="A336" s="3"/>
      <c r="B336" s="3"/>
      <c r="C336" s="3"/>
      <c r="D336" s="3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84"/>
      <c r="BE336" s="3"/>
    </row>
    <row r="337" spans="1:57" s="82" customFormat="1" x14ac:dyDescent="0.25">
      <c r="A337" s="3"/>
      <c r="B337" s="3"/>
      <c r="C337" s="3"/>
      <c r="D337" s="3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84"/>
      <c r="BE337" s="3"/>
    </row>
    <row r="338" spans="1:57" s="82" customFormat="1" x14ac:dyDescent="0.25">
      <c r="A338" s="3"/>
      <c r="B338" s="3"/>
      <c r="C338" s="3"/>
      <c r="D338" s="3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84"/>
      <c r="BE338" s="3"/>
    </row>
    <row r="339" spans="1:57" s="82" customFormat="1" x14ac:dyDescent="0.25">
      <c r="A339" s="3"/>
      <c r="B339" s="3"/>
      <c r="C339" s="3"/>
      <c r="D339" s="3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84"/>
      <c r="BE339" s="3"/>
    </row>
    <row r="340" spans="1:57" s="82" customFormat="1" x14ac:dyDescent="0.25">
      <c r="A340" s="3"/>
      <c r="B340" s="3"/>
      <c r="C340" s="3"/>
      <c r="D340" s="3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84"/>
      <c r="BE340" s="3"/>
    </row>
    <row r="341" spans="1:57" s="82" customFormat="1" x14ac:dyDescent="0.25">
      <c r="A341" s="3"/>
      <c r="B341" s="3"/>
      <c r="C341" s="3"/>
      <c r="D341" s="3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84"/>
      <c r="BE341" s="3"/>
    </row>
    <row r="342" spans="1:57" s="82" customFormat="1" x14ac:dyDescent="0.25">
      <c r="A342" s="3"/>
      <c r="B342" s="3"/>
      <c r="C342" s="3"/>
      <c r="D342" s="3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84"/>
      <c r="BE342" s="3"/>
    </row>
    <row r="343" spans="1:57" s="82" customFormat="1" x14ac:dyDescent="0.25">
      <c r="A343" s="3"/>
      <c r="B343" s="3"/>
      <c r="C343" s="3"/>
      <c r="D343" s="3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84"/>
      <c r="BE343" s="3"/>
    </row>
    <row r="344" spans="1:57" s="82" customFormat="1" x14ac:dyDescent="0.25">
      <c r="A344" s="3"/>
      <c r="B344" s="3"/>
      <c r="C344" s="3"/>
      <c r="D344" s="3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84"/>
      <c r="BE344" s="3"/>
    </row>
    <row r="345" spans="1:57" s="82" customFormat="1" x14ac:dyDescent="0.25">
      <c r="A345" s="3"/>
      <c r="B345" s="3"/>
      <c r="C345" s="3"/>
      <c r="D345" s="3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84"/>
      <c r="BE345" s="3"/>
    </row>
    <row r="346" spans="1:57" s="82" customFormat="1" x14ac:dyDescent="0.25">
      <c r="A346" s="3"/>
      <c r="B346" s="3"/>
      <c r="C346" s="3"/>
      <c r="D346" s="3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84"/>
      <c r="BE346" s="3"/>
    </row>
    <row r="347" spans="1:57" s="82" customFormat="1" x14ac:dyDescent="0.25">
      <c r="A347" s="3"/>
      <c r="B347" s="3"/>
      <c r="C347" s="3"/>
      <c r="D347" s="3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84"/>
      <c r="BE347" s="3"/>
    </row>
    <row r="348" spans="1:57" s="82" customFormat="1" x14ac:dyDescent="0.25">
      <c r="A348" s="3"/>
      <c r="B348" s="3"/>
      <c r="C348" s="3"/>
      <c r="D348" s="3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84"/>
      <c r="BE348" s="3"/>
    </row>
    <row r="349" spans="1:57" s="82" customFormat="1" x14ac:dyDescent="0.25">
      <c r="A349" s="3"/>
      <c r="B349" s="3"/>
      <c r="C349" s="3"/>
      <c r="D349" s="3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84"/>
      <c r="BE349" s="3"/>
    </row>
    <row r="350" spans="1:57" s="82" customFormat="1" x14ac:dyDescent="0.25">
      <c r="A350" s="3"/>
      <c r="B350" s="3"/>
      <c r="C350" s="3"/>
      <c r="D350" s="3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84"/>
      <c r="BE350" s="3"/>
    </row>
    <row r="351" spans="1:57" s="82" customFormat="1" x14ac:dyDescent="0.25">
      <c r="A351" s="3"/>
      <c r="B351" s="3"/>
      <c r="C351" s="3"/>
      <c r="D351" s="3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84"/>
      <c r="BE351" s="3"/>
    </row>
    <row r="352" spans="1:57" s="82" customFormat="1" x14ac:dyDescent="0.25">
      <c r="A352" s="3"/>
      <c r="B352" s="3"/>
      <c r="C352" s="3"/>
      <c r="D352" s="3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84"/>
      <c r="BE352" s="3"/>
    </row>
    <row r="353" spans="1:57" s="82" customFormat="1" x14ac:dyDescent="0.25">
      <c r="A353" s="3"/>
      <c r="B353" s="3"/>
      <c r="C353" s="3"/>
      <c r="D353" s="3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84"/>
      <c r="BE353" s="3"/>
    </row>
    <row r="354" spans="1:57" s="82" customFormat="1" x14ac:dyDescent="0.25">
      <c r="A354" s="3"/>
      <c r="B354" s="3"/>
      <c r="C354" s="3"/>
      <c r="D354" s="3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84"/>
      <c r="BE354" s="3"/>
    </row>
    <row r="355" spans="1:57" s="82" customFormat="1" x14ac:dyDescent="0.25">
      <c r="A355" s="3"/>
      <c r="B355" s="3"/>
      <c r="C355" s="3"/>
      <c r="D355" s="3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84"/>
      <c r="BE355" s="3"/>
    </row>
    <row r="356" spans="1:57" s="82" customFormat="1" x14ac:dyDescent="0.25">
      <c r="A356" s="3"/>
      <c r="B356" s="3"/>
      <c r="C356" s="3"/>
      <c r="D356" s="3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84"/>
      <c r="BE356" s="3"/>
    </row>
    <row r="357" spans="1:57" s="82" customFormat="1" x14ac:dyDescent="0.25">
      <c r="A357" s="3"/>
      <c r="B357" s="3"/>
      <c r="C357" s="3"/>
      <c r="D357" s="3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84"/>
      <c r="BE357" s="3"/>
    </row>
    <row r="358" spans="1:57" s="82" customFormat="1" x14ac:dyDescent="0.25">
      <c r="A358" s="3"/>
      <c r="B358" s="3"/>
      <c r="C358" s="3"/>
      <c r="D358" s="3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84"/>
      <c r="BE358" s="3"/>
    </row>
    <row r="359" spans="1:57" s="82" customFormat="1" x14ac:dyDescent="0.25">
      <c r="A359" s="3"/>
      <c r="B359" s="3"/>
      <c r="C359" s="3"/>
      <c r="D359" s="3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84"/>
      <c r="BE359" s="3"/>
    </row>
    <row r="360" spans="1:57" s="82" customFormat="1" x14ac:dyDescent="0.25">
      <c r="A360" s="3"/>
      <c r="B360" s="3"/>
      <c r="C360" s="3"/>
      <c r="D360" s="3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84"/>
      <c r="BE360" s="3"/>
    </row>
    <row r="361" spans="1:57" s="82" customFormat="1" x14ac:dyDescent="0.25">
      <c r="A361" s="3"/>
      <c r="B361" s="3"/>
      <c r="C361" s="3"/>
      <c r="D361" s="3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84"/>
      <c r="BE361" s="3"/>
    </row>
    <row r="362" spans="1:57" s="82" customFormat="1" x14ac:dyDescent="0.25">
      <c r="A362" s="3"/>
      <c r="B362" s="3"/>
      <c r="C362" s="3"/>
      <c r="D362" s="3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84"/>
      <c r="BE362" s="3"/>
    </row>
    <row r="363" spans="1:57" s="82" customFormat="1" x14ac:dyDescent="0.25">
      <c r="A363" s="3"/>
      <c r="B363" s="3"/>
      <c r="C363" s="3"/>
      <c r="D363" s="3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84"/>
      <c r="BE363" s="3"/>
    </row>
    <row r="364" spans="1:57" s="82" customFormat="1" x14ac:dyDescent="0.25">
      <c r="A364" s="3"/>
      <c r="B364" s="3"/>
      <c r="C364" s="3"/>
      <c r="D364" s="3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84"/>
      <c r="BE364" s="3"/>
    </row>
    <row r="365" spans="1:57" s="82" customFormat="1" x14ac:dyDescent="0.25">
      <c r="A365" s="3"/>
      <c r="B365" s="3"/>
      <c r="C365" s="3"/>
      <c r="D365" s="3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84"/>
      <c r="BE365" s="3"/>
    </row>
    <row r="366" spans="1:57" s="82" customFormat="1" x14ac:dyDescent="0.25">
      <c r="A366" s="3"/>
      <c r="B366" s="3"/>
      <c r="C366" s="3"/>
      <c r="D366" s="3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84"/>
      <c r="BE366" s="3"/>
    </row>
    <row r="367" spans="1:57" s="82" customFormat="1" x14ac:dyDescent="0.25">
      <c r="A367" s="3"/>
      <c r="B367" s="3"/>
      <c r="C367" s="3"/>
      <c r="D367" s="3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84"/>
      <c r="BE367" s="3"/>
    </row>
    <row r="368" spans="1:57" s="82" customFormat="1" x14ac:dyDescent="0.25">
      <c r="A368" s="3"/>
      <c r="B368" s="3"/>
      <c r="C368" s="3"/>
      <c r="D368" s="3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84"/>
      <c r="BE368" s="3"/>
    </row>
    <row r="369" spans="1:57" s="82" customFormat="1" x14ac:dyDescent="0.25">
      <c r="A369" s="3"/>
      <c r="B369" s="3"/>
      <c r="C369" s="3"/>
      <c r="D369" s="3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84"/>
      <c r="BE369" s="3"/>
    </row>
    <row r="370" spans="1:57" s="82" customFormat="1" x14ac:dyDescent="0.25">
      <c r="A370" s="3"/>
      <c r="B370" s="3"/>
      <c r="C370" s="3"/>
      <c r="D370" s="3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84"/>
      <c r="BE370" s="3"/>
    </row>
    <row r="371" spans="1:57" s="82" customFormat="1" x14ac:dyDescent="0.25">
      <c r="A371" s="3"/>
      <c r="B371" s="3"/>
      <c r="C371" s="3"/>
      <c r="D371" s="3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84"/>
      <c r="BE371" s="3"/>
    </row>
    <row r="372" spans="1:57" s="82" customFormat="1" x14ac:dyDescent="0.25">
      <c r="A372" s="3"/>
      <c r="B372" s="3"/>
      <c r="C372" s="3"/>
      <c r="D372" s="3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84"/>
      <c r="BE372" s="3"/>
    </row>
    <row r="373" spans="1:57" s="82" customFormat="1" x14ac:dyDescent="0.25">
      <c r="A373" s="3"/>
      <c r="B373" s="3"/>
      <c r="C373" s="3"/>
      <c r="D373" s="3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84"/>
      <c r="BE373" s="3"/>
    </row>
    <row r="374" spans="1:57" s="82" customFormat="1" x14ac:dyDescent="0.25">
      <c r="A374" s="3"/>
      <c r="B374" s="3"/>
      <c r="C374" s="3"/>
      <c r="D374" s="3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84"/>
      <c r="BE374" s="3"/>
    </row>
    <row r="375" spans="1:57" s="82" customFormat="1" x14ac:dyDescent="0.25">
      <c r="A375" s="3"/>
      <c r="B375" s="3"/>
      <c r="C375" s="3"/>
      <c r="D375" s="3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84"/>
      <c r="BE375" s="3"/>
    </row>
    <row r="376" spans="1:57" s="82" customFormat="1" x14ac:dyDescent="0.25">
      <c r="A376" s="3"/>
      <c r="B376" s="3"/>
      <c r="C376" s="3"/>
      <c r="D376" s="3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84"/>
      <c r="BE376" s="3"/>
    </row>
    <row r="377" spans="1:57" s="82" customFormat="1" x14ac:dyDescent="0.25">
      <c r="A377" s="3"/>
      <c r="B377" s="3"/>
      <c r="C377" s="3"/>
      <c r="D377" s="3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84"/>
      <c r="BE377" s="3"/>
    </row>
    <row r="378" spans="1:57" s="82" customFormat="1" x14ac:dyDescent="0.25">
      <c r="A378" s="3"/>
      <c r="B378" s="3"/>
      <c r="C378" s="3"/>
      <c r="D378" s="3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84"/>
      <c r="BE378" s="3"/>
    </row>
    <row r="379" spans="1:57" s="82" customFormat="1" x14ac:dyDescent="0.25">
      <c r="A379" s="3"/>
      <c r="B379" s="3"/>
      <c r="C379" s="3"/>
      <c r="D379" s="3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84"/>
      <c r="BE379" s="3"/>
    </row>
    <row r="380" spans="1:57" s="82" customFormat="1" x14ac:dyDescent="0.25">
      <c r="A380" s="3"/>
      <c r="B380" s="3"/>
      <c r="C380" s="3"/>
      <c r="D380" s="3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84"/>
      <c r="BE380" s="3"/>
    </row>
    <row r="381" spans="1:57" s="82" customFormat="1" x14ac:dyDescent="0.25">
      <c r="A381" s="3"/>
      <c r="B381" s="3"/>
      <c r="C381" s="3"/>
      <c r="D381" s="3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84"/>
      <c r="BE381" s="3"/>
    </row>
    <row r="382" spans="1:57" s="82" customFormat="1" x14ac:dyDescent="0.25">
      <c r="A382" s="3"/>
      <c r="B382" s="3"/>
      <c r="C382" s="3"/>
      <c r="D382" s="3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84"/>
      <c r="BE382" s="3"/>
    </row>
    <row r="383" spans="1:57" s="82" customFormat="1" x14ac:dyDescent="0.25">
      <c r="A383" s="3"/>
      <c r="B383" s="3"/>
      <c r="C383" s="3"/>
      <c r="D383" s="3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84"/>
      <c r="BE383" s="3"/>
    </row>
    <row r="384" spans="1:57" s="82" customFormat="1" x14ac:dyDescent="0.25">
      <c r="A384" s="3"/>
      <c r="B384" s="3"/>
      <c r="C384" s="3"/>
      <c r="D384" s="3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84"/>
      <c r="BE384" s="3"/>
    </row>
    <row r="385" spans="1:57" s="82" customFormat="1" x14ac:dyDescent="0.25">
      <c r="A385" s="3"/>
      <c r="B385" s="3"/>
      <c r="C385" s="3"/>
      <c r="D385" s="3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84"/>
      <c r="BE385" s="3"/>
    </row>
    <row r="386" spans="1:57" s="82" customFormat="1" x14ac:dyDescent="0.25">
      <c r="A386" s="3"/>
      <c r="B386" s="3"/>
      <c r="C386" s="3"/>
      <c r="D386" s="3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84"/>
      <c r="BE386" s="3"/>
    </row>
    <row r="387" spans="1:57" s="82" customFormat="1" x14ac:dyDescent="0.25">
      <c r="A387" s="3"/>
      <c r="B387" s="3"/>
      <c r="C387" s="3"/>
      <c r="D387" s="3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84"/>
      <c r="BE387" s="3"/>
    </row>
    <row r="388" spans="1:57" s="82" customFormat="1" x14ac:dyDescent="0.25">
      <c r="A388" s="3"/>
      <c r="B388" s="3"/>
      <c r="C388" s="3"/>
      <c r="D388" s="3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84"/>
      <c r="BE388" s="3"/>
    </row>
    <row r="389" spans="1:57" s="82" customFormat="1" x14ac:dyDescent="0.25">
      <c r="A389" s="3"/>
      <c r="B389" s="3"/>
      <c r="C389" s="3"/>
      <c r="D389" s="3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84"/>
      <c r="BE389" s="3"/>
    </row>
    <row r="390" spans="1:57" s="82" customFormat="1" x14ac:dyDescent="0.25">
      <c r="A390" s="3"/>
      <c r="B390" s="3"/>
      <c r="C390" s="3"/>
      <c r="D390" s="3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84"/>
      <c r="BE390" s="3"/>
    </row>
    <row r="391" spans="1:57" s="82" customFormat="1" x14ac:dyDescent="0.25">
      <c r="A391" s="3"/>
      <c r="B391" s="3"/>
      <c r="C391" s="3"/>
      <c r="D391" s="3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84"/>
      <c r="BE391" s="3"/>
    </row>
    <row r="392" spans="1:57" s="82" customFormat="1" x14ac:dyDescent="0.25">
      <c r="A392" s="3"/>
      <c r="B392" s="3"/>
      <c r="C392" s="3"/>
      <c r="D392" s="3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84"/>
      <c r="BE392" s="3"/>
    </row>
    <row r="393" spans="1:57" s="82" customFormat="1" x14ac:dyDescent="0.25">
      <c r="A393" s="3"/>
      <c r="B393" s="3"/>
      <c r="C393" s="3"/>
      <c r="D393" s="3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84"/>
      <c r="BE393" s="3"/>
    </row>
    <row r="394" spans="1:57" s="82" customFormat="1" x14ac:dyDescent="0.25">
      <c r="A394" s="3"/>
      <c r="B394" s="3"/>
      <c r="C394" s="3"/>
      <c r="D394" s="3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84"/>
      <c r="BE394" s="3"/>
    </row>
    <row r="395" spans="1:57" s="82" customFormat="1" x14ac:dyDescent="0.25">
      <c r="A395" s="3"/>
      <c r="B395" s="3"/>
      <c r="C395" s="3"/>
      <c r="D395" s="3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84"/>
      <c r="BE395" s="3"/>
    </row>
    <row r="396" spans="1:57" s="82" customFormat="1" x14ac:dyDescent="0.25">
      <c r="A396" s="3"/>
      <c r="B396" s="3"/>
      <c r="C396" s="3"/>
      <c r="D396" s="3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84"/>
      <c r="BE396" s="3"/>
    </row>
    <row r="397" spans="1:57" s="82" customFormat="1" x14ac:dyDescent="0.25">
      <c r="A397" s="3"/>
      <c r="B397" s="3"/>
      <c r="C397" s="3"/>
      <c r="D397" s="3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84"/>
      <c r="BE397" s="3"/>
    </row>
    <row r="398" spans="1:57" s="82" customFormat="1" x14ac:dyDescent="0.25">
      <c r="A398" s="3"/>
      <c r="B398" s="3"/>
      <c r="C398" s="3"/>
      <c r="D398" s="3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84"/>
      <c r="BE398" s="3"/>
    </row>
    <row r="399" spans="1:57" s="82" customFormat="1" x14ac:dyDescent="0.25">
      <c r="A399" s="3"/>
      <c r="B399" s="3"/>
      <c r="C399" s="3"/>
      <c r="D399" s="3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84"/>
      <c r="BE399" s="3"/>
    </row>
    <row r="400" spans="1:57" s="82" customFormat="1" x14ac:dyDescent="0.25">
      <c r="A400" s="3"/>
      <c r="B400" s="3"/>
      <c r="C400" s="3"/>
      <c r="D400" s="3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84"/>
      <c r="BE400" s="3"/>
    </row>
    <row r="401" spans="1:57" s="82" customFormat="1" x14ac:dyDescent="0.25">
      <c r="A401" s="3"/>
      <c r="B401" s="3"/>
      <c r="C401" s="3"/>
      <c r="D401" s="3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84"/>
      <c r="BE401" s="3"/>
    </row>
    <row r="402" spans="1:57" s="82" customFormat="1" x14ac:dyDescent="0.25">
      <c r="A402" s="3"/>
      <c r="B402" s="3"/>
      <c r="C402" s="3"/>
      <c r="D402" s="3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84"/>
      <c r="BE402" s="3"/>
    </row>
    <row r="403" spans="1:57" s="82" customFormat="1" x14ac:dyDescent="0.25">
      <c r="A403" s="3"/>
      <c r="B403" s="3"/>
      <c r="C403" s="3"/>
      <c r="D403" s="3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84"/>
      <c r="BE403" s="3"/>
    </row>
    <row r="404" spans="1:57" s="82" customFormat="1" x14ac:dyDescent="0.25">
      <c r="A404" s="3"/>
      <c r="B404" s="3"/>
      <c r="C404" s="3"/>
      <c r="D404" s="3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84"/>
      <c r="BE404" s="3"/>
    </row>
    <row r="405" spans="1:57" s="82" customFormat="1" x14ac:dyDescent="0.25">
      <c r="A405" s="3"/>
      <c r="B405" s="3"/>
      <c r="C405" s="3"/>
      <c r="D405" s="3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84"/>
      <c r="BE405" s="3"/>
    </row>
    <row r="406" spans="1:57" s="82" customFormat="1" x14ac:dyDescent="0.25">
      <c r="A406" s="3"/>
      <c r="B406" s="3"/>
      <c r="C406" s="3"/>
      <c r="D406" s="3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84"/>
      <c r="BE406" s="3"/>
    </row>
    <row r="407" spans="1:57" s="82" customFormat="1" x14ac:dyDescent="0.25">
      <c r="A407" s="3"/>
      <c r="B407" s="3"/>
      <c r="C407" s="3"/>
      <c r="D407" s="3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84"/>
      <c r="BE407" s="3"/>
    </row>
    <row r="408" spans="1:57" s="82" customFormat="1" x14ac:dyDescent="0.25">
      <c r="A408" s="3"/>
      <c r="B408" s="3"/>
      <c r="C408" s="3"/>
      <c r="D408" s="3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84"/>
      <c r="BE408" s="3"/>
    </row>
    <row r="409" spans="1:57" s="82" customFormat="1" x14ac:dyDescent="0.25">
      <c r="A409" s="3"/>
      <c r="B409" s="3"/>
      <c r="C409" s="3"/>
      <c r="D409" s="3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84"/>
      <c r="BE409" s="3"/>
    </row>
    <row r="410" spans="1:57" s="82" customFormat="1" x14ac:dyDescent="0.25">
      <c r="A410" s="3"/>
      <c r="B410" s="3"/>
      <c r="C410" s="3"/>
      <c r="D410" s="3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84"/>
      <c r="BE410" s="3"/>
    </row>
    <row r="411" spans="1:57" s="82" customFormat="1" x14ac:dyDescent="0.25">
      <c r="A411" s="3"/>
      <c r="B411" s="3"/>
      <c r="C411" s="3"/>
      <c r="D411" s="3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84"/>
      <c r="BE411" s="3"/>
    </row>
    <row r="412" spans="1:57" s="82" customFormat="1" x14ac:dyDescent="0.25">
      <c r="A412" s="3"/>
      <c r="B412" s="3"/>
      <c r="C412" s="3"/>
      <c r="D412" s="3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84"/>
      <c r="BE412" s="3"/>
    </row>
    <row r="413" spans="1:57" s="82" customFormat="1" x14ac:dyDescent="0.25">
      <c r="A413" s="3"/>
      <c r="B413" s="3"/>
      <c r="C413" s="3"/>
      <c r="D413" s="3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84"/>
      <c r="BE413" s="3"/>
    </row>
    <row r="414" spans="1:57" s="82" customFormat="1" x14ac:dyDescent="0.25">
      <c r="A414" s="3"/>
      <c r="B414" s="3"/>
      <c r="C414" s="3"/>
      <c r="D414" s="3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84"/>
      <c r="BE414" s="3"/>
    </row>
    <row r="415" spans="1:57" s="82" customFormat="1" x14ac:dyDescent="0.25">
      <c r="A415" s="3"/>
      <c r="B415" s="3"/>
      <c r="C415" s="3"/>
      <c r="D415" s="3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84"/>
      <c r="BE415" s="3"/>
    </row>
    <row r="416" spans="1:57" s="82" customFormat="1" x14ac:dyDescent="0.25">
      <c r="A416" s="3"/>
      <c r="B416" s="3"/>
      <c r="C416" s="3"/>
      <c r="D416" s="3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84"/>
      <c r="BE416" s="3"/>
    </row>
    <row r="417" spans="1:57" s="82" customFormat="1" x14ac:dyDescent="0.25">
      <c r="A417" s="3"/>
      <c r="B417" s="3"/>
      <c r="C417" s="3"/>
      <c r="D417" s="3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84"/>
      <c r="BE417" s="3"/>
    </row>
    <row r="418" spans="1:57" s="82" customFormat="1" x14ac:dyDescent="0.25">
      <c r="A418" s="3"/>
      <c r="B418" s="3"/>
      <c r="C418" s="3"/>
      <c r="D418" s="3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84"/>
      <c r="BE418" s="3"/>
    </row>
    <row r="419" spans="1:57" s="82" customFormat="1" x14ac:dyDescent="0.25">
      <c r="A419" s="3"/>
      <c r="B419" s="3"/>
      <c r="C419" s="3"/>
      <c r="D419" s="3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84"/>
      <c r="BE419" s="3"/>
    </row>
    <row r="420" spans="1:57" s="82" customFormat="1" x14ac:dyDescent="0.25">
      <c r="A420" s="3"/>
      <c r="B420" s="3"/>
      <c r="C420" s="3"/>
      <c r="D420" s="3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84"/>
      <c r="BE420" s="3"/>
    </row>
    <row r="421" spans="1:57" s="82" customFormat="1" x14ac:dyDescent="0.25">
      <c r="A421" s="3"/>
      <c r="B421" s="3"/>
      <c r="C421" s="3"/>
      <c r="D421" s="3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84"/>
      <c r="BE421" s="3"/>
    </row>
    <row r="422" spans="1:57" s="82" customFormat="1" x14ac:dyDescent="0.25">
      <c r="A422" s="3"/>
      <c r="B422" s="3"/>
      <c r="C422" s="3"/>
      <c r="D422" s="3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84"/>
      <c r="BE422" s="3"/>
    </row>
    <row r="423" spans="1:57" s="82" customFormat="1" x14ac:dyDescent="0.25">
      <c r="A423" s="3"/>
      <c r="B423" s="3"/>
      <c r="C423" s="3"/>
      <c r="D423" s="3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84"/>
      <c r="BE423" s="3"/>
    </row>
    <row r="424" spans="1:57" s="82" customFormat="1" x14ac:dyDescent="0.25">
      <c r="A424" s="3"/>
      <c r="B424" s="3"/>
      <c r="C424" s="3"/>
      <c r="D424" s="3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84"/>
      <c r="BE424" s="3"/>
    </row>
    <row r="425" spans="1:57" s="82" customFormat="1" x14ac:dyDescent="0.25">
      <c r="A425" s="3"/>
      <c r="B425" s="3"/>
      <c r="C425" s="3"/>
      <c r="D425" s="3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84"/>
      <c r="BE425" s="3"/>
    </row>
    <row r="426" spans="1:57" s="82" customFormat="1" x14ac:dyDescent="0.25">
      <c r="A426" s="3"/>
      <c r="B426" s="3"/>
      <c r="C426" s="3"/>
      <c r="D426" s="3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84"/>
      <c r="BE426" s="3"/>
    </row>
    <row r="427" spans="1:57" s="82" customFormat="1" x14ac:dyDescent="0.25">
      <c r="A427" s="3"/>
      <c r="B427" s="3"/>
      <c r="C427" s="3"/>
      <c r="D427" s="3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84"/>
      <c r="BE427" s="3"/>
    </row>
    <row r="428" spans="1:57" s="82" customFormat="1" x14ac:dyDescent="0.25">
      <c r="A428" s="3"/>
      <c r="B428" s="3"/>
      <c r="C428" s="3"/>
      <c r="D428" s="3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84"/>
      <c r="BE428" s="3"/>
    </row>
    <row r="429" spans="1:57" s="82" customFormat="1" x14ac:dyDescent="0.25">
      <c r="A429" s="3"/>
      <c r="B429" s="3"/>
      <c r="C429" s="3"/>
      <c r="D429" s="3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84"/>
      <c r="BE429" s="3"/>
    </row>
    <row r="430" spans="1:57" s="82" customFormat="1" x14ac:dyDescent="0.25">
      <c r="A430" s="3"/>
      <c r="B430" s="3"/>
      <c r="C430" s="3"/>
      <c r="D430" s="3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84"/>
      <c r="BE430" s="3"/>
    </row>
    <row r="431" spans="1:57" s="82" customFormat="1" x14ac:dyDescent="0.25">
      <c r="A431" s="3"/>
      <c r="B431" s="3"/>
      <c r="C431" s="3"/>
      <c r="D431" s="3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84"/>
      <c r="BE431" s="3"/>
    </row>
    <row r="432" spans="1:57" s="82" customFormat="1" x14ac:dyDescent="0.25">
      <c r="A432" s="3"/>
      <c r="B432" s="3"/>
      <c r="C432" s="3"/>
      <c r="D432" s="3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84"/>
      <c r="BE432" s="3"/>
    </row>
    <row r="433" spans="1:57" s="82" customFormat="1" x14ac:dyDescent="0.25">
      <c r="A433" s="3"/>
      <c r="B433" s="3"/>
      <c r="C433" s="3"/>
      <c r="D433" s="3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84"/>
      <c r="BE433" s="3"/>
    </row>
    <row r="434" spans="1:57" s="82" customFormat="1" x14ac:dyDescent="0.25">
      <c r="A434" s="3"/>
      <c r="B434" s="3"/>
      <c r="C434" s="3"/>
      <c r="D434" s="3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84"/>
      <c r="BE434" s="3"/>
    </row>
    <row r="435" spans="1:57" s="82" customFormat="1" x14ac:dyDescent="0.25">
      <c r="A435" s="3"/>
      <c r="B435" s="3"/>
      <c r="C435" s="3"/>
      <c r="D435" s="3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84"/>
      <c r="BE435" s="3"/>
    </row>
    <row r="436" spans="1:57" s="82" customFormat="1" x14ac:dyDescent="0.25">
      <c r="A436" s="3"/>
      <c r="B436" s="3"/>
      <c r="C436" s="3"/>
      <c r="D436" s="3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84"/>
      <c r="BE436" s="3"/>
    </row>
    <row r="437" spans="1:57" s="82" customFormat="1" x14ac:dyDescent="0.25">
      <c r="A437" s="3"/>
      <c r="B437" s="3"/>
      <c r="C437" s="3"/>
      <c r="D437" s="3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84"/>
      <c r="BE437" s="3"/>
    </row>
    <row r="438" spans="1:57" s="82" customFormat="1" x14ac:dyDescent="0.25">
      <c r="A438" s="3"/>
      <c r="B438" s="3"/>
      <c r="C438" s="3"/>
      <c r="D438" s="3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84"/>
      <c r="BE438" s="3"/>
    </row>
    <row r="439" spans="1:57" s="82" customFormat="1" x14ac:dyDescent="0.25">
      <c r="A439" s="3"/>
      <c r="B439" s="3"/>
      <c r="C439" s="3"/>
      <c r="D439" s="3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84"/>
      <c r="BE439" s="3"/>
    </row>
    <row r="440" spans="1:57" s="82" customFormat="1" x14ac:dyDescent="0.25">
      <c r="A440" s="3"/>
      <c r="B440" s="3"/>
      <c r="C440" s="3"/>
      <c r="D440" s="3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84"/>
      <c r="BE440" s="3"/>
    </row>
    <row r="441" spans="1:57" s="82" customFormat="1" x14ac:dyDescent="0.25">
      <c r="A441" s="3"/>
      <c r="B441" s="3"/>
      <c r="C441" s="3"/>
      <c r="D441" s="3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84"/>
      <c r="BE441" s="3"/>
    </row>
    <row r="442" spans="1:57" s="82" customFormat="1" x14ac:dyDescent="0.25">
      <c r="A442" s="3"/>
      <c r="B442" s="3"/>
      <c r="C442" s="3"/>
      <c r="D442" s="3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84"/>
      <c r="BE442" s="3"/>
    </row>
    <row r="443" spans="1:57" s="82" customFormat="1" x14ac:dyDescent="0.25">
      <c r="A443" s="3"/>
      <c r="B443" s="3"/>
      <c r="C443" s="3"/>
      <c r="D443" s="3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84"/>
      <c r="BE443" s="3"/>
    </row>
    <row r="444" spans="1:57" s="82" customFormat="1" x14ac:dyDescent="0.25">
      <c r="A444" s="3"/>
      <c r="B444" s="3"/>
      <c r="C444" s="3"/>
      <c r="D444" s="3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84"/>
      <c r="BE444" s="3"/>
    </row>
    <row r="445" spans="1:57" s="82" customFormat="1" x14ac:dyDescent="0.25">
      <c r="A445" s="3"/>
      <c r="B445" s="3"/>
      <c r="C445" s="3"/>
      <c r="D445" s="3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84"/>
      <c r="BE445" s="3"/>
    </row>
    <row r="446" spans="1:57" s="82" customFormat="1" x14ac:dyDescent="0.25">
      <c r="A446" s="3"/>
      <c r="B446" s="3"/>
      <c r="C446" s="3"/>
      <c r="D446" s="3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84"/>
      <c r="BE446" s="3"/>
    </row>
    <row r="447" spans="1:57" s="82" customFormat="1" x14ac:dyDescent="0.25">
      <c r="A447" s="3"/>
      <c r="B447" s="3"/>
      <c r="C447" s="3"/>
      <c r="D447" s="3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84"/>
      <c r="BE447" s="3"/>
    </row>
    <row r="448" spans="1:57" s="82" customFormat="1" x14ac:dyDescent="0.25">
      <c r="A448" s="3"/>
      <c r="B448" s="3"/>
      <c r="C448" s="3"/>
      <c r="D448" s="3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84"/>
      <c r="BE448" s="3"/>
    </row>
    <row r="449" spans="1:57" s="82" customFormat="1" x14ac:dyDescent="0.25">
      <c r="A449" s="3"/>
      <c r="B449" s="3"/>
      <c r="C449" s="3"/>
      <c r="D449" s="3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84"/>
      <c r="BE449" s="3"/>
    </row>
    <row r="450" spans="1:57" s="82" customFormat="1" x14ac:dyDescent="0.25">
      <c r="A450" s="3"/>
      <c r="B450" s="3"/>
      <c r="C450" s="3"/>
      <c r="D450" s="3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84"/>
      <c r="BE450" s="3"/>
    </row>
    <row r="451" spans="1:57" s="82" customFormat="1" x14ac:dyDescent="0.25">
      <c r="A451" s="3"/>
      <c r="B451" s="3"/>
      <c r="C451" s="3"/>
      <c r="D451" s="3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84"/>
      <c r="BE451" s="3"/>
    </row>
    <row r="452" spans="1:57" s="82" customFormat="1" x14ac:dyDescent="0.25">
      <c r="A452" s="3"/>
      <c r="B452" s="3"/>
      <c r="C452" s="3"/>
      <c r="D452" s="3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84"/>
      <c r="BE452" s="3"/>
    </row>
    <row r="453" spans="1:57" s="82" customFormat="1" x14ac:dyDescent="0.25">
      <c r="A453" s="3"/>
      <c r="B453" s="3"/>
      <c r="C453" s="3"/>
      <c r="D453" s="3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84"/>
      <c r="BE453" s="3"/>
    </row>
    <row r="454" spans="1:57" s="82" customFormat="1" x14ac:dyDescent="0.25">
      <c r="A454" s="3"/>
      <c r="B454" s="3"/>
      <c r="C454" s="3"/>
      <c r="D454" s="3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84"/>
      <c r="BE454" s="3"/>
    </row>
    <row r="455" spans="1:57" s="82" customFormat="1" x14ac:dyDescent="0.25">
      <c r="A455" s="3"/>
      <c r="B455" s="3"/>
      <c r="C455" s="3"/>
      <c r="D455" s="3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84"/>
      <c r="BE455" s="3"/>
    </row>
    <row r="456" spans="1:57" s="82" customFormat="1" x14ac:dyDescent="0.25">
      <c r="A456" s="3"/>
      <c r="B456" s="3"/>
      <c r="C456" s="3"/>
      <c r="D456" s="3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84"/>
      <c r="BE456" s="3"/>
    </row>
    <row r="457" spans="1:57" s="82" customFormat="1" x14ac:dyDescent="0.25">
      <c r="A457" s="3"/>
      <c r="B457" s="3"/>
      <c r="C457" s="3"/>
      <c r="D457" s="3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84"/>
      <c r="BE457" s="3"/>
    </row>
    <row r="458" spans="1:57" s="82" customFormat="1" x14ac:dyDescent="0.25">
      <c r="A458" s="3"/>
      <c r="B458" s="3"/>
      <c r="C458" s="3"/>
      <c r="D458" s="3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84"/>
      <c r="BE458" s="3"/>
    </row>
    <row r="459" spans="1:57" s="82" customFormat="1" x14ac:dyDescent="0.25">
      <c r="A459" s="3"/>
      <c r="B459" s="3"/>
      <c r="C459" s="3"/>
      <c r="D459" s="3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84"/>
      <c r="BE459" s="3"/>
    </row>
    <row r="460" spans="1:57" s="82" customFormat="1" x14ac:dyDescent="0.25">
      <c r="A460" s="3"/>
      <c r="B460" s="3"/>
      <c r="C460" s="3"/>
      <c r="D460" s="3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84"/>
      <c r="BE460" s="3"/>
    </row>
    <row r="461" spans="1:57" s="82" customFormat="1" x14ac:dyDescent="0.25">
      <c r="A461" s="3"/>
      <c r="B461" s="3"/>
      <c r="C461" s="3"/>
      <c r="D461" s="3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84"/>
      <c r="BE461" s="3"/>
    </row>
    <row r="462" spans="1:57" s="82" customFormat="1" x14ac:dyDescent="0.25">
      <c r="A462" s="3"/>
      <c r="B462" s="3"/>
      <c r="C462" s="3"/>
      <c r="D462" s="3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84"/>
      <c r="BE462" s="3"/>
    </row>
    <row r="463" spans="1:57" s="82" customFormat="1" x14ac:dyDescent="0.25">
      <c r="A463" s="3"/>
      <c r="B463" s="3"/>
      <c r="C463" s="3"/>
      <c r="D463" s="3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84"/>
      <c r="BE463" s="3"/>
    </row>
    <row r="464" spans="1:57" s="82" customFormat="1" x14ac:dyDescent="0.25">
      <c r="A464" s="3"/>
      <c r="B464" s="3"/>
      <c r="C464" s="3"/>
      <c r="D464" s="3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84"/>
      <c r="BE464" s="3"/>
    </row>
    <row r="465" spans="1:57" s="82" customFormat="1" x14ac:dyDescent="0.25">
      <c r="A465" s="3"/>
      <c r="B465" s="3"/>
      <c r="C465" s="3"/>
      <c r="D465" s="3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84"/>
      <c r="BE465" s="3"/>
    </row>
    <row r="466" spans="1:57" s="82" customFormat="1" x14ac:dyDescent="0.25">
      <c r="A466" s="3"/>
      <c r="B466" s="3"/>
      <c r="C466" s="3"/>
      <c r="D466" s="3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84"/>
      <c r="BE466" s="3"/>
    </row>
    <row r="467" spans="1:57" s="82" customFormat="1" x14ac:dyDescent="0.25">
      <c r="A467" s="3"/>
      <c r="B467" s="3"/>
      <c r="C467" s="3"/>
      <c r="D467" s="3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84"/>
      <c r="BE467" s="3"/>
    </row>
    <row r="468" spans="1:57" s="82" customFormat="1" x14ac:dyDescent="0.25">
      <c r="A468" s="3"/>
      <c r="B468" s="3"/>
      <c r="C468" s="3"/>
      <c r="D468" s="3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84"/>
      <c r="BE468" s="3"/>
    </row>
    <row r="469" spans="1:57" s="82" customFormat="1" x14ac:dyDescent="0.25">
      <c r="A469" s="3"/>
      <c r="B469" s="3"/>
      <c r="C469" s="3"/>
      <c r="D469" s="3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84"/>
      <c r="BE469" s="3"/>
    </row>
    <row r="470" spans="1:57" s="82" customFormat="1" x14ac:dyDescent="0.25">
      <c r="A470" s="3"/>
      <c r="B470" s="3"/>
      <c r="C470" s="3"/>
      <c r="D470" s="3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84"/>
      <c r="BE470" s="3"/>
    </row>
    <row r="471" spans="1:57" s="82" customFormat="1" x14ac:dyDescent="0.25">
      <c r="A471" s="3"/>
      <c r="B471" s="3"/>
      <c r="C471" s="3"/>
      <c r="D471" s="3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84"/>
      <c r="BE471" s="3"/>
    </row>
    <row r="472" spans="1:57" s="82" customFormat="1" x14ac:dyDescent="0.25">
      <c r="A472" s="3"/>
      <c r="B472" s="3"/>
      <c r="C472" s="3"/>
      <c r="D472" s="3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84"/>
      <c r="BE472" s="3"/>
    </row>
    <row r="473" spans="1:57" s="82" customFormat="1" x14ac:dyDescent="0.25">
      <c r="A473" s="3"/>
      <c r="B473" s="3"/>
      <c r="C473" s="3"/>
      <c r="D473" s="3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84"/>
      <c r="BE473" s="3"/>
    </row>
    <row r="474" spans="1:57" s="82" customFormat="1" x14ac:dyDescent="0.25">
      <c r="A474" s="3"/>
      <c r="B474" s="3"/>
      <c r="C474" s="3"/>
      <c r="D474" s="3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84"/>
      <c r="BE474" s="3"/>
    </row>
    <row r="475" spans="1:57" s="82" customFormat="1" x14ac:dyDescent="0.25">
      <c r="A475" s="3"/>
      <c r="B475" s="3"/>
      <c r="C475" s="3"/>
      <c r="D475" s="3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84"/>
      <c r="BE475" s="3"/>
    </row>
    <row r="476" spans="1:57" s="82" customFormat="1" x14ac:dyDescent="0.25">
      <c r="A476" s="3"/>
      <c r="B476" s="3"/>
      <c r="C476" s="3"/>
      <c r="D476" s="3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84"/>
      <c r="BE476" s="3"/>
    </row>
    <row r="477" spans="1:57" s="82" customFormat="1" x14ac:dyDescent="0.25">
      <c r="A477" s="3"/>
      <c r="B477" s="3"/>
      <c r="C477" s="3"/>
      <c r="D477" s="3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84"/>
      <c r="BE477" s="3"/>
    </row>
    <row r="478" spans="1:57" s="82" customFormat="1" x14ac:dyDescent="0.25">
      <c r="A478" s="3"/>
      <c r="B478" s="3"/>
      <c r="C478" s="3"/>
      <c r="D478" s="3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84"/>
      <c r="BE478" s="3"/>
    </row>
    <row r="479" spans="1:57" s="82" customFormat="1" x14ac:dyDescent="0.25">
      <c r="A479" s="3"/>
      <c r="B479" s="3"/>
      <c r="C479" s="3"/>
      <c r="D479" s="3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84"/>
      <c r="BE479" s="3"/>
    </row>
    <row r="480" spans="1:57" s="82" customFormat="1" x14ac:dyDescent="0.25">
      <c r="A480" s="3"/>
      <c r="B480" s="3"/>
      <c r="C480" s="3"/>
      <c r="D480" s="3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84"/>
      <c r="BE480" s="3"/>
    </row>
    <row r="481" spans="1:57" s="82" customFormat="1" x14ac:dyDescent="0.25">
      <c r="A481" s="3"/>
      <c r="B481" s="3"/>
      <c r="C481" s="3"/>
      <c r="D481" s="3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84"/>
      <c r="BE481" s="3"/>
    </row>
    <row r="482" spans="1:57" s="82" customFormat="1" x14ac:dyDescent="0.25">
      <c r="A482" s="3"/>
      <c r="B482" s="3"/>
      <c r="C482" s="3"/>
      <c r="D482" s="3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84"/>
      <c r="BE482" s="3"/>
    </row>
    <row r="483" spans="1:57" s="82" customFormat="1" x14ac:dyDescent="0.25">
      <c r="A483" s="3"/>
      <c r="B483" s="3"/>
      <c r="C483" s="3"/>
      <c r="D483" s="3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84"/>
      <c r="BE483" s="3"/>
    </row>
    <row r="484" spans="1:57" s="82" customFormat="1" x14ac:dyDescent="0.25">
      <c r="A484" s="3"/>
      <c r="B484" s="3"/>
      <c r="C484" s="3"/>
      <c r="D484" s="3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84"/>
      <c r="BE484" s="3"/>
    </row>
    <row r="485" spans="1:57" s="82" customFormat="1" x14ac:dyDescent="0.25">
      <c r="A485" s="3"/>
      <c r="B485" s="3"/>
      <c r="C485" s="3"/>
      <c r="D485" s="3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84"/>
      <c r="BE485" s="3"/>
    </row>
    <row r="486" spans="1:57" s="82" customFormat="1" x14ac:dyDescent="0.25">
      <c r="A486" s="3"/>
      <c r="B486" s="3"/>
      <c r="C486" s="3"/>
      <c r="D486" s="3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84"/>
      <c r="BE486" s="3"/>
    </row>
    <row r="487" spans="1:57" s="82" customFormat="1" x14ac:dyDescent="0.25">
      <c r="A487" s="3"/>
      <c r="B487" s="3"/>
      <c r="C487" s="3"/>
      <c r="D487" s="3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84"/>
      <c r="BE487" s="3"/>
    </row>
    <row r="488" spans="1:57" s="82" customFormat="1" x14ac:dyDescent="0.25">
      <c r="A488" s="3"/>
      <c r="B488" s="3"/>
      <c r="C488" s="3"/>
      <c r="D488" s="3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84"/>
      <c r="BE488" s="3"/>
    </row>
    <row r="489" spans="1:57" s="82" customFormat="1" x14ac:dyDescent="0.25">
      <c r="A489" s="3"/>
      <c r="B489" s="3"/>
      <c r="C489" s="3"/>
      <c r="D489" s="3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84"/>
      <c r="BE489" s="3"/>
    </row>
    <row r="490" spans="1:57" s="82" customFormat="1" x14ac:dyDescent="0.25">
      <c r="A490" s="3"/>
      <c r="B490" s="3"/>
      <c r="C490" s="3"/>
      <c r="D490" s="3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84"/>
      <c r="BE490" s="3"/>
    </row>
    <row r="491" spans="1:57" s="82" customFormat="1" x14ac:dyDescent="0.25">
      <c r="A491" s="3"/>
      <c r="B491" s="3"/>
      <c r="C491" s="3"/>
      <c r="D491" s="3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84"/>
      <c r="BE491" s="3"/>
    </row>
    <row r="492" spans="1:57" s="82" customFormat="1" x14ac:dyDescent="0.25">
      <c r="A492" s="3"/>
      <c r="B492" s="3"/>
      <c r="C492" s="3"/>
      <c r="D492" s="3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84"/>
      <c r="BE492" s="3"/>
    </row>
    <row r="493" spans="1:57" s="82" customFormat="1" x14ac:dyDescent="0.25">
      <c r="A493" s="3"/>
      <c r="B493" s="3"/>
      <c r="C493" s="3"/>
      <c r="D493" s="3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84"/>
      <c r="BE493" s="3"/>
    </row>
    <row r="494" spans="1:57" s="82" customFormat="1" x14ac:dyDescent="0.25">
      <c r="A494" s="3"/>
      <c r="B494" s="3"/>
      <c r="C494" s="3"/>
      <c r="D494" s="3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84"/>
      <c r="BE494" s="3"/>
    </row>
    <row r="495" spans="1:57" s="82" customFormat="1" x14ac:dyDescent="0.25">
      <c r="A495" s="3"/>
      <c r="B495" s="3"/>
      <c r="C495" s="3"/>
      <c r="D495" s="3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84"/>
      <c r="BE495" s="3"/>
    </row>
    <row r="496" spans="1:57" s="82" customFormat="1" x14ac:dyDescent="0.25">
      <c r="A496" s="3"/>
      <c r="B496" s="3"/>
      <c r="C496" s="3"/>
      <c r="D496" s="3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84"/>
      <c r="BE496" s="3"/>
    </row>
    <row r="497" spans="1:57" s="82" customFormat="1" x14ac:dyDescent="0.25">
      <c r="A497" s="3"/>
      <c r="B497" s="3"/>
      <c r="C497" s="3"/>
      <c r="D497" s="3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84"/>
      <c r="BE497" s="3"/>
    </row>
    <row r="498" spans="1:57" s="82" customFormat="1" x14ac:dyDescent="0.25">
      <c r="A498" s="3"/>
      <c r="B498" s="3"/>
      <c r="C498" s="3"/>
      <c r="D498" s="3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84"/>
      <c r="BE498" s="3"/>
    </row>
  </sheetData>
  <mergeCells count="22">
    <mergeCell ref="A108:C109"/>
    <mergeCell ref="A110:C111"/>
    <mergeCell ref="A112:C113"/>
    <mergeCell ref="A114:C115"/>
    <mergeCell ref="AO1:AQ1"/>
    <mergeCell ref="T1:V1"/>
    <mergeCell ref="AR1:AT1"/>
    <mergeCell ref="AU1:AW1"/>
    <mergeCell ref="AX1:AZ1"/>
    <mergeCell ref="A104:C105"/>
    <mergeCell ref="A106:C107"/>
    <mergeCell ref="W1:Y1"/>
    <mergeCell ref="Z1:AB1"/>
    <mergeCell ref="AC1:AE1"/>
    <mergeCell ref="AF1:AH1"/>
    <mergeCell ref="AI1:AK1"/>
    <mergeCell ref="AL1:AN1"/>
    <mergeCell ref="E1:G1"/>
    <mergeCell ref="H1:J1"/>
    <mergeCell ref="K1:M1"/>
    <mergeCell ref="N1:P1"/>
    <mergeCell ref="Q1:S1"/>
  </mergeCells>
  <phoneticPr fontId="1" type="noConversion"/>
  <conditionalFormatting sqref="F4:F103 I4:I103 L4:L103 O4:O103 R4:R103 U4:U103 AP4:AP103 AM4:AM103 AJ4:AJ103 AG4:AG103 AD4:AD103 X4:X103 AY4:AY103 AV4:AV103 AS4:AS103 AA4:AA103 AA114 AS114 AV114 AY114 X114 AD114 AG114 AJ114 AM114 AP114 U114 R114 O114 L114 I114 F114">
    <cfRule type="expression" dxfId="18" priority="1">
      <formula>F4=MIN($F4,$I4,$L4,$O4,$R4,$U4,$X4,$AA4,$AD4,$AG4,$AJ4,$AM4,$AP4,$AS4,$AV4,$AY4)</formula>
    </cfRule>
  </conditionalFormatting>
  <conditionalFormatting sqref="E4:E103 H4:H103 K4:K103 N4:N103 Q4:Q103 T4:T103 W4:W103 Z4:Z103 AC4:AC103 AF4:AF103 AI4:AI103 AL4:AL103 AO4:AO103 AR4:AR103 AU4:AU103 AX4:AX103 AX114 AU114 AR114 AO114 AL114 AI114 AF114 AC114 Z114 W114 T114 Q114 N114 K114 H114 E114">
    <cfRule type="expression" dxfId="17" priority="2">
      <formula>E4=MAX($E4,$N4,$H4,$Q4,$K4,$T4,$W4,$Z4,$AC4,$AF4,$AI4,$AL4,$AO4,$AR4,$AU4,$AX4)</formula>
    </cfRule>
  </conditionalFormatting>
  <conditionalFormatting sqref="G4:G103 J4:J103 M4:M103 P4:P103 S4:S103 V4:V103 AQ4:AQ103 AN4:AN103 AK4:AK103 AH4:AH103 AE4:AE103 AB4:AB103 Y4:Y103 AZ4:AZ103 AW4:AW103 AT4:AT103 AT114 AW114 AZ114 Y114 AB114 AE114 AH114 AK114 AN114 AQ114 V114 S114 P114 M114 J114 G114">
    <cfRule type="expression" dxfId="16" priority="3">
      <formula>G4=MIN($G4,$J4,$M4,$P4,$S4,$V4,$Y4,$AB4,$AE4,$AH4,$AK4,$AN4,$AQ4,$AT4,$AW4,$AZ4)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B681-C81A-4FF3-A027-54D72D02C64B}">
  <dimension ref="A1:BE498"/>
  <sheetViews>
    <sheetView zoomScale="85" zoomScaleNormal="85" workbookViewId="0">
      <selection activeCell="X13" sqref="X13"/>
    </sheetView>
  </sheetViews>
  <sheetFormatPr defaultRowHeight="15" x14ac:dyDescent="0.25"/>
  <cols>
    <col min="1" max="1" width="9" style="3"/>
    <col min="2" max="2" width="11.25" style="3" customWidth="1"/>
    <col min="3" max="3" width="12.625" style="3" customWidth="1"/>
    <col min="4" max="4" width="10.25" style="3" customWidth="1"/>
    <col min="5" max="5" width="9.625" style="80" bestFit="1" customWidth="1"/>
    <col min="6" max="6" width="9.625" style="79" bestFit="1" customWidth="1"/>
    <col min="7" max="7" width="10.125" style="78" customWidth="1"/>
    <col min="8" max="8" width="9.625" style="80" bestFit="1" customWidth="1"/>
    <col min="9" max="9" width="9.625" style="79" bestFit="1" customWidth="1"/>
    <col min="10" max="10" width="9.125" style="78" bestFit="1" customWidth="1"/>
    <col min="11" max="11" width="9" style="80" customWidth="1"/>
    <col min="12" max="12" width="9" style="79" customWidth="1"/>
    <col min="13" max="13" width="9" style="78" customWidth="1"/>
    <col min="14" max="14" width="10.125" style="80" bestFit="1" customWidth="1"/>
    <col min="15" max="15" width="10.125" style="79" bestFit="1" customWidth="1"/>
    <col min="16" max="16" width="9" style="78" customWidth="1"/>
    <col min="17" max="17" width="9" style="81" hidden="1" customWidth="1"/>
    <col min="18" max="18" width="9" style="82" hidden="1" customWidth="1"/>
    <col min="19" max="19" width="9" style="83" hidden="1" customWidth="1"/>
    <col min="20" max="20" width="9" style="81" customWidth="1"/>
    <col min="21" max="22" width="9" style="82" customWidth="1"/>
    <col min="23" max="53" width="9" style="79" customWidth="1"/>
    <col min="54" max="54" width="9" style="84" customWidth="1"/>
    <col min="55" max="56" width="9" style="82" customWidth="1"/>
    <col min="57" max="57" width="9" style="3"/>
  </cols>
  <sheetData>
    <row r="1" spans="1:57" ht="24" customHeight="1" thickBot="1" x14ac:dyDescent="0.3">
      <c r="E1" s="303"/>
      <c r="F1" s="303"/>
      <c r="G1" s="303"/>
      <c r="H1" s="303"/>
      <c r="I1" s="303"/>
      <c r="J1" s="303"/>
      <c r="K1" s="305"/>
      <c r="L1" s="305"/>
      <c r="M1" s="305"/>
      <c r="N1" s="303"/>
      <c r="O1" s="303"/>
      <c r="P1" s="303"/>
      <c r="Q1" s="305"/>
      <c r="R1" s="305"/>
      <c r="S1" s="305"/>
      <c r="T1" s="303"/>
      <c r="U1" s="303"/>
      <c r="V1" s="303"/>
      <c r="W1" s="303"/>
      <c r="X1" s="303"/>
      <c r="Y1" s="303"/>
      <c r="Z1" s="305"/>
      <c r="AA1" s="305"/>
      <c r="AB1" s="305"/>
      <c r="AC1" s="303"/>
      <c r="AD1" s="303"/>
      <c r="AE1" s="303"/>
      <c r="AF1" s="305"/>
      <c r="AG1" s="305"/>
      <c r="AH1" s="305"/>
      <c r="AI1" s="303"/>
      <c r="AJ1" s="303"/>
      <c r="AK1" s="303"/>
      <c r="AL1" s="304"/>
      <c r="AM1" s="304"/>
      <c r="AN1" s="304"/>
      <c r="AO1" s="305"/>
      <c r="AP1" s="305"/>
      <c r="AQ1" s="305"/>
      <c r="AR1" s="303"/>
      <c r="AS1" s="303"/>
      <c r="AT1" s="303"/>
      <c r="AU1" s="304"/>
      <c r="AV1" s="304"/>
      <c r="AW1" s="304"/>
      <c r="AX1" s="305"/>
      <c r="AY1" s="305"/>
      <c r="AZ1" s="305"/>
    </row>
    <row r="2" spans="1:57" s="152" customFormat="1" ht="54" customHeight="1" thickBot="1" x14ac:dyDescent="0.25">
      <c r="A2" s="141" t="s">
        <v>132</v>
      </c>
      <c r="B2" s="142" t="s">
        <v>124</v>
      </c>
      <c r="C2" s="142" t="s">
        <v>125</v>
      </c>
      <c r="D2" s="153" t="s">
        <v>126</v>
      </c>
      <c r="E2" s="143"/>
      <c r="F2" s="144"/>
      <c r="G2" s="145"/>
      <c r="H2" s="143"/>
      <c r="I2" s="144"/>
      <c r="J2" s="145"/>
      <c r="K2" s="143" t="s">
        <v>132</v>
      </c>
      <c r="L2" s="147" t="s">
        <v>150</v>
      </c>
      <c r="M2" s="145" t="s">
        <v>132</v>
      </c>
      <c r="N2" s="143" t="s">
        <v>132</v>
      </c>
      <c r="O2" s="147" t="s">
        <v>151</v>
      </c>
      <c r="P2" s="145" t="s">
        <v>132</v>
      </c>
      <c r="Q2" s="143"/>
      <c r="R2" s="147"/>
      <c r="S2" s="145"/>
      <c r="T2" s="146" t="s">
        <v>132</v>
      </c>
      <c r="U2" s="147" t="s">
        <v>149</v>
      </c>
      <c r="V2" s="148" t="s">
        <v>132</v>
      </c>
      <c r="W2" s="146" t="s">
        <v>132</v>
      </c>
      <c r="X2" s="147"/>
      <c r="Y2" s="148" t="s">
        <v>132</v>
      </c>
      <c r="Z2" s="146" t="s">
        <v>132</v>
      </c>
      <c r="AA2" s="147" t="s">
        <v>138</v>
      </c>
      <c r="AB2" s="148" t="s">
        <v>132</v>
      </c>
      <c r="AC2" s="146" t="s">
        <v>132</v>
      </c>
      <c r="AD2" s="147" t="s">
        <v>139</v>
      </c>
      <c r="AE2" s="148" t="s">
        <v>132</v>
      </c>
      <c r="AF2" s="146" t="s">
        <v>132</v>
      </c>
      <c r="AG2" s="147" t="s">
        <v>140</v>
      </c>
      <c r="AH2" s="148" t="s">
        <v>132</v>
      </c>
      <c r="AI2" s="146"/>
      <c r="AJ2" s="147" t="s">
        <v>127</v>
      </c>
      <c r="AK2" s="148"/>
      <c r="AL2" s="146" t="s">
        <v>112</v>
      </c>
      <c r="AM2" s="147"/>
      <c r="AN2" s="148"/>
      <c r="AO2" s="146"/>
      <c r="AP2" s="147" t="s">
        <v>128</v>
      </c>
      <c r="AQ2" s="148"/>
      <c r="AR2" s="146"/>
      <c r="AS2" s="147" t="s">
        <v>129</v>
      </c>
      <c r="AT2" s="148"/>
      <c r="AU2" s="146"/>
      <c r="AV2" s="147" t="s">
        <v>130</v>
      </c>
      <c r="AW2" s="148"/>
      <c r="AX2" s="146"/>
      <c r="AY2" s="147" t="s">
        <v>131</v>
      </c>
      <c r="AZ2" s="148"/>
      <c r="BA2" s="92"/>
      <c r="BB2" s="149"/>
      <c r="BC2" s="150"/>
      <c r="BD2" s="150"/>
      <c r="BE2" s="151"/>
    </row>
    <row r="3" spans="1:57" x14ac:dyDescent="0.25">
      <c r="A3" s="116"/>
      <c r="B3" s="123"/>
      <c r="C3" s="124"/>
      <c r="D3" s="154"/>
      <c r="E3" s="126"/>
      <c r="F3" s="125"/>
      <c r="G3" s="127"/>
      <c r="H3" s="126"/>
      <c r="I3" s="125"/>
      <c r="J3" s="127"/>
      <c r="K3" s="126" t="s">
        <v>113</v>
      </c>
      <c r="L3" s="125" t="s">
        <v>115</v>
      </c>
      <c r="M3" s="127" t="s">
        <v>141</v>
      </c>
      <c r="N3" s="126" t="s">
        <v>113</v>
      </c>
      <c r="O3" s="125" t="s">
        <v>115</v>
      </c>
      <c r="P3" s="127" t="s">
        <v>141</v>
      </c>
      <c r="Q3" s="126"/>
      <c r="R3" s="125"/>
      <c r="S3" s="127"/>
      <c r="T3" s="126" t="s">
        <v>113</v>
      </c>
      <c r="U3" s="125" t="s">
        <v>115</v>
      </c>
      <c r="V3" s="127" t="s">
        <v>141</v>
      </c>
      <c r="W3" s="126" t="s">
        <v>113</v>
      </c>
      <c r="X3" s="125" t="s">
        <v>115</v>
      </c>
      <c r="Y3" s="127" t="s">
        <v>141</v>
      </c>
      <c r="Z3" s="126" t="s">
        <v>114</v>
      </c>
      <c r="AA3" s="125" t="s">
        <v>116</v>
      </c>
      <c r="AB3" s="127" t="s">
        <v>117</v>
      </c>
      <c r="AC3" s="126" t="s">
        <v>114</v>
      </c>
      <c r="AD3" s="125" t="s">
        <v>116</v>
      </c>
      <c r="AE3" s="127" t="s">
        <v>117</v>
      </c>
      <c r="AF3" s="126" t="s">
        <v>114</v>
      </c>
      <c r="AG3" s="125" t="s">
        <v>116</v>
      </c>
      <c r="AH3" s="127" t="s">
        <v>117</v>
      </c>
      <c r="AI3" s="126" t="s">
        <v>114</v>
      </c>
      <c r="AJ3" s="125" t="s">
        <v>116</v>
      </c>
      <c r="AK3" s="127" t="s">
        <v>117</v>
      </c>
      <c r="AL3" s="126" t="s">
        <v>114</v>
      </c>
      <c r="AM3" s="125" t="s">
        <v>116</v>
      </c>
      <c r="AN3" s="127" t="s">
        <v>117</v>
      </c>
      <c r="AO3" s="126" t="s">
        <v>114</v>
      </c>
      <c r="AP3" s="125" t="s">
        <v>116</v>
      </c>
      <c r="AQ3" s="127" t="s">
        <v>117</v>
      </c>
      <c r="AR3" s="126" t="s">
        <v>114</v>
      </c>
      <c r="AS3" s="125" t="s">
        <v>116</v>
      </c>
      <c r="AT3" s="127" t="s">
        <v>117</v>
      </c>
      <c r="AU3" s="126" t="s">
        <v>114</v>
      </c>
      <c r="AV3" s="125" t="s">
        <v>116</v>
      </c>
      <c r="AW3" s="127" t="s">
        <v>117</v>
      </c>
      <c r="AX3" s="126" t="s">
        <v>114</v>
      </c>
      <c r="AY3" s="125" t="s">
        <v>116</v>
      </c>
      <c r="AZ3" s="127" t="s">
        <v>117</v>
      </c>
      <c r="BA3" s="91"/>
      <c r="BC3" s="85" t="s">
        <v>123</v>
      </c>
      <c r="BD3" s="86" t="s">
        <v>109</v>
      </c>
      <c r="BE3" s="87" t="s">
        <v>110</v>
      </c>
    </row>
    <row r="4" spans="1:57" x14ac:dyDescent="0.25">
      <c r="A4" s="119">
        <v>1</v>
      </c>
      <c r="B4" s="95" t="s">
        <v>145</v>
      </c>
      <c r="C4" s="99">
        <v>1.5</v>
      </c>
      <c r="D4" s="115">
        <v>33.315367056039669</v>
      </c>
      <c r="E4" s="106"/>
      <c r="F4" s="109"/>
      <c r="G4" s="115"/>
      <c r="H4" s="103"/>
      <c r="I4" s="112"/>
      <c r="J4" s="128"/>
      <c r="K4" s="106">
        <v>0.1</v>
      </c>
      <c r="L4" s="109">
        <v>66.5</v>
      </c>
      <c r="M4" s="115">
        <v>3.6333300000000002E-3</v>
      </c>
      <c r="N4" s="106">
        <v>3.3000000000000002E-2</v>
      </c>
      <c r="O4" s="109">
        <v>78.590999999999994</v>
      </c>
      <c r="P4" s="115">
        <v>4.5999999999999999E-3</v>
      </c>
      <c r="Q4" s="103"/>
      <c r="R4" s="112"/>
      <c r="S4" s="128"/>
      <c r="T4" s="106">
        <v>0.8</v>
      </c>
      <c r="U4" s="109">
        <v>48.301000000000002</v>
      </c>
      <c r="V4" s="115">
        <v>7.0000000000000001E-3</v>
      </c>
      <c r="W4" s="106"/>
      <c r="X4" s="109"/>
      <c r="Y4" s="115"/>
      <c r="Z4" s="106"/>
      <c r="AA4" s="109"/>
      <c r="AB4" s="115"/>
      <c r="AC4" s="106"/>
      <c r="AD4" s="109"/>
      <c r="AE4" s="115"/>
      <c r="AF4" s="106"/>
      <c r="AG4" s="109"/>
      <c r="AH4" s="115"/>
      <c r="AI4" s="106"/>
      <c r="AJ4" s="109"/>
      <c r="AK4" s="115"/>
      <c r="AL4" s="106"/>
      <c r="AM4" s="109"/>
      <c r="AN4" s="115"/>
      <c r="AO4" s="106"/>
      <c r="AP4" s="109"/>
      <c r="AQ4" s="115"/>
      <c r="AR4" s="106"/>
      <c r="AS4" s="109"/>
      <c r="AT4" s="115"/>
      <c r="AU4" s="106"/>
      <c r="AV4" s="109"/>
      <c r="AW4" s="115"/>
      <c r="AX4" s="106"/>
      <c r="AY4" s="109"/>
      <c r="AZ4" s="115"/>
      <c r="BA4" s="82"/>
      <c r="BC4" s="81">
        <f>MAX(E4,N4,H4,Q4,K4,T4,W4,Z4,AC4,AF4,AI4,AL4,AO4,AR4,AU4,AX4)</f>
        <v>0.8</v>
      </c>
      <c r="BD4" s="82">
        <f>MIN(F4,O4,I4,R4,L4,U4,X4,AA4,AD4,AG4,AJ4,AM4,AP4,AS4,AV4,AY4)</f>
        <v>48.301000000000002</v>
      </c>
      <c r="BE4" s="83">
        <f>MIN(G4,P4,J4,S4,M4,V4,Y4,AB4,AE4,AH4,AK4,AN4,AQ4,AT4,AW4,AZ4)</f>
        <v>3.6333300000000002E-3</v>
      </c>
    </row>
    <row r="5" spans="1:57" x14ac:dyDescent="0.25">
      <c r="A5" s="119">
        <v>2</v>
      </c>
      <c r="B5" s="95" t="s">
        <v>118</v>
      </c>
      <c r="C5" s="99">
        <v>2</v>
      </c>
      <c r="D5" s="115">
        <v>44.420489408052894</v>
      </c>
      <c r="E5" s="106"/>
      <c r="F5" s="109"/>
      <c r="G5" s="115"/>
      <c r="H5" s="103"/>
      <c r="I5" s="112"/>
      <c r="J5" s="128"/>
      <c r="K5" s="106">
        <v>0.7</v>
      </c>
      <c r="L5" s="109">
        <v>43.542000000000002</v>
      </c>
      <c r="M5" s="115">
        <v>1.6999999999999999E-3</v>
      </c>
      <c r="N5" s="106">
        <v>0.5</v>
      </c>
      <c r="O5" s="109">
        <v>42.823999999999998</v>
      </c>
      <c r="P5" s="115">
        <v>1.2333299999999999E-3</v>
      </c>
      <c r="Q5" s="103"/>
      <c r="R5" s="112"/>
      <c r="S5" s="128"/>
      <c r="T5" s="106">
        <v>0.96699999999999997</v>
      </c>
      <c r="U5" s="109">
        <v>29.765999999999998</v>
      </c>
      <c r="V5" s="115">
        <v>2.8E-3</v>
      </c>
      <c r="W5" s="106"/>
      <c r="X5" s="109"/>
      <c r="Y5" s="115"/>
      <c r="Z5" s="106"/>
      <c r="AA5" s="109"/>
      <c r="AB5" s="115"/>
      <c r="AC5" s="106"/>
      <c r="AD5" s="109"/>
      <c r="AE5" s="115"/>
      <c r="AF5" s="106"/>
      <c r="AG5" s="109"/>
      <c r="AH5" s="115"/>
      <c r="AI5" s="106"/>
      <c r="AJ5" s="109"/>
      <c r="AK5" s="115"/>
      <c r="AL5" s="106"/>
      <c r="AM5" s="109"/>
      <c r="AN5" s="115"/>
      <c r="AO5" s="106"/>
      <c r="AP5" s="109"/>
      <c r="AQ5" s="115"/>
      <c r="AR5" s="106"/>
      <c r="AS5" s="109"/>
      <c r="AT5" s="115"/>
      <c r="AU5" s="106"/>
      <c r="AV5" s="109"/>
      <c r="AW5" s="115"/>
      <c r="AX5" s="106"/>
      <c r="AY5" s="109"/>
      <c r="AZ5" s="115"/>
      <c r="BA5" s="82"/>
      <c r="BC5" s="81">
        <f t="shared" ref="BC5:BC68" si="0">MAX(E5,N5,H5,Q5,K5,T5,W5,Z5,AC5,AF5,AI5,AL5,AO5,AR5,AU5,AX5)</f>
        <v>0.96699999999999997</v>
      </c>
      <c r="BD5" s="82">
        <f t="shared" ref="BD5:BE68" si="1">MIN(F5,O5,I5,R5,L5,U5,X5,AA5,AD5,AG5,AJ5,AM5,AP5,AS5,AV5,AY5)</f>
        <v>29.765999999999998</v>
      </c>
      <c r="BE5" s="83">
        <f t="shared" si="1"/>
        <v>1.2333299999999999E-3</v>
      </c>
    </row>
    <row r="6" spans="1:57" x14ac:dyDescent="0.25">
      <c r="A6" s="119">
        <v>3</v>
      </c>
      <c r="B6" s="95" t="s">
        <v>118</v>
      </c>
      <c r="C6" s="99">
        <v>3</v>
      </c>
      <c r="D6" s="115">
        <v>66.630734112079338</v>
      </c>
      <c r="E6" s="106"/>
      <c r="F6" s="109"/>
      <c r="G6" s="115"/>
      <c r="H6" s="103"/>
      <c r="I6" s="112"/>
      <c r="J6" s="128"/>
      <c r="K6" s="106">
        <v>1</v>
      </c>
      <c r="L6" s="109">
        <v>21.206</v>
      </c>
      <c r="M6" s="115">
        <v>1.6666700000000001E-3</v>
      </c>
      <c r="N6" s="106">
        <v>0.76700000000000002</v>
      </c>
      <c r="O6" s="109">
        <v>25.725000000000001</v>
      </c>
      <c r="P6" s="115">
        <v>1.1999999999999999E-3</v>
      </c>
      <c r="Q6" s="103"/>
      <c r="R6" s="112"/>
      <c r="S6" s="128"/>
      <c r="T6" s="106">
        <v>1</v>
      </c>
      <c r="U6" s="109">
        <v>18.242000000000001</v>
      </c>
      <c r="V6" s="115">
        <v>2.7666700000000002E-3</v>
      </c>
      <c r="W6" s="106"/>
      <c r="X6" s="109"/>
      <c r="Y6" s="115"/>
      <c r="Z6" s="106"/>
      <c r="AA6" s="109"/>
      <c r="AB6" s="115"/>
      <c r="AC6" s="106"/>
      <c r="AD6" s="109"/>
      <c r="AE6" s="115"/>
      <c r="AF6" s="106"/>
      <c r="AG6" s="109"/>
      <c r="AH6" s="115"/>
      <c r="AI6" s="106"/>
      <c r="AJ6" s="109"/>
      <c r="AK6" s="115"/>
      <c r="AL6" s="106"/>
      <c r="AM6" s="109"/>
      <c r="AN6" s="115"/>
      <c r="AO6" s="106"/>
      <c r="AP6" s="109"/>
      <c r="AQ6" s="115"/>
      <c r="AR6" s="106"/>
      <c r="AS6" s="109"/>
      <c r="AT6" s="115"/>
      <c r="AU6" s="106"/>
      <c r="AV6" s="109"/>
      <c r="AW6" s="115"/>
      <c r="AX6" s="106"/>
      <c r="AY6" s="109"/>
      <c r="AZ6" s="115"/>
      <c r="BA6" s="82"/>
      <c r="BC6" s="81">
        <f t="shared" si="0"/>
        <v>1</v>
      </c>
      <c r="BD6" s="82">
        <f t="shared" si="1"/>
        <v>18.242000000000001</v>
      </c>
      <c r="BE6" s="83">
        <f t="shared" si="1"/>
        <v>1.1999999999999999E-3</v>
      </c>
    </row>
    <row r="7" spans="1:57" x14ac:dyDescent="0.25">
      <c r="A7" s="119">
        <v>4</v>
      </c>
      <c r="B7" s="95" t="s">
        <v>118</v>
      </c>
      <c r="C7" s="99">
        <v>4</v>
      </c>
      <c r="D7" s="115">
        <v>88.840978816105789</v>
      </c>
      <c r="E7" s="106"/>
      <c r="F7" s="109"/>
      <c r="G7" s="115"/>
      <c r="H7" s="103"/>
      <c r="I7" s="112"/>
      <c r="J7" s="128"/>
      <c r="K7" s="106">
        <v>1</v>
      </c>
      <c r="L7" s="109">
        <v>16.001999999999999</v>
      </c>
      <c r="M7" s="115">
        <v>1.9E-3</v>
      </c>
      <c r="N7" s="106">
        <v>0.96699999999999997</v>
      </c>
      <c r="O7" s="109">
        <v>12.090999999999999</v>
      </c>
      <c r="P7" s="115">
        <v>1.1666700000000001E-3</v>
      </c>
      <c r="Q7" s="103"/>
      <c r="R7" s="112"/>
      <c r="S7" s="128"/>
      <c r="T7" s="106">
        <v>1</v>
      </c>
      <c r="U7" s="109">
        <v>14.388999999999999</v>
      </c>
      <c r="V7" s="115">
        <v>3.0666700000000001E-3</v>
      </c>
      <c r="W7" s="106"/>
      <c r="X7" s="109"/>
      <c r="Y7" s="115"/>
      <c r="Z7" s="106"/>
      <c r="AA7" s="109"/>
      <c r="AB7" s="115"/>
      <c r="AC7" s="106"/>
      <c r="AD7" s="109"/>
      <c r="AE7" s="115"/>
      <c r="AF7" s="106"/>
      <c r="AG7" s="109"/>
      <c r="AH7" s="115"/>
      <c r="AI7" s="106"/>
      <c r="AJ7" s="109"/>
      <c r="AK7" s="115"/>
      <c r="AL7" s="106"/>
      <c r="AM7" s="109"/>
      <c r="AN7" s="115"/>
      <c r="AO7" s="106"/>
      <c r="AP7" s="109"/>
      <c r="AQ7" s="115"/>
      <c r="AR7" s="106"/>
      <c r="AS7" s="109"/>
      <c r="AT7" s="115"/>
      <c r="AU7" s="106"/>
      <c r="AV7" s="109"/>
      <c r="AW7" s="115"/>
      <c r="AX7" s="106"/>
      <c r="AY7" s="109"/>
      <c r="AZ7" s="115"/>
      <c r="BA7" s="82"/>
      <c r="BC7" s="81">
        <f t="shared" si="0"/>
        <v>1</v>
      </c>
      <c r="BD7" s="82">
        <f t="shared" si="1"/>
        <v>12.090999999999999</v>
      </c>
      <c r="BE7" s="83">
        <f t="shared" si="1"/>
        <v>1.1666700000000001E-3</v>
      </c>
    </row>
    <row r="8" spans="1:57" x14ac:dyDescent="0.25">
      <c r="A8" s="119">
        <v>5</v>
      </c>
      <c r="B8" s="95" t="s">
        <v>118</v>
      </c>
      <c r="C8" s="99">
        <v>5</v>
      </c>
      <c r="D8" s="115">
        <v>111.05122352013224</v>
      </c>
      <c r="E8" s="106"/>
      <c r="F8" s="109"/>
      <c r="G8" s="115"/>
      <c r="H8" s="103"/>
      <c r="I8" s="112"/>
      <c r="J8" s="128"/>
      <c r="K8" s="106">
        <v>1</v>
      </c>
      <c r="L8" s="109">
        <v>12.036</v>
      </c>
      <c r="M8" s="115">
        <v>1.7333299999999999E-3</v>
      </c>
      <c r="N8" s="106">
        <v>0.96699999999999997</v>
      </c>
      <c r="O8" s="109">
        <v>15.833</v>
      </c>
      <c r="P8" s="115">
        <v>1.1999999999999999E-3</v>
      </c>
      <c r="Q8" s="103"/>
      <c r="R8" s="112"/>
      <c r="S8" s="128"/>
      <c r="T8" s="106">
        <v>1</v>
      </c>
      <c r="U8" s="109">
        <v>10.943</v>
      </c>
      <c r="V8" s="115">
        <v>3.0666700000000001E-3</v>
      </c>
      <c r="W8" s="106"/>
      <c r="X8" s="109"/>
      <c r="Y8" s="115"/>
      <c r="Z8" s="106"/>
      <c r="AA8" s="109"/>
      <c r="AB8" s="115"/>
      <c r="AC8" s="106"/>
      <c r="AD8" s="109"/>
      <c r="AE8" s="115"/>
      <c r="AF8" s="106"/>
      <c r="AG8" s="109"/>
      <c r="AH8" s="115"/>
      <c r="AI8" s="106"/>
      <c r="AJ8" s="109"/>
      <c r="AK8" s="115"/>
      <c r="AL8" s="106"/>
      <c r="AM8" s="109"/>
      <c r="AN8" s="115"/>
      <c r="AO8" s="106"/>
      <c r="AP8" s="109"/>
      <c r="AQ8" s="115"/>
      <c r="AR8" s="106"/>
      <c r="AS8" s="109"/>
      <c r="AT8" s="115"/>
      <c r="AU8" s="106"/>
      <c r="AV8" s="109"/>
      <c r="AW8" s="115"/>
      <c r="AX8" s="106"/>
      <c r="AY8" s="109"/>
      <c r="AZ8" s="115"/>
      <c r="BA8" s="82"/>
      <c r="BC8" s="81">
        <f t="shared" si="0"/>
        <v>1</v>
      </c>
      <c r="BD8" s="82">
        <f t="shared" si="1"/>
        <v>10.943</v>
      </c>
      <c r="BE8" s="83">
        <f t="shared" si="1"/>
        <v>1.1999999999999999E-3</v>
      </c>
    </row>
    <row r="9" spans="1:57" x14ac:dyDescent="0.25">
      <c r="A9" s="119">
        <v>6</v>
      </c>
      <c r="B9" s="95" t="s">
        <v>118</v>
      </c>
      <c r="C9" s="99">
        <v>6</v>
      </c>
      <c r="D9" s="115">
        <v>133.26146822415868</v>
      </c>
      <c r="E9" s="106"/>
      <c r="F9" s="109"/>
      <c r="G9" s="115"/>
      <c r="H9" s="103"/>
      <c r="I9" s="112"/>
      <c r="J9" s="128"/>
      <c r="K9" s="106">
        <v>1</v>
      </c>
      <c r="L9" s="109">
        <v>10.138999999999999</v>
      </c>
      <c r="M9" s="115">
        <v>1.8E-3</v>
      </c>
      <c r="N9" s="106">
        <v>0.9</v>
      </c>
      <c r="O9" s="109">
        <v>15.657</v>
      </c>
      <c r="P9" s="115">
        <v>1.1000000000000001E-3</v>
      </c>
      <c r="Q9" s="103"/>
      <c r="R9" s="112"/>
      <c r="S9" s="128"/>
      <c r="T9" s="106">
        <v>1</v>
      </c>
      <c r="U9" s="109">
        <v>9.3230000000000004</v>
      </c>
      <c r="V9" s="115">
        <v>2.8999999999999998E-3</v>
      </c>
      <c r="W9" s="106"/>
      <c r="X9" s="109"/>
      <c r="Y9" s="115"/>
      <c r="Z9" s="106"/>
      <c r="AA9" s="109"/>
      <c r="AB9" s="115"/>
      <c r="AC9" s="106"/>
      <c r="AD9" s="109"/>
      <c r="AE9" s="115"/>
      <c r="AF9" s="106"/>
      <c r="AG9" s="109"/>
      <c r="AH9" s="115"/>
      <c r="AI9" s="106"/>
      <c r="AJ9" s="109"/>
      <c r="AK9" s="115"/>
      <c r="AL9" s="106"/>
      <c r="AM9" s="109"/>
      <c r="AN9" s="115"/>
      <c r="AO9" s="106"/>
      <c r="AP9" s="109"/>
      <c r="AQ9" s="115"/>
      <c r="AR9" s="106"/>
      <c r="AS9" s="109"/>
      <c r="AT9" s="115"/>
      <c r="AU9" s="106"/>
      <c r="AV9" s="109"/>
      <c r="AW9" s="115"/>
      <c r="AX9" s="106"/>
      <c r="AY9" s="109"/>
      <c r="AZ9" s="115"/>
      <c r="BA9" s="82"/>
      <c r="BC9" s="81">
        <f t="shared" si="0"/>
        <v>1</v>
      </c>
      <c r="BD9" s="82">
        <f t="shared" si="1"/>
        <v>9.3230000000000004</v>
      </c>
      <c r="BE9" s="83">
        <f t="shared" si="1"/>
        <v>1.1000000000000001E-3</v>
      </c>
    </row>
    <row r="10" spans="1:57" x14ac:dyDescent="0.25">
      <c r="A10" s="119">
        <v>7</v>
      </c>
      <c r="B10" s="95" t="s">
        <v>118</v>
      </c>
      <c r="C10" s="99">
        <v>7</v>
      </c>
      <c r="D10" s="115">
        <v>155.47171292818513</v>
      </c>
      <c r="E10" s="106"/>
      <c r="F10" s="109"/>
      <c r="G10" s="115"/>
      <c r="H10" s="103"/>
      <c r="I10" s="112"/>
      <c r="J10" s="128"/>
      <c r="K10" s="106">
        <v>1</v>
      </c>
      <c r="L10" s="109">
        <v>8.8040000000000003</v>
      </c>
      <c r="M10" s="115">
        <v>1.56667E-3</v>
      </c>
      <c r="N10" s="106">
        <v>1</v>
      </c>
      <c r="O10" s="109">
        <v>15.292</v>
      </c>
      <c r="P10" s="115">
        <v>1.1333300000000001E-3</v>
      </c>
      <c r="Q10" s="103"/>
      <c r="R10" s="112"/>
      <c r="S10" s="128"/>
      <c r="T10" s="106">
        <v>1</v>
      </c>
      <c r="U10" s="109">
        <v>7.8109999999999999</v>
      </c>
      <c r="V10" s="115">
        <v>2.73333E-3</v>
      </c>
      <c r="W10" s="106"/>
      <c r="X10" s="109"/>
      <c r="Y10" s="115"/>
      <c r="Z10" s="106"/>
      <c r="AA10" s="109"/>
      <c r="AB10" s="115"/>
      <c r="AC10" s="106"/>
      <c r="AD10" s="109"/>
      <c r="AE10" s="115"/>
      <c r="AF10" s="106"/>
      <c r="AG10" s="109"/>
      <c r="AH10" s="115"/>
      <c r="AI10" s="106"/>
      <c r="AJ10" s="109"/>
      <c r="AK10" s="115"/>
      <c r="AL10" s="106"/>
      <c r="AM10" s="109"/>
      <c r="AN10" s="115"/>
      <c r="AO10" s="106"/>
      <c r="AP10" s="109"/>
      <c r="AQ10" s="115"/>
      <c r="AR10" s="106"/>
      <c r="AS10" s="109"/>
      <c r="AT10" s="115"/>
      <c r="AU10" s="106"/>
      <c r="AV10" s="109"/>
      <c r="AW10" s="115"/>
      <c r="AX10" s="106"/>
      <c r="AY10" s="109"/>
      <c r="AZ10" s="115"/>
      <c r="BA10" s="82"/>
      <c r="BC10" s="81">
        <f t="shared" si="0"/>
        <v>1</v>
      </c>
      <c r="BD10" s="82">
        <f t="shared" si="1"/>
        <v>7.8109999999999999</v>
      </c>
      <c r="BE10" s="83">
        <f t="shared" si="1"/>
        <v>1.1333300000000001E-3</v>
      </c>
    </row>
    <row r="11" spans="1:57" x14ac:dyDescent="0.25">
      <c r="A11" s="119">
        <v>8</v>
      </c>
      <c r="B11" s="95" t="s">
        <v>118</v>
      </c>
      <c r="C11" s="99">
        <v>8</v>
      </c>
      <c r="D11" s="115">
        <v>177.68195763221158</v>
      </c>
      <c r="E11" s="106"/>
      <c r="F11" s="109"/>
      <c r="G11" s="115"/>
      <c r="H11" s="103"/>
      <c r="I11" s="112"/>
      <c r="J11" s="128"/>
      <c r="K11" s="106">
        <v>1</v>
      </c>
      <c r="L11" s="109">
        <v>8.3369999999999997</v>
      </c>
      <c r="M11" s="115">
        <v>1.6000000000000001E-3</v>
      </c>
      <c r="N11" s="106">
        <v>1</v>
      </c>
      <c r="O11" s="109">
        <v>10.944000000000001</v>
      </c>
      <c r="P11" s="115">
        <v>1.1999999999999999E-3</v>
      </c>
      <c r="Q11" s="103"/>
      <c r="R11" s="112"/>
      <c r="S11" s="128"/>
      <c r="T11" s="106">
        <v>1</v>
      </c>
      <c r="U11" s="109">
        <v>7.3</v>
      </c>
      <c r="V11" s="115">
        <v>2.9333300000000001E-3</v>
      </c>
      <c r="W11" s="106"/>
      <c r="X11" s="109"/>
      <c r="Y11" s="115"/>
      <c r="Z11" s="106"/>
      <c r="AA11" s="109"/>
      <c r="AB11" s="115"/>
      <c r="AC11" s="106"/>
      <c r="AD11" s="109"/>
      <c r="AE11" s="115"/>
      <c r="AF11" s="106"/>
      <c r="AG11" s="109"/>
      <c r="AH11" s="115"/>
      <c r="AI11" s="106"/>
      <c r="AJ11" s="109"/>
      <c r="AK11" s="115"/>
      <c r="AL11" s="106"/>
      <c r="AM11" s="109"/>
      <c r="AN11" s="115"/>
      <c r="AO11" s="106"/>
      <c r="AP11" s="109"/>
      <c r="AQ11" s="115"/>
      <c r="AR11" s="106"/>
      <c r="AS11" s="109"/>
      <c r="AT11" s="115"/>
      <c r="AU11" s="106"/>
      <c r="AV11" s="109"/>
      <c r="AW11" s="115"/>
      <c r="AX11" s="106"/>
      <c r="AY11" s="109"/>
      <c r="AZ11" s="115"/>
      <c r="BA11" s="82"/>
      <c r="BC11" s="81">
        <f t="shared" si="0"/>
        <v>1</v>
      </c>
      <c r="BD11" s="82">
        <f t="shared" si="1"/>
        <v>7.3</v>
      </c>
      <c r="BE11" s="83">
        <f t="shared" si="1"/>
        <v>1.1999999999999999E-3</v>
      </c>
    </row>
    <row r="12" spans="1:57" x14ac:dyDescent="0.25">
      <c r="A12" s="119">
        <v>9</v>
      </c>
      <c r="B12" s="95" t="s">
        <v>118</v>
      </c>
      <c r="C12" s="99">
        <v>9</v>
      </c>
      <c r="D12" s="115">
        <v>199.89220233623803</v>
      </c>
      <c r="E12" s="106"/>
      <c r="F12" s="109"/>
      <c r="G12" s="115"/>
      <c r="H12" s="103"/>
      <c r="I12" s="112"/>
      <c r="J12" s="128"/>
      <c r="K12" s="106">
        <v>1</v>
      </c>
      <c r="L12" s="109">
        <v>7.7110000000000003</v>
      </c>
      <c r="M12" s="115">
        <v>1.6999999999999999E-3</v>
      </c>
      <c r="N12" s="106">
        <v>1</v>
      </c>
      <c r="O12" s="109">
        <v>8.9619999999999997</v>
      </c>
      <c r="P12" s="115">
        <v>1.1999999999999999E-3</v>
      </c>
      <c r="Q12" s="103"/>
      <c r="R12" s="112"/>
      <c r="S12" s="128"/>
      <c r="T12" s="106">
        <v>1</v>
      </c>
      <c r="U12" s="109">
        <v>6.8109999999999999</v>
      </c>
      <c r="V12" s="115">
        <v>2.8E-3</v>
      </c>
      <c r="W12" s="106"/>
      <c r="X12" s="109"/>
      <c r="Y12" s="115"/>
      <c r="Z12" s="106"/>
      <c r="AA12" s="109"/>
      <c r="AB12" s="115"/>
      <c r="AC12" s="106"/>
      <c r="AD12" s="109"/>
      <c r="AE12" s="115"/>
      <c r="AF12" s="106"/>
      <c r="AG12" s="109"/>
      <c r="AH12" s="115"/>
      <c r="AI12" s="106"/>
      <c r="AJ12" s="109"/>
      <c r="AK12" s="115"/>
      <c r="AL12" s="106"/>
      <c r="AM12" s="109"/>
      <c r="AN12" s="115"/>
      <c r="AO12" s="106"/>
      <c r="AP12" s="109"/>
      <c r="AQ12" s="115"/>
      <c r="AR12" s="106"/>
      <c r="AS12" s="109"/>
      <c r="AT12" s="115"/>
      <c r="AU12" s="106"/>
      <c r="AV12" s="109"/>
      <c r="AW12" s="115"/>
      <c r="AX12" s="106"/>
      <c r="AY12" s="109"/>
      <c r="AZ12" s="115"/>
      <c r="BA12" s="82"/>
      <c r="BC12" s="81">
        <f t="shared" si="0"/>
        <v>1</v>
      </c>
      <c r="BD12" s="82">
        <f t="shared" si="1"/>
        <v>6.8109999999999999</v>
      </c>
      <c r="BE12" s="83">
        <f t="shared" si="1"/>
        <v>1.1999999999999999E-3</v>
      </c>
    </row>
    <row r="13" spans="1:57" x14ac:dyDescent="0.25">
      <c r="A13" s="119">
        <v>10</v>
      </c>
      <c r="B13" s="95" t="s">
        <v>118</v>
      </c>
      <c r="C13" s="99">
        <v>10</v>
      </c>
      <c r="D13" s="115">
        <v>222.10244704026448</v>
      </c>
      <c r="E13" s="106"/>
      <c r="F13" s="109"/>
      <c r="G13" s="115"/>
      <c r="H13" s="103"/>
      <c r="I13" s="112"/>
      <c r="J13" s="128"/>
      <c r="K13" s="106">
        <v>1</v>
      </c>
      <c r="L13" s="109">
        <v>6.2969999999999997</v>
      </c>
      <c r="M13" s="115">
        <v>1.6666700000000001E-3</v>
      </c>
      <c r="N13" s="106">
        <v>1</v>
      </c>
      <c r="O13" s="109">
        <v>7.1829999999999998</v>
      </c>
      <c r="P13" s="115">
        <v>1.1000000000000001E-3</v>
      </c>
      <c r="Q13" s="103"/>
      <c r="R13" s="112"/>
      <c r="S13" s="128"/>
      <c r="T13" s="106">
        <v>1</v>
      </c>
      <c r="U13" s="109">
        <v>5.9080000000000004</v>
      </c>
      <c r="V13" s="115">
        <v>2.36667E-3</v>
      </c>
      <c r="W13" s="106"/>
      <c r="X13" s="109"/>
      <c r="Y13" s="115"/>
      <c r="Z13" s="106"/>
      <c r="AA13" s="109"/>
      <c r="AB13" s="115"/>
      <c r="AC13" s="106"/>
      <c r="AD13" s="109"/>
      <c r="AE13" s="115"/>
      <c r="AF13" s="106"/>
      <c r="AG13" s="109"/>
      <c r="AH13" s="115"/>
      <c r="AI13" s="106"/>
      <c r="AJ13" s="109"/>
      <c r="AK13" s="115"/>
      <c r="AL13" s="106"/>
      <c r="AM13" s="109"/>
      <c r="AN13" s="115"/>
      <c r="AO13" s="106"/>
      <c r="AP13" s="109"/>
      <c r="AQ13" s="115"/>
      <c r="AR13" s="106"/>
      <c r="AS13" s="109"/>
      <c r="AT13" s="115"/>
      <c r="AU13" s="106"/>
      <c r="AV13" s="109"/>
      <c r="AW13" s="115"/>
      <c r="AX13" s="106"/>
      <c r="AY13" s="109"/>
      <c r="AZ13" s="115"/>
      <c r="BA13" s="82"/>
      <c r="BC13" s="81">
        <f t="shared" si="0"/>
        <v>1</v>
      </c>
      <c r="BD13" s="82">
        <f t="shared" si="1"/>
        <v>5.9080000000000004</v>
      </c>
      <c r="BE13" s="83">
        <f t="shared" si="1"/>
        <v>1.1000000000000001E-3</v>
      </c>
    </row>
    <row r="14" spans="1:57" x14ac:dyDescent="0.25">
      <c r="A14" s="119">
        <v>11</v>
      </c>
      <c r="B14" s="95" t="s">
        <v>118</v>
      </c>
      <c r="C14" s="99">
        <v>11</v>
      </c>
      <c r="D14" s="115">
        <v>244.31269174429093</v>
      </c>
      <c r="E14" s="106"/>
      <c r="F14" s="109"/>
      <c r="G14" s="115"/>
      <c r="H14" s="103"/>
      <c r="I14" s="112"/>
      <c r="J14" s="128"/>
      <c r="K14" s="106">
        <v>1</v>
      </c>
      <c r="L14" s="109">
        <v>5.4790000000000001</v>
      </c>
      <c r="M14" s="115">
        <v>1.4E-3</v>
      </c>
      <c r="N14" s="106">
        <v>1</v>
      </c>
      <c r="O14" s="109">
        <v>5.6859999999999999</v>
      </c>
      <c r="P14" s="115">
        <v>1.1999999999999999E-3</v>
      </c>
      <c r="Q14" s="103"/>
      <c r="R14" s="112"/>
      <c r="S14" s="128"/>
      <c r="T14" s="106">
        <v>1</v>
      </c>
      <c r="U14" s="109">
        <v>5.2789999999999999</v>
      </c>
      <c r="V14" s="115">
        <v>2.2666700000000001E-3</v>
      </c>
      <c r="W14" s="106"/>
      <c r="X14" s="109"/>
      <c r="Y14" s="115"/>
      <c r="Z14" s="106"/>
      <c r="AA14" s="109"/>
      <c r="AB14" s="115"/>
      <c r="AC14" s="106"/>
      <c r="AD14" s="109"/>
      <c r="AE14" s="115"/>
      <c r="AF14" s="106"/>
      <c r="AG14" s="109"/>
      <c r="AH14" s="115"/>
      <c r="AI14" s="106"/>
      <c r="AJ14" s="109"/>
      <c r="AK14" s="115"/>
      <c r="AL14" s="106"/>
      <c r="AM14" s="109"/>
      <c r="AN14" s="115"/>
      <c r="AO14" s="106"/>
      <c r="AP14" s="109"/>
      <c r="AQ14" s="115"/>
      <c r="AR14" s="106"/>
      <c r="AS14" s="109"/>
      <c r="AT14" s="115"/>
      <c r="AU14" s="106"/>
      <c r="AV14" s="109"/>
      <c r="AW14" s="115"/>
      <c r="AX14" s="106"/>
      <c r="AY14" s="109"/>
      <c r="AZ14" s="115"/>
      <c r="BA14" s="82"/>
      <c r="BC14" s="81">
        <f t="shared" si="0"/>
        <v>1</v>
      </c>
      <c r="BD14" s="82">
        <f t="shared" si="1"/>
        <v>5.2789999999999999</v>
      </c>
      <c r="BE14" s="83">
        <f t="shared" si="1"/>
        <v>1.1999999999999999E-3</v>
      </c>
    </row>
    <row r="15" spans="1:57" x14ac:dyDescent="0.25">
      <c r="A15" s="119">
        <v>12</v>
      </c>
      <c r="B15" s="95" t="s">
        <v>118</v>
      </c>
      <c r="C15" s="99">
        <v>12</v>
      </c>
      <c r="D15" s="115">
        <v>266.52293644831735</v>
      </c>
      <c r="E15" s="106"/>
      <c r="F15" s="109"/>
      <c r="G15" s="115"/>
      <c r="H15" s="103"/>
      <c r="I15" s="112"/>
      <c r="J15" s="128"/>
      <c r="K15" s="106">
        <v>1</v>
      </c>
      <c r="L15" s="109">
        <v>4.9390000000000001</v>
      </c>
      <c r="M15" s="115">
        <v>1.1666700000000001E-3</v>
      </c>
      <c r="N15" s="106">
        <v>1</v>
      </c>
      <c r="O15" s="109">
        <v>6.82</v>
      </c>
      <c r="P15" s="115">
        <v>1.0333300000000001E-3</v>
      </c>
      <c r="Q15" s="103"/>
      <c r="R15" s="112"/>
      <c r="S15" s="128"/>
      <c r="T15" s="106">
        <v>1</v>
      </c>
      <c r="U15" s="109">
        <v>4.673</v>
      </c>
      <c r="V15" s="115">
        <v>2.3333300000000002E-3</v>
      </c>
      <c r="W15" s="106"/>
      <c r="X15" s="109"/>
      <c r="Y15" s="115"/>
      <c r="Z15" s="106"/>
      <c r="AA15" s="109"/>
      <c r="AB15" s="115"/>
      <c r="AC15" s="106"/>
      <c r="AD15" s="109"/>
      <c r="AE15" s="115"/>
      <c r="AF15" s="106"/>
      <c r="AG15" s="109"/>
      <c r="AH15" s="115"/>
      <c r="AI15" s="106"/>
      <c r="AJ15" s="109"/>
      <c r="AK15" s="115"/>
      <c r="AL15" s="106"/>
      <c r="AM15" s="109"/>
      <c r="AN15" s="115"/>
      <c r="AO15" s="106"/>
      <c r="AP15" s="109"/>
      <c r="AQ15" s="115"/>
      <c r="AR15" s="106"/>
      <c r="AS15" s="109"/>
      <c r="AT15" s="115"/>
      <c r="AU15" s="106"/>
      <c r="AV15" s="109"/>
      <c r="AW15" s="115"/>
      <c r="AX15" s="106"/>
      <c r="AY15" s="109"/>
      <c r="AZ15" s="115"/>
      <c r="BA15" s="82"/>
      <c r="BC15" s="81">
        <f t="shared" si="0"/>
        <v>1</v>
      </c>
      <c r="BD15" s="82">
        <f t="shared" si="1"/>
        <v>4.673</v>
      </c>
      <c r="BE15" s="83">
        <f t="shared" si="1"/>
        <v>1.0333300000000001E-3</v>
      </c>
    </row>
    <row r="16" spans="1:57" x14ac:dyDescent="0.25">
      <c r="A16" s="119">
        <v>13</v>
      </c>
      <c r="B16" s="95" t="s">
        <v>118</v>
      </c>
      <c r="C16" s="99">
        <v>13</v>
      </c>
      <c r="D16" s="115">
        <v>288.73318115234383</v>
      </c>
      <c r="E16" s="106"/>
      <c r="F16" s="109"/>
      <c r="G16" s="115"/>
      <c r="H16" s="103"/>
      <c r="I16" s="112"/>
      <c r="J16" s="128"/>
      <c r="K16" s="106">
        <v>1</v>
      </c>
      <c r="L16" s="109">
        <v>4.8310000000000004</v>
      </c>
      <c r="M16" s="115">
        <v>1.43333E-3</v>
      </c>
      <c r="N16" s="106">
        <v>1</v>
      </c>
      <c r="O16" s="109">
        <v>6.5720000000000001</v>
      </c>
      <c r="P16" s="115">
        <v>1.1000000000000001E-3</v>
      </c>
      <c r="Q16" s="103"/>
      <c r="R16" s="112"/>
      <c r="S16" s="128"/>
      <c r="T16" s="106">
        <v>1</v>
      </c>
      <c r="U16" s="109">
        <v>4.3339999999999996</v>
      </c>
      <c r="V16" s="115">
        <v>2.6666699999999999E-3</v>
      </c>
      <c r="W16" s="106"/>
      <c r="X16" s="109"/>
      <c r="Y16" s="115"/>
      <c r="Z16" s="106"/>
      <c r="AA16" s="109"/>
      <c r="AB16" s="115"/>
      <c r="AC16" s="106"/>
      <c r="AD16" s="109"/>
      <c r="AE16" s="115"/>
      <c r="AF16" s="106"/>
      <c r="AG16" s="109"/>
      <c r="AH16" s="115"/>
      <c r="AI16" s="106"/>
      <c r="AJ16" s="109"/>
      <c r="AK16" s="115"/>
      <c r="AL16" s="106"/>
      <c r="AM16" s="109"/>
      <c r="AN16" s="115"/>
      <c r="AO16" s="106"/>
      <c r="AP16" s="109"/>
      <c r="AQ16" s="115"/>
      <c r="AR16" s="106"/>
      <c r="AS16" s="109"/>
      <c r="AT16" s="115"/>
      <c r="AU16" s="106"/>
      <c r="AV16" s="109"/>
      <c r="AW16" s="115"/>
      <c r="AX16" s="106"/>
      <c r="AY16" s="109"/>
      <c r="AZ16" s="115"/>
      <c r="BA16" s="82"/>
      <c r="BC16" s="81">
        <f t="shared" si="0"/>
        <v>1</v>
      </c>
      <c r="BD16" s="82">
        <f t="shared" si="1"/>
        <v>4.3339999999999996</v>
      </c>
      <c r="BE16" s="83">
        <f t="shared" si="1"/>
        <v>1.1000000000000001E-3</v>
      </c>
    </row>
    <row r="17" spans="1:57" x14ac:dyDescent="0.25">
      <c r="A17" s="119">
        <v>14</v>
      </c>
      <c r="B17" s="95" t="s">
        <v>118</v>
      </c>
      <c r="C17" s="99">
        <v>14</v>
      </c>
      <c r="D17" s="115">
        <v>310.94342585637025</v>
      </c>
      <c r="E17" s="106"/>
      <c r="F17" s="109"/>
      <c r="G17" s="115"/>
      <c r="H17" s="103"/>
      <c r="I17" s="112"/>
      <c r="J17" s="128"/>
      <c r="K17" s="106">
        <v>1</v>
      </c>
      <c r="L17" s="109">
        <v>4.8289999999999997</v>
      </c>
      <c r="M17" s="115">
        <v>1.2999999999999999E-3</v>
      </c>
      <c r="N17" s="106">
        <v>1</v>
      </c>
      <c r="O17" s="109">
        <v>6.4050000000000002</v>
      </c>
      <c r="P17" s="115">
        <v>1.06667E-3</v>
      </c>
      <c r="Q17" s="103"/>
      <c r="R17" s="112"/>
      <c r="S17" s="128"/>
      <c r="T17" s="106">
        <v>1</v>
      </c>
      <c r="U17" s="109">
        <v>4.32</v>
      </c>
      <c r="V17" s="115">
        <v>2.7666700000000002E-3</v>
      </c>
      <c r="W17" s="106"/>
      <c r="X17" s="109"/>
      <c r="Y17" s="115"/>
      <c r="Z17" s="106"/>
      <c r="AA17" s="109"/>
      <c r="AB17" s="115"/>
      <c r="AC17" s="106"/>
      <c r="AD17" s="109"/>
      <c r="AE17" s="115"/>
      <c r="AF17" s="106"/>
      <c r="AG17" s="109"/>
      <c r="AH17" s="115"/>
      <c r="AI17" s="106"/>
      <c r="AJ17" s="109"/>
      <c r="AK17" s="115"/>
      <c r="AL17" s="106"/>
      <c r="AM17" s="109"/>
      <c r="AN17" s="115"/>
      <c r="AO17" s="106"/>
      <c r="AP17" s="109"/>
      <c r="AQ17" s="115"/>
      <c r="AR17" s="106"/>
      <c r="AS17" s="109"/>
      <c r="AT17" s="115"/>
      <c r="AU17" s="106"/>
      <c r="AV17" s="109"/>
      <c r="AW17" s="115"/>
      <c r="AX17" s="106"/>
      <c r="AY17" s="109"/>
      <c r="AZ17" s="115"/>
      <c r="BA17" s="82"/>
      <c r="BC17" s="81">
        <f t="shared" si="0"/>
        <v>1</v>
      </c>
      <c r="BD17" s="82">
        <f t="shared" si="1"/>
        <v>4.32</v>
      </c>
      <c r="BE17" s="83">
        <f t="shared" si="1"/>
        <v>1.06667E-3</v>
      </c>
    </row>
    <row r="18" spans="1:57" x14ac:dyDescent="0.25">
      <c r="A18" s="119">
        <v>15</v>
      </c>
      <c r="B18" s="95" t="s">
        <v>118</v>
      </c>
      <c r="C18" s="99">
        <v>15</v>
      </c>
      <c r="D18" s="115">
        <v>333.15367056039673</v>
      </c>
      <c r="E18" s="106"/>
      <c r="F18" s="109"/>
      <c r="G18" s="115"/>
      <c r="H18" s="103"/>
      <c r="I18" s="112"/>
      <c r="J18" s="128"/>
      <c r="K18" s="106">
        <v>1</v>
      </c>
      <c r="L18" s="109">
        <v>3.9769999999999999</v>
      </c>
      <c r="M18" s="115">
        <v>1.2999999999999999E-3</v>
      </c>
      <c r="N18" s="106">
        <v>1</v>
      </c>
      <c r="O18" s="109">
        <v>5.1630000000000003</v>
      </c>
      <c r="P18" s="115">
        <v>1.1333300000000001E-3</v>
      </c>
      <c r="Q18" s="103"/>
      <c r="R18" s="112"/>
      <c r="S18" s="128"/>
      <c r="T18" s="106">
        <v>1</v>
      </c>
      <c r="U18" s="109">
        <v>3.4449999999999998</v>
      </c>
      <c r="V18" s="115">
        <v>2.86667E-3</v>
      </c>
      <c r="W18" s="106"/>
      <c r="X18" s="109"/>
      <c r="Y18" s="115"/>
      <c r="Z18" s="106"/>
      <c r="AA18" s="109"/>
      <c r="AB18" s="115"/>
      <c r="AC18" s="106"/>
      <c r="AD18" s="109"/>
      <c r="AE18" s="115"/>
      <c r="AF18" s="106"/>
      <c r="AG18" s="109"/>
      <c r="AH18" s="115"/>
      <c r="AI18" s="106"/>
      <c r="AJ18" s="109"/>
      <c r="AK18" s="115"/>
      <c r="AL18" s="106"/>
      <c r="AM18" s="109"/>
      <c r="AN18" s="115"/>
      <c r="AO18" s="106"/>
      <c r="AP18" s="109"/>
      <c r="AQ18" s="115"/>
      <c r="AR18" s="106"/>
      <c r="AS18" s="109"/>
      <c r="AT18" s="115"/>
      <c r="AU18" s="106"/>
      <c r="AV18" s="109"/>
      <c r="AW18" s="115"/>
      <c r="AX18" s="106"/>
      <c r="AY18" s="109"/>
      <c r="AZ18" s="115"/>
      <c r="BA18" s="82"/>
      <c r="BC18" s="81">
        <f t="shared" si="0"/>
        <v>1</v>
      </c>
      <c r="BD18" s="82">
        <f t="shared" si="1"/>
        <v>3.4449999999999998</v>
      </c>
      <c r="BE18" s="83">
        <f t="shared" si="1"/>
        <v>1.1333300000000001E-3</v>
      </c>
    </row>
    <row r="19" spans="1:57" x14ac:dyDescent="0.25">
      <c r="A19" s="119">
        <v>16</v>
      </c>
      <c r="B19" s="95" t="s">
        <v>118</v>
      </c>
      <c r="C19" s="99">
        <v>16</v>
      </c>
      <c r="D19" s="115">
        <v>355.36391526442316</v>
      </c>
      <c r="E19" s="106"/>
      <c r="F19" s="109"/>
      <c r="G19" s="115"/>
      <c r="H19" s="103"/>
      <c r="I19" s="112"/>
      <c r="J19" s="128"/>
      <c r="K19" s="106">
        <v>1</v>
      </c>
      <c r="L19" s="109">
        <v>4.9269999999999996</v>
      </c>
      <c r="M19" s="115">
        <v>1.5E-3</v>
      </c>
      <c r="N19" s="106">
        <v>1</v>
      </c>
      <c r="O19" s="109">
        <v>5.0460000000000003</v>
      </c>
      <c r="P19" s="115">
        <v>1.1000000000000001E-3</v>
      </c>
      <c r="Q19" s="103"/>
      <c r="R19" s="112"/>
      <c r="S19" s="128"/>
      <c r="T19" s="106">
        <v>1</v>
      </c>
      <c r="U19" s="109">
        <v>3.5419999999999998</v>
      </c>
      <c r="V19" s="115">
        <v>2.8999999999999998E-3</v>
      </c>
      <c r="W19" s="106"/>
      <c r="X19" s="109"/>
      <c r="Y19" s="115"/>
      <c r="Z19" s="106"/>
      <c r="AA19" s="109"/>
      <c r="AB19" s="115"/>
      <c r="AC19" s="106"/>
      <c r="AD19" s="109"/>
      <c r="AE19" s="115"/>
      <c r="AF19" s="106"/>
      <c r="AG19" s="109"/>
      <c r="AH19" s="115"/>
      <c r="AI19" s="106"/>
      <c r="AJ19" s="109"/>
      <c r="AK19" s="115"/>
      <c r="AL19" s="106"/>
      <c r="AM19" s="109"/>
      <c r="AN19" s="115"/>
      <c r="AO19" s="106"/>
      <c r="AP19" s="109"/>
      <c r="AQ19" s="115"/>
      <c r="AR19" s="106"/>
      <c r="AS19" s="109"/>
      <c r="AT19" s="115"/>
      <c r="AU19" s="106"/>
      <c r="AV19" s="109"/>
      <c r="AW19" s="115"/>
      <c r="AX19" s="106"/>
      <c r="AY19" s="109"/>
      <c r="AZ19" s="115"/>
      <c r="BA19" s="82"/>
      <c r="BC19" s="81">
        <f t="shared" si="0"/>
        <v>1</v>
      </c>
      <c r="BD19" s="82">
        <f t="shared" si="1"/>
        <v>3.5419999999999998</v>
      </c>
      <c r="BE19" s="83">
        <f t="shared" si="1"/>
        <v>1.1000000000000001E-3</v>
      </c>
    </row>
    <row r="20" spans="1:57" x14ac:dyDescent="0.25">
      <c r="A20" s="119">
        <v>17</v>
      </c>
      <c r="B20" s="95" t="s">
        <v>118</v>
      </c>
      <c r="C20" s="99">
        <v>17</v>
      </c>
      <c r="D20" s="115">
        <v>377.57415996844958</v>
      </c>
      <c r="E20" s="106"/>
      <c r="F20" s="109"/>
      <c r="G20" s="115"/>
      <c r="H20" s="103"/>
      <c r="I20" s="112"/>
      <c r="J20" s="128"/>
      <c r="K20" s="106">
        <v>1</v>
      </c>
      <c r="L20" s="109">
        <v>4.5110000000000001</v>
      </c>
      <c r="M20" s="115">
        <v>1.43333E-3</v>
      </c>
      <c r="N20" s="106">
        <v>1</v>
      </c>
      <c r="O20" s="109">
        <v>4.8280000000000003</v>
      </c>
      <c r="P20" s="115">
        <v>1.06667E-3</v>
      </c>
      <c r="Q20" s="103"/>
      <c r="R20" s="112"/>
      <c r="S20" s="128"/>
      <c r="T20" s="106">
        <v>1</v>
      </c>
      <c r="U20" s="109">
        <v>3.79</v>
      </c>
      <c r="V20" s="115">
        <v>2.7666700000000002E-3</v>
      </c>
      <c r="W20" s="106"/>
      <c r="X20" s="109"/>
      <c r="Y20" s="115"/>
      <c r="Z20" s="106"/>
      <c r="AA20" s="109"/>
      <c r="AB20" s="115"/>
      <c r="AC20" s="106"/>
      <c r="AD20" s="109"/>
      <c r="AE20" s="115"/>
      <c r="AF20" s="106"/>
      <c r="AG20" s="109"/>
      <c r="AH20" s="115"/>
      <c r="AI20" s="106"/>
      <c r="AJ20" s="109"/>
      <c r="AK20" s="115"/>
      <c r="AL20" s="106"/>
      <c r="AM20" s="109"/>
      <c r="AN20" s="115"/>
      <c r="AO20" s="106"/>
      <c r="AP20" s="109"/>
      <c r="AQ20" s="115"/>
      <c r="AR20" s="106"/>
      <c r="AS20" s="109"/>
      <c r="AT20" s="115"/>
      <c r="AU20" s="106"/>
      <c r="AV20" s="109"/>
      <c r="AW20" s="115"/>
      <c r="AX20" s="106"/>
      <c r="AY20" s="109"/>
      <c r="AZ20" s="115"/>
      <c r="BA20" s="82"/>
      <c r="BB20" s="88"/>
      <c r="BC20" s="81">
        <f t="shared" si="0"/>
        <v>1</v>
      </c>
      <c r="BD20" s="82">
        <f t="shared" si="1"/>
        <v>3.79</v>
      </c>
      <c r="BE20" s="83">
        <f t="shared" si="1"/>
        <v>1.06667E-3</v>
      </c>
    </row>
    <row r="21" spans="1:57" x14ac:dyDescent="0.25">
      <c r="A21" s="119">
        <v>18</v>
      </c>
      <c r="B21" s="95" t="s">
        <v>118</v>
      </c>
      <c r="C21" s="99">
        <v>18</v>
      </c>
      <c r="D21" s="115">
        <v>399.78440467247606</v>
      </c>
      <c r="E21" s="106"/>
      <c r="F21" s="109"/>
      <c r="G21" s="115"/>
      <c r="H21" s="103"/>
      <c r="I21" s="112"/>
      <c r="J21" s="128"/>
      <c r="K21" s="106">
        <v>1</v>
      </c>
      <c r="L21" s="109">
        <v>4.423</v>
      </c>
      <c r="M21" s="115">
        <v>1.5E-3</v>
      </c>
      <c r="N21" s="106">
        <v>1</v>
      </c>
      <c r="O21" s="109">
        <v>4.593</v>
      </c>
      <c r="P21" s="115">
        <v>1E-3</v>
      </c>
      <c r="Q21" s="103"/>
      <c r="R21" s="112"/>
      <c r="S21" s="128"/>
      <c r="T21" s="106">
        <v>1</v>
      </c>
      <c r="U21" s="109">
        <v>3.7690000000000001</v>
      </c>
      <c r="V21" s="115">
        <v>2.4666699999999998E-3</v>
      </c>
      <c r="W21" s="106"/>
      <c r="X21" s="109"/>
      <c r="Y21" s="115"/>
      <c r="Z21" s="106"/>
      <c r="AA21" s="109"/>
      <c r="AB21" s="115"/>
      <c r="AC21" s="106"/>
      <c r="AD21" s="109"/>
      <c r="AE21" s="115"/>
      <c r="AF21" s="106"/>
      <c r="AG21" s="109"/>
      <c r="AH21" s="115"/>
      <c r="AI21" s="106"/>
      <c r="AJ21" s="109"/>
      <c r="AK21" s="115"/>
      <c r="AL21" s="106"/>
      <c r="AM21" s="109"/>
      <c r="AN21" s="115"/>
      <c r="AO21" s="106"/>
      <c r="AP21" s="109"/>
      <c r="AQ21" s="115"/>
      <c r="AR21" s="106"/>
      <c r="AS21" s="109"/>
      <c r="AT21" s="115"/>
      <c r="AU21" s="106"/>
      <c r="AV21" s="109"/>
      <c r="AW21" s="115"/>
      <c r="AX21" s="106"/>
      <c r="AY21" s="109"/>
      <c r="AZ21" s="115"/>
      <c r="BA21" s="82"/>
      <c r="BC21" s="81">
        <f t="shared" si="0"/>
        <v>1</v>
      </c>
      <c r="BD21" s="82">
        <f t="shared" si="1"/>
        <v>3.7690000000000001</v>
      </c>
      <c r="BE21" s="83">
        <f t="shared" si="1"/>
        <v>1E-3</v>
      </c>
    </row>
    <row r="22" spans="1:57" x14ac:dyDescent="0.25">
      <c r="A22" s="119">
        <v>19</v>
      </c>
      <c r="B22" s="95" t="s">
        <v>118</v>
      </c>
      <c r="C22" s="99">
        <v>19</v>
      </c>
      <c r="D22" s="115">
        <v>421.99464937650248</v>
      </c>
      <c r="E22" s="106"/>
      <c r="F22" s="109"/>
      <c r="G22" s="115"/>
      <c r="H22" s="103"/>
      <c r="I22" s="112"/>
      <c r="J22" s="128"/>
      <c r="K22" s="106">
        <v>1</v>
      </c>
      <c r="L22" s="109">
        <v>4.1980000000000004</v>
      </c>
      <c r="M22" s="115">
        <v>1.5333300000000001E-3</v>
      </c>
      <c r="N22" s="106">
        <v>1</v>
      </c>
      <c r="O22" s="109">
        <v>4.2329999999999997</v>
      </c>
      <c r="P22" s="115">
        <v>1E-3</v>
      </c>
      <c r="Q22" s="103"/>
      <c r="R22" s="112"/>
      <c r="S22" s="128"/>
      <c r="T22" s="106">
        <v>1</v>
      </c>
      <c r="U22" s="109">
        <v>3.77</v>
      </c>
      <c r="V22" s="115">
        <v>2.4666699999999998E-3</v>
      </c>
      <c r="W22" s="106"/>
      <c r="X22" s="109"/>
      <c r="Y22" s="115"/>
      <c r="Z22" s="106"/>
      <c r="AA22" s="109"/>
      <c r="AB22" s="115"/>
      <c r="AC22" s="106"/>
      <c r="AD22" s="109"/>
      <c r="AE22" s="115"/>
      <c r="AF22" s="106"/>
      <c r="AG22" s="109"/>
      <c r="AH22" s="115"/>
      <c r="AI22" s="106"/>
      <c r="AJ22" s="109"/>
      <c r="AK22" s="115"/>
      <c r="AL22" s="106"/>
      <c r="AM22" s="109"/>
      <c r="AN22" s="115"/>
      <c r="AO22" s="106"/>
      <c r="AP22" s="109"/>
      <c r="AQ22" s="115"/>
      <c r="AR22" s="106"/>
      <c r="AS22" s="109"/>
      <c r="AT22" s="115"/>
      <c r="AU22" s="106"/>
      <c r="AV22" s="109"/>
      <c r="AW22" s="115"/>
      <c r="AX22" s="106"/>
      <c r="AY22" s="109"/>
      <c r="AZ22" s="115"/>
      <c r="BA22" s="82"/>
      <c r="BC22" s="81">
        <f t="shared" si="0"/>
        <v>1</v>
      </c>
      <c r="BD22" s="82">
        <f t="shared" si="1"/>
        <v>3.77</v>
      </c>
      <c r="BE22" s="83">
        <f t="shared" si="1"/>
        <v>1E-3</v>
      </c>
    </row>
    <row r="23" spans="1:57" ht="15.75" thickBot="1" x14ac:dyDescent="0.3">
      <c r="A23" s="120">
        <v>20</v>
      </c>
      <c r="B23" s="121" t="s">
        <v>118</v>
      </c>
      <c r="C23" s="122">
        <v>20</v>
      </c>
      <c r="D23" s="114">
        <v>444.20489408052896</v>
      </c>
      <c r="E23" s="105"/>
      <c r="F23" s="108"/>
      <c r="G23" s="114"/>
      <c r="H23" s="102"/>
      <c r="I23" s="111"/>
      <c r="J23" s="129"/>
      <c r="K23" s="105">
        <v>1</v>
      </c>
      <c r="L23" s="108">
        <v>4.218</v>
      </c>
      <c r="M23" s="114">
        <v>1.33333E-3</v>
      </c>
      <c r="N23" s="105">
        <v>1</v>
      </c>
      <c r="O23" s="108">
        <v>3.7109999999999999</v>
      </c>
      <c r="P23" s="114">
        <v>1E-3</v>
      </c>
      <c r="Q23" s="102"/>
      <c r="R23" s="111"/>
      <c r="S23" s="129"/>
      <c r="T23" s="105">
        <v>1</v>
      </c>
      <c r="U23" s="108">
        <v>3.702</v>
      </c>
      <c r="V23" s="114">
        <v>2.5333299999999999E-3</v>
      </c>
      <c r="W23" s="105"/>
      <c r="X23" s="108"/>
      <c r="Y23" s="114"/>
      <c r="Z23" s="105"/>
      <c r="AA23" s="108"/>
      <c r="AB23" s="114"/>
      <c r="AC23" s="105"/>
      <c r="AD23" s="108"/>
      <c r="AE23" s="114"/>
      <c r="AF23" s="105"/>
      <c r="AG23" s="108"/>
      <c r="AH23" s="114"/>
      <c r="AI23" s="105"/>
      <c r="AJ23" s="108"/>
      <c r="AK23" s="114"/>
      <c r="AL23" s="105"/>
      <c r="AM23" s="108"/>
      <c r="AN23" s="114"/>
      <c r="AO23" s="105"/>
      <c r="AP23" s="108"/>
      <c r="AQ23" s="114"/>
      <c r="AR23" s="105"/>
      <c r="AS23" s="108"/>
      <c r="AT23" s="114"/>
      <c r="AU23" s="105"/>
      <c r="AV23" s="108"/>
      <c r="AW23" s="114"/>
      <c r="AX23" s="105"/>
      <c r="AY23" s="108"/>
      <c r="AZ23" s="114"/>
      <c r="BA23" s="82"/>
      <c r="BC23" s="81">
        <f t="shared" si="0"/>
        <v>1</v>
      </c>
      <c r="BD23" s="82">
        <f t="shared" si="1"/>
        <v>3.702</v>
      </c>
      <c r="BE23" s="83">
        <f t="shared" si="1"/>
        <v>1E-3</v>
      </c>
    </row>
    <row r="24" spans="1:57" x14ac:dyDescent="0.25">
      <c r="A24" s="116">
        <v>21</v>
      </c>
      <c r="B24" s="117" t="s">
        <v>119</v>
      </c>
      <c r="C24" s="118">
        <v>1.5</v>
      </c>
      <c r="D24" s="113">
        <v>1964.083269230769</v>
      </c>
      <c r="E24" s="104"/>
      <c r="F24" s="107"/>
      <c r="G24" s="113"/>
      <c r="H24" s="101"/>
      <c r="I24" s="110"/>
      <c r="J24" s="130"/>
      <c r="K24" s="104">
        <v>1</v>
      </c>
      <c r="L24" s="107">
        <v>4.8559999999999999</v>
      </c>
      <c r="M24" s="113">
        <v>1.2666699999999999E-3</v>
      </c>
      <c r="N24" s="104">
        <v>1</v>
      </c>
      <c r="O24" s="107">
        <v>4.7190000000000003</v>
      </c>
      <c r="P24" s="113">
        <v>1.56667E-3</v>
      </c>
      <c r="Q24" s="101"/>
      <c r="R24" s="110"/>
      <c r="S24" s="130"/>
      <c r="T24" s="104">
        <v>1</v>
      </c>
      <c r="U24" s="107">
        <v>4.6100000000000003</v>
      </c>
      <c r="V24" s="113">
        <v>2.5999999999999999E-3</v>
      </c>
      <c r="W24" s="104"/>
      <c r="X24" s="107"/>
      <c r="Y24" s="113"/>
      <c r="Z24" s="104"/>
      <c r="AA24" s="107"/>
      <c r="AB24" s="113"/>
      <c r="AC24" s="104"/>
      <c r="AD24" s="107"/>
      <c r="AE24" s="113"/>
      <c r="AF24" s="104"/>
      <c r="AG24" s="107"/>
      <c r="AH24" s="113"/>
      <c r="AI24" s="104"/>
      <c r="AJ24" s="107"/>
      <c r="AK24" s="113"/>
      <c r="AL24" s="104"/>
      <c r="AM24" s="107"/>
      <c r="AN24" s="113"/>
      <c r="AO24" s="104"/>
      <c r="AP24" s="107"/>
      <c r="AQ24" s="113"/>
      <c r="AR24" s="104"/>
      <c r="AS24" s="107"/>
      <c r="AT24" s="113"/>
      <c r="AU24" s="104"/>
      <c r="AV24" s="107"/>
      <c r="AW24" s="113"/>
      <c r="AX24" s="104"/>
      <c r="AY24" s="107"/>
      <c r="AZ24" s="113"/>
      <c r="BA24" s="82"/>
      <c r="BC24" s="81">
        <f t="shared" si="0"/>
        <v>1</v>
      </c>
      <c r="BD24" s="82">
        <f t="shared" si="1"/>
        <v>4.6100000000000003</v>
      </c>
      <c r="BE24" s="83">
        <f t="shared" si="1"/>
        <v>1.2666699999999999E-3</v>
      </c>
    </row>
    <row r="25" spans="1:57" x14ac:dyDescent="0.25">
      <c r="A25" s="119">
        <v>22</v>
      </c>
      <c r="B25" s="95" t="s">
        <v>119</v>
      </c>
      <c r="C25" s="99">
        <v>2</v>
      </c>
      <c r="D25" s="115">
        <v>2618.7776923076922</v>
      </c>
      <c r="E25" s="106"/>
      <c r="F25" s="109"/>
      <c r="G25" s="115"/>
      <c r="H25" s="103"/>
      <c r="I25" s="112"/>
      <c r="J25" s="128"/>
      <c r="K25" s="106">
        <v>1</v>
      </c>
      <c r="L25" s="109">
        <v>4.6369999999999996</v>
      </c>
      <c r="M25" s="115">
        <v>1.43333E-3</v>
      </c>
      <c r="N25" s="106">
        <v>1</v>
      </c>
      <c r="O25" s="109">
        <v>3.359</v>
      </c>
      <c r="P25" s="115">
        <v>1.6000000000000001E-3</v>
      </c>
      <c r="Q25" s="103"/>
      <c r="R25" s="112"/>
      <c r="S25" s="128"/>
      <c r="T25" s="106">
        <v>1</v>
      </c>
      <c r="U25" s="109">
        <v>3.2610000000000001</v>
      </c>
      <c r="V25" s="115">
        <v>2.9666699999999998E-3</v>
      </c>
      <c r="W25" s="106"/>
      <c r="X25" s="109"/>
      <c r="Y25" s="115"/>
      <c r="Z25" s="106"/>
      <c r="AA25" s="109"/>
      <c r="AB25" s="115"/>
      <c r="AC25" s="106"/>
      <c r="AD25" s="109"/>
      <c r="AE25" s="115"/>
      <c r="AF25" s="106"/>
      <c r="AG25" s="109"/>
      <c r="AH25" s="115"/>
      <c r="AI25" s="106"/>
      <c r="AJ25" s="109"/>
      <c r="AK25" s="115"/>
      <c r="AL25" s="106"/>
      <c r="AM25" s="109"/>
      <c r="AN25" s="115"/>
      <c r="AO25" s="106"/>
      <c r="AP25" s="109"/>
      <c r="AQ25" s="115"/>
      <c r="AR25" s="106"/>
      <c r="AS25" s="109"/>
      <c r="AT25" s="115"/>
      <c r="AU25" s="106"/>
      <c r="AV25" s="109"/>
      <c r="AW25" s="115"/>
      <c r="AX25" s="106"/>
      <c r="AY25" s="109"/>
      <c r="AZ25" s="115"/>
      <c r="BA25" s="82"/>
      <c r="BC25" s="81">
        <f t="shared" si="0"/>
        <v>1</v>
      </c>
      <c r="BD25" s="82">
        <f t="shared" si="1"/>
        <v>3.2610000000000001</v>
      </c>
      <c r="BE25" s="83">
        <f t="shared" si="1"/>
        <v>1.43333E-3</v>
      </c>
    </row>
    <row r="26" spans="1:57" x14ac:dyDescent="0.25">
      <c r="A26" s="119">
        <v>23</v>
      </c>
      <c r="B26" s="95" t="s">
        <v>119</v>
      </c>
      <c r="C26" s="99">
        <v>3</v>
      </c>
      <c r="D26" s="115">
        <v>3928.166538461538</v>
      </c>
      <c r="E26" s="106"/>
      <c r="F26" s="109"/>
      <c r="G26" s="115"/>
      <c r="H26" s="103"/>
      <c r="I26" s="112"/>
      <c r="J26" s="128"/>
      <c r="K26" s="106">
        <v>1</v>
      </c>
      <c r="L26" s="109">
        <v>2.5019999999999998</v>
      </c>
      <c r="M26" s="115">
        <v>1.2999999999999999E-3</v>
      </c>
      <c r="N26" s="106">
        <v>1</v>
      </c>
      <c r="O26" s="109">
        <v>2.4009999999999998</v>
      </c>
      <c r="P26" s="115">
        <v>1.56667E-3</v>
      </c>
      <c r="Q26" s="103"/>
      <c r="R26" s="112"/>
      <c r="S26" s="128"/>
      <c r="T26" s="106">
        <v>1</v>
      </c>
      <c r="U26" s="109">
        <v>2.359</v>
      </c>
      <c r="V26" s="115">
        <v>3.0999999999999999E-3</v>
      </c>
      <c r="W26" s="106"/>
      <c r="X26" s="109"/>
      <c r="Y26" s="115"/>
      <c r="Z26" s="106"/>
      <c r="AA26" s="109"/>
      <c r="AB26" s="115"/>
      <c r="AC26" s="106"/>
      <c r="AD26" s="109"/>
      <c r="AE26" s="115"/>
      <c r="AF26" s="106"/>
      <c r="AG26" s="109"/>
      <c r="AH26" s="115"/>
      <c r="AI26" s="106"/>
      <c r="AJ26" s="109"/>
      <c r="AK26" s="115"/>
      <c r="AL26" s="106"/>
      <c r="AM26" s="109"/>
      <c r="AN26" s="115"/>
      <c r="AO26" s="106"/>
      <c r="AP26" s="109"/>
      <c r="AQ26" s="115"/>
      <c r="AR26" s="106"/>
      <c r="AS26" s="109"/>
      <c r="AT26" s="115"/>
      <c r="AU26" s="106"/>
      <c r="AV26" s="109"/>
      <c r="AW26" s="115"/>
      <c r="AX26" s="106"/>
      <c r="AY26" s="109"/>
      <c r="AZ26" s="115"/>
      <c r="BA26" s="82"/>
      <c r="BC26" s="81">
        <f t="shared" si="0"/>
        <v>1</v>
      </c>
      <c r="BD26" s="82">
        <f t="shared" si="1"/>
        <v>2.359</v>
      </c>
      <c r="BE26" s="83">
        <f t="shared" si="1"/>
        <v>1.2999999999999999E-3</v>
      </c>
    </row>
    <row r="27" spans="1:57" x14ac:dyDescent="0.25">
      <c r="A27" s="119">
        <v>24</v>
      </c>
      <c r="B27" s="95" t="s">
        <v>119</v>
      </c>
      <c r="C27" s="99">
        <v>4</v>
      </c>
      <c r="D27" s="115">
        <v>5237.5553846153844</v>
      </c>
      <c r="E27" s="106"/>
      <c r="F27" s="109"/>
      <c r="G27" s="115"/>
      <c r="H27" s="103"/>
      <c r="I27" s="112"/>
      <c r="J27" s="128"/>
      <c r="K27" s="106">
        <v>1</v>
      </c>
      <c r="L27" s="109">
        <v>2.16</v>
      </c>
      <c r="M27" s="115">
        <v>1.46667E-3</v>
      </c>
      <c r="N27" s="106">
        <v>1</v>
      </c>
      <c r="O27" s="109">
        <v>1.6879999999999999</v>
      </c>
      <c r="P27" s="115">
        <v>1.5E-3</v>
      </c>
      <c r="Q27" s="103"/>
      <c r="R27" s="112"/>
      <c r="S27" s="128"/>
      <c r="T27" s="106">
        <v>1</v>
      </c>
      <c r="U27" s="109">
        <v>1.6759999999999999</v>
      </c>
      <c r="V27" s="115">
        <v>2.86667E-3</v>
      </c>
      <c r="W27" s="106"/>
      <c r="X27" s="109"/>
      <c r="Y27" s="115"/>
      <c r="Z27" s="106"/>
      <c r="AA27" s="109"/>
      <c r="AB27" s="115"/>
      <c r="AC27" s="106"/>
      <c r="AD27" s="109"/>
      <c r="AE27" s="115"/>
      <c r="AF27" s="106"/>
      <c r="AG27" s="109"/>
      <c r="AH27" s="115"/>
      <c r="AI27" s="106"/>
      <c r="AJ27" s="109"/>
      <c r="AK27" s="115"/>
      <c r="AL27" s="106"/>
      <c r="AM27" s="109"/>
      <c r="AN27" s="115"/>
      <c r="AO27" s="106"/>
      <c r="AP27" s="109"/>
      <c r="AQ27" s="115"/>
      <c r="AR27" s="106"/>
      <c r="AS27" s="109"/>
      <c r="AT27" s="115"/>
      <c r="AU27" s="106"/>
      <c r="AV27" s="109"/>
      <c r="AW27" s="115"/>
      <c r="AX27" s="106"/>
      <c r="AY27" s="109"/>
      <c r="AZ27" s="115"/>
      <c r="BA27" s="82"/>
      <c r="BC27" s="81">
        <f t="shared" si="0"/>
        <v>1</v>
      </c>
      <c r="BD27" s="82">
        <f t="shared" si="1"/>
        <v>1.6759999999999999</v>
      </c>
      <c r="BE27" s="83">
        <f t="shared" si="1"/>
        <v>1.46667E-3</v>
      </c>
    </row>
    <row r="28" spans="1:57" x14ac:dyDescent="0.25">
      <c r="A28" s="119">
        <v>25</v>
      </c>
      <c r="B28" s="95" t="s">
        <v>119</v>
      </c>
      <c r="C28" s="99">
        <v>5</v>
      </c>
      <c r="D28" s="115">
        <v>6546.9442307692307</v>
      </c>
      <c r="E28" s="106"/>
      <c r="F28" s="109"/>
      <c r="G28" s="115"/>
      <c r="H28" s="103"/>
      <c r="I28" s="112"/>
      <c r="J28" s="128"/>
      <c r="K28" s="106">
        <v>1</v>
      </c>
      <c r="L28" s="109">
        <v>1.796</v>
      </c>
      <c r="M28" s="115">
        <v>1.43333E-3</v>
      </c>
      <c r="N28" s="106">
        <v>1</v>
      </c>
      <c r="O28" s="109">
        <v>1.528</v>
      </c>
      <c r="P28" s="115">
        <v>1.43333E-3</v>
      </c>
      <c r="Q28" s="103"/>
      <c r="R28" s="112"/>
      <c r="S28" s="128"/>
      <c r="T28" s="106">
        <v>1</v>
      </c>
      <c r="U28" s="109">
        <v>1.524</v>
      </c>
      <c r="V28" s="115">
        <v>2.86667E-3</v>
      </c>
      <c r="W28" s="106"/>
      <c r="X28" s="109"/>
      <c r="Y28" s="115"/>
      <c r="Z28" s="106"/>
      <c r="AA28" s="109"/>
      <c r="AB28" s="115"/>
      <c r="AC28" s="106"/>
      <c r="AD28" s="109"/>
      <c r="AE28" s="115"/>
      <c r="AF28" s="106"/>
      <c r="AG28" s="109"/>
      <c r="AH28" s="115"/>
      <c r="AI28" s="106"/>
      <c r="AJ28" s="109"/>
      <c r="AK28" s="115"/>
      <c r="AL28" s="106"/>
      <c r="AM28" s="109"/>
      <c r="AN28" s="115"/>
      <c r="AO28" s="106"/>
      <c r="AP28" s="109"/>
      <c r="AQ28" s="115"/>
      <c r="AR28" s="106"/>
      <c r="AS28" s="109"/>
      <c r="AT28" s="115"/>
      <c r="AU28" s="106"/>
      <c r="AV28" s="109"/>
      <c r="AW28" s="115"/>
      <c r="AX28" s="106"/>
      <c r="AY28" s="109"/>
      <c r="AZ28" s="115"/>
      <c r="BA28" s="82"/>
      <c r="BC28" s="81">
        <f t="shared" si="0"/>
        <v>1</v>
      </c>
      <c r="BD28" s="82">
        <f t="shared" si="1"/>
        <v>1.524</v>
      </c>
      <c r="BE28" s="83">
        <f t="shared" si="1"/>
        <v>1.43333E-3</v>
      </c>
    </row>
    <row r="29" spans="1:57" x14ac:dyDescent="0.25">
      <c r="A29" s="119">
        <v>26</v>
      </c>
      <c r="B29" s="95" t="s">
        <v>119</v>
      </c>
      <c r="C29" s="99">
        <v>6</v>
      </c>
      <c r="D29" s="115">
        <v>7856.3330769230761</v>
      </c>
      <c r="E29" s="106"/>
      <c r="F29" s="109"/>
      <c r="G29" s="115"/>
      <c r="H29" s="103"/>
      <c r="I29" s="112"/>
      <c r="J29" s="128"/>
      <c r="K29" s="106">
        <v>1</v>
      </c>
      <c r="L29" s="109">
        <v>1.3340000000000001</v>
      </c>
      <c r="M29" s="115">
        <v>1.1999999999999999E-3</v>
      </c>
      <c r="N29" s="106">
        <v>1</v>
      </c>
      <c r="O29" s="109">
        <v>1.198</v>
      </c>
      <c r="P29" s="115">
        <v>1.2333299999999999E-3</v>
      </c>
      <c r="Q29" s="103"/>
      <c r="R29" s="112"/>
      <c r="S29" s="128"/>
      <c r="T29" s="106">
        <v>1</v>
      </c>
      <c r="U29" s="109">
        <v>1.1879999999999999</v>
      </c>
      <c r="V29" s="115">
        <v>2.6333300000000001E-3</v>
      </c>
      <c r="W29" s="106"/>
      <c r="X29" s="109"/>
      <c r="Y29" s="115"/>
      <c r="Z29" s="106"/>
      <c r="AA29" s="109"/>
      <c r="AB29" s="115"/>
      <c r="AC29" s="106"/>
      <c r="AD29" s="109"/>
      <c r="AE29" s="115"/>
      <c r="AF29" s="106"/>
      <c r="AG29" s="109"/>
      <c r="AH29" s="115"/>
      <c r="AI29" s="106"/>
      <c r="AJ29" s="109"/>
      <c r="AK29" s="115"/>
      <c r="AL29" s="106"/>
      <c r="AM29" s="109"/>
      <c r="AN29" s="115"/>
      <c r="AO29" s="106"/>
      <c r="AP29" s="109"/>
      <c r="AQ29" s="115"/>
      <c r="AR29" s="106"/>
      <c r="AS29" s="109"/>
      <c r="AT29" s="115"/>
      <c r="AU29" s="106"/>
      <c r="AV29" s="109"/>
      <c r="AW29" s="115"/>
      <c r="AX29" s="106"/>
      <c r="AY29" s="109"/>
      <c r="AZ29" s="115"/>
      <c r="BA29" s="82"/>
      <c r="BC29" s="81">
        <f t="shared" si="0"/>
        <v>1</v>
      </c>
      <c r="BD29" s="82">
        <f t="shared" si="1"/>
        <v>1.1879999999999999</v>
      </c>
      <c r="BE29" s="83">
        <f t="shared" si="1"/>
        <v>1.1999999999999999E-3</v>
      </c>
    </row>
    <row r="30" spans="1:57" x14ac:dyDescent="0.25">
      <c r="A30" s="119">
        <v>27</v>
      </c>
      <c r="B30" s="95" t="s">
        <v>119</v>
      </c>
      <c r="C30" s="99">
        <v>7</v>
      </c>
      <c r="D30" s="115">
        <v>9165.7219230769224</v>
      </c>
      <c r="E30" s="106"/>
      <c r="F30" s="109"/>
      <c r="G30" s="115"/>
      <c r="H30" s="103"/>
      <c r="I30" s="112"/>
      <c r="J30" s="128"/>
      <c r="K30" s="106">
        <v>1</v>
      </c>
      <c r="L30" s="109">
        <v>1.2370000000000001</v>
      </c>
      <c r="M30" s="115">
        <v>1.1333300000000001E-3</v>
      </c>
      <c r="N30" s="106">
        <v>1</v>
      </c>
      <c r="O30" s="109">
        <v>1.0169999999999999</v>
      </c>
      <c r="P30" s="115">
        <v>1.2666699999999999E-3</v>
      </c>
      <c r="Q30" s="103"/>
      <c r="R30" s="112"/>
      <c r="S30" s="128"/>
      <c r="T30" s="106">
        <v>1</v>
      </c>
      <c r="U30" s="109">
        <v>1.0589999999999999</v>
      </c>
      <c r="V30" s="115">
        <v>3.1333300000000001E-3</v>
      </c>
      <c r="W30" s="106"/>
      <c r="X30" s="109"/>
      <c r="Y30" s="115"/>
      <c r="Z30" s="106"/>
      <c r="AA30" s="109"/>
      <c r="AB30" s="115"/>
      <c r="AC30" s="106"/>
      <c r="AD30" s="109"/>
      <c r="AE30" s="115"/>
      <c r="AF30" s="106"/>
      <c r="AG30" s="109"/>
      <c r="AH30" s="115"/>
      <c r="AI30" s="106"/>
      <c r="AJ30" s="109"/>
      <c r="AK30" s="115"/>
      <c r="AL30" s="106"/>
      <c r="AM30" s="109"/>
      <c r="AN30" s="115"/>
      <c r="AO30" s="106"/>
      <c r="AP30" s="109"/>
      <c r="AQ30" s="115"/>
      <c r="AR30" s="106"/>
      <c r="AS30" s="109"/>
      <c r="AT30" s="115"/>
      <c r="AU30" s="106"/>
      <c r="AV30" s="109"/>
      <c r="AW30" s="115"/>
      <c r="AX30" s="106"/>
      <c r="AY30" s="109"/>
      <c r="AZ30" s="115"/>
      <c r="BA30" s="82"/>
      <c r="BC30" s="81">
        <f t="shared" si="0"/>
        <v>1</v>
      </c>
      <c r="BD30" s="82">
        <f t="shared" si="1"/>
        <v>1.0169999999999999</v>
      </c>
      <c r="BE30" s="83">
        <f t="shared" si="1"/>
        <v>1.1333300000000001E-3</v>
      </c>
    </row>
    <row r="31" spans="1:57" x14ac:dyDescent="0.25">
      <c r="A31" s="119">
        <v>28</v>
      </c>
      <c r="B31" s="95" t="s">
        <v>119</v>
      </c>
      <c r="C31" s="99">
        <v>8</v>
      </c>
      <c r="D31" s="115">
        <v>10475.110769230769</v>
      </c>
      <c r="E31" s="106"/>
      <c r="F31" s="109"/>
      <c r="G31" s="115"/>
      <c r="H31" s="103"/>
      <c r="I31" s="112"/>
      <c r="J31" s="128"/>
      <c r="K31" s="106">
        <v>1</v>
      </c>
      <c r="L31" s="109">
        <v>1.1160000000000001</v>
      </c>
      <c r="M31" s="115">
        <v>1.1999999999999999E-3</v>
      </c>
      <c r="N31" s="106">
        <v>1</v>
      </c>
      <c r="O31" s="109">
        <v>0.88700000000000001</v>
      </c>
      <c r="P31" s="115">
        <v>1.1666700000000001E-3</v>
      </c>
      <c r="Q31" s="103"/>
      <c r="R31" s="112"/>
      <c r="S31" s="128"/>
      <c r="T31" s="106">
        <v>1</v>
      </c>
      <c r="U31" s="109">
        <v>0.879</v>
      </c>
      <c r="V31" s="115">
        <v>3.1333300000000001E-3</v>
      </c>
      <c r="W31" s="106"/>
      <c r="X31" s="109"/>
      <c r="Y31" s="115"/>
      <c r="Z31" s="106"/>
      <c r="AA31" s="109"/>
      <c r="AB31" s="115"/>
      <c r="AC31" s="106"/>
      <c r="AD31" s="109"/>
      <c r="AE31" s="115"/>
      <c r="AF31" s="106"/>
      <c r="AG31" s="109"/>
      <c r="AH31" s="115"/>
      <c r="AI31" s="106"/>
      <c r="AJ31" s="109"/>
      <c r="AK31" s="115"/>
      <c r="AL31" s="106"/>
      <c r="AM31" s="109"/>
      <c r="AN31" s="115"/>
      <c r="AO31" s="106"/>
      <c r="AP31" s="109"/>
      <c r="AQ31" s="115"/>
      <c r="AR31" s="106"/>
      <c r="AS31" s="109"/>
      <c r="AT31" s="115"/>
      <c r="AU31" s="106"/>
      <c r="AV31" s="109"/>
      <c r="AW31" s="115"/>
      <c r="AX31" s="106"/>
      <c r="AY31" s="109"/>
      <c r="AZ31" s="115"/>
      <c r="BA31" s="82"/>
      <c r="BC31" s="81">
        <f t="shared" si="0"/>
        <v>1</v>
      </c>
      <c r="BD31" s="82">
        <f t="shared" si="1"/>
        <v>0.879</v>
      </c>
      <c r="BE31" s="83">
        <f t="shared" si="1"/>
        <v>1.1666700000000001E-3</v>
      </c>
    </row>
    <row r="32" spans="1:57" x14ac:dyDescent="0.25">
      <c r="A32" s="119">
        <v>29</v>
      </c>
      <c r="B32" s="95" t="s">
        <v>119</v>
      </c>
      <c r="C32" s="99">
        <v>9</v>
      </c>
      <c r="D32" s="115">
        <v>11784.499615384615</v>
      </c>
      <c r="E32" s="106"/>
      <c r="F32" s="109"/>
      <c r="G32" s="115"/>
      <c r="H32" s="103"/>
      <c r="I32" s="112"/>
      <c r="J32" s="128"/>
      <c r="K32" s="106">
        <v>1</v>
      </c>
      <c r="L32" s="109">
        <v>1.0640000000000001</v>
      </c>
      <c r="M32" s="115">
        <v>1.36667E-3</v>
      </c>
      <c r="N32" s="106">
        <v>1</v>
      </c>
      <c r="O32" s="109">
        <v>0.92100000000000004</v>
      </c>
      <c r="P32" s="115">
        <v>1.1333300000000001E-3</v>
      </c>
      <c r="Q32" s="103"/>
      <c r="R32" s="112"/>
      <c r="S32" s="128"/>
      <c r="T32" s="106">
        <v>1</v>
      </c>
      <c r="U32" s="109">
        <v>0.97199999999999998</v>
      </c>
      <c r="V32" s="115">
        <v>2.7666700000000002E-3</v>
      </c>
      <c r="W32" s="106"/>
      <c r="X32" s="109"/>
      <c r="Y32" s="115"/>
      <c r="Z32" s="106"/>
      <c r="AA32" s="109"/>
      <c r="AB32" s="115"/>
      <c r="AC32" s="106"/>
      <c r="AD32" s="109"/>
      <c r="AE32" s="115"/>
      <c r="AF32" s="106"/>
      <c r="AG32" s="109"/>
      <c r="AH32" s="115"/>
      <c r="AI32" s="106"/>
      <c r="AJ32" s="109"/>
      <c r="AK32" s="115"/>
      <c r="AL32" s="106"/>
      <c r="AM32" s="109"/>
      <c r="AN32" s="115"/>
      <c r="AO32" s="106"/>
      <c r="AP32" s="109"/>
      <c r="AQ32" s="115"/>
      <c r="AR32" s="106"/>
      <c r="AS32" s="109"/>
      <c r="AT32" s="115"/>
      <c r="AU32" s="106"/>
      <c r="AV32" s="109"/>
      <c r="AW32" s="115"/>
      <c r="AX32" s="106"/>
      <c r="AY32" s="109"/>
      <c r="AZ32" s="115"/>
      <c r="BA32" s="82"/>
      <c r="BC32" s="81">
        <f t="shared" si="0"/>
        <v>1</v>
      </c>
      <c r="BD32" s="82">
        <f t="shared" si="1"/>
        <v>0.92100000000000004</v>
      </c>
      <c r="BE32" s="83">
        <f t="shared" si="1"/>
        <v>1.1333300000000001E-3</v>
      </c>
    </row>
    <row r="33" spans="1:57" x14ac:dyDescent="0.25">
      <c r="A33" s="119">
        <v>30</v>
      </c>
      <c r="B33" s="95" t="s">
        <v>119</v>
      </c>
      <c r="C33" s="99">
        <v>10</v>
      </c>
      <c r="D33" s="115">
        <v>13093.888461538461</v>
      </c>
      <c r="E33" s="106"/>
      <c r="F33" s="109"/>
      <c r="G33" s="115"/>
      <c r="H33" s="103"/>
      <c r="I33" s="112"/>
      <c r="J33" s="128"/>
      <c r="K33" s="106">
        <v>1</v>
      </c>
      <c r="L33" s="109">
        <v>0.94399999999999995</v>
      </c>
      <c r="M33" s="115">
        <v>1.2333299999999999E-3</v>
      </c>
      <c r="N33" s="106">
        <v>1</v>
      </c>
      <c r="O33" s="109">
        <v>0.79</v>
      </c>
      <c r="P33" s="115">
        <v>1.2333299999999999E-3</v>
      </c>
      <c r="Q33" s="103"/>
      <c r="R33" s="112"/>
      <c r="S33" s="128"/>
      <c r="T33" s="106">
        <v>1</v>
      </c>
      <c r="U33" s="109">
        <v>0.85699999999999998</v>
      </c>
      <c r="V33" s="115">
        <v>2.8E-3</v>
      </c>
      <c r="W33" s="106"/>
      <c r="X33" s="109"/>
      <c r="Y33" s="115"/>
      <c r="Z33" s="106"/>
      <c r="AA33" s="109"/>
      <c r="AB33" s="115"/>
      <c r="AC33" s="106"/>
      <c r="AD33" s="109"/>
      <c r="AE33" s="115"/>
      <c r="AF33" s="106"/>
      <c r="AG33" s="109"/>
      <c r="AH33" s="115"/>
      <c r="AI33" s="106"/>
      <c r="AJ33" s="109"/>
      <c r="AK33" s="115"/>
      <c r="AL33" s="106"/>
      <c r="AM33" s="109"/>
      <c r="AN33" s="115"/>
      <c r="AO33" s="106"/>
      <c r="AP33" s="109"/>
      <c r="AQ33" s="115"/>
      <c r="AR33" s="106"/>
      <c r="AS33" s="109"/>
      <c r="AT33" s="115"/>
      <c r="AU33" s="106"/>
      <c r="AV33" s="109"/>
      <c r="AW33" s="115"/>
      <c r="AX33" s="106"/>
      <c r="AY33" s="109"/>
      <c r="AZ33" s="115"/>
      <c r="BA33" s="82"/>
      <c r="BC33" s="81">
        <f t="shared" si="0"/>
        <v>1</v>
      </c>
      <c r="BD33" s="82">
        <f t="shared" si="1"/>
        <v>0.79</v>
      </c>
      <c r="BE33" s="83">
        <f t="shared" si="1"/>
        <v>1.2333299999999999E-3</v>
      </c>
    </row>
    <row r="34" spans="1:57" x14ac:dyDescent="0.25">
      <c r="A34" s="119">
        <v>31</v>
      </c>
      <c r="B34" s="95" t="s">
        <v>119</v>
      </c>
      <c r="C34" s="99">
        <v>11</v>
      </c>
      <c r="D34" s="115">
        <v>14403.277307692308</v>
      </c>
      <c r="E34" s="106"/>
      <c r="F34" s="109"/>
      <c r="G34" s="115"/>
      <c r="H34" s="103"/>
      <c r="I34" s="112"/>
      <c r="J34" s="128"/>
      <c r="K34" s="106">
        <v>1</v>
      </c>
      <c r="L34" s="109">
        <v>0.83899999999999997</v>
      </c>
      <c r="M34" s="115">
        <v>1.2999999999999999E-3</v>
      </c>
      <c r="N34" s="106">
        <v>1</v>
      </c>
      <c r="O34" s="109">
        <v>0.73799999999999999</v>
      </c>
      <c r="P34" s="115">
        <v>1.2333299999999999E-3</v>
      </c>
      <c r="Q34" s="103"/>
      <c r="R34" s="112"/>
      <c r="S34" s="128"/>
      <c r="T34" s="106">
        <v>1</v>
      </c>
      <c r="U34" s="109">
        <v>0.73599999999999999</v>
      </c>
      <c r="V34" s="115">
        <v>2.8333299999999998E-3</v>
      </c>
      <c r="W34" s="106"/>
      <c r="X34" s="109"/>
      <c r="Y34" s="115"/>
      <c r="Z34" s="106"/>
      <c r="AA34" s="109"/>
      <c r="AB34" s="115"/>
      <c r="AC34" s="106"/>
      <c r="AD34" s="109"/>
      <c r="AE34" s="115"/>
      <c r="AF34" s="106"/>
      <c r="AG34" s="109"/>
      <c r="AH34" s="115"/>
      <c r="AI34" s="106"/>
      <c r="AJ34" s="109"/>
      <c r="AK34" s="115"/>
      <c r="AL34" s="106"/>
      <c r="AM34" s="109"/>
      <c r="AN34" s="115"/>
      <c r="AO34" s="106"/>
      <c r="AP34" s="109"/>
      <c r="AQ34" s="115"/>
      <c r="AR34" s="106"/>
      <c r="AS34" s="109"/>
      <c r="AT34" s="115"/>
      <c r="AU34" s="106"/>
      <c r="AV34" s="109"/>
      <c r="AW34" s="115"/>
      <c r="AX34" s="106"/>
      <c r="AY34" s="109"/>
      <c r="AZ34" s="115"/>
      <c r="BA34" s="82"/>
      <c r="BC34" s="81">
        <f t="shared" si="0"/>
        <v>1</v>
      </c>
      <c r="BD34" s="82">
        <f t="shared" si="1"/>
        <v>0.73599999999999999</v>
      </c>
      <c r="BE34" s="83">
        <f t="shared" si="1"/>
        <v>1.2333299999999999E-3</v>
      </c>
    </row>
    <row r="35" spans="1:57" x14ac:dyDescent="0.25">
      <c r="A35" s="119">
        <v>32</v>
      </c>
      <c r="B35" s="95" t="s">
        <v>119</v>
      </c>
      <c r="C35" s="99">
        <v>12</v>
      </c>
      <c r="D35" s="115">
        <v>15712.666153846152</v>
      </c>
      <c r="E35" s="106"/>
      <c r="F35" s="109"/>
      <c r="G35" s="115"/>
      <c r="H35" s="103"/>
      <c r="I35" s="112"/>
      <c r="J35" s="128"/>
      <c r="K35" s="106">
        <v>1</v>
      </c>
      <c r="L35" s="109">
        <v>0.71799999999999997</v>
      </c>
      <c r="M35" s="115">
        <v>1.1666700000000001E-3</v>
      </c>
      <c r="N35" s="106">
        <v>1</v>
      </c>
      <c r="O35" s="109">
        <v>0.64300000000000002</v>
      </c>
      <c r="P35" s="115">
        <v>1.1666700000000001E-3</v>
      </c>
      <c r="Q35" s="103"/>
      <c r="R35" s="112"/>
      <c r="S35" s="128"/>
      <c r="T35" s="106">
        <v>1</v>
      </c>
      <c r="U35" s="109">
        <v>0.67400000000000004</v>
      </c>
      <c r="V35" s="115">
        <v>3.0333299999999999E-3</v>
      </c>
      <c r="W35" s="106"/>
      <c r="X35" s="109"/>
      <c r="Y35" s="115"/>
      <c r="Z35" s="106"/>
      <c r="AA35" s="109"/>
      <c r="AB35" s="115"/>
      <c r="AC35" s="106"/>
      <c r="AD35" s="109"/>
      <c r="AE35" s="115"/>
      <c r="AF35" s="106"/>
      <c r="AG35" s="109"/>
      <c r="AH35" s="115"/>
      <c r="AI35" s="106"/>
      <c r="AJ35" s="109"/>
      <c r="AK35" s="115"/>
      <c r="AL35" s="106"/>
      <c r="AM35" s="109"/>
      <c r="AN35" s="115"/>
      <c r="AO35" s="106"/>
      <c r="AP35" s="109"/>
      <c r="AQ35" s="115"/>
      <c r="AR35" s="106"/>
      <c r="AS35" s="109"/>
      <c r="AT35" s="115"/>
      <c r="AU35" s="106"/>
      <c r="AV35" s="109"/>
      <c r="AW35" s="115"/>
      <c r="AX35" s="106"/>
      <c r="AY35" s="109"/>
      <c r="AZ35" s="115"/>
      <c r="BA35" s="82"/>
      <c r="BC35" s="81">
        <f t="shared" si="0"/>
        <v>1</v>
      </c>
      <c r="BD35" s="82">
        <f t="shared" si="1"/>
        <v>0.64300000000000002</v>
      </c>
      <c r="BE35" s="83">
        <f t="shared" si="1"/>
        <v>1.1666700000000001E-3</v>
      </c>
    </row>
    <row r="36" spans="1:57" x14ac:dyDescent="0.25">
      <c r="A36" s="119">
        <v>33</v>
      </c>
      <c r="B36" s="95" t="s">
        <v>119</v>
      </c>
      <c r="C36" s="99">
        <v>13</v>
      </c>
      <c r="D36" s="115">
        <v>17022.055</v>
      </c>
      <c r="E36" s="106"/>
      <c r="F36" s="109"/>
      <c r="G36" s="115"/>
      <c r="H36" s="103"/>
      <c r="I36" s="112"/>
      <c r="J36" s="128"/>
      <c r="K36" s="106">
        <v>1</v>
      </c>
      <c r="L36" s="109">
        <v>0.66300000000000003</v>
      </c>
      <c r="M36" s="115">
        <v>1.46667E-3</v>
      </c>
      <c r="N36" s="106">
        <v>1</v>
      </c>
      <c r="O36" s="109">
        <v>0.627</v>
      </c>
      <c r="P36" s="115">
        <v>1.36667E-3</v>
      </c>
      <c r="Q36" s="103"/>
      <c r="R36" s="112"/>
      <c r="S36" s="128"/>
      <c r="T36" s="106">
        <v>1</v>
      </c>
      <c r="U36" s="109">
        <v>0.60199999999999998</v>
      </c>
      <c r="V36" s="115">
        <v>2.4666699999999998E-3</v>
      </c>
      <c r="W36" s="106"/>
      <c r="X36" s="109"/>
      <c r="Y36" s="115"/>
      <c r="Z36" s="106"/>
      <c r="AA36" s="109"/>
      <c r="AB36" s="115"/>
      <c r="AC36" s="106"/>
      <c r="AD36" s="109"/>
      <c r="AE36" s="115"/>
      <c r="AF36" s="106"/>
      <c r="AG36" s="109"/>
      <c r="AH36" s="115"/>
      <c r="AI36" s="106"/>
      <c r="AJ36" s="109"/>
      <c r="AK36" s="115"/>
      <c r="AL36" s="106"/>
      <c r="AM36" s="109"/>
      <c r="AN36" s="115"/>
      <c r="AO36" s="106"/>
      <c r="AP36" s="109"/>
      <c r="AQ36" s="115"/>
      <c r="AR36" s="106"/>
      <c r="AS36" s="109"/>
      <c r="AT36" s="115"/>
      <c r="AU36" s="106"/>
      <c r="AV36" s="109"/>
      <c r="AW36" s="115"/>
      <c r="AX36" s="106"/>
      <c r="AY36" s="109"/>
      <c r="AZ36" s="115"/>
      <c r="BA36" s="82"/>
      <c r="BC36" s="81">
        <f t="shared" si="0"/>
        <v>1</v>
      </c>
      <c r="BD36" s="82">
        <f t="shared" si="1"/>
        <v>0.60199999999999998</v>
      </c>
      <c r="BE36" s="83">
        <f t="shared" si="1"/>
        <v>1.36667E-3</v>
      </c>
    </row>
    <row r="37" spans="1:57" x14ac:dyDescent="0.25">
      <c r="A37" s="119">
        <v>34</v>
      </c>
      <c r="B37" s="95" t="s">
        <v>119</v>
      </c>
      <c r="C37" s="99">
        <v>14</v>
      </c>
      <c r="D37" s="115">
        <v>18331.443846153845</v>
      </c>
      <c r="E37" s="106"/>
      <c r="F37" s="109"/>
      <c r="G37" s="115"/>
      <c r="H37" s="103"/>
      <c r="I37" s="112"/>
      <c r="J37" s="128"/>
      <c r="K37" s="106">
        <v>1</v>
      </c>
      <c r="L37" s="109">
        <v>0.68500000000000005</v>
      </c>
      <c r="M37" s="115">
        <v>1.2666699999999999E-3</v>
      </c>
      <c r="N37" s="106">
        <v>1</v>
      </c>
      <c r="O37" s="109">
        <v>0.56999999999999995</v>
      </c>
      <c r="P37" s="115">
        <v>1.1666700000000001E-3</v>
      </c>
      <c r="Q37" s="103"/>
      <c r="R37" s="112"/>
      <c r="S37" s="128"/>
      <c r="T37" s="106">
        <v>1</v>
      </c>
      <c r="U37" s="109">
        <v>0.56100000000000005</v>
      </c>
      <c r="V37" s="115">
        <v>2.9666699999999998E-3</v>
      </c>
      <c r="W37" s="106"/>
      <c r="X37" s="109"/>
      <c r="Y37" s="115"/>
      <c r="Z37" s="106"/>
      <c r="AA37" s="109"/>
      <c r="AB37" s="115"/>
      <c r="AC37" s="106"/>
      <c r="AD37" s="109"/>
      <c r="AE37" s="115"/>
      <c r="AF37" s="106"/>
      <c r="AG37" s="109"/>
      <c r="AH37" s="115"/>
      <c r="AI37" s="106"/>
      <c r="AJ37" s="109"/>
      <c r="AK37" s="115"/>
      <c r="AL37" s="106"/>
      <c r="AM37" s="109"/>
      <c r="AN37" s="115"/>
      <c r="AO37" s="106"/>
      <c r="AP37" s="109"/>
      <c r="AQ37" s="115"/>
      <c r="AR37" s="106"/>
      <c r="AS37" s="109"/>
      <c r="AT37" s="115"/>
      <c r="AU37" s="106"/>
      <c r="AV37" s="109"/>
      <c r="AW37" s="115"/>
      <c r="AX37" s="106"/>
      <c r="AY37" s="109"/>
      <c r="AZ37" s="115"/>
      <c r="BA37" s="82"/>
      <c r="BC37" s="81">
        <f t="shared" si="0"/>
        <v>1</v>
      </c>
      <c r="BD37" s="82">
        <f t="shared" si="1"/>
        <v>0.56100000000000005</v>
      </c>
      <c r="BE37" s="83">
        <f t="shared" si="1"/>
        <v>1.1666700000000001E-3</v>
      </c>
    </row>
    <row r="38" spans="1:57" x14ac:dyDescent="0.25">
      <c r="A38" s="119">
        <v>35</v>
      </c>
      <c r="B38" s="95" t="s">
        <v>119</v>
      </c>
      <c r="C38" s="99">
        <v>15</v>
      </c>
      <c r="D38" s="115">
        <v>19640.832692307693</v>
      </c>
      <c r="E38" s="106"/>
      <c r="F38" s="109"/>
      <c r="G38" s="115"/>
      <c r="H38" s="103"/>
      <c r="I38" s="112"/>
      <c r="J38" s="128"/>
      <c r="K38" s="106">
        <v>1</v>
      </c>
      <c r="L38" s="109">
        <v>0.77100000000000002</v>
      </c>
      <c r="M38" s="115">
        <v>1.2999999999999999E-3</v>
      </c>
      <c r="N38" s="106">
        <v>1</v>
      </c>
      <c r="O38" s="109">
        <v>0.57399999999999995</v>
      </c>
      <c r="P38" s="115">
        <v>1.2666699999999999E-3</v>
      </c>
      <c r="Q38" s="103"/>
      <c r="R38" s="112"/>
      <c r="S38" s="128"/>
      <c r="T38" s="106">
        <v>1</v>
      </c>
      <c r="U38" s="109">
        <v>0.61099999999999999</v>
      </c>
      <c r="V38" s="115">
        <v>2.7666700000000002E-3</v>
      </c>
      <c r="W38" s="106"/>
      <c r="X38" s="109"/>
      <c r="Y38" s="115"/>
      <c r="Z38" s="106"/>
      <c r="AA38" s="109"/>
      <c r="AB38" s="115"/>
      <c r="AC38" s="106"/>
      <c r="AD38" s="109"/>
      <c r="AE38" s="115"/>
      <c r="AF38" s="106"/>
      <c r="AG38" s="109"/>
      <c r="AH38" s="115"/>
      <c r="AI38" s="106"/>
      <c r="AJ38" s="109"/>
      <c r="AK38" s="115"/>
      <c r="AL38" s="106"/>
      <c r="AM38" s="109"/>
      <c r="AN38" s="115"/>
      <c r="AO38" s="106"/>
      <c r="AP38" s="109"/>
      <c r="AQ38" s="115"/>
      <c r="AR38" s="106"/>
      <c r="AS38" s="109"/>
      <c r="AT38" s="115"/>
      <c r="AU38" s="106"/>
      <c r="AV38" s="109"/>
      <c r="AW38" s="115"/>
      <c r="AX38" s="106"/>
      <c r="AY38" s="109"/>
      <c r="AZ38" s="115"/>
      <c r="BA38" s="82"/>
      <c r="BC38" s="81">
        <f t="shared" si="0"/>
        <v>1</v>
      </c>
      <c r="BD38" s="82">
        <f t="shared" si="1"/>
        <v>0.57399999999999995</v>
      </c>
      <c r="BE38" s="83">
        <f t="shared" si="1"/>
        <v>1.2666699999999999E-3</v>
      </c>
    </row>
    <row r="39" spans="1:57" x14ac:dyDescent="0.25">
      <c r="A39" s="119">
        <v>36</v>
      </c>
      <c r="B39" s="95" t="s">
        <v>119</v>
      </c>
      <c r="C39" s="99">
        <v>16</v>
      </c>
      <c r="D39" s="115">
        <v>20950.221538461537</v>
      </c>
      <c r="E39" s="106"/>
      <c r="F39" s="109"/>
      <c r="G39" s="115"/>
      <c r="H39" s="103"/>
      <c r="I39" s="112"/>
      <c r="J39" s="128"/>
      <c r="K39" s="106">
        <v>1</v>
      </c>
      <c r="L39" s="109">
        <v>0.70699999999999996</v>
      </c>
      <c r="M39" s="115">
        <v>1.1333300000000001E-3</v>
      </c>
      <c r="N39" s="106">
        <v>1</v>
      </c>
      <c r="O39" s="109">
        <v>0.58299999999999996</v>
      </c>
      <c r="P39" s="115">
        <v>1.1999999999999999E-3</v>
      </c>
      <c r="Q39" s="103"/>
      <c r="R39" s="112"/>
      <c r="S39" s="128"/>
      <c r="T39" s="106">
        <v>1</v>
      </c>
      <c r="U39" s="109">
        <v>0.63100000000000001</v>
      </c>
      <c r="V39" s="115">
        <v>2.5666700000000001E-3</v>
      </c>
      <c r="W39" s="106"/>
      <c r="X39" s="109"/>
      <c r="Y39" s="115"/>
      <c r="Z39" s="106"/>
      <c r="AA39" s="109"/>
      <c r="AB39" s="115"/>
      <c r="AC39" s="106"/>
      <c r="AD39" s="109"/>
      <c r="AE39" s="115"/>
      <c r="AF39" s="106"/>
      <c r="AG39" s="109"/>
      <c r="AH39" s="115"/>
      <c r="AI39" s="106"/>
      <c r="AJ39" s="109"/>
      <c r="AK39" s="115"/>
      <c r="AL39" s="106"/>
      <c r="AM39" s="109"/>
      <c r="AN39" s="115"/>
      <c r="AO39" s="106"/>
      <c r="AP39" s="109"/>
      <c r="AQ39" s="115"/>
      <c r="AR39" s="106"/>
      <c r="AS39" s="109"/>
      <c r="AT39" s="115"/>
      <c r="AU39" s="106"/>
      <c r="AV39" s="109"/>
      <c r="AW39" s="115"/>
      <c r="AX39" s="106"/>
      <c r="AY39" s="109"/>
      <c r="AZ39" s="115"/>
      <c r="BA39" s="82"/>
      <c r="BC39" s="81">
        <f t="shared" si="0"/>
        <v>1</v>
      </c>
      <c r="BD39" s="82">
        <f t="shared" si="1"/>
        <v>0.58299999999999996</v>
      </c>
      <c r="BE39" s="83">
        <f t="shared" si="1"/>
        <v>1.1333300000000001E-3</v>
      </c>
    </row>
    <row r="40" spans="1:57" x14ac:dyDescent="0.25">
      <c r="A40" s="119">
        <v>37</v>
      </c>
      <c r="B40" s="95" t="s">
        <v>119</v>
      </c>
      <c r="C40" s="99">
        <v>17</v>
      </c>
      <c r="D40" s="115">
        <v>22259.610384615382</v>
      </c>
      <c r="E40" s="106"/>
      <c r="F40" s="109"/>
      <c r="G40" s="115"/>
      <c r="H40" s="103"/>
      <c r="I40" s="112"/>
      <c r="J40" s="128"/>
      <c r="K40" s="106">
        <v>1</v>
      </c>
      <c r="L40" s="109">
        <v>0.76900000000000002</v>
      </c>
      <c r="M40" s="115">
        <v>1.1000000000000001E-3</v>
      </c>
      <c r="N40" s="106">
        <v>1</v>
      </c>
      <c r="O40" s="109">
        <v>0.624</v>
      </c>
      <c r="P40" s="115">
        <v>1.1666700000000001E-3</v>
      </c>
      <c r="Q40" s="103"/>
      <c r="R40" s="112"/>
      <c r="S40" s="128"/>
      <c r="T40" s="106">
        <v>1</v>
      </c>
      <c r="U40" s="109">
        <v>0.65200000000000002</v>
      </c>
      <c r="V40" s="115">
        <v>2.9666699999999998E-3</v>
      </c>
      <c r="W40" s="106"/>
      <c r="X40" s="109"/>
      <c r="Y40" s="115"/>
      <c r="Z40" s="106"/>
      <c r="AA40" s="109"/>
      <c r="AB40" s="115"/>
      <c r="AC40" s="106"/>
      <c r="AD40" s="109"/>
      <c r="AE40" s="115"/>
      <c r="AF40" s="106"/>
      <c r="AG40" s="109"/>
      <c r="AH40" s="115"/>
      <c r="AI40" s="106"/>
      <c r="AJ40" s="109"/>
      <c r="AK40" s="115"/>
      <c r="AL40" s="106"/>
      <c r="AM40" s="109"/>
      <c r="AN40" s="115"/>
      <c r="AO40" s="106"/>
      <c r="AP40" s="109"/>
      <c r="AQ40" s="115"/>
      <c r="AR40" s="106"/>
      <c r="AS40" s="109"/>
      <c r="AT40" s="115"/>
      <c r="AU40" s="106"/>
      <c r="AV40" s="109"/>
      <c r="AW40" s="115"/>
      <c r="AX40" s="106"/>
      <c r="AY40" s="109"/>
      <c r="AZ40" s="115"/>
      <c r="BA40" s="82"/>
      <c r="BC40" s="81">
        <f t="shared" si="0"/>
        <v>1</v>
      </c>
      <c r="BD40" s="82">
        <f t="shared" si="1"/>
        <v>0.624</v>
      </c>
      <c r="BE40" s="83">
        <f t="shared" si="1"/>
        <v>1.1000000000000001E-3</v>
      </c>
    </row>
    <row r="41" spans="1:57" x14ac:dyDescent="0.25">
      <c r="A41" s="119">
        <v>38</v>
      </c>
      <c r="B41" s="95" t="s">
        <v>119</v>
      </c>
      <c r="C41" s="99">
        <v>18</v>
      </c>
      <c r="D41" s="115">
        <v>23568.99923076923</v>
      </c>
      <c r="E41" s="106"/>
      <c r="F41" s="109"/>
      <c r="G41" s="115"/>
      <c r="H41" s="103"/>
      <c r="I41" s="112"/>
      <c r="J41" s="128"/>
      <c r="K41" s="106">
        <v>1</v>
      </c>
      <c r="L41" s="109">
        <v>0.79600000000000004</v>
      </c>
      <c r="M41" s="115">
        <v>1.1999999999999999E-3</v>
      </c>
      <c r="N41" s="106">
        <v>1</v>
      </c>
      <c r="O41" s="109">
        <v>0.626</v>
      </c>
      <c r="P41" s="115">
        <v>1.5E-3</v>
      </c>
      <c r="Q41" s="103"/>
      <c r="R41" s="112"/>
      <c r="S41" s="128"/>
      <c r="T41" s="106">
        <v>1</v>
      </c>
      <c r="U41" s="109">
        <v>0.71099999999999997</v>
      </c>
      <c r="V41" s="115">
        <v>2.73333E-3</v>
      </c>
      <c r="W41" s="106"/>
      <c r="X41" s="109"/>
      <c r="Y41" s="115"/>
      <c r="Z41" s="106"/>
      <c r="AA41" s="109"/>
      <c r="AB41" s="115"/>
      <c r="AC41" s="106"/>
      <c r="AD41" s="109"/>
      <c r="AE41" s="115"/>
      <c r="AF41" s="106"/>
      <c r="AG41" s="109"/>
      <c r="AH41" s="115"/>
      <c r="AI41" s="106"/>
      <c r="AJ41" s="109"/>
      <c r="AK41" s="115"/>
      <c r="AL41" s="106"/>
      <c r="AM41" s="109"/>
      <c r="AN41" s="115"/>
      <c r="AO41" s="106"/>
      <c r="AP41" s="109"/>
      <c r="AQ41" s="115"/>
      <c r="AR41" s="106"/>
      <c r="AS41" s="109"/>
      <c r="AT41" s="115"/>
      <c r="AU41" s="106"/>
      <c r="AV41" s="109"/>
      <c r="AW41" s="115"/>
      <c r="AX41" s="106"/>
      <c r="AY41" s="109"/>
      <c r="AZ41" s="115"/>
      <c r="BA41" s="82"/>
      <c r="BC41" s="81">
        <f t="shared" si="0"/>
        <v>1</v>
      </c>
      <c r="BD41" s="82">
        <f t="shared" si="1"/>
        <v>0.626</v>
      </c>
      <c r="BE41" s="83">
        <f t="shared" si="1"/>
        <v>1.1999999999999999E-3</v>
      </c>
    </row>
    <row r="42" spans="1:57" x14ac:dyDescent="0.25">
      <c r="A42" s="119">
        <v>39</v>
      </c>
      <c r="B42" s="95" t="s">
        <v>119</v>
      </c>
      <c r="C42" s="99">
        <v>19</v>
      </c>
      <c r="D42" s="115">
        <v>24878.388076923075</v>
      </c>
      <c r="E42" s="106"/>
      <c r="F42" s="109"/>
      <c r="G42" s="115"/>
      <c r="H42" s="103"/>
      <c r="I42" s="112"/>
      <c r="J42" s="128"/>
      <c r="K42" s="106">
        <v>1</v>
      </c>
      <c r="L42" s="109">
        <v>0.69899999999999995</v>
      </c>
      <c r="M42" s="115">
        <v>1.36667E-3</v>
      </c>
      <c r="N42" s="106">
        <v>1</v>
      </c>
      <c r="O42" s="109">
        <v>0.63800000000000001</v>
      </c>
      <c r="P42" s="115">
        <v>1.33333E-3</v>
      </c>
      <c r="Q42" s="103"/>
      <c r="R42" s="112"/>
      <c r="S42" s="128"/>
      <c r="T42" s="106">
        <v>1</v>
      </c>
      <c r="U42" s="109">
        <v>0.65</v>
      </c>
      <c r="V42" s="115">
        <v>2.5666700000000001E-3</v>
      </c>
      <c r="W42" s="106"/>
      <c r="X42" s="109"/>
      <c r="Y42" s="115"/>
      <c r="Z42" s="106"/>
      <c r="AA42" s="109"/>
      <c r="AB42" s="115"/>
      <c r="AC42" s="106"/>
      <c r="AD42" s="109"/>
      <c r="AE42" s="115"/>
      <c r="AF42" s="106"/>
      <c r="AG42" s="109"/>
      <c r="AH42" s="115"/>
      <c r="AI42" s="106"/>
      <c r="AJ42" s="109"/>
      <c r="AK42" s="115"/>
      <c r="AL42" s="106"/>
      <c r="AM42" s="109"/>
      <c r="AN42" s="115"/>
      <c r="AO42" s="106"/>
      <c r="AP42" s="109"/>
      <c r="AQ42" s="115"/>
      <c r="AR42" s="106"/>
      <c r="AS42" s="109"/>
      <c r="AT42" s="115"/>
      <c r="AU42" s="106"/>
      <c r="AV42" s="109"/>
      <c r="AW42" s="115"/>
      <c r="AX42" s="106"/>
      <c r="AY42" s="109"/>
      <c r="AZ42" s="115"/>
      <c r="BA42" s="82"/>
      <c r="BC42" s="81">
        <f t="shared" si="0"/>
        <v>1</v>
      </c>
      <c r="BD42" s="82">
        <f t="shared" si="1"/>
        <v>0.63800000000000001</v>
      </c>
      <c r="BE42" s="83">
        <f t="shared" si="1"/>
        <v>1.33333E-3</v>
      </c>
    </row>
    <row r="43" spans="1:57" ht="15.75" thickBot="1" x14ac:dyDescent="0.3">
      <c r="A43" s="120">
        <v>40</v>
      </c>
      <c r="B43" s="121" t="s">
        <v>119</v>
      </c>
      <c r="C43" s="122">
        <v>20</v>
      </c>
      <c r="D43" s="114">
        <v>26187.776923076923</v>
      </c>
      <c r="E43" s="105"/>
      <c r="F43" s="108"/>
      <c r="G43" s="114"/>
      <c r="H43" s="102"/>
      <c r="I43" s="111"/>
      <c r="J43" s="129"/>
      <c r="K43" s="105">
        <v>1</v>
      </c>
      <c r="L43" s="108">
        <v>0.70099999999999996</v>
      </c>
      <c r="M43" s="114">
        <v>1.5E-3</v>
      </c>
      <c r="N43" s="105">
        <v>1</v>
      </c>
      <c r="O43" s="108">
        <v>0.64</v>
      </c>
      <c r="P43" s="114">
        <v>1.1666700000000001E-3</v>
      </c>
      <c r="Q43" s="102"/>
      <c r="R43" s="111"/>
      <c r="S43" s="129"/>
      <c r="T43" s="105">
        <v>1</v>
      </c>
      <c r="U43" s="108">
        <v>0.64700000000000002</v>
      </c>
      <c r="V43" s="114">
        <v>2.5666700000000001E-3</v>
      </c>
      <c r="W43" s="105"/>
      <c r="X43" s="108"/>
      <c r="Y43" s="114"/>
      <c r="Z43" s="105"/>
      <c r="AA43" s="108"/>
      <c r="AB43" s="114"/>
      <c r="AC43" s="105"/>
      <c r="AD43" s="108"/>
      <c r="AE43" s="114"/>
      <c r="AF43" s="105"/>
      <c r="AG43" s="108"/>
      <c r="AH43" s="114"/>
      <c r="AI43" s="105"/>
      <c r="AJ43" s="108"/>
      <c r="AK43" s="114"/>
      <c r="AL43" s="105"/>
      <c r="AM43" s="108"/>
      <c r="AN43" s="114"/>
      <c r="AO43" s="105"/>
      <c r="AP43" s="108"/>
      <c r="AQ43" s="114"/>
      <c r="AR43" s="105"/>
      <c r="AS43" s="108"/>
      <c r="AT43" s="114"/>
      <c r="AU43" s="105"/>
      <c r="AV43" s="108"/>
      <c r="AW43" s="114"/>
      <c r="AX43" s="105"/>
      <c r="AY43" s="108"/>
      <c r="AZ43" s="114"/>
      <c r="BA43" s="82"/>
      <c r="BC43" s="81">
        <f t="shared" si="0"/>
        <v>1</v>
      </c>
      <c r="BD43" s="82">
        <f t="shared" si="1"/>
        <v>0.64</v>
      </c>
      <c r="BE43" s="83">
        <f t="shared" si="1"/>
        <v>1.1666700000000001E-3</v>
      </c>
    </row>
    <row r="44" spans="1:57" x14ac:dyDescent="0.25">
      <c r="A44" s="116">
        <v>41</v>
      </c>
      <c r="B44" s="117" t="s">
        <v>120</v>
      </c>
      <c r="C44" s="118">
        <v>1.5</v>
      </c>
      <c r="D44" s="113">
        <v>81.55261156302231</v>
      </c>
      <c r="E44" s="104"/>
      <c r="F44" s="107"/>
      <c r="G44" s="113"/>
      <c r="H44" s="101"/>
      <c r="I44" s="110"/>
      <c r="J44" s="130"/>
      <c r="K44" s="104">
        <v>1</v>
      </c>
      <c r="L44" s="107">
        <v>21.209</v>
      </c>
      <c r="M44" s="113">
        <v>1.9E-3</v>
      </c>
      <c r="N44" s="104">
        <v>1</v>
      </c>
      <c r="O44" s="107">
        <v>21.158999999999999</v>
      </c>
      <c r="P44" s="113">
        <v>2.3333300000000002E-3</v>
      </c>
      <c r="Q44" s="101"/>
      <c r="R44" s="110"/>
      <c r="S44" s="130"/>
      <c r="T44" s="104">
        <v>1</v>
      </c>
      <c r="U44" s="107">
        <v>21.914999999999999</v>
      </c>
      <c r="V44" s="113">
        <v>3.8333299999999998E-3</v>
      </c>
      <c r="W44" s="104"/>
      <c r="X44" s="107"/>
      <c r="Y44" s="113"/>
      <c r="Z44" s="104"/>
      <c r="AA44" s="107"/>
      <c r="AB44" s="113"/>
      <c r="AC44" s="104"/>
      <c r="AD44" s="107"/>
      <c r="AE44" s="113"/>
      <c r="AF44" s="104"/>
      <c r="AG44" s="107"/>
      <c r="AH44" s="113"/>
      <c r="AI44" s="104"/>
      <c r="AJ44" s="107"/>
      <c r="AK44" s="113"/>
      <c r="AL44" s="104"/>
      <c r="AM44" s="107"/>
      <c r="AN44" s="113"/>
      <c r="AO44" s="104"/>
      <c r="AP44" s="107"/>
      <c r="AQ44" s="113"/>
      <c r="AR44" s="104"/>
      <c r="AS44" s="107"/>
      <c r="AT44" s="113"/>
      <c r="AU44" s="104"/>
      <c r="AV44" s="107"/>
      <c r="AW44" s="113"/>
      <c r="AX44" s="104"/>
      <c r="AY44" s="107"/>
      <c r="AZ44" s="113"/>
      <c r="BA44" s="82"/>
      <c r="BC44" s="81">
        <f t="shared" si="0"/>
        <v>1</v>
      </c>
      <c r="BD44" s="82">
        <f t="shared" si="1"/>
        <v>21.158999999999999</v>
      </c>
      <c r="BE44" s="83">
        <f t="shared" si="1"/>
        <v>1.9E-3</v>
      </c>
    </row>
    <row r="45" spans="1:57" x14ac:dyDescent="0.25">
      <c r="A45" s="119">
        <v>42</v>
      </c>
      <c r="B45" s="95" t="s">
        <v>120</v>
      </c>
      <c r="C45" s="99">
        <v>2</v>
      </c>
      <c r="D45" s="115">
        <v>108.73681541736309</v>
      </c>
      <c r="E45" s="106"/>
      <c r="F45" s="109"/>
      <c r="G45" s="115"/>
      <c r="H45" s="103"/>
      <c r="I45" s="112"/>
      <c r="J45" s="128"/>
      <c r="K45" s="106">
        <v>1</v>
      </c>
      <c r="L45" s="109">
        <v>17.006</v>
      </c>
      <c r="M45" s="115">
        <v>2.2666700000000001E-3</v>
      </c>
      <c r="N45" s="106">
        <v>1</v>
      </c>
      <c r="O45" s="109">
        <v>15.114000000000001</v>
      </c>
      <c r="P45" s="115">
        <v>2.0333299999999999E-3</v>
      </c>
      <c r="Q45" s="103"/>
      <c r="R45" s="112"/>
      <c r="S45" s="128"/>
      <c r="T45" s="106">
        <v>1</v>
      </c>
      <c r="U45" s="109">
        <v>16.625</v>
      </c>
      <c r="V45" s="115">
        <v>5.1000000000000004E-3</v>
      </c>
      <c r="W45" s="106"/>
      <c r="X45" s="109"/>
      <c r="Y45" s="115"/>
      <c r="Z45" s="106"/>
      <c r="AA45" s="109"/>
      <c r="AB45" s="115"/>
      <c r="AC45" s="106"/>
      <c r="AD45" s="109"/>
      <c r="AE45" s="115"/>
      <c r="AF45" s="106"/>
      <c r="AG45" s="109"/>
      <c r="AH45" s="115"/>
      <c r="AI45" s="106"/>
      <c r="AJ45" s="109"/>
      <c r="AK45" s="115"/>
      <c r="AL45" s="106"/>
      <c r="AM45" s="109"/>
      <c r="AN45" s="115"/>
      <c r="AO45" s="106"/>
      <c r="AP45" s="109"/>
      <c r="AQ45" s="115"/>
      <c r="AR45" s="106"/>
      <c r="AS45" s="109"/>
      <c r="AT45" s="115"/>
      <c r="AU45" s="106"/>
      <c r="AV45" s="109"/>
      <c r="AW45" s="115"/>
      <c r="AX45" s="106"/>
      <c r="AY45" s="109"/>
      <c r="AZ45" s="115"/>
      <c r="BA45" s="82"/>
      <c r="BC45" s="81">
        <f t="shared" si="0"/>
        <v>1</v>
      </c>
      <c r="BD45" s="82">
        <f t="shared" si="1"/>
        <v>15.114000000000001</v>
      </c>
      <c r="BE45" s="83">
        <f t="shared" si="1"/>
        <v>2.0333299999999999E-3</v>
      </c>
    </row>
    <row r="46" spans="1:57" x14ac:dyDescent="0.25">
      <c r="A46" s="119">
        <v>43</v>
      </c>
      <c r="B46" s="95" t="s">
        <v>120</v>
      </c>
      <c r="C46" s="99">
        <v>3</v>
      </c>
      <c r="D46" s="115">
        <v>163.10522312604462</v>
      </c>
      <c r="E46" s="106"/>
      <c r="F46" s="109"/>
      <c r="G46" s="115"/>
      <c r="H46" s="103"/>
      <c r="I46" s="112"/>
      <c r="J46" s="128"/>
      <c r="K46" s="106">
        <v>1</v>
      </c>
      <c r="L46" s="109">
        <v>10.96</v>
      </c>
      <c r="M46" s="115">
        <v>1.7666699999999999E-3</v>
      </c>
      <c r="N46" s="106">
        <v>1</v>
      </c>
      <c r="O46" s="109">
        <v>9.8239999999999998</v>
      </c>
      <c r="P46" s="115">
        <v>1.7666699999999999E-3</v>
      </c>
      <c r="Q46" s="103"/>
      <c r="R46" s="112"/>
      <c r="S46" s="128"/>
      <c r="T46" s="106">
        <v>1</v>
      </c>
      <c r="U46" s="109">
        <v>9.8239999999999998</v>
      </c>
      <c r="V46" s="115">
        <v>4.0333299999999999E-3</v>
      </c>
      <c r="W46" s="106"/>
      <c r="X46" s="109"/>
      <c r="Y46" s="115"/>
      <c r="Z46" s="106"/>
      <c r="AA46" s="109"/>
      <c r="AB46" s="115"/>
      <c r="AC46" s="106"/>
      <c r="AD46" s="109"/>
      <c r="AE46" s="115"/>
      <c r="AF46" s="106"/>
      <c r="AG46" s="109"/>
      <c r="AH46" s="115"/>
      <c r="AI46" s="106"/>
      <c r="AJ46" s="109"/>
      <c r="AK46" s="115"/>
      <c r="AL46" s="106"/>
      <c r="AM46" s="109"/>
      <c r="AN46" s="115"/>
      <c r="AO46" s="106"/>
      <c r="AP46" s="109"/>
      <c r="AQ46" s="115"/>
      <c r="AR46" s="106"/>
      <c r="AS46" s="109"/>
      <c r="AT46" s="115"/>
      <c r="AU46" s="106"/>
      <c r="AV46" s="109"/>
      <c r="AW46" s="115"/>
      <c r="AX46" s="106"/>
      <c r="AY46" s="109"/>
      <c r="AZ46" s="115"/>
      <c r="BA46" s="82"/>
      <c r="BC46" s="81">
        <f t="shared" si="0"/>
        <v>1</v>
      </c>
      <c r="BD46" s="82">
        <f t="shared" si="1"/>
        <v>9.8239999999999998</v>
      </c>
      <c r="BE46" s="83">
        <f t="shared" si="1"/>
        <v>1.7666699999999999E-3</v>
      </c>
    </row>
    <row r="47" spans="1:57" x14ac:dyDescent="0.25">
      <c r="A47" s="119">
        <v>44</v>
      </c>
      <c r="B47" s="95" t="s">
        <v>120</v>
      </c>
      <c r="C47" s="99">
        <v>4</v>
      </c>
      <c r="D47" s="115">
        <v>217.47363083472618</v>
      </c>
      <c r="E47" s="106"/>
      <c r="F47" s="109"/>
      <c r="G47" s="115"/>
      <c r="H47" s="103"/>
      <c r="I47" s="112"/>
      <c r="J47" s="128"/>
      <c r="K47" s="106">
        <v>1</v>
      </c>
      <c r="L47" s="109">
        <v>8.6929999999999996</v>
      </c>
      <c r="M47" s="115">
        <v>2.36667E-3</v>
      </c>
      <c r="N47" s="106">
        <v>1</v>
      </c>
      <c r="O47" s="109">
        <v>7.5570000000000004</v>
      </c>
      <c r="P47" s="115">
        <v>2.0999999999999999E-3</v>
      </c>
      <c r="Q47" s="103"/>
      <c r="R47" s="112"/>
      <c r="S47" s="128"/>
      <c r="T47" s="106">
        <v>1</v>
      </c>
      <c r="U47" s="109">
        <v>8.3130000000000006</v>
      </c>
      <c r="V47" s="115">
        <v>5.1666699999999999E-3</v>
      </c>
      <c r="W47" s="106"/>
      <c r="X47" s="109"/>
      <c r="Y47" s="115"/>
      <c r="Z47" s="106"/>
      <c r="AA47" s="109"/>
      <c r="AB47" s="115"/>
      <c r="AC47" s="106"/>
      <c r="AD47" s="109"/>
      <c r="AE47" s="115"/>
      <c r="AF47" s="106"/>
      <c r="AG47" s="109"/>
      <c r="AH47" s="115"/>
      <c r="AI47" s="106"/>
      <c r="AJ47" s="109"/>
      <c r="AK47" s="115"/>
      <c r="AL47" s="106"/>
      <c r="AM47" s="109"/>
      <c r="AN47" s="115"/>
      <c r="AO47" s="106"/>
      <c r="AP47" s="109"/>
      <c r="AQ47" s="115"/>
      <c r="AR47" s="106"/>
      <c r="AS47" s="109"/>
      <c r="AT47" s="115"/>
      <c r="AU47" s="106"/>
      <c r="AV47" s="109"/>
      <c r="AW47" s="115"/>
      <c r="AX47" s="106"/>
      <c r="AY47" s="109"/>
      <c r="AZ47" s="115"/>
      <c r="BA47" s="82"/>
      <c r="BC47" s="81">
        <f t="shared" si="0"/>
        <v>1</v>
      </c>
      <c r="BD47" s="82">
        <f t="shared" si="1"/>
        <v>7.5570000000000004</v>
      </c>
      <c r="BE47" s="83">
        <f t="shared" si="1"/>
        <v>2.0999999999999999E-3</v>
      </c>
    </row>
    <row r="48" spans="1:57" x14ac:dyDescent="0.25">
      <c r="A48" s="119">
        <v>45</v>
      </c>
      <c r="B48" s="95" t="s">
        <v>120</v>
      </c>
      <c r="C48" s="99">
        <v>5</v>
      </c>
      <c r="D48" s="115">
        <v>271.84203854340774</v>
      </c>
      <c r="E48" s="106"/>
      <c r="F48" s="109"/>
      <c r="G48" s="115"/>
      <c r="H48" s="103"/>
      <c r="I48" s="112"/>
      <c r="J48" s="128"/>
      <c r="K48" s="106">
        <v>1</v>
      </c>
      <c r="L48" s="109">
        <v>7.1820000000000004</v>
      </c>
      <c r="M48" s="115">
        <v>2E-3</v>
      </c>
      <c r="N48" s="106">
        <v>1</v>
      </c>
      <c r="O48" s="109">
        <v>6.4260000000000002</v>
      </c>
      <c r="P48" s="115">
        <v>2.3333300000000002E-3</v>
      </c>
      <c r="Q48" s="103"/>
      <c r="R48" s="112"/>
      <c r="S48" s="128"/>
      <c r="T48" s="106">
        <v>1</v>
      </c>
      <c r="U48" s="109">
        <v>7.1820000000000004</v>
      </c>
      <c r="V48" s="115">
        <v>4.6333299999999997E-3</v>
      </c>
      <c r="W48" s="106"/>
      <c r="X48" s="109"/>
      <c r="Y48" s="115"/>
      <c r="Z48" s="106"/>
      <c r="AA48" s="109"/>
      <c r="AB48" s="115"/>
      <c r="AC48" s="106"/>
      <c r="AD48" s="109"/>
      <c r="AE48" s="115"/>
      <c r="AF48" s="106"/>
      <c r="AG48" s="109"/>
      <c r="AH48" s="115"/>
      <c r="AI48" s="106"/>
      <c r="AJ48" s="109"/>
      <c r="AK48" s="115"/>
      <c r="AL48" s="106"/>
      <c r="AM48" s="109"/>
      <c r="AN48" s="115"/>
      <c r="AO48" s="106"/>
      <c r="AP48" s="109"/>
      <c r="AQ48" s="115"/>
      <c r="AR48" s="106"/>
      <c r="AS48" s="109"/>
      <c r="AT48" s="115"/>
      <c r="AU48" s="106"/>
      <c r="AV48" s="109"/>
      <c r="AW48" s="115"/>
      <c r="AX48" s="106"/>
      <c r="AY48" s="109"/>
      <c r="AZ48" s="115"/>
      <c r="BA48" s="82"/>
      <c r="BC48" s="81">
        <f t="shared" si="0"/>
        <v>1</v>
      </c>
      <c r="BD48" s="82">
        <f t="shared" si="1"/>
        <v>6.4260000000000002</v>
      </c>
      <c r="BE48" s="83">
        <f t="shared" si="1"/>
        <v>2E-3</v>
      </c>
    </row>
    <row r="49" spans="1:57" x14ac:dyDescent="0.25">
      <c r="A49" s="119">
        <v>46</v>
      </c>
      <c r="B49" s="95" t="s">
        <v>120</v>
      </c>
      <c r="C49" s="99">
        <v>6</v>
      </c>
      <c r="D49" s="115">
        <v>326.21044625208924</v>
      </c>
      <c r="E49" s="106"/>
      <c r="F49" s="109"/>
      <c r="G49" s="115"/>
      <c r="H49" s="103"/>
      <c r="I49" s="112"/>
      <c r="J49" s="128"/>
      <c r="K49" s="106">
        <v>1</v>
      </c>
      <c r="L49" s="109">
        <v>5.4089999999999998</v>
      </c>
      <c r="M49" s="115">
        <v>2E-3</v>
      </c>
      <c r="N49" s="106">
        <v>1</v>
      </c>
      <c r="O49" s="109">
        <v>4.915</v>
      </c>
      <c r="P49" s="115">
        <v>1.7666699999999999E-3</v>
      </c>
      <c r="Q49" s="103"/>
      <c r="R49" s="112"/>
      <c r="S49" s="128"/>
      <c r="T49" s="106">
        <v>1</v>
      </c>
      <c r="U49" s="109">
        <v>4.915</v>
      </c>
      <c r="V49" s="115">
        <v>5.0000000000000001E-3</v>
      </c>
      <c r="W49" s="106"/>
      <c r="X49" s="109"/>
      <c r="Y49" s="115"/>
      <c r="Z49" s="106"/>
      <c r="AA49" s="109"/>
      <c r="AB49" s="115"/>
      <c r="AC49" s="106"/>
      <c r="AD49" s="109"/>
      <c r="AE49" s="115"/>
      <c r="AF49" s="106"/>
      <c r="AG49" s="109"/>
      <c r="AH49" s="115"/>
      <c r="AI49" s="106"/>
      <c r="AJ49" s="109"/>
      <c r="AK49" s="115"/>
      <c r="AL49" s="106"/>
      <c r="AM49" s="109"/>
      <c r="AN49" s="115"/>
      <c r="AO49" s="106"/>
      <c r="AP49" s="109"/>
      <c r="AQ49" s="115"/>
      <c r="AR49" s="106"/>
      <c r="AS49" s="109"/>
      <c r="AT49" s="115"/>
      <c r="AU49" s="106"/>
      <c r="AV49" s="109"/>
      <c r="AW49" s="115"/>
      <c r="AX49" s="106"/>
      <c r="AY49" s="109"/>
      <c r="AZ49" s="115"/>
      <c r="BA49" s="82"/>
      <c r="BB49" s="88"/>
      <c r="BC49" s="81">
        <f t="shared" si="0"/>
        <v>1</v>
      </c>
      <c r="BD49" s="82">
        <f t="shared" si="1"/>
        <v>4.915</v>
      </c>
      <c r="BE49" s="83">
        <f t="shared" si="1"/>
        <v>1.7666699999999999E-3</v>
      </c>
    </row>
    <row r="50" spans="1:57" x14ac:dyDescent="0.25">
      <c r="A50" s="119">
        <v>47</v>
      </c>
      <c r="B50" s="95" t="s">
        <v>120</v>
      </c>
      <c r="C50" s="99">
        <v>7</v>
      </c>
      <c r="D50" s="115">
        <v>380.5788539607708</v>
      </c>
      <c r="E50" s="106"/>
      <c r="F50" s="109"/>
      <c r="G50" s="115"/>
      <c r="H50" s="103"/>
      <c r="I50" s="112"/>
      <c r="J50" s="128"/>
      <c r="K50" s="106">
        <v>1</v>
      </c>
      <c r="L50" s="109">
        <v>4.5449999999999999</v>
      </c>
      <c r="M50" s="115">
        <v>1.6000000000000001E-3</v>
      </c>
      <c r="N50" s="106">
        <v>1</v>
      </c>
      <c r="O50" s="109">
        <v>4.1589999999999998</v>
      </c>
      <c r="P50" s="115">
        <v>1.43333E-3</v>
      </c>
      <c r="Q50" s="103"/>
      <c r="R50" s="112"/>
      <c r="S50" s="128"/>
      <c r="T50" s="106">
        <v>1</v>
      </c>
      <c r="U50" s="109">
        <v>4.5449999999999999</v>
      </c>
      <c r="V50" s="115">
        <v>4.1000000000000003E-3</v>
      </c>
      <c r="W50" s="106"/>
      <c r="X50" s="109"/>
      <c r="Y50" s="115"/>
      <c r="Z50" s="106"/>
      <c r="AA50" s="109"/>
      <c r="AB50" s="115"/>
      <c r="AC50" s="106"/>
      <c r="AD50" s="109"/>
      <c r="AE50" s="115"/>
      <c r="AF50" s="106"/>
      <c r="AG50" s="109"/>
      <c r="AH50" s="115"/>
      <c r="AI50" s="106"/>
      <c r="AJ50" s="109"/>
      <c r="AK50" s="115"/>
      <c r="AL50" s="106"/>
      <c r="AM50" s="109"/>
      <c r="AN50" s="115"/>
      <c r="AO50" s="106"/>
      <c r="AP50" s="109"/>
      <c r="AQ50" s="115"/>
      <c r="AR50" s="106"/>
      <c r="AS50" s="109"/>
      <c r="AT50" s="115"/>
      <c r="AU50" s="106"/>
      <c r="AV50" s="109"/>
      <c r="AW50" s="115"/>
      <c r="AX50" s="106"/>
      <c r="AY50" s="109"/>
      <c r="AZ50" s="115"/>
      <c r="BA50" s="82"/>
      <c r="BC50" s="81">
        <f t="shared" si="0"/>
        <v>1</v>
      </c>
      <c r="BD50" s="82">
        <f t="shared" si="1"/>
        <v>4.1589999999999998</v>
      </c>
      <c r="BE50" s="83">
        <f t="shared" si="1"/>
        <v>1.43333E-3</v>
      </c>
    </row>
    <row r="51" spans="1:57" x14ac:dyDescent="0.25">
      <c r="A51" s="119">
        <v>48</v>
      </c>
      <c r="B51" s="95" t="s">
        <v>120</v>
      </c>
      <c r="C51" s="99">
        <v>8</v>
      </c>
      <c r="D51" s="115">
        <v>434.94726166945236</v>
      </c>
      <c r="E51" s="106"/>
      <c r="F51" s="109"/>
      <c r="G51" s="115"/>
      <c r="H51" s="103"/>
      <c r="I51" s="112"/>
      <c r="J51" s="128"/>
      <c r="K51" s="106">
        <v>1</v>
      </c>
      <c r="L51" s="109">
        <v>3.79</v>
      </c>
      <c r="M51" s="115">
        <v>1.43333E-3</v>
      </c>
      <c r="N51" s="106">
        <v>1</v>
      </c>
      <c r="O51" s="109">
        <v>3.778</v>
      </c>
      <c r="P51" s="115">
        <v>1.9E-3</v>
      </c>
      <c r="Q51" s="103"/>
      <c r="R51" s="112"/>
      <c r="S51" s="128"/>
      <c r="T51" s="106">
        <v>1</v>
      </c>
      <c r="U51" s="109">
        <v>3.79</v>
      </c>
      <c r="V51" s="115">
        <v>3.9333299999999996E-3</v>
      </c>
      <c r="W51" s="106"/>
      <c r="X51" s="109"/>
      <c r="Y51" s="115"/>
      <c r="Z51" s="106"/>
      <c r="AA51" s="109"/>
      <c r="AB51" s="115"/>
      <c r="AC51" s="106"/>
      <c r="AD51" s="109"/>
      <c r="AE51" s="115"/>
      <c r="AF51" s="106"/>
      <c r="AG51" s="109"/>
      <c r="AH51" s="115"/>
      <c r="AI51" s="106"/>
      <c r="AJ51" s="109"/>
      <c r="AK51" s="115"/>
      <c r="AL51" s="106"/>
      <c r="AM51" s="109"/>
      <c r="AN51" s="115"/>
      <c r="AO51" s="106"/>
      <c r="AP51" s="109"/>
      <c r="AQ51" s="115"/>
      <c r="AR51" s="106"/>
      <c r="AS51" s="109"/>
      <c r="AT51" s="115"/>
      <c r="AU51" s="106"/>
      <c r="AV51" s="109"/>
      <c r="AW51" s="115"/>
      <c r="AX51" s="106"/>
      <c r="AY51" s="109"/>
      <c r="AZ51" s="115"/>
      <c r="BA51" s="82"/>
      <c r="BC51" s="81">
        <f t="shared" si="0"/>
        <v>1</v>
      </c>
      <c r="BD51" s="82">
        <f t="shared" si="1"/>
        <v>3.778</v>
      </c>
      <c r="BE51" s="83">
        <f t="shared" si="1"/>
        <v>1.43333E-3</v>
      </c>
    </row>
    <row r="52" spans="1:57" x14ac:dyDescent="0.25">
      <c r="A52" s="119">
        <v>49</v>
      </c>
      <c r="B52" s="95" t="s">
        <v>120</v>
      </c>
      <c r="C52" s="99">
        <v>9</v>
      </c>
      <c r="D52" s="115">
        <v>489.31566937813392</v>
      </c>
      <c r="E52" s="106"/>
      <c r="F52" s="109"/>
      <c r="G52" s="115"/>
      <c r="H52" s="103"/>
      <c r="I52" s="112"/>
      <c r="J52" s="128"/>
      <c r="K52" s="106">
        <v>1</v>
      </c>
      <c r="L52" s="109">
        <v>3.6589999999999998</v>
      </c>
      <c r="M52" s="115">
        <v>1.56667E-3</v>
      </c>
      <c r="N52" s="106">
        <v>1</v>
      </c>
      <c r="O52" s="109">
        <v>3.403</v>
      </c>
      <c r="P52" s="115">
        <v>1.6333299999999999E-3</v>
      </c>
      <c r="Q52" s="103"/>
      <c r="R52" s="112"/>
      <c r="S52" s="128"/>
      <c r="T52" s="106">
        <v>1</v>
      </c>
      <c r="U52" s="109">
        <v>3.4089999999999998</v>
      </c>
      <c r="V52" s="115">
        <v>4.1333300000000002E-3</v>
      </c>
      <c r="W52" s="106"/>
      <c r="X52" s="109"/>
      <c r="Y52" s="115"/>
      <c r="Z52" s="106"/>
      <c r="AA52" s="109"/>
      <c r="AB52" s="115"/>
      <c r="AC52" s="106"/>
      <c r="AD52" s="109"/>
      <c r="AE52" s="115"/>
      <c r="AF52" s="106"/>
      <c r="AG52" s="109"/>
      <c r="AH52" s="115"/>
      <c r="AI52" s="106"/>
      <c r="AJ52" s="109"/>
      <c r="AK52" s="115"/>
      <c r="AL52" s="106"/>
      <c r="AM52" s="109"/>
      <c r="AN52" s="115"/>
      <c r="AO52" s="106"/>
      <c r="AP52" s="109"/>
      <c r="AQ52" s="115"/>
      <c r="AR52" s="106"/>
      <c r="AS52" s="109"/>
      <c r="AT52" s="115"/>
      <c r="AU52" s="106"/>
      <c r="AV52" s="109"/>
      <c r="AW52" s="115"/>
      <c r="AX52" s="106"/>
      <c r="AY52" s="109"/>
      <c r="AZ52" s="115"/>
      <c r="BA52" s="82"/>
      <c r="BC52" s="81">
        <f t="shared" si="0"/>
        <v>1</v>
      </c>
      <c r="BD52" s="82">
        <f t="shared" si="1"/>
        <v>3.403</v>
      </c>
      <c r="BE52" s="83">
        <f t="shared" si="1"/>
        <v>1.56667E-3</v>
      </c>
    </row>
    <row r="53" spans="1:57" x14ac:dyDescent="0.25">
      <c r="A53" s="119">
        <v>50</v>
      </c>
      <c r="B53" s="95" t="s">
        <v>120</v>
      </c>
      <c r="C53" s="99">
        <v>10</v>
      </c>
      <c r="D53" s="115">
        <v>543.68407708681548</v>
      </c>
      <c r="E53" s="106"/>
      <c r="F53" s="109"/>
      <c r="G53" s="115"/>
      <c r="H53" s="103"/>
      <c r="I53" s="112"/>
      <c r="J53" s="128"/>
      <c r="K53" s="106">
        <v>1</v>
      </c>
      <c r="L53" s="109">
        <v>3.2839999999999998</v>
      </c>
      <c r="M53" s="115">
        <v>1.6000000000000001E-3</v>
      </c>
      <c r="N53" s="106">
        <v>1</v>
      </c>
      <c r="O53" s="109">
        <v>3.0230000000000001</v>
      </c>
      <c r="P53" s="115">
        <v>1.7333299999999999E-3</v>
      </c>
      <c r="Q53" s="103"/>
      <c r="R53" s="112"/>
      <c r="S53" s="128"/>
      <c r="T53" s="106">
        <v>1</v>
      </c>
      <c r="U53" s="109">
        <v>3.2839999999999998</v>
      </c>
      <c r="V53" s="115">
        <v>4.1999999999999997E-3</v>
      </c>
      <c r="W53" s="106"/>
      <c r="X53" s="109"/>
      <c r="Y53" s="115"/>
      <c r="Z53" s="106"/>
      <c r="AA53" s="109"/>
      <c r="AB53" s="115"/>
      <c r="AC53" s="106"/>
      <c r="AD53" s="109"/>
      <c r="AE53" s="115"/>
      <c r="AF53" s="106"/>
      <c r="AG53" s="109"/>
      <c r="AH53" s="115"/>
      <c r="AI53" s="106"/>
      <c r="AJ53" s="109"/>
      <c r="AK53" s="115"/>
      <c r="AL53" s="106"/>
      <c r="AM53" s="109"/>
      <c r="AN53" s="115"/>
      <c r="AO53" s="106"/>
      <c r="AP53" s="109"/>
      <c r="AQ53" s="115"/>
      <c r="AR53" s="106"/>
      <c r="AS53" s="109"/>
      <c r="AT53" s="115"/>
      <c r="AU53" s="106"/>
      <c r="AV53" s="109"/>
      <c r="AW53" s="115"/>
      <c r="AX53" s="106"/>
      <c r="AY53" s="109"/>
      <c r="AZ53" s="115"/>
      <c r="BA53" s="82"/>
      <c r="BC53" s="81">
        <f t="shared" si="0"/>
        <v>1</v>
      </c>
      <c r="BD53" s="82">
        <f t="shared" si="1"/>
        <v>3.0230000000000001</v>
      </c>
      <c r="BE53" s="83">
        <f t="shared" si="1"/>
        <v>1.6000000000000001E-3</v>
      </c>
    </row>
    <row r="54" spans="1:57" x14ac:dyDescent="0.25">
      <c r="A54" s="119">
        <v>51</v>
      </c>
      <c r="B54" s="95" t="s">
        <v>120</v>
      </c>
      <c r="C54" s="99">
        <v>11</v>
      </c>
      <c r="D54" s="115">
        <v>598.05248479549698</v>
      </c>
      <c r="E54" s="106"/>
      <c r="F54" s="109"/>
      <c r="G54" s="115"/>
      <c r="H54" s="103"/>
      <c r="I54" s="112"/>
      <c r="J54" s="128"/>
      <c r="K54" s="106">
        <v>1</v>
      </c>
      <c r="L54" s="109">
        <v>3.3959999999999999</v>
      </c>
      <c r="M54" s="115">
        <v>1.7333299999999999E-3</v>
      </c>
      <c r="N54" s="106">
        <v>1</v>
      </c>
      <c r="O54" s="109">
        <v>2.6480000000000001</v>
      </c>
      <c r="P54" s="115">
        <v>1.83333E-3</v>
      </c>
      <c r="Q54" s="103"/>
      <c r="R54" s="112"/>
      <c r="S54" s="128"/>
      <c r="T54" s="106">
        <v>1</v>
      </c>
      <c r="U54" s="109">
        <v>2.6480000000000001</v>
      </c>
      <c r="V54" s="115">
        <v>3.73333E-3</v>
      </c>
      <c r="W54" s="106"/>
      <c r="X54" s="109"/>
      <c r="Y54" s="115"/>
      <c r="Z54" s="106"/>
      <c r="AA54" s="109"/>
      <c r="AB54" s="115"/>
      <c r="AC54" s="106"/>
      <c r="AD54" s="109"/>
      <c r="AE54" s="115"/>
      <c r="AF54" s="106"/>
      <c r="AG54" s="109"/>
      <c r="AH54" s="115"/>
      <c r="AI54" s="106"/>
      <c r="AJ54" s="109"/>
      <c r="AK54" s="115"/>
      <c r="AL54" s="106"/>
      <c r="AM54" s="109"/>
      <c r="AN54" s="115"/>
      <c r="AO54" s="106"/>
      <c r="AP54" s="109"/>
      <c r="AQ54" s="115"/>
      <c r="AR54" s="106"/>
      <c r="AS54" s="109"/>
      <c r="AT54" s="115"/>
      <c r="AU54" s="106"/>
      <c r="AV54" s="109"/>
      <c r="AW54" s="115"/>
      <c r="AX54" s="106"/>
      <c r="AY54" s="109"/>
      <c r="AZ54" s="115"/>
      <c r="BA54" s="82"/>
      <c r="BC54" s="81">
        <f t="shared" si="0"/>
        <v>1</v>
      </c>
      <c r="BD54" s="82">
        <f t="shared" si="1"/>
        <v>2.6480000000000001</v>
      </c>
      <c r="BE54" s="83">
        <f t="shared" si="1"/>
        <v>1.7333299999999999E-3</v>
      </c>
    </row>
    <row r="55" spans="1:57" x14ac:dyDescent="0.25">
      <c r="A55" s="119">
        <v>52</v>
      </c>
      <c r="B55" s="95" t="s">
        <v>120</v>
      </c>
      <c r="C55" s="99">
        <v>12</v>
      </c>
      <c r="D55" s="115">
        <v>652.42089250417848</v>
      </c>
      <c r="E55" s="106"/>
      <c r="F55" s="109"/>
      <c r="G55" s="115"/>
      <c r="H55" s="103"/>
      <c r="I55" s="112"/>
      <c r="J55" s="128"/>
      <c r="K55" s="106">
        <v>1</v>
      </c>
      <c r="L55" s="109">
        <v>2.903</v>
      </c>
      <c r="M55" s="115">
        <v>1.43333E-3</v>
      </c>
      <c r="N55" s="106">
        <v>1</v>
      </c>
      <c r="O55" s="109">
        <v>2.6480000000000001</v>
      </c>
      <c r="P55" s="115">
        <v>1.6999999999999999E-3</v>
      </c>
      <c r="Q55" s="103"/>
      <c r="R55" s="112"/>
      <c r="S55" s="128"/>
      <c r="T55" s="106">
        <v>1</v>
      </c>
      <c r="U55" s="109">
        <v>2.903</v>
      </c>
      <c r="V55" s="115">
        <v>3.73333E-3</v>
      </c>
      <c r="W55" s="106"/>
      <c r="X55" s="109"/>
      <c r="Y55" s="115"/>
      <c r="Z55" s="106"/>
      <c r="AA55" s="109"/>
      <c r="AB55" s="115"/>
      <c r="AC55" s="106"/>
      <c r="AD55" s="109"/>
      <c r="AE55" s="115"/>
      <c r="AF55" s="106"/>
      <c r="AG55" s="109"/>
      <c r="AH55" s="115"/>
      <c r="AI55" s="106"/>
      <c r="AJ55" s="109"/>
      <c r="AK55" s="115"/>
      <c r="AL55" s="106"/>
      <c r="AM55" s="109"/>
      <c r="AN55" s="115"/>
      <c r="AO55" s="106"/>
      <c r="AP55" s="109"/>
      <c r="AQ55" s="115"/>
      <c r="AR55" s="106"/>
      <c r="AS55" s="109"/>
      <c r="AT55" s="115"/>
      <c r="AU55" s="106"/>
      <c r="AV55" s="109"/>
      <c r="AW55" s="115"/>
      <c r="AX55" s="106"/>
      <c r="AY55" s="109"/>
      <c r="AZ55" s="115"/>
      <c r="BA55" s="82"/>
      <c r="BC55" s="81">
        <f t="shared" si="0"/>
        <v>1</v>
      </c>
      <c r="BD55" s="82">
        <f t="shared" si="1"/>
        <v>2.6480000000000001</v>
      </c>
      <c r="BE55" s="83">
        <f t="shared" si="1"/>
        <v>1.43333E-3</v>
      </c>
    </row>
    <row r="56" spans="1:57" x14ac:dyDescent="0.25">
      <c r="A56" s="119">
        <v>53</v>
      </c>
      <c r="B56" s="95" t="s">
        <v>120</v>
      </c>
      <c r="C56" s="99">
        <v>13</v>
      </c>
      <c r="D56" s="115">
        <v>706.7893002128601</v>
      </c>
      <c r="E56" s="106"/>
      <c r="F56" s="109"/>
      <c r="G56" s="115"/>
      <c r="H56" s="103"/>
      <c r="I56" s="112"/>
      <c r="J56" s="128"/>
      <c r="K56" s="106">
        <v>1</v>
      </c>
      <c r="L56" s="109">
        <v>2.298</v>
      </c>
      <c r="M56" s="115">
        <v>1.5333300000000001E-3</v>
      </c>
      <c r="N56" s="106">
        <v>1</v>
      </c>
      <c r="O56" s="109">
        <v>2.6480000000000001</v>
      </c>
      <c r="P56" s="115">
        <v>1.5E-3</v>
      </c>
      <c r="Q56" s="103"/>
      <c r="R56" s="112"/>
      <c r="S56" s="128"/>
      <c r="T56" s="106">
        <v>1</v>
      </c>
      <c r="U56" s="109">
        <v>2.2730000000000001</v>
      </c>
      <c r="V56" s="115">
        <v>3.23333E-3</v>
      </c>
      <c r="W56" s="106"/>
      <c r="X56" s="109"/>
      <c r="Y56" s="115"/>
      <c r="Z56" s="106"/>
      <c r="AA56" s="109"/>
      <c r="AB56" s="115"/>
      <c r="AC56" s="106"/>
      <c r="AD56" s="109"/>
      <c r="AE56" s="115"/>
      <c r="AF56" s="106"/>
      <c r="AG56" s="109"/>
      <c r="AH56" s="115"/>
      <c r="AI56" s="106"/>
      <c r="AJ56" s="109"/>
      <c r="AK56" s="115"/>
      <c r="AL56" s="106"/>
      <c r="AM56" s="109"/>
      <c r="AN56" s="115"/>
      <c r="AO56" s="106"/>
      <c r="AP56" s="109"/>
      <c r="AQ56" s="115"/>
      <c r="AR56" s="106"/>
      <c r="AS56" s="109"/>
      <c r="AT56" s="115"/>
      <c r="AU56" s="106"/>
      <c r="AV56" s="109"/>
      <c r="AW56" s="115"/>
      <c r="AX56" s="106"/>
      <c r="AY56" s="109"/>
      <c r="AZ56" s="115"/>
      <c r="BA56" s="82"/>
      <c r="BC56" s="81">
        <f t="shared" si="0"/>
        <v>1</v>
      </c>
      <c r="BD56" s="82">
        <f t="shared" si="1"/>
        <v>2.2730000000000001</v>
      </c>
      <c r="BE56" s="83">
        <f t="shared" si="1"/>
        <v>1.5E-3</v>
      </c>
    </row>
    <row r="57" spans="1:57" x14ac:dyDescent="0.25">
      <c r="A57" s="119">
        <v>54</v>
      </c>
      <c r="B57" s="95" t="s">
        <v>120</v>
      </c>
      <c r="C57" s="99">
        <v>14</v>
      </c>
      <c r="D57" s="115">
        <v>761.1577079215416</v>
      </c>
      <c r="E57" s="106"/>
      <c r="F57" s="109"/>
      <c r="G57" s="115"/>
      <c r="H57" s="103"/>
      <c r="I57" s="112"/>
      <c r="J57" s="128"/>
      <c r="K57" s="106">
        <v>1</v>
      </c>
      <c r="L57" s="109">
        <v>2.528</v>
      </c>
      <c r="M57" s="115">
        <v>1.2333299999999999E-3</v>
      </c>
      <c r="N57" s="106">
        <v>1</v>
      </c>
      <c r="O57" s="109">
        <v>2.2730000000000001</v>
      </c>
      <c r="P57" s="115">
        <v>1.8E-3</v>
      </c>
      <c r="Q57" s="103"/>
      <c r="R57" s="112"/>
      <c r="S57" s="128"/>
      <c r="T57" s="106">
        <v>1</v>
      </c>
      <c r="U57" s="109">
        <v>2.278</v>
      </c>
      <c r="V57" s="115">
        <v>3.8999999999999998E-3</v>
      </c>
      <c r="W57" s="106"/>
      <c r="X57" s="109"/>
      <c r="Y57" s="115"/>
      <c r="Z57" s="106"/>
      <c r="AA57" s="109"/>
      <c r="AB57" s="115"/>
      <c r="AC57" s="106"/>
      <c r="AD57" s="109"/>
      <c r="AE57" s="115"/>
      <c r="AF57" s="106"/>
      <c r="AG57" s="109"/>
      <c r="AH57" s="115"/>
      <c r="AI57" s="106"/>
      <c r="AJ57" s="109"/>
      <c r="AK57" s="115"/>
      <c r="AL57" s="106"/>
      <c r="AM57" s="109"/>
      <c r="AN57" s="115"/>
      <c r="AO57" s="106"/>
      <c r="AP57" s="109"/>
      <c r="AQ57" s="115"/>
      <c r="AR57" s="106"/>
      <c r="AS57" s="109"/>
      <c r="AT57" s="115"/>
      <c r="AU57" s="106"/>
      <c r="AV57" s="109"/>
      <c r="AW57" s="115"/>
      <c r="AX57" s="106"/>
      <c r="AY57" s="109"/>
      <c r="AZ57" s="115"/>
      <c r="BA57" s="82"/>
      <c r="BC57" s="81">
        <f t="shared" si="0"/>
        <v>1</v>
      </c>
      <c r="BD57" s="82">
        <f t="shared" si="1"/>
        <v>2.2730000000000001</v>
      </c>
      <c r="BE57" s="83">
        <f t="shared" si="1"/>
        <v>1.2333299999999999E-3</v>
      </c>
    </row>
    <row r="58" spans="1:57" x14ac:dyDescent="0.25">
      <c r="A58" s="119">
        <v>55</v>
      </c>
      <c r="B58" s="95" t="s">
        <v>120</v>
      </c>
      <c r="C58" s="99">
        <v>15</v>
      </c>
      <c r="D58" s="115">
        <v>815.52611563022322</v>
      </c>
      <c r="E58" s="106"/>
      <c r="F58" s="109"/>
      <c r="G58" s="115"/>
      <c r="H58" s="103"/>
      <c r="I58" s="112"/>
      <c r="J58" s="128"/>
      <c r="K58" s="106">
        <v>1</v>
      </c>
      <c r="L58" s="109">
        <v>2.2610000000000001</v>
      </c>
      <c r="M58" s="115">
        <v>1.33333E-3</v>
      </c>
      <c r="N58" s="106">
        <v>1</v>
      </c>
      <c r="O58" s="109">
        <v>2.1419999999999999</v>
      </c>
      <c r="P58" s="115">
        <v>1.6666700000000001E-3</v>
      </c>
      <c r="Q58" s="103"/>
      <c r="R58" s="112"/>
      <c r="S58" s="128"/>
      <c r="T58" s="106">
        <v>1</v>
      </c>
      <c r="U58" s="109">
        <v>1.8919999999999999</v>
      </c>
      <c r="V58" s="115">
        <v>3.3999999999999998E-3</v>
      </c>
      <c r="W58" s="106"/>
      <c r="X58" s="109"/>
      <c r="Y58" s="115"/>
      <c r="Z58" s="106"/>
      <c r="AA58" s="109"/>
      <c r="AB58" s="115"/>
      <c r="AC58" s="106"/>
      <c r="AD58" s="109"/>
      <c r="AE58" s="115"/>
      <c r="AF58" s="106"/>
      <c r="AG58" s="109"/>
      <c r="AH58" s="115"/>
      <c r="AI58" s="106"/>
      <c r="AJ58" s="109"/>
      <c r="AK58" s="115"/>
      <c r="AL58" s="106"/>
      <c r="AM58" s="109"/>
      <c r="AN58" s="115"/>
      <c r="AO58" s="106"/>
      <c r="AP58" s="109"/>
      <c r="AQ58" s="115"/>
      <c r="AR58" s="106"/>
      <c r="AS58" s="109"/>
      <c r="AT58" s="115"/>
      <c r="AU58" s="106"/>
      <c r="AV58" s="109"/>
      <c r="AW58" s="115"/>
      <c r="AX58" s="106"/>
      <c r="AY58" s="109"/>
      <c r="AZ58" s="115"/>
      <c r="BA58" s="82"/>
      <c r="BC58" s="81">
        <f t="shared" si="0"/>
        <v>1</v>
      </c>
      <c r="BD58" s="82">
        <f t="shared" si="1"/>
        <v>1.8919999999999999</v>
      </c>
      <c r="BE58" s="83">
        <f t="shared" si="1"/>
        <v>1.33333E-3</v>
      </c>
    </row>
    <row r="59" spans="1:57" x14ac:dyDescent="0.25">
      <c r="A59" s="119">
        <v>56</v>
      </c>
      <c r="B59" s="95" t="s">
        <v>120</v>
      </c>
      <c r="C59" s="99">
        <v>16</v>
      </c>
      <c r="D59" s="115">
        <v>869.89452333890472</v>
      </c>
      <c r="E59" s="106"/>
      <c r="F59" s="109"/>
      <c r="G59" s="115"/>
      <c r="H59" s="103"/>
      <c r="I59" s="112"/>
      <c r="J59" s="128"/>
      <c r="K59" s="106">
        <v>1</v>
      </c>
      <c r="L59" s="109">
        <v>2.0110000000000001</v>
      </c>
      <c r="M59" s="115">
        <v>1.1000000000000001E-3</v>
      </c>
      <c r="N59" s="106">
        <v>1</v>
      </c>
      <c r="O59" s="109">
        <v>1.8919999999999999</v>
      </c>
      <c r="P59" s="115">
        <v>1.93333E-3</v>
      </c>
      <c r="Q59" s="103"/>
      <c r="R59" s="112"/>
      <c r="S59" s="128"/>
      <c r="T59" s="106">
        <v>1</v>
      </c>
      <c r="U59" s="109">
        <v>2.0110000000000001</v>
      </c>
      <c r="V59" s="115">
        <v>3.3E-3</v>
      </c>
      <c r="W59" s="106"/>
      <c r="X59" s="109"/>
      <c r="Y59" s="115"/>
      <c r="Z59" s="106"/>
      <c r="AA59" s="109"/>
      <c r="AB59" s="115"/>
      <c r="AC59" s="106"/>
      <c r="AD59" s="109"/>
      <c r="AE59" s="115"/>
      <c r="AF59" s="106"/>
      <c r="AG59" s="109"/>
      <c r="AH59" s="115"/>
      <c r="AI59" s="106"/>
      <c r="AJ59" s="109"/>
      <c r="AK59" s="115"/>
      <c r="AL59" s="106"/>
      <c r="AM59" s="109"/>
      <c r="AN59" s="115"/>
      <c r="AO59" s="106"/>
      <c r="AP59" s="109"/>
      <c r="AQ59" s="115"/>
      <c r="AR59" s="106"/>
      <c r="AS59" s="109"/>
      <c r="AT59" s="115"/>
      <c r="AU59" s="106"/>
      <c r="AV59" s="109"/>
      <c r="AW59" s="115"/>
      <c r="AX59" s="106"/>
      <c r="AY59" s="109"/>
      <c r="AZ59" s="115"/>
      <c r="BA59" s="82"/>
      <c r="BC59" s="81">
        <f t="shared" si="0"/>
        <v>1</v>
      </c>
      <c r="BD59" s="82">
        <f t="shared" si="1"/>
        <v>1.8919999999999999</v>
      </c>
      <c r="BE59" s="83">
        <f t="shared" si="1"/>
        <v>1.1000000000000001E-3</v>
      </c>
    </row>
    <row r="60" spans="1:57" x14ac:dyDescent="0.25">
      <c r="A60" s="119">
        <v>57</v>
      </c>
      <c r="B60" s="95" t="s">
        <v>120</v>
      </c>
      <c r="C60" s="99">
        <v>17</v>
      </c>
      <c r="D60" s="115">
        <v>924.26293104758622</v>
      </c>
      <c r="E60" s="106"/>
      <c r="F60" s="109"/>
      <c r="G60" s="115"/>
      <c r="H60" s="103"/>
      <c r="I60" s="112"/>
      <c r="J60" s="128"/>
      <c r="K60" s="106">
        <v>1</v>
      </c>
      <c r="L60" s="109">
        <v>2.0110000000000001</v>
      </c>
      <c r="M60" s="115">
        <v>1.33333E-3</v>
      </c>
      <c r="N60" s="106">
        <v>1</v>
      </c>
      <c r="O60" s="109">
        <v>1.7609999999999999</v>
      </c>
      <c r="P60" s="115">
        <v>1.7666699999999999E-3</v>
      </c>
      <c r="Q60" s="103"/>
      <c r="R60" s="112"/>
      <c r="S60" s="128"/>
      <c r="T60" s="106">
        <v>1</v>
      </c>
      <c r="U60" s="109">
        <v>1.7609999999999999</v>
      </c>
      <c r="V60" s="115">
        <v>3.1333300000000001E-3</v>
      </c>
      <c r="W60" s="106"/>
      <c r="X60" s="109"/>
      <c r="Y60" s="115"/>
      <c r="Z60" s="106"/>
      <c r="AA60" s="109"/>
      <c r="AB60" s="115"/>
      <c r="AC60" s="106"/>
      <c r="AD60" s="109"/>
      <c r="AE60" s="115"/>
      <c r="AF60" s="106"/>
      <c r="AG60" s="109"/>
      <c r="AH60" s="115"/>
      <c r="AI60" s="106"/>
      <c r="AJ60" s="109"/>
      <c r="AK60" s="115"/>
      <c r="AL60" s="106"/>
      <c r="AM60" s="109"/>
      <c r="AN60" s="115"/>
      <c r="AO60" s="106"/>
      <c r="AP60" s="109"/>
      <c r="AQ60" s="115"/>
      <c r="AR60" s="106"/>
      <c r="AS60" s="109"/>
      <c r="AT60" s="115"/>
      <c r="AU60" s="106"/>
      <c r="AV60" s="109"/>
      <c r="AW60" s="115"/>
      <c r="AX60" s="106"/>
      <c r="AY60" s="109"/>
      <c r="AZ60" s="115"/>
      <c r="BA60" s="82"/>
      <c r="BC60" s="81">
        <f t="shared" si="0"/>
        <v>1</v>
      </c>
      <c r="BD60" s="82">
        <f t="shared" si="1"/>
        <v>1.7609999999999999</v>
      </c>
      <c r="BE60" s="83">
        <f t="shared" si="1"/>
        <v>1.33333E-3</v>
      </c>
    </row>
    <row r="61" spans="1:57" x14ac:dyDescent="0.25">
      <c r="A61" s="119">
        <v>58</v>
      </c>
      <c r="B61" s="95" t="s">
        <v>120</v>
      </c>
      <c r="C61" s="99">
        <v>18</v>
      </c>
      <c r="D61" s="115">
        <v>978.63133875626784</v>
      </c>
      <c r="E61" s="106"/>
      <c r="F61" s="109"/>
      <c r="G61" s="115"/>
      <c r="H61" s="103"/>
      <c r="I61" s="112"/>
      <c r="J61" s="128"/>
      <c r="K61" s="106">
        <v>1</v>
      </c>
      <c r="L61" s="109">
        <v>2.2669999999999999</v>
      </c>
      <c r="M61" s="115">
        <v>1.7333299999999999E-3</v>
      </c>
      <c r="N61" s="106">
        <v>1</v>
      </c>
      <c r="O61" s="109">
        <v>1.5109999999999999</v>
      </c>
      <c r="P61" s="115">
        <v>1.6999999999999999E-3</v>
      </c>
      <c r="Q61" s="103"/>
      <c r="R61" s="112"/>
      <c r="S61" s="128"/>
      <c r="T61" s="106">
        <v>1</v>
      </c>
      <c r="U61" s="109">
        <v>1.8979999999999999</v>
      </c>
      <c r="V61" s="115">
        <v>4.0000000000000001E-3</v>
      </c>
      <c r="W61" s="106"/>
      <c r="X61" s="109"/>
      <c r="Y61" s="115"/>
      <c r="Z61" s="106"/>
      <c r="AA61" s="109"/>
      <c r="AB61" s="115"/>
      <c r="AC61" s="106"/>
      <c r="AD61" s="109"/>
      <c r="AE61" s="115"/>
      <c r="AF61" s="106"/>
      <c r="AG61" s="109"/>
      <c r="AH61" s="115"/>
      <c r="AI61" s="106"/>
      <c r="AJ61" s="109"/>
      <c r="AK61" s="115"/>
      <c r="AL61" s="106"/>
      <c r="AM61" s="109"/>
      <c r="AN61" s="115"/>
      <c r="AO61" s="106"/>
      <c r="AP61" s="109"/>
      <c r="AQ61" s="115"/>
      <c r="AR61" s="106"/>
      <c r="AS61" s="109"/>
      <c r="AT61" s="115"/>
      <c r="AU61" s="106"/>
      <c r="AV61" s="109"/>
      <c r="AW61" s="115"/>
      <c r="AX61" s="106"/>
      <c r="AY61" s="109"/>
      <c r="AZ61" s="115"/>
      <c r="BA61" s="82"/>
      <c r="BC61" s="81">
        <f t="shared" si="0"/>
        <v>1</v>
      </c>
      <c r="BD61" s="82">
        <f t="shared" si="1"/>
        <v>1.5109999999999999</v>
      </c>
      <c r="BE61" s="83">
        <f t="shared" si="1"/>
        <v>1.6999999999999999E-3</v>
      </c>
    </row>
    <row r="62" spans="1:57" x14ac:dyDescent="0.25">
      <c r="A62" s="119">
        <v>59</v>
      </c>
      <c r="B62" s="95" t="s">
        <v>120</v>
      </c>
      <c r="C62" s="99">
        <v>19</v>
      </c>
      <c r="D62" s="115">
        <v>1032.9997464649493</v>
      </c>
      <c r="E62" s="106"/>
      <c r="F62" s="109"/>
      <c r="G62" s="115"/>
      <c r="H62" s="103"/>
      <c r="I62" s="112"/>
      <c r="J62" s="128"/>
      <c r="K62" s="106">
        <v>1</v>
      </c>
      <c r="L62" s="109">
        <v>2.1360000000000001</v>
      </c>
      <c r="M62" s="115">
        <v>1.5E-3</v>
      </c>
      <c r="N62" s="106">
        <v>1</v>
      </c>
      <c r="O62" s="109">
        <v>1.5109999999999999</v>
      </c>
      <c r="P62" s="115">
        <v>1.46667E-3</v>
      </c>
      <c r="Q62" s="103"/>
      <c r="R62" s="112"/>
      <c r="S62" s="128"/>
      <c r="T62" s="106">
        <v>1</v>
      </c>
      <c r="U62" s="109">
        <v>2.1360000000000001</v>
      </c>
      <c r="V62" s="115">
        <v>3.8333299999999998E-3</v>
      </c>
      <c r="W62" s="106"/>
      <c r="X62" s="109"/>
      <c r="Y62" s="115"/>
      <c r="Z62" s="106"/>
      <c r="AA62" s="109"/>
      <c r="AB62" s="115"/>
      <c r="AC62" s="106"/>
      <c r="AD62" s="109"/>
      <c r="AE62" s="115"/>
      <c r="AF62" s="106"/>
      <c r="AG62" s="109"/>
      <c r="AH62" s="115"/>
      <c r="AI62" s="106"/>
      <c r="AJ62" s="109"/>
      <c r="AK62" s="115"/>
      <c r="AL62" s="106"/>
      <c r="AM62" s="109"/>
      <c r="AN62" s="115"/>
      <c r="AO62" s="106"/>
      <c r="AP62" s="109"/>
      <c r="AQ62" s="115"/>
      <c r="AR62" s="106"/>
      <c r="AS62" s="109"/>
      <c r="AT62" s="115"/>
      <c r="AU62" s="106"/>
      <c r="AV62" s="109"/>
      <c r="AW62" s="115"/>
      <c r="AX62" s="106"/>
      <c r="AY62" s="109"/>
      <c r="AZ62" s="115"/>
      <c r="BA62" s="82"/>
      <c r="BC62" s="81">
        <f t="shared" si="0"/>
        <v>1</v>
      </c>
      <c r="BD62" s="82">
        <f t="shared" si="1"/>
        <v>1.5109999999999999</v>
      </c>
      <c r="BE62" s="83">
        <f t="shared" si="1"/>
        <v>1.46667E-3</v>
      </c>
    </row>
    <row r="63" spans="1:57" ht="15.75" thickBot="1" x14ac:dyDescent="0.3">
      <c r="A63" s="120">
        <v>60</v>
      </c>
      <c r="B63" s="121" t="s">
        <v>120</v>
      </c>
      <c r="C63" s="122">
        <v>20</v>
      </c>
      <c r="D63" s="114">
        <v>1087.368154173631</v>
      </c>
      <c r="E63" s="105"/>
      <c r="F63" s="108"/>
      <c r="G63" s="114"/>
      <c r="H63" s="102"/>
      <c r="I63" s="111"/>
      <c r="J63" s="129"/>
      <c r="K63" s="105">
        <v>1</v>
      </c>
      <c r="L63" s="108">
        <v>1.7669999999999999</v>
      </c>
      <c r="M63" s="114">
        <v>1.5333300000000001E-3</v>
      </c>
      <c r="N63" s="105">
        <v>1</v>
      </c>
      <c r="O63" s="108">
        <v>1.5169999999999999</v>
      </c>
      <c r="P63" s="114">
        <v>1.43333E-3</v>
      </c>
      <c r="Q63" s="102"/>
      <c r="R63" s="111"/>
      <c r="S63" s="129"/>
      <c r="T63" s="105">
        <v>1</v>
      </c>
      <c r="U63" s="108">
        <v>1.7669999999999999</v>
      </c>
      <c r="V63" s="114">
        <v>3.23333E-3</v>
      </c>
      <c r="W63" s="105"/>
      <c r="X63" s="108"/>
      <c r="Y63" s="114"/>
      <c r="Z63" s="105"/>
      <c r="AA63" s="108"/>
      <c r="AB63" s="114"/>
      <c r="AC63" s="105"/>
      <c r="AD63" s="108"/>
      <c r="AE63" s="114"/>
      <c r="AF63" s="105"/>
      <c r="AG63" s="108"/>
      <c r="AH63" s="114"/>
      <c r="AI63" s="105"/>
      <c r="AJ63" s="108"/>
      <c r="AK63" s="114"/>
      <c r="AL63" s="105"/>
      <c r="AM63" s="108"/>
      <c r="AN63" s="114"/>
      <c r="AO63" s="105"/>
      <c r="AP63" s="108"/>
      <c r="AQ63" s="114"/>
      <c r="AR63" s="105"/>
      <c r="AS63" s="108"/>
      <c r="AT63" s="114"/>
      <c r="AU63" s="105"/>
      <c r="AV63" s="108"/>
      <c r="AW63" s="114"/>
      <c r="AX63" s="105"/>
      <c r="AY63" s="108"/>
      <c r="AZ63" s="114"/>
      <c r="BA63" s="82"/>
      <c r="BC63" s="81">
        <f t="shared" si="0"/>
        <v>1</v>
      </c>
      <c r="BD63" s="82">
        <f t="shared" si="1"/>
        <v>1.5169999999999999</v>
      </c>
      <c r="BE63" s="83">
        <f t="shared" si="1"/>
        <v>1.43333E-3</v>
      </c>
    </row>
    <row r="64" spans="1:57" x14ac:dyDescent="0.25">
      <c r="A64" s="116">
        <v>61</v>
      </c>
      <c r="B64" s="117" t="s">
        <v>121</v>
      </c>
      <c r="C64" s="118">
        <v>1.5</v>
      </c>
      <c r="D64" s="113">
        <v>21.848523444028999</v>
      </c>
      <c r="E64" s="104"/>
      <c r="F64" s="107"/>
      <c r="G64" s="113"/>
      <c r="H64" s="101"/>
      <c r="I64" s="110"/>
      <c r="J64" s="130"/>
      <c r="K64" s="104">
        <v>1</v>
      </c>
      <c r="L64" s="107">
        <v>169.273</v>
      </c>
      <c r="M64" s="113">
        <v>3.2666700000000002E-3</v>
      </c>
      <c r="N64" s="104">
        <v>0.26700000000000002</v>
      </c>
      <c r="O64" s="107">
        <v>169.273</v>
      </c>
      <c r="P64" s="113">
        <v>1.0333300000000001E-3</v>
      </c>
      <c r="Q64" s="101"/>
      <c r="R64" s="110"/>
      <c r="S64" s="130"/>
      <c r="T64" s="104">
        <v>1</v>
      </c>
      <c r="U64" s="107">
        <v>130.98500000000001</v>
      </c>
      <c r="V64" s="113">
        <v>5.3333299999999998E-3</v>
      </c>
      <c r="W64" s="104"/>
      <c r="X64" s="107"/>
      <c r="Y64" s="113"/>
      <c r="Z64" s="104"/>
      <c r="AA64" s="107"/>
      <c r="AB64" s="113"/>
      <c r="AC64" s="104"/>
      <c r="AD64" s="107"/>
      <c r="AE64" s="113"/>
      <c r="AF64" s="104"/>
      <c r="AG64" s="107"/>
      <c r="AH64" s="113"/>
      <c r="AI64" s="104"/>
      <c r="AJ64" s="107"/>
      <c r="AK64" s="113"/>
      <c r="AL64" s="104"/>
      <c r="AM64" s="107"/>
      <c r="AN64" s="113"/>
      <c r="AO64" s="104"/>
      <c r="AP64" s="107"/>
      <c r="AQ64" s="113"/>
      <c r="AR64" s="104"/>
      <c r="AS64" s="107"/>
      <c r="AT64" s="113"/>
      <c r="AU64" s="104"/>
      <c r="AV64" s="107"/>
      <c r="AW64" s="113"/>
      <c r="AX64" s="104"/>
      <c r="AY64" s="107"/>
      <c r="AZ64" s="113"/>
      <c r="BA64" s="82"/>
      <c r="BC64" s="81">
        <f t="shared" si="0"/>
        <v>1</v>
      </c>
      <c r="BD64" s="82">
        <f t="shared" si="1"/>
        <v>130.98500000000001</v>
      </c>
      <c r="BE64" s="83">
        <f t="shared" si="1"/>
        <v>1.0333300000000001E-3</v>
      </c>
    </row>
    <row r="65" spans="1:57" x14ac:dyDescent="0.25">
      <c r="A65" s="119">
        <v>62</v>
      </c>
      <c r="B65" s="95" t="s">
        <v>121</v>
      </c>
      <c r="C65" s="99">
        <v>2</v>
      </c>
      <c r="D65" s="115">
        <v>29.131364592038665</v>
      </c>
      <c r="E65" s="106"/>
      <c r="F65" s="109"/>
      <c r="G65" s="115"/>
      <c r="H65" s="103"/>
      <c r="I65" s="112"/>
      <c r="J65" s="128"/>
      <c r="K65" s="106">
        <v>1</v>
      </c>
      <c r="L65" s="109">
        <v>130.58199999999999</v>
      </c>
      <c r="M65" s="115">
        <v>2.7000000000000001E-3</v>
      </c>
      <c r="N65" s="106">
        <v>0.13300000000000001</v>
      </c>
      <c r="O65" s="109">
        <v>96.727000000000004</v>
      </c>
      <c r="P65" s="115">
        <v>1.4E-3</v>
      </c>
      <c r="Q65" s="103"/>
      <c r="R65" s="112"/>
      <c r="S65" s="128"/>
      <c r="T65" s="106">
        <v>1</v>
      </c>
      <c r="U65" s="109">
        <v>108.818</v>
      </c>
      <c r="V65" s="115">
        <v>4.5333300000000003E-3</v>
      </c>
      <c r="W65" s="106"/>
      <c r="X65" s="109"/>
      <c r="Y65" s="115"/>
      <c r="Z65" s="106"/>
      <c r="AA65" s="109"/>
      <c r="AB65" s="115"/>
      <c r="AC65" s="106"/>
      <c r="AD65" s="109"/>
      <c r="AE65" s="115"/>
      <c r="AF65" s="106"/>
      <c r="AG65" s="109"/>
      <c r="AH65" s="115"/>
      <c r="AI65" s="106"/>
      <c r="AJ65" s="109"/>
      <c r="AK65" s="115"/>
      <c r="AL65" s="106"/>
      <c r="AM65" s="109"/>
      <c r="AN65" s="115"/>
      <c r="AO65" s="106"/>
      <c r="AP65" s="109"/>
      <c r="AQ65" s="115"/>
      <c r="AR65" s="106"/>
      <c r="AS65" s="109"/>
      <c r="AT65" s="115"/>
      <c r="AU65" s="106"/>
      <c r="AV65" s="109"/>
      <c r="AW65" s="115"/>
      <c r="AX65" s="106"/>
      <c r="AY65" s="109"/>
      <c r="AZ65" s="115"/>
      <c r="BA65" s="82"/>
      <c r="BC65" s="81">
        <f t="shared" si="0"/>
        <v>1</v>
      </c>
      <c r="BD65" s="82">
        <f t="shared" si="1"/>
        <v>96.727000000000004</v>
      </c>
      <c r="BE65" s="83">
        <f t="shared" si="1"/>
        <v>1.4E-3</v>
      </c>
    </row>
    <row r="66" spans="1:57" x14ac:dyDescent="0.25">
      <c r="A66" s="119">
        <v>63</v>
      </c>
      <c r="B66" s="95" t="s">
        <v>121</v>
      </c>
      <c r="C66" s="99">
        <v>3</v>
      </c>
      <c r="D66" s="115">
        <v>43.697046888057997</v>
      </c>
      <c r="E66" s="106"/>
      <c r="F66" s="109"/>
      <c r="G66" s="115"/>
      <c r="H66" s="103"/>
      <c r="I66" s="112"/>
      <c r="J66" s="128"/>
      <c r="K66" s="106">
        <v>1</v>
      </c>
      <c r="L66" s="109">
        <v>84.635999999999996</v>
      </c>
      <c r="M66" s="115">
        <v>2.7000000000000001E-3</v>
      </c>
      <c r="N66" s="106">
        <v>1</v>
      </c>
      <c r="O66" s="109">
        <v>102.47</v>
      </c>
      <c r="P66" s="115">
        <v>1.1999999999999999E-3</v>
      </c>
      <c r="Q66" s="103"/>
      <c r="R66" s="112"/>
      <c r="S66" s="128"/>
      <c r="T66" s="106">
        <v>1</v>
      </c>
      <c r="U66" s="109">
        <v>51.89</v>
      </c>
      <c r="V66" s="115">
        <v>5.0333299999999999E-3</v>
      </c>
      <c r="W66" s="106"/>
      <c r="X66" s="109"/>
      <c r="Y66" s="115"/>
      <c r="Z66" s="106"/>
      <c r="AA66" s="109"/>
      <c r="AB66" s="115"/>
      <c r="AC66" s="106"/>
      <c r="AD66" s="109"/>
      <c r="AE66" s="115"/>
      <c r="AF66" s="106"/>
      <c r="AG66" s="109"/>
      <c r="AH66" s="115"/>
      <c r="AI66" s="106"/>
      <c r="AJ66" s="109"/>
      <c r="AK66" s="115"/>
      <c r="AL66" s="106"/>
      <c r="AM66" s="109"/>
      <c r="AN66" s="115"/>
      <c r="AO66" s="106"/>
      <c r="AP66" s="109"/>
      <c r="AQ66" s="115"/>
      <c r="AR66" s="106"/>
      <c r="AS66" s="109"/>
      <c r="AT66" s="115"/>
      <c r="AU66" s="106"/>
      <c r="AV66" s="109"/>
      <c r="AW66" s="115"/>
      <c r="AX66" s="106"/>
      <c r="AY66" s="109"/>
      <c r="AZ66" s="115"/>
      <c r="BA66" s="82"/>
      <c r="BC66" s="81">
        <f t="shared" si="0"/>
        <v>1</v>
      </c>
      <c r="BD66" s="82">
        <f t="shared" si="1"/>
        <v>51.89</v>
      </c>
      <c r="BE66" s="83">
        <f t="shared" si="1"/>
        <v>1.1999999999999999E-3</v>
      </c>
    </row>
    <row r="67" spans="1:57" x14ac:dyDescent="0.25">
      <c r="A67" s="119">
        <v>64</v>
      </c>
      <c r="B67" s="95" t="s">
        <v>121</v>
      </c>
      <c r="C67" s="99">
        <v>4</v>
      </c>
      <c r="D67" s="115">
        <v>58.26272918407733</v>
      </c>
      <c r="E67" s="106"/>
      <c r="F67" s="109"/>
      <c r="G67" s="115"/>
      <c r="H67" s="103"/>
      <c r="I67" s="112"/>
      <c r="J67" s="128"/>
      <c r="K67" s="106">
        <v>1</v>
      </c>
      <c r="L67" s="109">
        <v>57.432000000000002</v>
      </c>
      <c r="M67" s="115">
        <v>3.0333299999999999E-3</v>
      </c>
      <c r="N67" s="106">
        <v>1</v>
      </c>
      <c r="O67" s="109">
        <v>60.505000000000003</v>
      </c>
      <c r="P67" s="115">
        <v>1.43333E-3</v>
      </c>
      <c r="Q67" s="103"/>
      <c r="R67" s="112"/>
      <c r="S67" s="128"/>
      <c r="T67" s="106">
        <v>1</v>
      </c>
      <c r="U67" s="109">
        <v>36.231999999999999</v>
      </c>
      <c r="V67" s="115">
        <v>5.1999999999999998E-3</v>
      </c>
      <c r="W67" s="106"/>
      <c r="X67" s="109"/>
      <c r="Y67" s="115"/>
      <c r="Z67" s="106"/>
      <c r="AA67" s="109"/>
      <c r="AB67" s="115"/>
      <c r="AC67" s="106"/>
      <c r="AD67" s="109"/>
      <c r="AE67" s="115"/>
      <c r="AF67" s="106"/>
      <c r="AG67" s="109"/>
      <c r="AH67" s="115"/>
      <c r="AI67" s="106"/>
      <c r="AJ67" s="109"/>
      <c r="AK67" s="115"/>
      <c r="AL67" s="106"/>
      <c r="AM67" s="109"/>
      <c r="AN67" s="115"/>
      <c r="AO67" s="106"/>
      <c r="AP67" s="109"/>
      <c r="AQ67" s="115"/>
      <c r="AR67" s="106"/>
      <c r="AS67" s="109"/>
      <c r="AT67" s="115"/>
      <c r="AU67" s="106"/>
      <c r="AV67" s="109"/>
      <c r="AW67" s="115"/>
      <c r="AX67" s="106"/>
      <c r="AY67" s="109"/>
      <c r="AZ67" s="115"/>
      <c r="BA67" s="82"/>
      <c r="BC67" s="81">
        <f t="shared" si="0"/>
        <v>1</v>
      </c>
      <c r="BD67" s="82">
        <f t="shared" si="1"/>
        <v>36.231999999999999</v>
      </c>
      <c r="BE67" s="83">
        <f t="shared" si="1"/>
        <v>1.43333E-3</v>
      </c>
    </row>
    <row r="68" spans="1:57" x14ac:dyDescent="0.25">
      <c r="A68" s="119">
        <v>65</v>
      </c>
      <c r="B68" s="95" t="s">
        <v>121</v>
      </c>
      <c r="C68" s="99">
        <v>5</v>
      </c>
      <c r="D68" s="115">
        <v>72.828411480096662</v>
      </c>
      <c r="E68" s="106"/>
      <c r="F68" s="109"/>
      <c r="G68" s="115"/>
      <c r="H68" s="103"/>
      <c r="I68" s="112"/>
      <c r="J68" s="128"/>
      <c r="K68" s="106">
        <v>1</v>
      </c>
      <c r="L68" s="109">
        <v>51.09</v>
      </c>
      <c r="M68" s="115">
        <v>2.5333299999999999E-3</v>
      </c>
      <c r="N68" s="106">
        <v>1</v>
      </c>
      <c r="O68" s="109">
        <v>65.143000000000001</v>
      </c>
      <c r="P68" s="115">
        <v>1.43333E-3</v>
      </c>
      <c r="Q68" s="103"/>
      <c r="R68" s="112"/>
      <c r="S68" s="128"/>
      <c r="T68" s="106">
        <v>1</v>
      </c>
      <c r="U68" s="109">
        <v>32.499000000000002</v>
      </c>
      <c r="V68" s="115">
        <v>5.1999999999999998E-3</v>
      </c>
      <c r="W68" s="106"/>
      <c r="X68" s="109"/>
      <c r="Y68" s="115"/>
      <c r="Z68" s="106"/>
      <c r="AA68" s="109"/>
      <c r="AB68" s="115"/>
      <c r="AC68" s="106"/>
      <c r="AD68" s="109"/>
      <c r="AE68" s="115"/>
      <c r="AF68" s="106"/>
      <c r="AG68" s="109"/>
      <c r="AH68" s="115"/>
      <c r="AI68" s="106"/>
      <c r="AJ68" s="109"/>
      <c r="AK68" s="115"/>
      <c r="AL68" s="106"/>
      <c r="AM68" s="109"/>
      <c r="AN68" s="115"/>
      <c r="AO68" s="106"/>
      <c r="AP68" s="109"/>
      <c r="AQ68" s="115"/>
      <c r="AR68" s="106"/>
      <c r="AS68" s="109"/>
      <c r="AT68" s="115"/>
      <c r="AU68" s="106"/>
      <c r="AV68" s="109"/>
      <c r="AW68" s="115"/>
      <c r="AX68" s="106"/>
      <c r="AY68" s="109"/>
      <c r="AZ68" s="115"/>
      <c r="BA68" s="82"/>
      <c r="BC68" s="81">
        <f t="shared" si="0"/>
        <v>1</v>
      </c>
      <c r="BD68" s="82">
        <f t="shared" si="1"/>
        <v>32.499000000000002</v>
      </c>
      <c r="BE68" s="83">
        <f t="shared" si="1"/>
        <v>1.43333E-3</v>
      </c>
    </row>
    <row r="69" spans="1:57" x14ac:dyDescent="0.25">
      <c r="A69" s="119">
        <v>66</v>
      </c>
      <c r="B69" s="95" t="s">
        <v>121</v>
      </c>
      <c r="C69" s="99">
        <v>6</v>
      </c>
      <c r="D69" s="115">
        <v>87.394093776115994</v>
      </c>
      <c r="E69" s="106"/>
      <c r="F69" s="109"/>
      <c r="G69" s="115"/>
      <c r="H69" s="103"/>
      <c r="I69" s="112"/>
      <c r="J69" s="128"/>
      <c r="K69" s="106">
        <v>1</v>
      </c>
      <c r="L69" s="109">
        <v>34.529000000000003</v>
      </c>
      <c r="M69" s="115">
        <v>2.5333299999999999E-3</v>
      </c>
      <c r="N69" s="106">
        <v>1</v>
      </c>
      <c r="O69" s="109">
        <v>47.872999999999998</v>
      </c>
      <c r="P69" s="115">
        <v>1.6666700000000001E-3</v>
      </c>
      <c r="Q69" s="103"/>
      <c r="R69" s="112"/>
      <c r="S69" s="128"/>
      <c r="T69" s="106">
        <v>1</v>
      </c>
      <c r="U69" s="109">
        <v>22.984000000000002</v>
      </c>
      <c r="V69" s="115">
        <v>4.1333300000000002E-3</v>
      </c>
      <c r="W69" s="106"/>
      <c r="X69" s="109"/>
      <c r="Y69" s="115"/>
      <c r="Z69" s="106"/>
      <c r="AA69" s="109"/>
      <c r="AB69" s="115"/>
      <c r="AC69" s="106"/>
      <c r="AD69" s="109"/>
      <c r="AE69" s="115"/>
      <c r="AF69" s="106"/>
      <c r="AG69" s="109"/>
      <c r="AH69" s="115"/>
      <c r="AI69" s="106"/>
      <c r="AJ69" s="109"/>
      <c r="AK69" s="115"/>
      <c r="AL69" s="106"/>
      <c r="AM69" s="109"/>
      <c r="AN69" s="115"/>
      <c r="AO69" s="106"/>
      <c r="AP69" s="109"/>
      <c r="AQ69" s="115"/>
      <c r="AR69" s="106"/>
      <c r="AS69" s="109"/>
      <c r="AT69" s="115"/>
      <c r="AU69" s="106"/>
      <c r="AV69" s="109"/>
      <c r="AW69" s="115"/>
      <c r="AX69" s="106"/>
      <c r="AY69" s="109"/>
      <c r="AZ69" s="115"/>
      <c r="BA69" s="82"/>
      <c r="BC69" s="81">
        <f t="shared" ref="BC69:BC103" si="2">MAX(E69,N69,H69,Q69,K69,T69,W69,Z69,AC69,AF69,AI69,AL69,AO69,AR69,AU69,AX69)</f>
        <v>1</v>
      </c>
      <c r="BD69" s="82">
        <f t="shared" ref="BD69:BE103" si="3">MIN(F69,O69,I69,R69,L69,U69,X69,AA69,AD69,AG69,AJ69,AM69,AP69,AS69,AV69,AY69)</f>
        <v>22.984000000000002</v>
      </c>
      <c r="BE69" s="83">
        <f t="shared" si="3"/>
        <v>1.6666700000000001E-3</v>
      </c>
    </row>
    <row r="70" spans="1:57" x14ac:dyDescent="0.25">
      <c r="A70" s="119">
        <v>67</v>
      </c>
      <c r="B70" s="95" t="s">
        <v>121</v>
      </c>
      <c r="C70" s="99">
        <v>7</v>
      </c>
      <c r="D70" s="115">
        <v>101.95977607213533</v>
      </c>
      <c r="E70" s="106"/>
      <c r="F70" s="109"/>
      <c r="G70" s="115"/>
      <c r="H70" s="103"/>
      <c r="I70" s="112"/>
      <c r="J70" s="128"/>
      <c r="K70" s="106">
        <v>1</v>
      </c>
      <c r="L70" s="109">
        <v>31.141999999999999</v>
      </c>
      <c r="M70" s="115">
        <v>2.1333300000000001E-3</v>
      </c>
      <c r="N70" s="106">
        <v>1</v>
      </c>
      <c r="O70" s="109">
        <v>28.727</v>
      </c>
      <c r="P70" s="115">
        <v>1.56667E-3</v>
      </c>
      <c r="Q70" s="103"/>
      <c r="R70" s="112"/>
      <c r="S70" s="128"/>
      <c r="T70" s="106">
        <v>1</v>
      </c>
      <c r="U70" s="109">
        <v>21.472999999999999</v>
      </c>
      <c r="V70" s="115">
        <v>4.1333300000000002E-3</v>
      </c>
      <c r="W70" s="106"/>
      <c r="X70" s="109"/>
      <c r="Y70" s="115"/>
      <c r="Z70" s="106"/>
      <c r="AA70" s="109"/>
      <c r="AB70" s="115"/>
      <c r="AC70" s="106"/>
      <c r="AD70" s="109"/>
      <c r="AE70" s="115"/>
      <c r="AF70" s="106"/>
      <c r="AG70" s="109"/>
      <c r="AH70" s="115"/>
      <c r="AI70" s="106"/>
      <c r="AJ70" s="109"/>
      <c r="AK70" s="115"/>
      <c r="AL70" s="106"/>
      <c r="AM70" s="109"/>
      <c r="AN70" s="115"/>
      <c r="AO70" s="106"/>
      <c r="AP70" s="109"/>
      <c r="AQ70" s="115"/>
      <c r="AR70" s="106"/>
      <c r="AS70" s="109"/>
      <c r="AT70" s="115"/>
      <c r="AU70" s="106"/>
      <c r="AV70" s="109"/>
      <c r="AW70" s="115"/>
      <c r="AX70" s="106"/>
      <c r="AY70" s="109"/>
      <c r="AZ70" s="115"/>
      <c r="BA70" s="82"/>
      <c r="BC70" s="81">
        <f t="shared" si="2"/>
        <v>1</v>
      </c>
      <c r="BD70" s="82">
        <f t="shared" si="3"/>
        <v>21.472999999999999</v>
      </c>
      <c r="BE70" s="83">
        <f t="shared" si="3"/>
        <v>1.56667E-3</v>
      </c>
    </row>
    <row r="71" spans="1:57" x14ac:dyDescent="0.25">
      <c r="A71" s="119">
        <v>68</v>
      </c>
      <c r="B71" s="95" t="s">
        <v>121</v>
      </c>
      <c r="C71" s="99">
        <v>8</v>
      </c>
      <c r="D71" s="115">
        <v>116.52545836815466</v>
      </c>
      <c r="E71" s="106"/>
      <c r="F71" s="109"/>
      <c r="G71" s="115"/>
      <c r="H71" s="103"/>
      <c r="I71" s="112"/>
      <c r="J71" s="128"/>
      <c r="K71" s="106">
        <v>1</v>
      </c>
      <c r="L71" s="109">
        <v>31.966000000000001</v>
      </c>
      <c r="M71" s="115">
        <v>2.1666699999999999E-3</v>
      </c>
      <c r="N71" s="106">
        <v>1</v>
      </c>
      <c r="O71" s="109">
        <v>31.515999999999998</v>
      </c>
      <c r="P71" s="115">
        <v>1.5333300000000001E-3</v>
      </c>
      <c r="Q71" s="103"/>
      <c r="R71" s="112"/>
      <c r="S71" s="128"/>
      <c r="T71" s="106">
        <v>1</v>
      </c>
      <c r="U71" s="109">
        <v>12.292</v>
      </c>
      <c r="V71" s="115">
        <v>4.9333299999999997E-3</v>
      </c>
      <c r="W71" s="106"/>
      <c r="X71" s="109"/>
      <c r="Y71" s="115"/>
      <c r="Z71" s="106"/>
      <c r="AA71" s="109"/>
      <c r="AB71" s="115"/>
      <c r="AC71" s="106"/>
      <c r="AD71" s="109"/>
      <c r="AE71" s="115"/>
      <c r="AF71" s="106"/>
      <c r="AG71" s="109"/>
      <c r="AH71" s="115"/>
      <c r="AI71" s="106"/>
      <c r="AJ71" s="109"/>
      <c r="AK71" s="115"/>
      <c r="AL71" s="106"/>
      <c r="AM71" s="109"/>
      <c r="AN71" s="115"/>
      <c r="AO71" s="106"/>
      <c r="AP71" s="109"/>
      <c r="AQ71" s="115"/>
      <c r="AR71" s="106"/>
      <c r="AS71" s="109"/>
      <c r="AT71" s="115"/>
      <c r="AU71" s="106"/>
      <c r="AV71" s="109"/>
      <c r="AW71" s="115"/>
      <c r="AX71" s="106"/>
      <c r="AY71" s="109"/>
      <c r="AZ71" s="115"/>
      <c r="BA71" s="82"/>
      <c r="BC71" s="81">
        <f t="shared" si="2"/>
        <v>1</v>
      </c>
      <c r="BD71" s="82">
        <f t="shared" si="3"/>
        <v>12.292</v>
      </c>
      <c r="BE71" s="83">
        <f t="shared" si="3"/>
        <v>1.5333300000000001E-3</v>
      </c>
    </row>
    <row r="72" spans="1:57" x14ac:dyDescent="0.25">
      <c r="A72" s="119">
        <v>69</v>
      </c>
      <c r="B72" s="95" t="s">
        <v>121</v>
      </c>
      <c r="C72" s="99">
        <v>9</v>
      </c>
      <c r="D72" s="115">
        <v>131.09114066417399</v>
      </c>
      <c r="E72" s="106"/>
      <c r="F72" s="109"/>
      <c r="G72" s="115"/>
      <c r="H72" s="103"/>
      <c r="I72" s="112"/>
      <c r="J72" s="128"/>
      <c r="K72" s="106">
        <v>1</v>
      </c>
      <c r="L72" s="109">
        <v>24.082999999999998</v>
      </c>
      <c r="M72" s="115">
        <v>1.86667E-3</v>
      </c>
      <c r="N72" s="106">
        <v>1</v>
      </c>
      <c r="O72" s="109">
        <v>26.677</v>
      </c>
      <c r="P72" s="115">
        <v>1.6999999999999999E-3</v>
      </c>
      <c r="Q72" s="103"/>
      <c r="R72" s="112"/>
      <c r="S72" s="128"/>
      <c r="T72" s="106">
        <v>1</v>
      </c>
      <c r="U72" s="109">
        <v>12.090999999999999</v>
      </c>
      <c r="V72" s="115">
        <v>3.4333300000000001E-3</v>
      </c>
      <c r="W72" s="106"/>
      <c r="X72" s="109"/>
      <c r="Y72" s="115"/>
      <c r="Z72" s="106"/>
      <c r="AA72" s="109"/>
      <c r="AB72" s="115"/>
      <c r="AC72" s="106"/>
      <c r="AD72" s="109"/>
      <c r="AE72" s="115"/>
      <c r="AF72" s="106"/>
      <c r="AG72" s="109"/>
      <c r="AH72" s="115"/>
      <c r="AI72" s="106"/>
      <c r="AJ72" s="109"/>
      <c r="AK72" s="115"/>
      <c r="AL72" s="106"/>
      <c r="AM72" s="109"/>
      <c r="AN72" s="115"/>
      <c r="AO72" s="106"/>
      <c r="AP72" s="109"/>
      <c r="AQ72" s="115"/>
      <c r="AR72" s="106"/>
      <c r="AS72" s="109"/>
      <c r="AT72" s="115"/>
      <c r="AU72" s="106"/>
      <c r="AV72" s="109"/>
      <c r="AW72" s="115"/>
      <c r="AX72" s="106"/>
      <c r="AY72" s="109"/>
      <c r="AZ72" s="115"/>
      <c r="BA72" s="82"/>
      <c r="BC72" s="81">
        <f t="shared" si="2"/>
        <v>1</v>
      </c>
      <c r="BD72" s="82">
        <f t="shared" si="3"/>
        <v>12.090999999999999</v>
      </c>
      <c r="BE72" s="83">
        <f t="shared" si="3"/>
        <v>1.6999999999999999E-3</v>
      </c>
    </row>
    <row r="73" spans="1:57" x14ac:dyDescent="0.25">
      <c r="A73" s="119">
        <v>70</v>
      </c>
      <c r="B73" s="95" t="s">
        <v>121</v>
      </c>
      <c r="C73" s="99">
        <v>10</v>
      </c>
      <c r="D73" s="115">
        <v>145.65682296019332</v>
      </c>
      <c r="E73" s="106"/>
      <c r="F73" s="109"/>
      <c r="G73" s="115"/>
      <c r="H73" s="103"/>
      <c r="I73" s="112"/>
      <c r="J73" s="128"/>
      <c r="K73" s="106">
        <v>1</v>
      </c>
      <c r="L73" s="109">
        <v>22.603000000000002</v>
      </c>
      <c r="M73" s="115">
        <v>1.9E-3</v>
      </c>
      <c r="N73" s="106">
        <v>1</v>
      </c>
      <c r="O73" s="109">
        <v>22.539000000000001</v>
      </c>
      <c r="P73" s="115">
        <v>1.46667E-3</v>
      </c>
      <c r="Q73" s="103"/>
      <c r="R73" s="112"/>
      <c r="S73" s="128"/>
      <c r="T73" s="106">
        <v>1</v>
      </c>
      <c r="U73" s="109">
        <v>12.090999999999999</v>
      </c>
      <c r="V73" s="115">
        <v>3.4666699999999998E-3</v>
      </c>
      <c r="W73" s="106"/>
      <c r="X73" s="109"/>
      <c r="Y73" s="115"/>
      <c r="Z73" s="106"/>
      <c r="AA73" s="109"/>
      <c r="AB73" s="115"/>
      <c r="AC73" s="106"/>
      <c r="AD73" s="109"/>
      <c r="AE73" s="115"/>
      <c r="AF73" s="106"/>
      <c r="AG73" s="109"/>
      <c r="AH73" s="115"/>
      <c r="AI73" s="106"/>
      <c r="AJ73" s="109"/>
      <c r="AK73" s="115"/>
      <c r="AL73" s="106"/>
      <c r="AM73" s="109"/>
      <c r="AN73" s="115"/>
      <c r="AO73" s="106"/>
      <c r="AP73" s="109"/>
      <c r="AQ73" s="115"/>
      <c r="AR73" s="106"/>
      <c r="AS73" s="109"/>
      <c r="AT73" s="115"/>
      <c r="AU73" s="106"/>
      <c r="AV73" s="109"/>
      <c r="AW73" s="115"/>
      <c r="AX73" s="106"/>
      <c r="AY73" s="109"/>
      <c r="AZ73" s="115"/>
      <c r="BA73" s="82"/>
      <c r="BC73" s="81">
        <f t="shared" si="2"/>
        <v>1</v>
      </c>
      <c r="BD73" s="82">
        <f t="shared" si="3"/>
        <v>12.090999999999999</v>
      </c>
      <c r="BE73" s="83">
        <f t="shared" si="3"/>
        <v>1.46667E-3</v>
      </c>
    </row>
    <row r="74" spans="1:57" x14ac:dyDescent="0.25">
      <c r="A74" s="119">
        <v>71</v>
      </c>
      <c r="B74" s="95" t="s">
        <v>121</v>
      </c>
      <c r="C74" s="99">
        <v>11</v>
      </c>
      <c r="D74" s="115">
        <v>160.22250525621266</v>
      </c>
      <c r="E74" s="106"/>
      <c r="F74" s="109"/>
      <c r="G74" s="115"/>
      <c r="H74" s="103"/>
      <c r="I74" s="112"/>
      <c r="J74" s="128"/>
      <c r="K74" s="106">
        <v>1</v>
      </c>
      <c r="L74" s="109">
        <v>23.045000000000002</v>
      </c>
      <c r="M74" s="115">
        <v>1.9666699999999998E-3</v>
      </c>
      <c r="N74" s="106">
        <v>1</v>
      </c>
      <c r="O74" s="109">
        <v>25.331</v>
      </c>
      <c r="P74" s="115">
        <v>1.56667E-3</v>
      </c>
      <c r="Q74" s="103"/>
      <c r="R74" s="112"/>
      <c r="S74" s="128"/>
      <c r="T74" s="106">
        <v>1</v>
      </c>
      <c r="U74" s="109">
        <v>15.974</v>
      </c>
      <c r="V74" s="115">
        <v>4.1000000000000003E-3</v>
      </c>
      <c r="W74" s="106"/>
      <c r="X74" s="109"/>
      <c r="Y74" s="115"/>
      <c r="Z74" s="106"/>
      <c r="AA74" s="109"/>
      <c r="AB74" s="115"/>
      <c r="AC74" s="106"/>
      <c r="AD74" s="109"/>
      <c r="AE74" s="115"/>
      <c r="AF74" s="106"/>
      <c r="AG74" s="109"/>
      <c r="AH74" s="115"/>
      <c r="AI74" s="106"/>
      <c r="AJ74" s="109"/>
      <c r="AK74" s="115"/>
      <c r="AL74" s="106"/>
      <c r="AM74" s="109"/>
      <c r="AN74" s="115"/>
      <c r="AO74" s="106"/>
      <c r="AP74" s="109"/>
      <c r="AQ74" s="115"/>
      <c r="AR74" s="106"/>
      <c r="AS74" s="109"/>
      <c r="AT74" s="115"/>
      <c r="AU74" s="106"/>
      <c r="AV74" s="109"/>
      <c r="AW74" s="115"/>
      <c r="AX74" s="106"/>
      <c r="AY74" s="109"/>
      <c r="AZ74" s="115"/>
      <c r="BA74" s="82"/>
      <c r="BC74" s="81">
        <f t="shared" si="2"/>
        <v>1</v>
      </c>
      <c r="BD74" s="82">
        <f t="shared" si="3"/>
        <v>15.974</v>
      </c>
      <c r="BE74" s="83">
        <f t="shared" si="3"/>
        <v>1.56667E-3</v>
      </c>
    </row>
    <row r="75" spans="1:57" x14ac:dyDescent="0.25">
      <c r="A75" s="119">
        <v>72</v>
      </c>
      <c r="B75" s="95" t="s">
        <v>121</v>
      </c>
      <c r="C75" s="99">
        <v>12</v>
      </c>
      <c r="D75" s="115">
        <v>174.78818755223199</v>
      </c>
      <c r="E75" s="106"/>
      <c r="F75" s="109"/>
      <c r="G75" s="115"/>
      <c r="H75" s="103"/>
      <c r="I75" s="112"/>
      <c r="J75" s="128"/>
      <c r="K75" s="106">
        <v>1</v>
      </c>
      <c r="L75" s="109">
        <v>20.922000000000001</v>
      </c>
      <c r="M75" s="115">
        <v>2.0999999999999999E-3</v>
      </c>
      <c r="N75" s="106">
        <v>1</v>
      </c>
      <c r="O75" s="109">
        <v>17.823</v>
      </c>
      <c r="P75" s="115">
        <v>1.5333300000000001E-3</v>
      </c>
      <c r="Q75" s="103"/>
      <c r="R75" s="112"/>
      <c r="S75" s="128"/>
      <c r="T75" s="106">
        <v>1</v>
      </c>
      <c r="U75" s="109">
        <v>15.673999999999999</v>
      </c>
      <c r="V75" s="115">
        <v>3.7666700000000002E-3</v>
      </c>
      <c r="W75" s="106"/>
      <c r="X75" s="109"/>
      <c r="Y75" s="115"/>
      <c r="Z75" s="106"/>
      <c r="AA75" s="109"/>
      <c r="AB75" s="115"/>
      <c r="AC75" s="106"/>
      <c r="AD75" s="109"/>
      <c r="AE75" s="115"/>
      <c r="AF75" s="106"/>
      <c r="AG75" s="109"/>
      <c r="AH75" s="115"/>
      <c r="AI75" s="106"/>
      <c r="AJ75" s="109"/>
      <c r="AK75" s="115"/>
      <c r="AL75" s="106"/>
      <c r="AM75" s="109"/>
      <c r="AN75" s="115"/>
      <c r="AO75" s="106"/>
      <c r="AP75" s="109"/>
      <c r="AQ75" s="115"/>
      <c r="AR75" s="106"/>
      <c r="AS75" s="109"/>
      <c r="AT75" s="115"/>
      <c r="AU75" s="106"/>
      <c r="AV75" s="109"/>
      <c r="AW75" s="115"/>
      <c r="AX75" s="106"/>
      <c r="AY75" s="109"/>
      <c r="AZ75" s="115"/>
      <c r="BA75" s="82"/>
      <c r="BC75" s="81">
        <f t="shared" si="2"/>
        <v>1</v>
      </c>
      <c r="BD75" s="82">
        <f t="shared" si="3"/>
        <v>15.673999999999999</v>
      </c>
      <c r="BE75" s="83">
        <f t="shared" si="3"/>
        <v>1.5333300000000001E-3</v>
      </c>
    </row>
    <row r="76" spans="1:57" x14ac:dyDescent="0.25">
      <c r="A76" s="119">
        <v>73</v>
      </c>
      <c r="B76" s="95" t="s">
        <v>121</v>
      </c>
      <c r="C76" s="99">
        <v>13</v>
      </c>
      <c r="D76" s="115">
        <v>189.35386984825132</v>
      </c>
      <c r="E76" s="106"/>
      <c r="F76" s="109"/>
      <c r="G76" s="115"/>
      <c r="H76" s="103"/>
      <c r="I76" s="112"/>
      <c r="J76" s="128"/>
      <c r="K76" s="106">
        <v>1</v>
      </c>
      <c r="L76" s="109">
        <v>19.331</v>
      </c>
      <c r="M76" s="115">
        <v>2E-3</v>
      </c>
      <c r="N76" s="106">
        <v>1</v>
      </c>
      <c r="O76" s="109">
        <v>18.16</v>
      </c>
      <c r="P76" s="115">
        <v>1.43333E-3</v>
      </c>
      <c r="Q76" s="103"/>
      <c r="R76" s="112"/>
      <c r="S76" s="128"/>
      <c r="T76" s="106">
        <v>1</v>
      </c>
      <c r="U76" s="109">
        <v>17.879000000000001</v>
      </c>
      <c r="V76" s="115">
        <v>3.5333299999999999E-3</v>
      </c>
      <c r="W76" s="106"/>
      <c r="X76" s="109"/>
      <c r="Y76" s="115"/>
      <c r="Z76" s="106"/>
      <c r="AA76" s="109"/>
      <c r="AB76" s="115"/>
      <c r="AC76" s="106"/>
      <c r="AD76" s="109"/>
      <c r="AE76" s="115"/>
      <c r="AF76" s="106"/>
      <c r="AG76" s="109"/>
      <c r="AH76" s="115"/>
      <c r="AI76" s="106"/>
      <c r="AJ76" s="109"/>
      <c r="AK76" s="115"/>
      <c r="AL76" s="106"/>
      <c r="AM76" s="109"/>
      <c r="AN76" s="115"/>
      <c r="AO76" s="106"/>
      <c r="AP76" s="109"/>
      <c r="AQ76" s="115"/>
      <c r="AR76" s="106"/>
      <c r="AS76" s="109"/>
      <c r="AT76" s="115"/>
      <c r="AU76" s="106"/>
      <c r="AV76" s="109"/>
      <c r="AW76" s="115"/>
      <c r="AX76" s="106"/>
      <c r="AY76" s="109"/>
      <c r="AZ76" s="115"/>
      <c r="BA76" s="82"/>
      <c r="BC76" s="81">
        <f t="shared" si="2"/>
        <v>1</v>
      </c>
      <c r="BD76" s="82">
        <f t="shared" si="3"/>
        <v>17.879000000000001</v>
      </c>
      <c r="BE76" s="83">
        <f t="shared" si="3"/>
        <v>1.43333E-3</v>
      </c>
    </row>
    <row r="77" spans="1:57" x14ac:dyDescent="0.25">
      <c r="A77" s="119">
        <v>74</v>
      </c>
      <c r="B77" s="95" t="s">
        <v>121</v>
      </c>
      <c r="C77" s="99">
        <v>14</v>
      </c>
      <c r="D77" s="115">
        <v>203.91955214427065</v>
      </c>
      <c r="E77" s="106"/>
      <c r="F77" s="109"/>
      <c r="G77" s="115"/>
      <c r="H77" s="103"/>
      <c r="I77" s="112"/>
      <c r="J77" s="128"/>
      <c r="K77" s="106">
        <v>1</v>
      </c>
      <c r="L77" s="109">
        <v>17.077000000000002</v>
      </c>
      <c r="M77" s="115">
        <v>1.7333299999999999E-3</v>
      </c>
      <c r="N77" s="106">
        <v>1</v>
      </c>
      <c r="O77" s="109">
        <v>18.516999999999999</v>
      </c>
      <c r="P77" s="115">
        <v>1.43333E-3</v>
      </c>
      <c r="Q77" s="103"/>
      <c r="R77" s="112"/>
      <c r="S77" s="128"/>
      <c r="T77" s="106">
        <v>1</v>
      </c>
      <c r="U77" s="109">
        <v>13.826000000000001</v>
      </c>
      <c r="V77" s="115">
        <v>3.4666699999999998E-3</v>
      </c>
      <c r="W77" s="106"/>
      <c r="X77" s="109"/>
      <c r="Y77" s="115"/>
      <c r="Z77" s="106"/>
      <c r="AA77" s="109"/>
      <c r="AB77" s="115"/>
      <c r="AC77" s="106"/>
      <c r="AD77" s="109"/>
      <c r="AE77" s="115"/>
      <c r="AF77" s="106"/>
      <c r="AG77" s="109"/>
      <c r="AH77" s="115"/>
      <c r="AI77" s="106"/>
      <c r="AJ77" s="109"/>
      <c r="AK77" s="115"/>
      <c r="AL77" s="106"/>
      <c r="AM77" s="109"/>
      <c r="AN77" s="115"/>
      <c r="AO77" s="106"/>
      <c r="AP77" s="109"/>
      <c r="AQ77" s="115"/>
      <c r="AR77" s="106"/>
      <c r="AS77" s="109"/>
      <c r="AT77" s="115"/>
      <c r="AU77" s="106"/>
      <c r="AV77" s="109"/>
      <c r="AW77" s="115"/>
      <c r="AX77" s="106"/>
      <c r="AY77" s="109"/>
      <c r="AZ77" s="115"/>
      <c r="BA77" s="82"/>
      <c r="BC77" s="81">
        <f t="shared" si="2"/>
        <v>1</v>
      </c>
      <c r="BD77" s="82">
        <f t="shared" si="3"/>
        <v>13.826000000000001</v>
      </c>
      <c r="BE77" s="83">
        <f t="shared" si="3"/>
        <v>1.43333E-3</v>
      </c>
    </row>
    <row r="78" spans="1:57" x14ac:dyDescent="0.25">
      <c r="A78" s="119">
        <v>75</v>
      </c>
      <c r="B78" s="95" t="s">
        <v>121</v>
      </c>
      <c r="C78" s="99">
        <v>15</v>
      </c>
      <c r="D78" s="115">
        <v>218.48523444028999</v>
      </c>
      <c r="E78" s="106"/>
      <c r="F78" s="109"/>
      <c r="G78" s="115"/>
      <c r="H78" s="103"/>
      <c r="I78" s="112"/>
      <c r="J78" s="128"/>
      <c r="K78" s="106">
        <v>1</v>
      </c>
      <c r="L78" s="109">
        <v>17.154</v>
      </c>
      <c r="M78" s="115">
        <v>2.2000000000000001E-3</v>
      </c>
      <c r="N78" s="106">
        <v>1</v>
      </c>
      <c r="O78" s="109">
        <v>14.705</v>
      </c>
      <c r="P78" s="115">
        <v>1.7666699999999999E-3</v>
      </c>
      <c r="Q78" s="103"/>
      <c r="R78" s="112"/>
      <c r="S78" s="128"/>
      <c r="T78" s="106">
        <v>1</v>
      </c>
      <c r="U78" s="109">
        <v>9.8699999999999992</v>
      </c>
      <c r="V78" s="115">
        <v>3.73333E-3</v>
      </c>
      <c r="W78" s="106"/>
      <c r="X78" s="109"/>
      <c r="Y78" s="115"/>
      <c r="Z78" s="106"/>
      <c r="AA78" s="109"/>
      <c r="AB78" s="115"/>
      <c r="AC78" s="106"/>
      <c r="AD78" s="109"/>
      <c r="AE78" s="115"/>
      <c r="AF78" s="106"/>
      <c r="AG78" s="109"/>
      <c r="AH78" s="115"/>
      <c r="AI78" s="106"/>
      <c r="AJ78" s="109"/>
      <c r="AK78" s="115"/>
      <c r="AL78" s="106"/>
      <c r="AM78" s="109"/>
      <c r="AN78" s="115"/>
      <c r="AO78" s="106"/>
      <c r="AP78" s="109"/>
      <c r="AQ78" s="115"/>
      <c r="AR78" s="106"/>
      <c r="AS78" s="109"/>
      <c r="AT78" s="115"/>
      <c r="AU78" s="106"/>
      <c r="AV78" s="109"/>
      <c r="AW78" s="115"/>
      <c r="AX78" s="106"/>
      <c r="AY78" s="109"/>
      <c r="AZ78" s="115"/>
      <c r="BA78" s="82"/>
      <c r="BB78" s="88"/>
      <c r="BC78" s="81">
        <f t="shared" si="2"/>
        <v>1</v>
      </c>
      <c r="BD78" s="82">
        <f t="shared" si="3"/>
        <v>9.8699999999999992</v>
      </c>
      <c r="BE78" s="83">
        <f t="shared" si="3"/>
        <v>1.7666699999999999E-3</v>
      </c>
    </row>
    <row r="79" spans="1:57" x14ac:dyDescent="0.25">
      <c r="A79" s="119">
        <v>76</v>
      </c>
      <c r="B79" s="95" t="s">
        <v>121</v>
      </c>
      <c r="C79" s="99">
        <v>16</v>
      </c>
      <c r="D79" s="115">
        <v>233.05091673630932</v>
      </c>
      <c r="E79" s="106"/>
      <c r="F79" s="109"/>
      <c r="G79" s="115"/>
      <c r="H79" s="103"/>
      <c r="I79" s="112"/>
      <c r="J79" s="128"/>
      <c r="K79" s="106">
        <v>1</v>
      </c>
      <c r="L79" s="109">
        <v>16.914999999999999</v>
      </c>
      <c r="M79" s="115">
        <v>2E-3</v>
      </c>
      <c r="N79" s="106">
        <v>1</v>
      </c>
      <c r="O79" s="109">
        <v>14.705</v>
      </c>
      <c r="P79" s="115">
        <v>1.6999999999999999E-3</v>
      </c>
      <c r="Q79" s="103"/>
      <c r="R79" s="112"/>
      <c r="S79" s="128"/>
      <c r="T79" s="106">
        <v>1</v>
      </c>
      <c r="U79" s="109">
        <v>8.1069999999999993</v>
      </c>
      <c r="V79" s="115">
        <v>3.8999999999999998E-3</v>
      </c>
      <c r="W79" s="106"/>
      <c r="X79" s="109"/>
      <c r="Y79" s="115"/>
      <c r="Z79" s="106"/>
      <c r="AA79" s="109"/>
      <c r="AB79" s="115"/>
      <c r="AC79" s="106"/>
      <c r="AD79" s="109"/>
      <c r="AE79" s="115"/>
      <c r="AF79" s="106"/>
      <c r="AG79" s="109"/>
      <c r="AH79" s="115"/>
      <c r="AI79" s="106"/>
      <c r="AJ79" s="109"/>
      <c r="AK79" s="115"/>
      <c r="AL79" s="106"/>
      <c r="AM79" s="109"/>
      <c r="AN79" s="115"/>
      <c r="AO79" s="106"/>
      <c r="AP79" s="109"/>
      <c r="AQ79" s="115"/>
      <c r="AR79" s="106"/>
      <c r="AS79" s="109"/>
      <c r="AT79" s="115"/>
      <c r="AU79" s="106"/>
      <c r="AV79" s="109"/>
      <c r="AW79" s="115"/>
      <c r="AX79" s="106"/>
      <c r="AY79" s="109"/>
      <c r="AZ79" s="115"/>
      <c r="BA79" s="82"/>
      <c r="BC79" s="81">
        <f t="shared" si="2"/>
        <v>1</v>
      </c>
      <c r="BD79" s="82">
        <f t="shared" si="3"/>
        <v>8.1069999999999993</v>
      </c>
      <c r="BE79" s="83">
        <f t="shared" si="3"/>
        <v>1.6999999999999999E-3</v>
      </c>
    </row>
    <row r="80" spans="1:57" x14ac:dyDescent="0.25">
      <c r="A80" s="119">
        <v>77</v>
      </c>
      <c r="B80" s="95" t="s">
        <v>121</v>
      </c>
      <c r="C80" s="99">
        <v>17</v>
      </c>
      <c r="D80" s="115">
        <v>247.61659903232865</v>
      </c>
      <c r="E80" s="106"/>
      <c r="F80" s="109"/>
      <c r="G80" s="115"/>
      <c r="H80" s="103"/>
      <c r="I80" s="112"/>
      <c r="J80" s="128"/>
      <c r="K80" s="106">
        <v>1</v>
      </c>
      <c r="L80" s="109">
        <v>15.842000000000001</v>
      </c>
      <c r="M80" s="115">
        <v>1.93333E-3</v>
      </c>
      <c r="N80" s="106">
        <v>1</v>
      </c>
      <c r="O80" s="109">
        <v>15.616</v>
      </c>
      <c r="P80" s="115">
        <v>1.6666700000000001E-3</v>
      </c>
      <c r="Q80" s="103"/>
      <c r="R80" s="112"/>
      <c r="S80" s="128"/>
      <c r="T80" s="106">
        <v>1</v>
      </c>
      <c r="U80" s="109">
        <v>6.0449999999999999</v>
      </c>
      <c r="V80" s="115">
        <v>3.5000000000000001E-3</v>
      </c>
      <c r="W80" s="106"/>
      <c r="X80" s="109"/>
      <c r="Y80" s="115"/>
      <c r="Z80" s="106"/>
      <c r="AA80" s="109"/>
      <c r="AB80" s="115"/>
      <c r="AC80" s="106"/>
      <c r="AD80" s="109"/>
      <c r="AE80" s="115"/>
      <c r="AF80" s="106"/>
      <c r="AG80" s="109"/>
      <c r="AH80" s="115"/>
      <c r="AI80" s="106"/>
      <c r="AJ80" s="109"/>
      <c r="AK80" s="115"/>
      <c r="AL80" s="106"/>
      <c r="AM80" s="109"/>
      <c r="AN80" s="115"/>
      <c r="AO80" s="106"/>
      <c r="AP80" s="109"/>
      <c r="AQ80" s="115"/>
      <c r="AR80" s="106"/>
      <c r="AS80" s="109"/>
      <c r="AT80" s="115"/>
      <c r="AU80" s="106"/>
      <c r="AV80" s="109"/>
      <c r="AW80" s="115"/>
      <c r="AX80" s="106"/>
      <c r="AY80" s="109"/>
      <c r="AZ80" s="115"/>
      <c r="BA80" s="82"/>
      <c r="BC80" s="81">
        <f t="shared" si="2"/>
        <v>1</v>
      </c>
      <c r="BD80" s="82">
        <f t="shared" si="3"/>
        <v>6.0449999999999999</v>
      </c>
      <c r="BE80" s="83">
        <f t="shared" si="3"/>
        <v>1.6666700000000001E-3</v>
      </c>
    </row>
    <row r="81" spans="1:57" x14ac:dyDescent="0.25">
      <c r="A81" s="119">
        <v>78</v>
      </c>
      <c r="B81" s="95" t="s">
        <v>121</v>
      </c>
      <c r="C81" s="99">
        <v>18</v>
      </c>
      <c r="D81" s="115">
        <v>262.18228132834798</v>
      </c>
      <c r="E81" s="106"/>
      <c r="F81" s="109"/>
      <c r="G81" s="115"/>
      <c r="H81" s="103"/>
      <c r="I81" s="112"/>
      <c r="J81" s="128"/>
      <c r="K81" s="106">
        <v>1</v>
      </c>
      <c r="L81" s="109">
        <v>14.343999999999999</v>
      </c>
      <c r="M81" s="115">
        <v>2.0666700000000001E-3</v>
      </c>
      <c r="N81" s="106">
        <v>1</v>
      </c>
      <c r="O81" s="109">
        <v>14.705</v>
      </c>
      <c r="P81" s="115">
        <v>1.7666699999999999E-3</v>
      </c>
      <c r="Q81" s="103"/>
      <c r="R81" s="112"/>
      <c r="S81" s="128"/>
      <c r="T81" s="106">
        <v>1</v>
      </c>
      <c r="U81" s="109">
        <v>6.0449999999999999</v>
      </c>
      <c r="V81" s="115">
        <v>3.2666700000000002E-3</v>
      </c>
      <c r="W81" s="106"/>
      <c r="X81" s="109"/>
      <c r="Y81" s="115"/>
      <c r="Z81" s="106"/>
      <c r="AA81" s="109"/>
      <c r="AB81" s="115"/>
      <c r="AC81" s="106"/>
      <c r="AD81" s="109"/>
      <c r="AE81" s="115"/>
      <c r="AF81" s="106"/>
      <c r="AG81" s="109"/>
      <c r="AH81" s="115"/>
      <c r="AI81" s="106"/>
      <c r="AJ81" s="109"/>
      <c r="AK81" s="115"/>
      <c r="AL81" s="106"/>
      <c r="AM81" s="109"/>
      <c r="AN81" s="115"/>
      <c r="AO81" s="106"/>
      <c r="AP81" s="109"/>
      <c r="AQ81" s="115"/>
      <c r="AR81" s="106"/>
      <c r="AS81" s="109"/>
      <c r="AT81" s="115"/>
      <c r="AU81" s="106"/>
      <c r="AV81" s="109"/>
      <c r="AW81" s="115"/>
      <c r="AX81" s="106"/>
      <c r="AY81" s="109"/>
      <c r="AZ81" s="115"/>
      <c r="BA81" s="82"/>
      <c r="BC81" s="81">
        <f t="shared" si="2"/>
        <v>1</v>
      </c>
      <c r="BD81" s="82">
        <f t="shared" si="3"/>
        <v>6.0449999999999999</v>
      </c>
      <c r="BE81" s="83">
        <f t="shared" si="3"/>
        <v>1.7666699999999999E-3</v>
      </c>
    </row>
    <row r="82" spans="1:57" x14ac:dyDescent="0.25">
      <c r="A82" s="119">
        <v>79</v>
      </c>
      <c r="B82" s="95" t="s">
        <v>121</v>
      </c>
      <c r="C82" s="99">
        <v>19</v>
      </c>
      <c r="D82" s="115">
        <v>276.74796362436734</v>
      </c>
      <c r="E82" s="106"/>
      <c r="F82" s="109"/>
      <c r="G82" s="115"/>
      <c r="H82" s="103"/>
      <c r="I82" s="112"/>
      <c r="J82" s="128"/>
      <c r="K82" s="106">
        <v>1</v>
      </c>
      <c r="L82" s="109">
        <v>13.468999999999999</v>
      </c>
      <c r="M82" s="115">
        <v>1.7333299999999999E-3</v>
      </c>
      <c r="N82" s="106">
        <v>1</v>
      </c>
      <c r="O82" s="109">
        <v>13.096</v>
      </c>
      <c r="P82" s="115">
        <v>1.6000000000000001E-3</v>
      </c>
      <c r="Q82" s="103"/>
      <c r="R82" s="112"/>
      <c r="S82" s="128"/>
      <c r="T82" s="106">
        <v>1</v>
      </c>
      <c r="U82" s="109">
        <v>6.0449999999999999</v>
      </c>
      <c r="V82" s="115">
        <v>3.36667E-3</v>
      </c>
      <c r="W82" s="106"/>
      <c r="X82" s="109"/>
      <c r="Y82" s="115"/>
      <c r="Z82" s="106"/>
      <c r="AA82" s="109"/>
      <c r="AB82" s="115"/>
      <c r="AC82" s="106"/>
      <c r="AD82" s="109"/>
      <c r="AE82" s="115"/>
      <c r="AF82" s="106"/>
      <c r="AG82" s="109"/>
      <c r="AH82" s="115"/>
      <c r="AI82" s="106"/>
      <c r="AJ82" s="109"/>
      <c r="AK82" s="115"/>
      <c r="AL82" s="106"/>
      <c r="AM82" s="109"/>
      <c r="AN82" s="115"/>
      <c r="AO82" s="106"/>
      <c r="AP82" s="109"/>
      <c r="AQ82" s="115"/>
      <c r="AR82" s="106"/>
      <c r="AS82" s="109"/>
      <c r="AT82" s="115"/>
      <c r="AU82" s="106"/>
      <c r="AV82" s="109"/>
      <c r="AW82" s="115"/>
      <c r="AX82" s="106"/>
      <c r="AY82" s="109"/>
      <c r="AZ82" s="115"/>
      <c r="BA82" s="82"/>
      <c r="BC82" s="81">
        <f t="shared" si="2"/>
        <v>1</v>
      </c>
      <c r="BD82" s="82">
        <f t="shared" si="3"/>
        <v>6.0449999999999999</v>
      </c>
      <c r="BE82" s="83">
        <f t="shared" si="3"/>
        <v>1.6000000000000001E-3</v>
      </c>
    </row>
    <row r="83" spans="1:57" ht="15.75" thickBot="1" x14ac:dyDescent="0.3">
      <c r="A83" s="120">
        <v>80</v>
      </c>
      <c r="B83" s="121" t="s">
        <v>121</v>
      </c>
      <c r="C83" s="122">
        <v>20</v>
      </c>
      <c r="D83" s="114">
        <v>291.31364592038665</v>
      </c>
      <c r="E83" s="105"/>
      <c r="F83" s="108"/>
      <c r="G83" s="114"/>
      <c r="H83" s="102"/>
      <c r="I83" s="111"/>
      <c r="J83" s="129"/>
      <c r="K83" s="105">
        <v>1</v>
      </c>
      <c r="L83" s="108">
        <v>11.58</v>
      </c>
      <c r="M83" s="114">
        <v>1.6333299999999999E-3</v>
      </c>
      <c r="N83" s="105">
        <v>1</v>
      </c>
      <c r="O83" s="108">
        <v>12.757999999999999</v>
      </c>
      <c r="P83" s="114">
        <v>1.5333300000000001E-3</v>
      </c>
      <c r="Q83" s="102"/>
      <c r="R83" s="111"/>
      <c r="S83" s="129"/>
      <c r="T83" s="105">
        <v>1</v>
      </c>
      <c r="U83" s="108">
        <v>6.0449999999999999</v>
      </c>
      <c r="V83" s="114">
        <v>3.1333300000000001E-3</v>
      </c>
      <c r="W83" s="105"/>
      <c r="X83" s="108"/>
      <c r="Y83" s="114"/>
      <c r="Z83" s="105"/>
      <c r="AA83" s="108"/>
      <c r="AB83" s="114"/>
      <c r="AC83" s="105"/>
      <c r="AD83" s="108"/>
      <c r="AE83" s="114"/>
      <c r="AF83" s="105"/>
      <c r="AG83" s="108"/>
      <c r="AH83" s="114"/>
      <c r="AI83" s="105"/>
      <c r="AJ83" s="108"/>
      <c r="AK83" s="114"/>
      <c r="AL83" s="105"/>
      <c r="AM83" s="108"/>
      <c r="AN83" s="114"/>
      <c r="AO83" s="105"/>
      <c r="AP83" s="108"/>
      <c r="AQ83" s="114"/>
      <c r="AR83" s="105"/>
      <c r="AS83" s="108"/>
      <c r="AT83" s="114"/>
      <c r="AU83" s="105"/>
      <c r="AV83" s="108"/>
      <c r="AW83" s="114"/>
      <c r="AX83" s="105"/>
      <c r="AY83" s="108"/>
      <c r="AZ83" s="114"/>
      <c r="BA83" s="82"/>
      <c r="BC83" s="81">
        <f t="shared" si="2"/>
        <v>1</v>
      </c>
      <c r="BD83" s="82">
        <f t="shared" si="3"/>
        <v>6.0449999999999999</v>
      </c>
      <c r="BE83" s="83">
        <f t="shared" si="3"/>
        <v>1.5333300000000001E-3</v>
      </c>
    </row>
    <row r="84" spans="1:57" x14ac:dyDescent="0.25">
      <c r="A84" s="116">
        <v>81</v>
      </c>
      <c r="B84" s="117" t="s">
        <v>122</v>
      </c>
      <c r="C84" s="118">
        <v>1.5</v>
      </c>
      <c r="D84" s="113">
        <v>306.64422115384616</v>
      </c>
      <c r="E84" s="104"/>
      <c r="F84" s="107"/>
      <c r="G84" s="113"/>
      <c r="H84" s="101"/>
      <c r="I84" s="110"/>
      <c r="J84" s="130"/>
      <c r="K84" s="104">
        <v>1</v>
      </c>
      <c r="L84" s="107">
        <v>6.0449999999999999</v>
      </c>
      <c r="M84" s="113">
        <v>1.4E-3</v>
      </c>
      <c r="N84" s="104">
        <v>1</v>
      </c>
      <c r="O84" s="107">
        <v>7.5570000000000004</v>
      </c>
      <c r="P84" s="113">
        <v>1.1666700000000001E-3</v>
      </c>
      <c r="Q84" s="101"/>
      <c r="R84" s="110"/>
      <c r="S84" s="130"/>
      <c r="T84" s="104">
        <v>1</v>
      </c>
      <c r="U84" s="107">
        <v>6.0449999999999999</v>
      </c>
      <c r="V84" s="113">
        <v>2.7666700000000002E-3</v>
      </c>
      <c r="W84" s="104"/>
      <c r="X84" s="107"/>
      <c r="Y84" s="113"/>
      <c r="Z84" s="104"/>
      <c r="AA84" s="107"/>
      <c r="AB84" s="113"/>
      <c r="AC84" s="104"/>
      <c r="AD84" s="107"/>
      <c r="AE84" s="113"/>
      <c r="AF84" s="104"/>
      <c r="AG84" s="107"/>
      <c r="AH84" s="113"/>
      <c r="AI84" s="104"/>
      <c r="AJ84" s="107"/>
      <c r="AK84" s="113"/>
      <c r="AL84" s="104"/>
      <c r="AM84" s="107"/>
      <c r="AN84" s="113"/>
      <c r="AO84" s="104"/>
      <c r="AP84" s="107"/>
      <c r="AQ84" s="113"/>
      <c r="AR84" s="104"/>
      <c r="AS84" s="107"/>
      <c r="AT84" s="113"/>
      <c r="AU84" s="104"/>
      <c r="AV84" s="107"/>
      <c r="AW84" s="113"/>
      <c r="AX84" s="104"/>
      <c r="AY84" s="107"/>
      <c r="AZ84" s="113"/>
      <c r="BA84" s="82"/>
      <c r="BC84" s="81">
        <f t="shared" si="2"/>
        <v>1</v>
      </c>
      <c r="BD84" s="82">
        <f t="shared" si="3"/>
        <v>6.0449999999999999</v>
      </c>
      <c r="BE84" s="83">
        <f t="shared" si="3"/>
        <v>1.1666700000000001E-3</v>
      </c>
    </row>
    <row r="85" spans="1:57" x14ac:dyDescent="0.25">
      <c r="A85" s="119">
        <v>82</v>
      </c>
      <c r="B85" s="95" t="s">
        <v>122</v>
      </c>
      <c r="C85" s="99">
        <v>2</v>
      </c>
      <c r="D85" s="115">
        <v>408.85896153846153</v>
      </c>
      <c r="E85" s="106"/>
      <c r="F85" s="109"/>
      <c r="G85" s="115"/>
      <c r="H85" s="103"/>
      <c r="I85" s="112"/>
      <c r="J85" s="128"/>
      <c r="K85" s="106">
        <v>1</v>
      </c>
      <c r="L85" s="109">
        <v>5.29</v>
      </c>
      <c r="M85" s="115">
        <v>1.7333299999999999E-3</v>
      </c>
      <c r="N85" s="106">
        <v>1</v>
      </c>
      <c r="O85" s="109">
        <v>6.4260000000000002</v>
      </c>
      <c r="P85" s="115">
        <v>1.43333E-3</v>
      </c>
      <c r="Q85" s="103"/>
      <c r="R85" s="112"/>
      <c r="S85" s="128"/>
      <c r="T85" s="106">
        <v>1</v>
      </c>
      <c r="U85" s="109">
        <v>4.5339999999999998</v>
      </c>
      <c r="V85" s="115">
        <v>3.2000000000000002E-3</v>
      </c>
      <c r="W85" s="106"/>
      <c r="X85" s="109"/>
      <c r="Y85" s="115"/>
      <c r="Z85" s="106"/>
      <c r="AA85" s="109"/>
      <c r="AB85" s="115"/>
      <c r="AC85" s="106"/>
      <c r="AD85" s="109"/>
      <c r="AE85" s="115"/>
      <c r="AF85" s="106"/>
      <c r="AG85" s="109"/>
      <c r="AH85" s="115"/>
      <c r="AI85" s="106"/>
      <c r="AJ85" s="109"/>
      <c r="AK85" s="115"/>
      <c r="AL85" s="106"/>
      <c r="AM85" s="109"/>
      <c r="AN85" s="115"/>
      <c r="AO85" s="106"/>
      <c r="AP85" s="109"/>
      <c r="AQ85" s="115"/>
      <c r="AR85" s="106"/>
      <c r="AS85" s="109"/>
      <c r="AT85" s="115"/>
      <c r="AU85" s="106"/>
      <c r="AV85" s="109"/>
      <c r="AW85" s="115"/>
      <c r="AX85" s="106"/>
      <c r="AY85" s="109"/>
      <c r="AZ85" s="115"/>
      <c r="BA85" s="82"/>
      <c r="BC85" s="81">
        <f t="shared" si="2"/>
        <v>1</v>
      </c>
      <c r="BD85" s="82">
        <f t="shared" si="3"/>
        <v>4.5339999999999998</v>
      </c>
      <c r="BE85" s="83">
        <f t="shared" si="3"/>
        <v>1.43333E-3</v>
      </c>
    </row>
    <row r="86" spans="1:57" x14ac:dyDescent="0.25">
      <c r="A86" s="119">
        <v>83</v>
      </c>
      <c r="B86" s="95" t="s">
        <v>122</v>
      </c>
      <c r="C86" s="99">
        <v>3</v>
      </c>
      <c r="D86" s="115">
        <v>613.28844230769232</v>
      </c>
      <c r="E86" s="106"/>
      <c r="F86" s="109"/>
      <c r="G86" s="115"/>
      <c r="H86" s="103"/>
      <c r="I86" s="112"/>
      <c r="J86" s="128"/>
      <c r="K86" s="106">
        <v>1</v>
      </c>
      <c r="L86" s="109">
        <v>3.0230000000000001</v>
      </c>
      <c r="M86" s="115">
        <v>1.36667E-3</v>
      </c>
      <c r="N86" s="106">
        <v>1</v>
      </c>
      <c r="O86" s="109">
        <v>3.778</v>
      </c>
      <c r="P86" s="115">
        <v>1.2666699999999999E-3</v>
      </c>
      <c r="Q86" s="103"/>
      <c r="R86" s="112"/>
      <c r="S86" s="128"/>
      <c r="T86" s="106">
        <v>1</v>
      </c>
      <c r="U86" s="109">
        <v>3.0230000000000001</v>
      </c>
      <c r="V86" s="115">
        <v>2.6666699999999999E-3</v>
      </c>
      <c r="W86" s="106"/>
      <c r="X86" s="109"/>
      <c r="Y86" s="115"/>
      <c r="Z86" s="106"/>
      <c r="AA86" s="109"/>
      <c r="AB86" s="115"/>
      <c r="AC86" s="106"/>
      <c r="AD86" s="109"/>
      <c r="AE86" s="115"/>
      <c r="AF86" s="106"/>
      <c r="AG86" s="109"/>
      <c r="AH86" s="115"/>
      <c r="AI86" s="106"/>
      <c r="AJ86" s="109"/>
      <c r="AK86" s="115"/>
      <c r="AL86" s="106"/>
      <c r="AM86" s="109"/>
      <c r="AN86" s="115"/>
      <c r="AO86" s="106"/>
      <c r="AP86" s="109"/>
      <c r="AQ86" s="115"/>
      <c r="AR86" s="106"/>
      <c r="AS86" s="109"/>
      <c r="AT86" s="115"/>
      <c r="AU86" s="106"/>
      <c r="AV86" s="109"/>
      <c r="AW86" s="115"/>
      <c r="AX86" s="106"/>
      <c r="AY86" s="109"/>
      <c r="AZ86" s="115"/>
      <c r="BA86" s="82"/>
      <c r="BC86" s="81">
        <f t="shared" si="2"/>
        <v>1</v>
      </c>
      <c r="BD86" s="82">
        <f t="shared" si="3"/>
        <v>3.0230000000000001</v>
      </c>
      <c r="BE86" s="83">
        <f t="shared" si="3"/>
        <v>1.2666699999999999E-3</v>
      </c>
    </row>
    <row r="87" spans="1:57" x14ac:dyDescent="0.25">
      <c r="A87" s="119">
        <v>84</v>
      </c>
      <c r="B87" s="95" t="s">
        <v>122</v>
      </c>
      <c r="C87" s="99">
        <v>4</v>
      </c>
      <c r="D87" s="115">
        <v>817.71792307692306</v>
      </c>
      <c r="E87" s="106"/>
      <c r="F87" s="109"/>
      <c r="G87" s="115"/>
      <c r="H87" s="103"/>
      <c r="I87" s="112"/>
      <c r="J87" s="128"/>
      <c r="K87" s="106">
        <v>1</v>
      </c>
      <c r="L87" s="109">
        <v>2.6480000000000001</v>
      </c>
      <c r="M87" s="115">
        <v>1.86667E-3</v>
      </c>
      <c r="N87" s="106">
        <v>1</v>
      </c>
      <c r="O87" s="109">
        <v>3.2730000000000001</v>
      </c>
      <c r="P87" s="115">
        <v>1.8E-3</v>
      </c>
      <c r="Q87" s="103"/>
      <c r="R87" s="112"/>
      <c r="S87" s="128"/>
      <c r="T87" s="106">
        <v>1</v>
      </c>
      <c r="U87" s="109">
        <v>2.2669999999999999</v>
      </c>
      <c r="V87" s="115">
        <v>3.4333300000000001E-3</v>
      </c>
      <c r="W87" s="106"/>
      <c r="X87" s="109"/>
      <c r="Y87" s="115"/>
      <c r="Z87" s="106"/>
      <c r="AA87" s="109"/>
      <c r="AB87" s="115"/>
      <c r="AC87" s="106"/>
      <c r="AD87" s="109"/>
      <c r="AE87" s="115"/>
      <c r="AF87" s="106"/>
      <c r="AG87" s="109"/>
      <c r="AH87" s="115"/>
      <c r="AI87" s="106"/>
      <c r="AJ87" s="109"/>
      <c r="AK87" s="115"/>
      <c r="AL87" s="106"/>
      <c r="AM87" s="109"/>
      <c r="AN87" s="115"/>
      <c r="AO87" s="106"/>
      <c r="AP87" s="109"/>
      <c r="AQ87" s="115"/>
      <c r="AR87" s="106"/>
      <c r="AS87" s="109"/>
      <c r="AT87" s="115"/>
      <c r="AU87" s="106"/>
      <c r="AV87" s="109"/>
      <c r="AW87" s="115"/>
      <c r="AX87" s="106"/>
      <c r="AY87" s="109"/>
      <c r="AZ87" s="115"/>
      <c r="BA87" s="82"/>
      <c r="BC87" s="81">
        <f t="shared" si="2"/>
        <v>1</v>
      </c>
      <c r="BD87" s="82">
        <f t="shared" si="3"/>
        <v>2.2669999999999999</v>
      </c>
      <c r="BE87" s="83">
        <f t="shared" si="3"/>
        <v>1.8E-3</v>
      </c>
    </row>
    <row r="88" spans="1:57" x14ac:dyDescent="0.25">
      <c r="A88" s="119">
        <v>85</v>
      </c>
      <c r="B88" s="95" t="s">
        <v>122</v>
      </c>
      <c r="C88" s="99">
        <v>5</v>
      </c>
      <c r="D88" s="115">
        <v>1022.1474038461538</v>
      </c>
      <c r="E88" s="106"/>
      <c r="F88" s="109"/>
      <c r="G88" s="115"/>
      <c r="H88" s="103"/>
      <c r="I88" s="112"/>
      <c r="J88" s="128"/>
      <c r="K88" s="106">
        <v>1</v>
      </c>
      <c r="L88" s="109">
        <v>1.8919999999999999</v>
      </c>
      <c r="M88" s="115">
        <v>1.5E-3</v>
      </c>
      <c r="N88" s="106">
        <v>1</v>
      </c>
      <c r="O88" s="109">
        <v>2.2669999999999999</v>
      </c>
      <c r="P88" s="115">
        <v>1.2999999999999999E-3</v>
      </c>
      <c r="Q88" s="103"/>
      <c r="R88" s="112"/>
      <c r="S88" s="128"/>
      <c r="T88" s="106">
        <v>1</v>
      </c>
      <c r="U88" s="109">
        <v>1.8919999999999999</v>
      </c>
      <c r="V88" s="115">
        <v>2.7666700000000002E-3</v>
      </c>
      <c r="W88" s="106"/>
      <c r="X88" s="109"/>
      <c r="Y88" s="115"/>
      <c r="Z88" s="106"/>
      <c r="AA88" s="109"/>
      <c r="AB88" s="115"/>
      <c r="AC88" s="106"/>
      <c r="AD88" s="109"/>
      <c r="AE88" s="115"/>
      <c r="AF88" s="106"/>
      <c r="AG88" s="109"/>
      <c r="AH88" s="115"/>
      <c r="AI88" s="106"/>
      <c r="AJ88" s="109"/>
      <c r="AK88" s="115"/>
      <c r="AL88" s="106"/>
      <c r="AM88" s="109"/>
      <c r="AN88" s="115"/>
      <c r="AO88" s="106"/>
      <c r="AP88" s="109"/>
      <c r="AQ88" s="115"/>
      <c r="AR88" s="106"/>
      <c r="AS88" s="109"/>
      <c r="AT88" s="115"/>
      <c r="AU88" s="106"/>
      <c r="AV88" s="109"/>
      <c r="AW88" s="115"/>
      <c r="AX88" s="106"/>
      <c r="AY88" s="109"/>
      <c r="AZ88" s="115"/>
      <c r="BA88" s="82"/>
      <c r="BC88" s="81">
        <f t="shared" si="2"/>
        <v>1</v>
      </c>
      <c r="BD88" s="82">
        <f t="shared" si="3"/>
        <v>1.8919999999999999</v>
      </c>
      <c r="BE88" s="83">
        <f t="shared" si="3"/>
        <v>1.2999999999999999E-3</v>
      </c>
    </row>
    <row r="89" spans="1:57" x14ac:dyDescent="0.25">
      <c r="A89" s="119">
        <v>86</v>
      </c>
      <c r="B89" s="95" t="s">
        <v>122</v>
      </c>
      <c r="C89" s="99">
        <v>6</v>
      </c>
      <c r="D89" s="115">
        <v>1226.5768846153846</v>
      </c>
      <c r="E89" s="106"/>
      <c r="F89" s="109"/>
      <c r="G89" s="115"/>
      <c r="H89" s="103"/>
      <c r="I89" s="112"/>
      <c r="J89" s="128"/>
      <c r="K89" s="106">
        <v>1</v>
      </c>
      <c r="L89" s="109">
        <v>1.5109999999999999</v>
      </c>
      <c r="M89" s="115">
        <v>1.43333E-3</v>
      </c>
      <c r="N89" s="106">
        <v>1</v>
      </c>
      <c r="O89" s="109">
        <v>2.2669999999999999</v>
      </c>
      <c r="P89" s="115">
        <v>1.1666700000000001E-3</v>
      </c>
      <c r="Q89" s="103"/>
      <c r="R89" s="112"/>
      <c r="S89" s="128"/>
      <c r="T89" s="106">
        <v>1</v>
      </c>
      <c r="U89" s="109">
        <v>1.5109999999999999</v>
      </c>
      <c r="V89" s="115">
        <v>2.9666699999999998E-3</v>
      </c>
      <c r="W89" s="106"/>
      <c r="X89" s="109"/>
      <c r="Y89" s="115"/>
      <c r="Z89" s="106"/>
      <c r="AA89" s="109"/>
      <c r="AB89" s="115"/>
      <c r="AC89" s="106"/>
      <c r="AD89" s="109"/>
      <c r="AE89" s="115"/>
      <c r="AF89" s="106"/>
      <c r="AG89" s="109"/>
      <c r="AH89" s="115"/>
      <c r="AI89" s="106"/>
      <c r="AJ89" s="109"/>
      <c r="AK89" s="115"/>
      <c r="AL89" s="106"/>
      <c r="AM89" s="109"/>
      <c r="AN89" s="115"/>
      <c r="AO89" s="106"/>
      <c r="AP89" s="109"/>
      <c r="AQ89" s="115"/>
      <c r="AR89" s="106"/>
      <c r="AS89" s="109"/>
      <c r="AT89" s="115"/>
      <c r="AU89" s="106"/>
      <c r="AV89" s="109"/>
      <c r="AW89" s="115"/>
      <c r="AX89" s="106"/>
      <c r="AY89" s="109"/>
      <c r="AZ89" s="115"/>
      <c r="BA89" s="82"/>
      <c r="BC89" s="81">
        <f t="shared" si="2"/>
        <v>1</v>
      </c>
      <c r="BD89" s="82">
        <f t="shared" si="3"/>
        <v>1.5109999999999999</v>
      </c>
      <c r="BE89" s="83">
        <f t="shared" si="3"/>
        <v>1.1666700000000001E-3</v>
      </c>
    </row>
    <row r="90" spans="1:57" x14ac:dyDescent="0.25">
      <c r="A90" s="119">
        <v>87</v>
      </c>
      <c r="B90" s="95" t="s">
        <v>122</v>
      </c>
      <c r="C90" s="99">
        <v>7</v>
      </c>
      <c r="D90" s="115">
        <v>1431.0063653846153</v>
      </c>
      <c r="E90" s="106"/>
      <c r="F90" s="109"/>
      <c r="G90" s="115"/>
      <c r="H90" s="103"/>
      <c r="I90" s="112"/>
      <c r="J90" s="128"/>
      <c r="K90" s="106">
        <v>1</v>
      </c>
      <c r="L90" s="109">
        <v>1.5109999999999999</v>
      </c>
      <c r="M90" s="115">
        <v>1.2333299999999999E-3</v>
      </c>
      <c r="N90" s="106">
        <v>1</v>
      </c>
      <c r="O90" s="109">
        <v>1.5109999999999999</v>
      </c>
      <c r="P90" s="115">
        <v>1.1333300000000001E-3</v>
      </c>
      <c r="Q90" s="103"/>
      <c r="R90" s="112"/>
      <c r="S90" s="128"/>
      <c r="T90" s="106">
        <v>1</v>
      </c>
      <c r="U90" s="109">
        <v>1.5109999999999999</v>
      </c>
      <c r="V90" s="115">
        <v>2.7666700000000002E-3</v>
      </c>
      <c r="W90" s="106"/>
      <c r="X90" s="109"/>
      <c r="Y90" s="115"/>
      <c r="Z90" s="106"/>
      <c r="AA90" s="109"/>
      <c r="AB90" s="115"/>
      <c r="AC90" s="106"/>
      <c r="AD90" s="109"/>
      <c r="AE90" s="115"/>
      <c r="AF90" s="106"/>
      <c r="AG90" s="109"/>
      <c r="AH90" s="115"/>
      <c r="AI90" s="106"/>
      <c r="AJ90" s="109"/>
      <c r="AK90" s="115"/>
      <c r="AL90" s="106"/>
      <c r="AM90" s="109"/>
      <c r="AN90" s="115"/>
      <c r="AO90" s="106"/>
      <c r="AP90" s="109"/>
      <c r="AQ90" s="115"/>
      <c r="AR90" s="106"/>
      <c r="AS90" s="109"/>
      <c r="AT90" s="115"/>
      <c r="AU90" s="106"/>
      <c r="AV90" s="109"/>
      <c r="AW90" s="115"/>
      <c r="AX90" s="106"/>
      <c r="AY90" s="109"/>
      <c r="AZ90" s="115"/>
      <c r="BA90" s="82"/>
      <c r="BC90" s="81">
        <f t="shared" si="2"/>
        <v>1</v>
      </c>
      <c r="BD90" s="82">
        <f t="shared" si="3"/>
        <v>1.5109999999999999</v>
      </c>
      <c r="BE90" s="83">
        <f t="shared" si="3"/>
        <v>1.1333300000000001E-3</v>
      </c>
    </row>
    <row r="91" spans="1:57" x14ac:dyDescent="0.25">
      <c r="A91" s="119">
        <v>88</v>
      </c>
      <c r="B91" s="95" t="s">
        <v>122</v>
      </c>
      <c r="C91" s="99">
        <v>8</v>
      </c>
      <c r="D91" s="115">
        <v>1635.4358461538461</v>
      </c>
      <c r="E91" s="106"/>
      <c r="F91" s="109"/>
      <c r="G91" s="115"/>
      <c r="H91" s="103"/>
      <c r="I91" s="112"/>
      <c r="J91" s="128"/>
      <c r="K91" s="106">
        <v>1</v>
      </c>
      <c r="L91" s="109">
        <v>1.5109999999999999</v>
      </c>
      <c r="M91" s="115">
        <v>1.2666699999999999E-3</v>
      </c>
      <c r="N91" s="106">
        <v>1</v>
      </c>
      <c r="O91" s="109">
        <v>1.1359999999999999</v>
      </c>
      <c r="P91" s="115">
        <v>1.2666699999999999E-3</v>
      </c>
      <c r="Q91" s="103"/>
      <c r="R91" s="112"/>
      <c r="S91" s="128"/>
      <c r="T91" s="106">
        <v>1</v>
      </c>
      <c r="U91" s="109">
        <v>1.5109999999999999</v>
      </c>
      <c r="V91" s="115">
        <v>2.73333E-3</v>
      </c>
      <c r="W91" s="106"/>
      <c r="X91" s="109"/>
      <c r="Y91" s="115"/>
      <c r="Z91" s="106"/>
      <c r="AA91" s="109"/>
      <c r="AB91" s="115"/>
      <c r="AC91" s="106"/>
      <c r="AD91" s="109"/>
      <c r="AE91" s="115"/>
      <c r="AF91" s="106"/>
      <c r="AG91" s="109"/>
      <c r="AH91" s="115"/>
      <c r="AI91" s="106"/>
      <c r="AJ91" s="109"/>
      <c r="AK91" s="115"/>
      <c r="AL91" s="106"/>
      <c r="AM91" s="109"/>
      <c r="AN91" s="115"/>
      <c r="AO91" s="106"/>
      <c r="AP91" s="109"/>
      <c r="AQ91" s="115"/>
      <c r="AR91" s="106"/>
      <c r="AS91" s="109"/>
      <c r="AT91" s="115"/>
      <c r="AU91" s="106"/>
      <c r="AV91" s="109"/>
      <c r="AW91" s="115"/>
      <c r="AX91" s="106"/>
      <c r="AY91" s="109"/>
      <c r="AZ91" s="115"/>
      <c r="BA91" s="82"/>
      <c r="BC91" s="81">
        <f t="shared" si="2"/>
        <v>1</v>
      </c>
      <c r="BD91" s="82">
        <f t="shared" si="3"/>
        <v>1.1359999999999999</v>
      </c>
      <c r="BE91" s="83">
        <f t="shared" si="3"/>
        <v>1.2666699999999999E-3</v>
      </c>
    </row>
    <row r="92" spans="1:57" x14ac:dyDescent="0.25">
      <c r="A92" s="119">
        <v>89</v>
      </c>
      <c r="B92" s="95" t="s">
        <v>122</v>
      </c>
      <c r="C92" s="99">
        <v>9</v>
      </c>
      <c r="D92" s="115">
        <v>1839.865326923077</v>
      </c>
      <c r="E92" s="106"/>
      <c r="F92" s="109"/>
      <c r="G92" s="115"/>
      <c r="H92" s="103"/>
      <c r="I92" s="112"/>
      <c r="J92" s="128"/>
      <c r="K92" s="106">
        <v>1</v>
      </c>
      <c r="L92" s="109">
        <v>1.1359999999999999</v>
      </c>
      <c r="M92" s="115">
        <v>1.6333299999999999E-3</v>
      </c>
      <c r="N92" s="106">
        <v>1</v>
      </c>
      <c r="O92" s="109">
        <v>1.5169999999999999</v>
      </c>
      <c r="P92" s="115">
        <v>1.5333300000000001E-3</v>
      </c>
      <c r="Q92" s="103"/>
      <c r="R92" s="112"/>
      <c r="S92" s="128"/>
      <c r="T92" s="106">
        <v>1</v>
      </c>
      <c r="U92" s="109">
        <v>1.006</v>
      </c>
      <c r="V92" s="115">
        <v>2.86667E-3</v>
      </c>
      <c r="W92" s="106"/>
      <c r="X92" s="109"/>
      <c r="Y92" s="115"/>
      <c r="Z92" s="106"/>
      <c r="AA92" s="109"/>
      <c r="AB92" s="115"/>
      <c r="AC92" s="106"/>
      <c r="AD92" s="109"/>
      <c r="AE92" s="115"/>
      <c r="AF92" s="106"/>
      <c r="AG92" s="109"/>
      <c r="AH92" s="115"/>
      <c r="AI92" s="106"/>
      <c r="AJ92" s="109"/>
      <c r="AK92" s="115"/>
      <c r="AL92" s="106"/>
      <c r="AM92" s="109"/>
      <c r="AN92" s="115"/>
      <c r="AO92" s="106"/>
      <c r="AP92" s="109"/>
      <c r="AQ92" s="115"/>
      <c r="AR92" s="106"/>
      <c r="AS92" s="109"/>
      <c r="AT92" s="115"/>
      <c r="AU92" s="106"/>
      <c r="AV92" s="109"/>
      <c r="AW92" s="115"/>
      <c r="AX92" s="106"/>
      <c r="AY92" s="109"/>
      <c r="AZ92" s="115"/>
      <c r="BA92" s="82"/>
      <c r="BC92" s="81">
        <f t="shared" si="2"/>
        <v>1</v>
      </c>
      <c r="BD92" s="82">
        <f t="shared" si="3"/>
        <v>1.006</v>
      </c>
      <c r="BE92" s="83">
        <f t="shared" si="3"/>
        <v>1.5333300000000001E-3</v>
      </c>
    </row>
    <row r="93" spans="1:57" x14ac:dyDescent="0.25">
      <c r="A93" s="119">
        <v>90</v>
      </c>
      <c r="B93" s="95" t="s">
        <v>122</v>
      </c>
      <c r="C93" s="99">
        <v>10</v>
      </c>
      <c r="D93" s="115">
        <v>2044.2948076923076</v>
      </c>
      <c r="E93" s="106"/>
      <c r="F93" s="109"/>
      <c r="G93" s="115"/>
      <c r="H93" s="103"/>
      <c r="I93" s="112"/>
      <c r="J93" s="128"/>
      <c r="K93" s="106">
        <v>1</v>
      </c>
      <c r="L93" s="109">
        <v>1.1359999999999999</v>
      </c>
      <c r="M93" s="115">
        <v>1.6333299999999999E-3</v>
      </c>
      <c r="N93" s="106">
        <v>1</v>
      </c>
      <c r="O93" s="109">
        <v>1.1419999999999999</v>
      </c>
      <c r="P93" s="115">
        <v>1.33333E-3</v>
      </c>
      <c r="Q93" s="103"/>
      <c r="R93" s="112"/>
      <c r="S93" s="128"/>
      <c r="T93" s="106">
        <v>1</v>
      </c>
      <c r="U93" s="109">
        <v>1.006</v>
      </c>
      <c r="V93" s="115">
        <v>2.9666699999999998E-3</v>
      </c>
      <c r="W93" s="106"/>
      <c r="X93" s="109"/>
      <c r="Y93" s="115"/>
      <c r="Z93" s="106"/>
      <c r="AA93" s="109"/>
      <c r="AB93" s="115"/>
      <c r="AC93" s="106"/>
      <c r="AD93" s="109"/>
      <c r="AE93" s="115"/>
      <c r="AF93" s="106"/>
      <c r="AG93" s="109"/>
      <c r="AH93" s="115"/>
      <c r="AI93" s="106"/>
      <c r="AJ93" s="109"/>
      <c r="AK93" s="115"/>
      <c r="AL93" s="106"/>
      <c r="AM93" s="109"/>
      <c r="AN93" s="115"/>
      <c r="AO93" s="106"/>
      <c r="AP93" s="109"/>
      <c r="AQ93" s="115"/>
      <c r="AR93" s="106"/>
      <c r="AS93" s="109"/>
      <c r="AT93" s="115"/>
      <c r="AU93" s="106"/>
      <c r="AV93" s="109"/>
      <c r="AW93" s="115"/>
      <c r="AX93" s="106"/>
      <c r="AY93" s="109"/>
      <c r="AZ93" s="115"/>
      <c r="BA93" s="82"/>
      <c r="BC93" s="81">
        <f t="shared" si="2"/>
        <v>1</v>
      </c>
      <c r="BD93" s="82">
        <f t="shared" si="3"/>
        <v>1.006</v>
      </c>
      <c r="BE93" s="83">
        <f t="shared" si="3"/>
        <v>1.33333E-3</v>
      </c>
    </row>
    <row r="94" spans="1:57" x14ac:dyDescent="0.25">
      <c r="A94" s="119">
        <v>91</v>
      </c>
      <c r="B94" s="95" t="s">
        <v>122</v>
      </c>
      <c r="C94" s="99">
        <v>11</v>
      </c>
      <c r="D94" s="115">
        <v>2248.7242884615384</v>
      </c>
      <c r="E94" s="106"/>
      <c r="F94" s="109"/>
      <c r="G94" s="115"/>
      <c r="H94" s="103"/>
      <c r="I94" s="112"/>
      <c r="J94" s="128"/>
      <c r="K94" s="106">
        <v>1</v>
      </c>
      <c r="L94" s="109">
        <v>1.006</v>
      </c>
      <c r="M94" s="115">
        <v>1.5E-3</v>
      </c>
      <c r="N94" s="106">
        <v>1</v>
      </c>
      <c r="O94" s="109">
        <v>1.1419999999999999</v>
      </c>
      <c r="P94" s="115">
        <v>1.46667E-3</v>
      </c>
      <c r="Q94" s="103"/>
      <c r="R94" s="112"/>
      <c r="S94" s="128"/>
      <c r="T94" s="106">
        <v>1</v>
      </c>
      <c r="U94" s="109">
        <v>0.75600000000000001</v>
      </c>
      <c r="V94" s="115">
        <v>2.7666700000000002E-3</v>
      </c>
      <c r="W94" s="106"/>
      <c r="X94" s="109"/>
      <c r="Y94" s="115"/>
      <c r="Z94" s="106"/>
      <c r="AA94" s="109"/>
      <c r="AB94" s="115"/>
      <c r="AC94" s="106"/>
      <c r="AD94" s="109"/>
      <c r="AE94" s="115"/>
      <c r="AF94" s="106"/>
      <c r="AG94" s="109"/>
      <c r="AH94" s="115"/>
      <c r="AI94" s="106"/>
      <c r="AJ94" s="109"/>
      <c r="AK94" s="115"/>
      <c r="AL94" s="106"/>
      <c r="AM94" s="109"/>
      <c r="AN94" s="115"/>
      <c r="AO94" s="106"/>
      <c r="AP94" s="109"/>
      <c r="AQ94" s="115"/>
      <c r="AR94" s="106"/>
      <c r="AS94" s="109"/>
      <c r="AT94" s="115"/>
      <c r="AU94" s="106"/>
      <c r="AV94" s="109"/>
      <c r="AW94" s="115"/>
      <c r="AX94" s="106"/>
      <c r="AY94" s="109"/>
      <c r="AZ94" s="115"/>
      <c r="BA94" s="82"/>
      <c r="BC94" s="81">
        <f t="shared" si="2"/>
        <v>1</v>
      </c>
      <c r="BD94" s="82">
        <f t="shared" si="3"/>
        <v>0.75600000000000001</v>
      </c>
      <c r="BE94" s="83">
        <f t="shared" si="3"/>
        <v>1.46667E-3</v>
      </c>
    </row>
    <row r="95" spans="1:57" x14ac:dyDescent="0.25">
      <c r="A95" s="119">
        <v>92</v>
      </c>
      <c r="B95" s="95" t="s">
        <v>122</v>
      </c>
      <c r="C95" s="99">
        <v>12</v>
      </c>
      <c r="D95" s="115">
        <v>2453.1537692307693</v>
      </c>
      <c r="E95" s="106"/>
      <c r="F95" s="109"/>
      <c r="G95" s="115"/>
      <c r="H95" s="103"/>
      <c r="I95" s="112"/>
      <c r="J95" s="128"/>
      <c r="K95" s="106">
        <v>1</v>
      </c>
      <c r="L95" s="109">
        <v>0.75600000000000001</v>
      </c>
      <c r="M95" s="115">
        <v>1.5E-3</v>
      </c>
      <c r="N95" s="106">
        <v>1</v>
      </c>
      <c r="O95" s="109">
        <v>1.1359999999999999</v>
      </c>
      <c r="P95" s="115">
        <v>1.1999999999999999E-3</v>
      </c>
      <c r="Q95" s="103"/>
      <c r="R95" s="112"/>
      <c r="S95" s="128"/>
      <c r="T95" s="106">
        <v>1</v>
      </c>
      <c r="U95" s="109">
        <v>0.75600000000000001</v>
      </c>
      <c r="V95" s="115">
        <v>2.36667E-3</v>
      </c>
      <c r="W95" s="106"/>
      <c r="X95" s="109"/>
      <c r="Y95" s="115"/>
      <c r="Z95" s="106"/>
      <c r="AA95" s="109"/>
      <c r="AB95" s="115"/>
      <c r="AC95" s="106"/>
      <c r="AD95" s="109"/>
      <c r="AE95" s="115"/>
      <c r="AF95" s="106"/>
      <c r="AG95" s="109"/>
      <c r="AH95" s="115"/>
      <c r="AI95" s="106"/>
      <c r="AJ95" s="109"/>
      <c r="AK95" s="115"/>
      <c r="AL95" s="106"/>
      <c r="AM95" s="109"/>
      <c r="AN95" s="115"/>
      <c r="AO95" s="106"/>
      <c r="AP95" s="109"/>
      <c r="AQ95" s="115"/>
      <c r="AR95" s="106"/>
      <c r="AS95" s="109"/>
      <c r="AT95" s="115"/>
      <c r="AU95" s="106"/>
      <c r="AV95" s="109"/>
      <c r="AW95" s="115"/>
      <c r="AX95" s="106"/>
      <c r="AY95" s="109"/>
      <c r="AZ95" s="115"/>
      <c r="BA95" s="82"/>
      <c r="BC95" s="81">
        <f t="shared" si="2"/>
        <v>1</v>
      </c>
      <c r="BD95" s="82">
        <f t="shared" si="3"/>
        <v>0.75600000000000001</v>
      </c>
      <c r="BE95" s="83">
        <f t="shared" si="3"/>
        <v>1.1999999999999999E-3</v>
      </c>
    </row>
    <row r="96" spans="1:57" x14ac:dyDescent="0.25">
      <c r="A96" s="119">
        <v>93</v>
      </c>
      <c r="B96" s="95" t="s">
        <v>122</v>
      </c>
      <c r="C96" s="99">
        <v>13</v>
      </c>
      <c r="D96" s="115">
        <v>2657.5832500000001</v>
      </c>
      <c r="E96" s="106"/>
      <c r="F96" s="109"/>
      <c r="G96" s="115"/>
      <c r="H96" s="103"/>
      <c r="I96" s="112"/>
      <c r="J96" s="128"/>
      <c r="K96" s="106">
        <v>1</v>
      </c>
      <c r="L96" s="109">
        <v>0.75600000000000001</v>
      </c>
      <c r="M96" s="115">
        <v>1.33333E-3</v>
      </c>
      <c r="N96" s="106">
        <v>1</v>
      </c>
      <c r="O96" s="109">
        <v>1.1359999999999999</v>
      </c>
      <c r="P96" s="115">
        <v>1.2333299999999999E-3</v>
      </c>
      <c r="Q96" s="103"/>
      <c r="R96" s="112"/>
      <c r="S96" s="128"/>
      <c r="T96" s="106">
        <v>1</v>
      </c>
      <c r="U96" s="109">
        <v>0.75600000000000001</v>
      </c>
      <c r="V96" s="115">
        <v>2.8E-3</v>
      </c>
      <c r="W96" s="106"/>
      <c r="X96" s="109"/>
      <c r="Y96" s="115"/>
      <c r="Z96" s="106"/>
      <c r="AA96" s="109"/>
      <c r="AB96" s="115"/>
      <c r="AC96" s="106"/>
      <c r="AD96" s="109"/>
      <c r="AE96" s="115"/>
      <c r="AF96" s="106"/>
      <c r="AG96" s="109"/>
      <c r="AH96" s="115"/>
      <c r="AI96" s="106"/>
      <c r="AJ96" s="109"/>
      <c r="AK96" s="115"/>
      <c r="AL96" s="106"/>
      <c r="AM96" s="109"/>
      <c r="AN96" s="115"/>
      <c r="AO96" s="106"/>
      <c r="AP96" s="109"/>
      <c r="AQ96" s="115"/>
      <c r="AR96" s="106"/>
      <c r="AS96" s="109"/>
      <c r="AT96" s="115"/>
      <c r="AU96" s="106"/>
      <c r="AV96" s="109"/>
      <c r="AW96" s="115"/>
      <c r="AX96" s="106"/>
      <c r="AY96" s="109"/>
      <c r="AZ96" s="115"/>
      <c r="BA96" s="82"/>
      <c r="BC96" s="81">
        <f t="shared" si="2"/>
        <v>1</v>
      </c>
      <c r="BD96" s="82">
        <f t="shared" si="3"/>
        <v>0.75600000000000001</v>
      </c>
      <c r="BE96" s="83">
        <f t="shared" si="3"/>
        <v>1.2333299999999999E-3</v>
      </c>
    </row>
    <row r="97" spans="1:57" x14ac:dyDescent="0.25">
      <c r="A97" s="119">
        <v>94</v>
      </c>
      <c r="B97" s="95" t="s">
        <v>122</v>
      </c>
      <c r="C97" s="99">
        <v>14</v>
      </c>
      <c r="D97" s="115">
        <v>2862.0127307692305</v>
      </c>
      <c r="E97" s="106"/>
      <c r="F97" s="109"/>
      <c r="G97" s="115"/>
      <c r="H97" s="103"/>
      <c r="I97" s="112"/>
      <c r="J97" s="128"/>
      <c r="K97" s="106">
        <v>1</v>
      </c>
      <c r="L97" s="109">
        <v>0.75600000000000001</v>
      </c>
      <c r="M97" s="115">
        <v>1.4E-3</v>
      </c>
      <c r="N97" s="106">
        <v>1</v>
      </c>
      <c r="O97" s="109">
        <v>0.76100000000000001</v>
      </c>
      <c r="P97" s="115">
        <v>1.1999999999999999E-3</v>
      </c>
      <c r="Q97" s="103"/>
      <c r="R97" s="112"/>
      <c r="S97" s="128"/>
      <c r="T97" s="106">
        <v>1</v>
      </c>
      <c r="U97" s="109">
        <v>0.75600000000000001</v>
      </c>
      <c r="V97" s="115">
        <v>2.7666700000000002E-3</v>
      </c>
      <c r="W97" s="106"/>
      <c r="X97" s="109"/>
      <c r="Y97" s="115"/>
      <c r="Z97" s="106"/>
      <c r="AA97" s="109"/>
      <c r="AB97" s="115"/>
      <c r="AC97" s="106"/>
      <c r="AD97" s="109"/>
      <c r="AE97" s="115"/>
      <c r="AF97" s="106"/>
      <c r="AG97" s="109"/>
      <c r="AH97" s="115"/>
      <c r="AI97" s="106"/>
      <c r="AJ97" s="109"/>
      <c r="AK97" s="115"/>
      <c r="AL97" s="106"/>
      <c r="AM97" s="109"/>
      <c r="AN97" s="115"/>
      <c r="AO97" s="106"/>
      <c r="AP97" s="109"/>
      <c r="AQ97" s="115"/>
      <c r="AR97" s="106"/>
      <c r="AS97" s="109"/>
      <c r="AT97" s="115"/>
      <c r="AU97" s="106"/>
      <c r="AV97" s="109"/>
      <c r="AW97" s="115"/>
      <c r="AX97" s="106"/>
      <c r="AY97" s="109"/>
      <c r="AZ97" s="115"/>
      <c r="BA97" s="82"/>
      <c r="BC97" s="81">
        <f t="shared" si="2"/>
        <v>1</v>
      </c>
      <c r="BD97" s="82">
        <f t="shared" si="3"/>
        <v>0.75600000000000001</v>
      </c>
      <c r="BE97" s="83">
        <f t="shared" si="3"/>
        <v>1.1999999999999999E-3</v>
      </c>
    </row>
    <row r="98" spans="1:57" x14ac:dyDescent="0.25">
      <c r="A98" s="119">
        <v>95</v>
      </c>
      <c r="B98" s="95" t="s">
        <v>122</v>
      </c>
      <c r="C98" s="99">
        <v>15</v>
      </c>
      <c r="D98" s="115">
        <v>3066.4422115384614</v>
      </c>
      <c r="E98" s="106"/>
      <c r="F98" s="109"/>
      <c r="G98" s="115"/>
      <c r="H98" s="103"/>
      <c r="I98" s="112"/>
      <c r="J98" s="128"/>
      <c r="K98" s="106">
        <v>1</v>
      </c>
      <c r="L98" s="109">
        <v>0.75600000000000001</v>
      </c>
      <c r="M98" s="115">
        <v>1.4E-3</v>
      </c>
      <c r="N98" s="106">
        <v>1</v>
      </c>
      <c r="O98" s="109">
        <v>0.76100000000000001</v>
      </c>
      <c r="P98" s="115">
        <v>1.1999999999999999E-3</v>
      </c>
      <c r="Q98" s="103"/>
      <c r="R98" s="112"/>
      <c r="S98" s="128"/>
      <c r="T98" s="106">
        <v>1</v>
      </c>
      <c r="U98" s="109">
        <v>0.75600000000000001</v>
      </c>
      <c r="V98" s="115">
        <v>2.8E-3</v>
      </c>
      <c r="W98" s="106"/>
      <c r="X98" s="109"/>
      <c r="Y98" s="115"/>
      <c r="Z98" s="106"/>
      <c r="AA98" s="109"/>
      <c r="AB98" s="115"/>
      <c r="AC98" s="106"/>
      <c r="AD98" s="109"/>
      <c r="AE98" s="115"/>
      <c r="AF98" s="106"/>
      <c r="AG98" s="109"/>
      <c r="AH98" s="115"/>
      <c r="AI98" s="106"/>
      <c r="AJ98" s="109"/>
      <c r="AK98" s="115"/>
      <c r="AL98" s="106"/>
      <c r="AM98" s="109"/>
      <c r="AN98" s="115"/>
      <c r="AO98" s="106"/>
      <c r="AP98" s="109"/>
      <c r="AQ98" s="115"/>
      <c r="AR98" s="106"/>
      <c r="AS98" s="109"/>
      <c r="AT98" s="115"/>
      <c r="AU98" s="106"/>
      <c r="AV98" s="109"/>
      <c r="AW98" s="115"/>
      <c r="AX98" s="106"/>
      <c r="AY98" s="109"/>
      <c r="AZ98" s="115"/>
      <c r="BA98" s="82"/>
      <c r="BC98" s="81">
        <f t="shared" si="2"/>
        <v>1</v>
      </c>
      <c r="BD98" s="82">
        <f t="shared" si="3"/>
        <v>0.75600000000000001</v>
      </c>
      <c r="BE98" s="83">
        <f t="shared" si="3"/>
        <v>1.1999999999999999E-3</v>
      </c>
    </row>
    <row r="99" spans="1:57" x14ac:dyDescent="0.25">
      <c r="A99" s="119">
        <v>96</v>
      </c>
      <c r="B99" s="95" t="s">
        <v>122</v>
      </c>
      <c r="C99" s="99">
        <v>16</v>
      </c>
      <c r="D99" s="115">
        <v>3270.8716923076922</v>
      </c>
      <c r="E99" s="106"/>
      <c r="F99" s="109"/>
      <c r="G99" s="115"/>
      <c r="H99" s="103"/>
      <c r="I99" s="112"/>
      <c r="J99" s="128"/>
      <c r="K99" s="106">
        <v>1</v>
      </c>
      <c r="L99" s="109">
        <v>0.75600000000000001</v>
      </c>
      <c r="M99" s="115">
        <v>1.36667E-3</v>
      </c>
      <c r="N99" s="106">
        <v>1</v>
      </c>
      <c r="O99" s="109">
        <v>0.76100000000000001</v>
      </c>
      <c r="P99" s="115">
        <v>1.2666699999999999E-3</v>
      </c>
      <c r="Q99" s="103"/>
      <c r="R99" s="112"/>
      <c r="S99" s="128"/>
      <c r="T99" s="106">
        <v>1</v>
      </c>
      <c r="U99" s="109">
        <v>0.75600000000000001</v>
      </c>
      <c r="V99" s="115">
        <v>2.7000000000000001E-3</v>
      </c>
      <c r="W99" s="106"/>
      <c r="X99" s="109"/>
      <c r="Y99" s="115"/>
      <c r="Z99" s="106"/>
      <c r="AA99" s="109"/>
      <c r="AB99" s="115"/>
      <c r="AC99" s="106"/>
      <c r="AD99" s="109"/>
      <c r="AE99" s="115"/>
      <c r="AF99" s="106"/>
      <c r="AG99" s="109"/>
      <c r="AH99" s="115"/>
      <c r="AI99" s="106"/>
      <c r="AJ99" s="109"/>
      <c r="AK99" s="115"/>
      <c r="AL99" s="106"/>
      <c r="AM99" s="109"/>
      <c r="AN99" s="115"/>
      <c r="AO99" s="106"/>
      <c r="AP99" s="109"/>
      <c r="AQ99" s="115"/>
      <c r="AR99" s="106"/>
      <c r="AS99" s="109"/>
      <c r="AT99" s="115"/>
      <c r="AU99" s="106"/>
      <c r="AV99" s="109"/>
      <c r="AW99" s="115"/>
      <c r="AX99" s="106"/>
      <c r="AY99" s="109"/>
      <c r="AZ99" s="115"/>
      <c r="BA99" s="82"/>
      <c r="BC99" s="81">
        <f t="shared" si="2"/>
        <v>1</v>
      </c>
      <c r="BD99" s="82">
        <f t="shared" si="3"/>
        <v>0.75600000000000001</v>
      </c>
      <c r="BE99" s="83">
        <f t="shared" si="3"/>
        <v>1.2666699999999999E-3</v>
      </c>
    </row>
    <row r="100" spans="1:57" x14ac:dyDescent="0.25">
      <c r="A100" s="119">
        <v>97</v>
      </c>
      <c r="B100" s="95" t="s">
        <v>122</v>
      </c>
      <c r="C100" s="99">
        <v>17</v>
      </c>
      <c r="D100" s="115">
        <v>3475.3011730769231</v>
      </c>
      <c r="E100" s="106"/>
      <c r="F100" s="109"/>
      <c r="G100" s="115"/>
      <c r="H100" s="103"/>
      <c r="I100" s="112"/>
      <c r="J100" s="128"/>
      <c r="K100" s="106">
        <v>1</v>
      </c>
      <c r="L100" s="109">
        <v>0.75600000000000001</v>
      </c>
      <c r="M100" s="115">
        <v>1.2666699999999999E-3</v>
      </c>
      <c r="N100" s="106">
        <v>1</v>
      </c>
      <c r="O100" s="109">
        <v>0.76100000000000001</v>
      </c>
      <c r="P100" s="115">
        <v>1.2999999999999999E-3</v>
      </c>
      <c r="Q100" s="103"/>
      <c r="R100" s="112"/>
      <c r="S100" s="128"/>
      <c r="T100" s="106">
        <v>1</v>
      </c>
      <c r="U100" s="109">
        <v>0.75600000000000001</v>
      </c>
      <c r="V100" s="115">
        <v>2.8999999999999998E-3</v>
      </c>
      <c r="W100" s="106"/>
      <c r="X100" s="109"/>
      <c r="Y100" s="115"/>
      <c r="Z100" s="106"/>
      <c r="AA100" s="109"/>
      <c r="AB100" s="115"/>
      <c r="AC100" s="106"/>
      <c r="AD100" s="109"/>
      <c r="AE100" s="115"/>
      <c r="AF100" s="106"/>
      <c r="AG100" s="109"/>
      <c r="AH100" s="115"/>
      <c r="AI100" s="106"/>
      <c r="AJ100" s="109"/>
      <c r="AK100" s="115"/>
      <c r="AL100" s="106"/>
      <c r="AM100" s="109"/>
      <c r="AN100" s="115"/>
      <c r="AO100" s="106"/>
      <c r="AP100" s="109"/>
      <c r="AQ100" s="115"/>
      <c r="AR100" s="106"/>
      <c r="AS100" s="109"/>
      <c r="AT100" s="115"/>
      <c r="AU100" s="106"/>
      <c r="AV100" s="109"/>
      <c r="AW100" s="115"/>
      <c r="AX100" s="106"/>
      <c r="AY100" s="109"/>
      <c r="AZ100" s="115"/>
      <c r="BA100" s="82"/>
      <c r="BC100" s="81">
        <f t="shared" si="2"/>
        <v>1</v>
      </c>
      <c r="BD100" s="82">
        <f t="shared" si="3"/>
        <v>0.75600000000000001</v>
      </c>
      <c r="BE100" s="83">
        <f t="shared" si="3"/>
        <v>1.2666699999999999E-3</v>
      </c>
    </row>
    <row r="101" spans="1:57" x14ac:dyDescent="0.25">
      <c r="A101" s="119">
        <v>98</v>
      </c>
      <c r="B101" s="95" t="s">
        <v>122</v>
      </c>
      <c r="C101" s="99">
        <v>18</v>
      </c>
      <c r="D101" s="115">
        <v>3679.7306538461539</v>
      </c>
      <c r="E101" s="106"/>
      <c r="F101" s="109"/>
      <c r="G101" s="115"/>
      <c r="H101" s="103"/>
      <c r="I101" s="112"/>
      <c r="J101" s="128"/>
      <c r="K101" s="106">
        <v>1</v>
      </c>
      <c r="L101" s="109">
        <v>0.75600000000000001</v>
      </c>
      <c r="M101" s="115">
        <v>1.46667E-3</v>
      </c>
      <c r="N101" s="106">
        <v>1</v>
      </c>
      <c r="O101" s="109">
        <v>0.63100000000000001</v>
      </c>
      <c r="P101" s="115">
        <v>1.36667E-3</v>
      </c>
      <c r="Q101" s="103"/>
      <c r="R101" s="112"/>
      <c r="S101" s="128"/>
      <c r="T101" s="106">
        <v>1</v>
      </c>
      <c r="U101" s="109">
        <v>0.75600000000000001</v>
      </c>
      <c r="V101" s="115">
        <v>2.8999999999999998E-3</v>
      </c>
      <c r="W101" s="106"/>
      <c r="X101" s="109"/>
      <c r="Y101" s="115"/>
      <c r="Z101" s="106"/>
      <c r="AA101" s="109"/>
      <c r="AB101" s="115"/>
      <c r="AC101" s="106"/>
      <c r="AD101" s="109"/>
      <c r="AE101" s="115"/>
      <c r="AF101" s="106"/>
      <c r="AG101" s="109"/>
      <c r="AH101" s="115"/>
      <c r="AI101" s="106"/>
      <c r="AJ101" s="109"/>
      <c r="AK101" s="115"/>
      <c r="AL101" s="106"/>
      <c r="AM101" s="109"/>
      <c r="AN101" s="115"/>
      <c r="AO101" s="106"/>
      <c r="AP101" s="109"/>
      <c r="AQ101" s="115"/>
      <c r="AR101" s="106"/>
      <c r="AS101" s="109"/>
      <c r="AT101" s="115"/>
      <c r="AU101" s="106"/>
      <c r="AV101" s="109"/>
      <c r="AW101" s="115"/>
      <c r="AX101" s="106"/>
      <c r="AY101" s="109"/>
      <c r="AZ101" s="115"/>
      <c r="BA101" s="82"/>
      <c r="BC101" s="81">
        <f t="shared" si="2"/>
        <v>1</v>
      </c>
      <c r="BD101" s="82">
        <f t="shared" si="3"/>
        <v>0.63100000000000001</v>
      </c>
      <c r="BE101" s="83">
        <f t="shared" si="3"/>
        <v>1.36667E-3</v>
      </c>
    </row>
    <row r="102" spans="1:57" x14ac:dyDescent="0.25">
      <c r="A102" s="119">
        <v>99</v>
      </c>
      <c r="B102" s="95" t="s">
        <v>122</v>
      </c>
      <c r="C102" s="99">
        <v>19</v>
      </c>
      <c r="D102" s="115">
        <v>3884.1601346153843</v>
      </c>
      <c r="E102" s="106"/>
      <c r="F102" s="109"/>
      <c r="G102" s="115"/>
      <c r="H102" s="103"/>
      <c r="I102" s="112"/>
      <c r="J102" s="128"/>
      <c r="K102" s="106">
        <v>1</v>
      </c>
      <c r="L102" s="109">
        <v>0.63100000000000001</v>
      </c>
      <c r="M102" s="115">
        <v>1.56667E-3</v>
      </c>
      <c r="N102" s="106">
        <v>1</v>
      </c>
      <c r="O102" s="109">
        <v>0.63100000000000001</v>
      </c>
      <c r="P102" s="115">
        <v>1.2666699999999999E-3</v>
      </c>
      <c r="Q102" s="103"/>
      <c r="R102" s="112"/>
      <c r="S102" s="128"/>
      <c r="T102" s="106">
        <v>1</v>
      </c>
      <c r="U102" s="109">
        <v>0.63100000000000001</v>
      </c>
      <c r="V102" s="115">
        <v>2.86667E-3</v>
      </c>
      <c r="W102" s="106"/>
      <c r="X102" s="109"/>
      <c r="Y102" s="115"/>
      <c r="Z102" s="106"/>
      <c r="AA102" s="109"/>
      <c r="AB102" s="115"/>
      <c r="AC102" s="106"/>
      <c r="AD102" s="109"/>
      <c r="AE102" s="115"/>
      <c r="AF102" s="106"/>
      <c r="AG102" s="109"/>
      <c r="AH102" s="115"/>
      <c r="AI102" s="106"/>
      <c r="AJ102" s="109"/>
      <c r="AK102" s="115"/>
      <c r="AL102" s="106"/>
      <c r="AM102" s="109"/>
      <c r="AN102" s="115"/>
      <c r="AO102" s="106"/>
      <c r="AP102" s="109"/>
      <c r="AQ102" s="115"/>
      <c r="AR102" s="106"/>
      <c r="AS102" s="109"/>
      <c r="AT102" s="115"/>
      <c r="AU102" s="106"/>
      <c r="AV102" s="109"/>
      <c r="AW102" s="115"/>
      <c r="AX102" s="106"/>
      <c r="AY102" s="109"/>
      <c r="AZ102" s="115"/>
      <c r="BA102" s="82"/>
      <c r="BC102" s="81">
        <f t="shared" si="2"/>
        <v>1</v>
      </c>
      <c r="BD102" s="82">
        <f t="shared" si="3"/>
        <v>0.63100000000000001</v>
      </c>
      <c r="BE102" s="83">
        <f t="shared" si="3"/>
        <v>1.2666699999999999E-3</v>
      </c>
    </row>
    <row r="103" spans="1:57" ht="15.75" thickBot="1" x14ac:dyDescent="0.3">
      <c r="A103" s="120">
        <v>100</v>
      </c>
      <c r="B103" s="121" t="s">
        <v>122</v>
      </c>
      <c r="C103" s="122">
        <v>20</v>
      </c>
      <c r="D103" s="156">
        <v>4088.5896153846152</v>
      </c>
      <c r="E103" s="157"/>
      <c r="F103" s="158"/>
      <c r="G103" s="156"/>
      <c r="H103" s="159"/>
      <c r="I103" s="160"/>
      <c r="J103" s="161"/>
      <c r="K103" s="157">
        <v>1</v>
      </c>
      <c r="L103" s="158">
        <v>0.63100000000000001</v>
      </c>
      <c r="M103" s="156">
        <v>1.8E-3</v>
      </c>
      <c r="N103" s="157">
        <v>1</v>
      </c>
      <c r="O103" s="158">
        <v>0.63100000000000001</v>
      </c>
      <c r="P103" s="156">
        <v>1.1999999999999999E-3</v>
      </c>
      <c r="Q103" s="159"/>
      <c r="R103" s="160"/>
      <c r="S103" s="161"/>
      <c r="T103" s="157">
        <v>1</v>
      </c>
      <c r="U103" s="158">
        <v>0.63100000000000001</v>
      </c>
      <c r="V103" s="156">
        <v>2.9666699999999998E-3</v>
      </c>
      <c r="W103" s="157"/>
      <c r="X103" s="158"/>
      <c r="Y103" s="156"/>
      <c r="Z103" s="157"/>
      <c r="AA103" s="158"/>
      <c r="AB103" s="156"/>
      <c r="AC103" s="157"/>
      <c r="AD103" s="158"/>
      <c r="AE103" s="156"/>
      <c r="AF103" s="157"/>
      <c r="AG103" s="158"/>
      <c r="AH103" s="156"/>
      <c r="AI103" s="157"/>
      <c r="AJ103" s="158"/>
      <c r="AK103" s="156"/>
      <c r="AL103" s="157"/>
      <c r="AM103" s="158"/>
      <c r="AN103" s="156"/>
      <c r="AO103" s="157"/>
      <c r="AP103" s="158"/>
      <c r="AQ103" s="156"/>
      <c r="AR103" s="157"/>
      <c r="AS103" s="158"/>
      <c r="AT103" s="156"/>
      <c r="AU103" s="157"/>
      <c r="AV103" s="158"/>
      <c r="AW103" s="156"/>
      <c r="AX103" s="157"/>
      <c r="AY103" s="158"/>
      <c r="AZ103" s="156"/>
      <c r="BA103" s="82"/>
      <c r="BC103" s="97">
        <f t="shared" si="2"/>
        <v>1</v>
      </c>
      <c r="BD103" s="96">
        <f t="shared" si="3"/>
        <v>0.63100000000000001</v>
      </c>
      <c r="BE103" s="98">
        <f t="shared" si="3"/>
        <v>1.1999999999999999E-3</v>
      </c>
    </row>
    <row r="104" spans="1:57" s="169" customFormat="1" ht="21.75" customHeight="1" x14ac:dyDescent="0.2">
      <c r="A104" s="306" t="str">
        <f>B4</f>
        <v>CyberShake</v>
      </c>
      <c r="B104" s="307"/>
      <c r="C104" s="308"/>
      <c r="D104" s="207" t="s">
        <v>142</v>
      </c>
      <c r="E104" s="208"/>
      <c r="F104" s="209"/>
      <c r="G104" s="210"/>
      <c r="H104" s="211"/>
      <c r="I104" s="209"/>
      <c r="J104" s="212"/>
      <c r="K104" s="208">
        <f t="shared" ref="K104:AZ104" si="4">AVERAGE(K218:K237)</f>
        <v>1.1000000000000001</v>
      </c>
      <c r="L104" s="209">
        <f t="shared" si="4"/>
        <v>2.15</v>
      </c>
      <c r="M104" s="213">
        <f t="shared" si="4"/>
        <v>1.95</v>
      </c>
      <c r="N104" s="208">
        <f t="shared" si="4"/>
        <v>1.6</v>
      </c>
      <c r="O104" s="209">
        <f t="shared" si="4"/>
        <v>2.8</v>
      </c>
      <c r="P104" s="210">
        <f t="shared" si="4"/>
        <v>1.05</v>
      </c>
      <c r="Q104" s="211"/>
      <c r="R104" s="209"/>
      <c r="S104" s="212"/>
      <c r="T104" s="214">
        <f t="shared" si="4"/>
        <v>1</v>
      </c>
      <c r="U104" s="209">
        <f t="shared" si="4"/>
        <v>1.05</v>
      </c>
      <c r="V104" s="213">
        <f t="shared" si="4"/>
        <v>3</v>
      </c>
      <c r="W104" s="208" t="e">
        <f t="shared" si="4"/>
        <v>#N/A</v>
      </c>
      <c r="X104" s="209" t="e">
        <f t="shared" si="4"/>
        <v>#N/A</v>
      </c>
      <c r="Y104" s="210" t="e">
        <f t="shared" si="4"/>
        <v>#N/A</v>
      </c>
      <c r="Z104" s="208" t="e">
        <f t="shared" si="4"/>
        <v>#N/A</v>
      </c>
      <c r="AA104" s="209" t="e">
        <f t="shared" si="4"/>
        <v>#N/A</v>
      </c>
      <c r="AB104" s="210" t="e">
        <f t="shared" si="4"/>
        <v>#N/A</v>
      </c>
      <c r="AC104" s="208" t="e">
        <f t="shared" si="4"/>
        <v>#N/A</v>
      </c>
      <c r="AD104" s="209" t="e">
        <f t="shared" si="4"/>
        <v>#N/A</v>
      </c>
      <c r="AE104" s="210" t="e">
        <f t="shared" si="4"/>
        <v>#N/A</v>
      </c>
      <c r="AF104" s="208" t="e">
        <f t="shared" si="4"/>
        <v>#N/A</v>
      </c>
      <c r="AG104" s="209" t="e">
        <f t="shared" si="4"/>
        <v>#N/A</v>
      </c>
      <c r="AH104" s="210" t="e">
        <f t="shared" si="4"/>
        <v>#N/A</v>
      </c>
      <c r="AI104" s="214" t="e">
        <f t="shared" si="4"/>
        <v>#N/A</v>
      </c>
      <c r="AJ104" s="209" t="e">
        <f t="shared" si="4"/>
        <v>#N/A</v>
      </c>
      <c r="AK104" s="213" t="e">
        <f t="shared" si="4"/>
        <v>#N/A</v>
      </c>
      <c r="AL104" s="208" t="e">
        <f t="shared" si="4"/>
        <v>#N/A</v>
      </c>
      <c r="AM104" s="209" t="e">
        <f t="shared" si="4"/>
        <v>#N/A</v>
      </c>
      <c r="AN104" s="210" t="e">
        <f t="shared" si="4"/>
        <v>#N/A</v>
      </c>
      <c r="AO104" s="208" t="e">
        <f t="shared" si="4"/>
        <v>#N/A</v>
      </c>
      <c r="AP104" s="209" t="e">
        <f t="shared" si="4"/>
        <v>#N/A</v>
      </c>
      <c r="AQ104" s="210" t="e">
        <f t="shared" si="4"/>
        <v>#N/A</v>
      </c>
      <c r="AR104" s="214" t="e">
        <f t="shared" si="4"/>
        <v>#N/A</v>
      </c>
      <c r="AS104" s="209" t="e">
        <f t="shared" si="4"/>
        <v>#N/A</v>
      </c>
      <c r="AT104" s="213" t="e">
        <f t="shared" si="4"/>
        <v>#N/A</v>
      </c>
      <c r="AU104" s="208" t="e">
        <f t="shared" si="4"/>
        <v>#N/A</v>
      </c>
      <c r="AV104" s="209" t="e">
        <f t="shared" si="4"/>
        <v>#N/A</v>
      </c>
      <c r="AW104" s="210" t="e">
        <f t="shared" si="4"/>
        <v>#N/A</v>
      </c>
      <c r="AX104" s="214" t="e">
        <f t="shared" si="4"/>
        <v>#N/A</v>
      </c>
      <c r="AY104" s="209" t="e">
        <f t="shared" si="4"/>
        <v>#N/A</v>
      </c>
      <c r="AZ104" s="210" t="e">
        <f t="shared" si="4"/>
        <v>#N/A</v>
      </c>
      <c r="BA104" s="168"/>
      <c r="BC104" s="168"/>
      <c r="BD104" s="168"/>
      <c r="BE104" s="168"/>
    </row>
    <row r="105" spans="1:57" s="171" customFormat="1" ht="21.75" customHeight="1" thickBot="1" x14ac:dyDescent="0.25">
      <c r="A105" s="309"/>
      <c r="B105" s="310"/>
      <c r="C105" s="311"/>
      <c r="D105" s="199" t="s">
        <v>143</v>
      </c>
      <c r="E105" s="200"/>
      <c r="F105" s="201"/>
      <c r="G105" s="202"/>
      <c r="H105" s="203"/>
      <c r="I105" s="201"/>
      <c r="J105" s="204"/>
      <c r="K105" s="200">
        <f t="shared" ref="K105:AZ105" si="5">COUNTIF(K117:K136,"=0")</f>
        <v>18</v>
      </c>
      <c r="L105" s="201">
        <f t="shared" si="5"/>
        <v>0</v>
      </c>
      <c r="M105" s="205">
        <f t="shared" si="5"/>
        <v>1</v>
      </c>
      <c r="N105" s="200">
        <f t="shared" si="5"/>
        <v>14</v>
      </c>
      <c r="O105" s="201">
        <f t="shared" si="5"/>
        <v>1</v>
      </c>
      <c r="P105" s="202">
        <f t="shared" si="5"/>
        <v>19</v>
      </c>
      <c r="Q105" s="203"/>
      <c r="R105" s="201"/>
      <c r="S105" s="204"/>
      <c r="T105" s="206">
        <f t="shared" si="5"/>
        <v>20</v>
      </c>
      <c r="U105" s="201">
        <f t="shared" si="5"/>
        <v>19</v>
      </c>
      <c r="V105" s="205">
        <f t="shared" si="5"/>
        <v>0</v>
      </c>
      <c r="W105" s="200">
        <f t="shared" si="5"/>
        <v>0</v>
      </c>
      <c r="X105" s="201">
        <f t="shared" si="5"/>
        <v>0</v>
      </c>
      <c r="Y105" s="202">
        <f t="shared" si="5"/>
        <v>0</v>
      </c>
      <c r="Z105" s="200">
        <f t="shared" si="5"/>
        <v>0</v>
      </c>
      <c r="AA105" s="201">
        <f t="shared" si="5"/>
        <v>0</v>
      </c>
      <c r="AB105" s="202">
        <f t="shared" si="5"/>
        <v>0</v>
      </c>
      <c r="AC105" s="200">
        <f t="shared" si="5"/>
        <v>0</v>
      </c>
      <c r="AD105" s="201">
        <f t="shared" si="5"/>
        <v>0</v>
      </c>
      <c r="AE105" s="202">
        <f t="shared" si="5"/>
        <v>0</v>
      </c>
      <c r="AF105" s="200">
        <f t="shared" si="5"/>
        <v>0</v>
      </c>
      <c r="AG105" s="201">
        <f t="shared" si="5"/>
        <v>0</v>
      </c>
      <c r="AH105" s="202">
        <f t="shared" si="5"/>
        <v>0</v>
      </c>
      <c r="AI105" s="206">
        <f t="shared" si="5"/>
        <v>0</v>
      </c>
      <c r="AJ105" s="201">
        <f t="shared" si="5"/>
        <v>0</v>
      </c>
      <c r="AK105" s="205">
        <f t="shared" si="5"/>
        <v>0</v>
      </c>
      <c r="AL105" s="200">
        <f t="shared" si="5"/>
        <v>0</v>
      </c>
      <c r="AM105" s="201">
        <f t="shared" si="5"/>
        <v>0</v>
      </c>
      <c r="AN105" s="202">
        <f t="shared" si="5"/>
        <v>0</v>
      </c>
      <c r="AO105" s="200">
        <f t="shared" si="5"/>
        <v>0</v>
      </c>
      <c r="AP105" s="201">
        <f t="shared" si="5"/>
        <v>0</v>
      </c>
      <c r="AQ105" s="202">
        <f t="shared" si="5"/>
        <v>0</v>
      </c>
      <c r="AR105" s="206">
        <f t="shared" si="5"/>
        <v>0</v>
      </c>
      <c r="AS105" s="201">
        <f t="shared" si="5"/>
        <v>0</v>
      </c>
      <c r="AT105" s="205">
        <f t="shared" si="5"/>
        <v>0</v>
      </c>
      <c r="AU105" s="200">
        <f t="shared" si="5"/>
        <v>0</v>
      </c>
      <c r="AV105" s="201">
        <f t="shared" si="5"/>
        <v>0</v>
      </c>
      <c r="AW105" s="202">
        <f t="shared" si="5"/>
        <v>0</v>
      </c>
      <c r="AX105" s="206">
        <f t="shared" si="5"/>
        <v>0</v>
      </c>
      <c r="AY105" s="201">
        <f t="shared" si="5"/>
        <v>0</v>
      </c>
      <c r="AZ105" s="202">
        <f t="shared" si="5"/>
        <v>0</v>
      </c>
      <c r="BA105" s="170"/>
      <c r="BC105" s="170"/>
      <c r="BD105" s="170"/>
      <c r="BE105" s="170"/>
    </row>
    <row r="106" spans="1:57" s="169" customFormat="1" ht="21.75" customHeight="1" x14ac:dyDescent="0.2">
      <c r="A106" s="306" t="str">
        <f>B24</f>
        <v>Epigenomics</v>
      </c>
      <c r="B106" s="307"/>
      <c r="C106" s="308"/>
      <c r="D106" s="207" t="s">
        <v>142</v>
      </c>
      <c r="E106" s="208"/>
      <c r="F106" s="209"/>
      <c r="G106" s="210"/>
      <c r="H106" s="211"/>
      <c r="I106" s="209"/>
      <c r="J106" s="212"/>
      <c r="K106" s="208">
        <f t="shared" ref="K106:AZ106" si="6">AVERAGE(K238:K257)</f>
        <v>1</v>
      </c>
      <c r="L106" s="209">
        <f t="shared" si="6"/>
        <v>3</v>
      </c>
      <c r="M106" s="213">
        <f t="shared" si="6"/>
        <v>1.4</v>
      </c>
      <c r="N106" s="208">
        <f t="shared" si="6"/>
        <v>1</v>
      </c>
      <c r="O106" s="209">
        <f t="shared" si="6"/>
        <v>1.5</v>
      </c>
      <c r="P106" s="210">
        <f t="shared" si="6"/>
        <v>1.45</v>
      </c>
      <c r="Q106" s="211"/>
      <c r="R106" s="209"/>
      <c r="S106" s="212"/>
      <c r="T106" s="214">
        <f t="shared" si="6"/>
        <v>1</v>
      </c>
      <c r="U106" s="209">
        <f t="shared" si="6"/>
        <v>1.5</v>
      </c>
      <c r="V106" s="213">
        <f t="shared" si="6"/>
        <v>3</v>
      </c>
      <c r="W106" s="208" t="e">
        <f t="shared" si="6"/>
        <v>#N/A</v>
      </c>
      <c r="X106" s="209" t="e">
        <f t="shared" si="6"/>
        <v>#N/A</v>
      </c>
      <c r="Y106" s="210" t="e">
        <f t="shared" si="6"/>
        <v>#N/A</v>
      </c>
      <c r="Z106" s="208" t="e">
        <f t="shared" si="6"/>
        <v>#N/A</v>
      </c>
      <c r="AA106" s="209" t="e">
        <f t="shared" si="6"/>
        <v>#N/A</v>
      </c>
      <c r="AB106" s="210" t="e">
        <f t="shared" si="6"/>
        <v>#N/A</v>
      </c>
      <c r="AC106" s="208" t="e">
        <f t="shared" si="6"/>
        <v>#N/A</v>
      </c>
      <c r="AD106" s="209" t="e">
        <f t="shared" si="6"/>
        <v>#N/A</v>
      </c>
      <c r="AE106" s="210" t="e">
        <f t="shared" si="6"/>
        <v>#N/A</v>
      </c>
      <c r="AF106" s="208" t="e">
        <f t="shared" si="6"/>
        <v>#N/A</v>
      </c>
      <c r="AG106" s="209" t="e">
        <f t="shared" si="6"/>
        <v>#N/A</v>
      </c>
      <c r="AH106" s="210" t="e">
        <f t="shared" si="6"/>
        <v>#N/A</v>
      </c>
      <c r="AI106" s="214" t="e">
        <f t="shared" si="6"/>
        <v>#N/A</v>
      </c>
      <c r="AJ106" s="209" t="e">
        <f t="shared" si="6"/>
        <v>#N/A</v>
      </c>
      <c r="AK106" s="213" t="e">
        <f t="shared" si="6"/>
        <v>#N/A</v>
      </c>
      <c r="AL106" s="208" t="e">
        <f t="shared" si="6"/>
        <v>#N/A</v>
      </c>
      <c r="AM106" s="209" t="e">
        <f t="shared" si="6"/>
        <v>#N/A</v>
      </c>
      <c r="AN106" s="210" t="e">
        <f t="shared" si="6"/>
        <v>#N/A</v>
      </c>
      <c r="AO106" s="208" t="e">
        <f t="shared" si="6"/>
        <v>#N/A</v>
      </c>
      <c r="AP106" s="209" t="e">
        <f t="shared" si="6"/>
        <v>#N/A</v>
      </c>
      <c r="AQ106" s="210" t="e">
        <f t="shared" si="6"/>
        <v>#N/A</v>
      </c>
      <c r="AR106" s="214" t="e">
        <f t="shared" si="6"/>
        <v>#N/A</v>
      </c>
      <c r="AS106" s="209" t="e">
        <f t="shared" si="6"/>
        <v>#N/A</v>
      </c>
      <c r="AT106" s="213" t="e">
        <f t="shared" si="6"/>
        <v>#N/A</v>
      </c>
      <c r="AU106" s="208" t="e">
        <f t="shared" si="6"/>
        <v>#N/A</v>
      </c>
      <c r="AV106" s="209" t="e">
        <f t="shared" si="6"/>
        <v>#N/A</v>
      </c>
      <c r="AW106" s="210" t="e">
        <f t="shared" si="6"/>
        <v>#N/A</v>
      </c>
      <c r="AX106" s="214" t="e">
        <f t="shared" si="6"/>
        <v>#N/A</v>
      </c>
      <c r="AY106" s="209" t="e">
        <f t="shared" si="6"/>
        <v>#N/A</v>
      </c>
      <c r="AZ106" s="210" t="e">
        <f t="shared" si="6"/>
        <v>#N/A</v>
      </c>
      <c r="BA106" s="168"/>
      <c r="BC106" s="168"/>
      <c r="BD106" s="168"/>
      <c r="BE106" s="168"/>
    </row>
    <row r="107" spans="1:57" s="171" customFormat="1" ht="21.75" customHeight="1" thickBot="1" x14ac:dyDescent="0.25">
      <c r="A107" s="309"/>
      <c r="B107" s="310"/>
      <c r="C107" s="311"/>
      <c r="D107" s="199" t="s">
        <v>143</v>
      </c>
      <c r="E107" s="200"/>
      <c r="F107" s="201"/>
      <c r="G107" s="202"/>
      <c r="H107" s="203"/>
      <c r="I107" s="201"/>
      <c r="J107" s="204"/>
      <c r="K107" s="200">
        <f t="shared" ref="K107:AZ107" si="7">COUNTIF(K137:K156,"=0")</f>
        <v>20</v>
      </c>
      <c r="L107" s="201">
        <f t="shared" si="7"/>
        <v>0</v>
      </c>
      <c r="M107" s="205">
        <f t="shared" si="7"/>
        <v>12</v>
      </c>
      <c r="N107" s="200">
        <f t="shared" si="7"/>
        <v>20</v>
      </c>
      <c r="O107" s="201">
        <f t="shared" si="7"/>
        <v>10</v>
      </c>
      <c r="P107" s="202">
        <f t="shared" si="7"/>
        <v>11</v>
      </c>
      <c r="Q107" s="203"/>
      <c r="R107" s="201"/>
      <c r="S107" s="204"/>
      <c r="T107" s="206">
        <f t="shared" si="7"/>
        <v>20</v>
      </c>
      <c r="U107" s="201">
        <f t="shared" si="7"/>
        <v>10</v>
      </c>
      <c r="V107" s="205">
        <f t="shared" si="7"/>
        <v>0</v>
      </c>
      <c r="W107" s="200">
        <f t="shared" si="7"/>
        <v>0</v>
      </c>
      <c r="X107" s="201">
        <f t="shared" si="7"/>
        <v>0</v>
      </c>
      <c r="Y107" s="202">
        <f t="shared" si="7"/>
        <v>0</v>
      </c>
      <c r="Z107" s="200">
        <f t="shared" si="7"/>
        <v>0</v>
      </c>
      <c r="AA107" s="201">
        <f t="shared" si="7"/>
        <v>0</v>
      </c>
      <c r="AB107" s="202">
        <f t="shared" si="7"/>
        <v>0</v>
      </c>
      <c r="AC107" s="200">
        <f t="shared" si="7"/>
        <v>0</v>
      </c>
      <c r="AD107" s="201">
        <f t="shared" si="7"/>
        <v>0</v>
      </c>
      <c r="AE107" s="202">
        <f t="shared" si="7"/>
        <v>0</v>
      </c>
      <c r="AF107" s="200">
        <f t="shared" si="7"/>
        <v>0</v>
      </c>
      <c r="AG107" s="201">
        <f t="shared" si="7"/>
        <v>0</v>
      </c>
      <c r="AH107" s="202">
        <f t="shared" si="7"/>
        <v>0</v>
      </c>
      <c r="AI107" s="206">
        <f t="shared" si="7"/>
        <v>0</v>
      </c>
      <c r="AJ107" s="201">
        <f t="shared" si="7"/>
        <v>0</v>
      </c>
      <c r="AK107" s="205">
        <f t="shared" si="7"/>
        <v>0</v>
      </c>
      <c r="AL107" s="200">
        <f t="shared" si="7"/>
        <v>0</v>
      </c>
      <c r="AM107" s="201">
        <f t="shared" si="7"/>
        <v>0</v>
      </c>
      <c r="AN107" s="202">
        <f t="shared" si="7"/>
        <v>0</v>
      </c>
      <c r="AO107" s="200">
        <f t="shared" si="7"/>
        <v>0</v>
      </c>
      <c r="AP107" s="201">
        <f t="shared" si="7"/>
        <v>0</v>
      </c>
      <c r="AQ107" s="202">
        <f t="shared" si="7"/>
        <v>0</v>
      </c>
      <c r="AR107" s="206">
        <f t="shared" si="7"/>
        <v>0</v>
      </c>
      <c r="AS107" s="201">
        <f t="shared" si="7"/>
        <v>0</v>
      </c>
      <c r="AT107" s="205">
        <f t="shared" si="7"/>
        <v>0</v>
      </c>
      <c r="AU107" s="200">
        <f t="shared" si="7"/>
        <v>0</v>
      </c>
      <c r="AV107" s="201">
        <f t="shared" si="7"/>
        <v>0</v>
      </c>
      <c r="AW107" s="202">
        <f t="shared" si="7"/>
        <v>0</v>
      </c>
      <c r="AX107" s="206">
        <f t="shared" si="7"/>
        <v>0</v>
      </c>
      <c r="AY107" s="201">
        <f t="shared" si="7"/>
        <v>0</v>
      </c>
      <c r="AZ107" s="202">
        <f t="shared" si="7"/>
        <v>0</v>
      </c>
      <c r="BA107" s="170"/>
      <c r="BC107" s="170"/>
      <c r="BD107" s="170"/>
      <c r="BE107" s="170"/>
    </row>
    <row r="108" spans="1:57" s="173" customFormat="1" ht="21.75" customHeight="1" x14ac:dyDescent="0.2">
      <c r="A108" s="312" t="str">
        <f>B44</f>
        <v>LIGO</v>
      </c>
      <c r="B108" s="313"/>
      <c r="C108" s="314"/>
      <c r="D108" s="215" t="s">
        <v>142</v>
      </c>
      <c r="E108" s="216"/>
      <c r="F108" s="217"/>
      <c r="G108" s="218"/>
      <c r="H108" s="219"/>
      <c r="I108" s="217"/>
      <c r="J108" s="220"/>
      <c r="K108" s="216">
        <f t="shared" ref="K108:AZ108" si="8">AVERAGE(K258:K277)</f>
        <v>1</v>
      </c>
      <c r="L108" s="217">
        <f t="shared" si="8"/>
        <v>2.5</v>
      </c>
      <c r="M108" s="221">
        <f t="shared" si="8"/>
        <v>1.4</v>
      </c>
      <c r="N108" s="216">
        <f t="shared" si="8"/>
        <v>1</v>
      </c>
      <c r="O108" s="217">
        <f t="shared" si="8"/>
        <v>1.1499999999999999</v>
      </c>
      <c r="P108" s="218">
        <f t="shared" si="8"/>
        <v>1.55</v>
      </c>
      <c r="Q108" s="219"/>
      <c r="R108" s="217"/>
      <c r="S108" s="220"/>
      <c r="T108" s="222">
        <f t="shared" si="8"/>
        <v>1</v>
      </c>
      <c r="U108" s="217">
        <f t="shared" si="8"/>
        <v>1.75</v>
      </c>
      <c r="V108" s="221">
        <f t="shared" si="8"/>
        <v>3</v>
      </c>
      <c r="W108" s="216" t="e">
        <f t="shared" si="8"/>
        <v>#N/A</v>
      </c>
      <c r="X108" s="217" t="e">
        <f t="shared" si="8"/>
        <v>#N/A</v>
      </c>
      <c r="Y108" s="218" t="e">
        <f t="shared" si="8"/>
        <v>#N/A</v>
      </c>
      <c r="Z108" s="216" t="e">
        <f t="shared" si="8"/>
        <v>#N/A</v>
      </c>
      <c r="AA108" s="217" t="e">
        <f t="shared" si="8"/>
        <v>#N/A</v>
      </c>
      <c r="AB108" s="218" t="e">
        <f t="shared" si="8"/>
        <v>#N/A</v>
      </c>
      <c r="AC108" s="216" t="e">
        <f t="shared" si="8"/>
        <v>#N/A</v>
      </c>
      <c r="AD108" s="217" t="e">
        <f t="shared" si="8"/>
        <v>#N/A</v>
      </c>
      <c r="AE108" s="218" t="e">
        <f t="shared" si="8"/>
        <v>#N/A</v>
      </c>
      <c r="AF108" s="216" t="e">
        <f t="shared" si="8"/>
        <v>#N/A</v>
      </c>
      <c r="AG108" s="217" t="e">
        <f t="shared" si="8"/>
        <v>#N/A</v>
      </c>
      <c r="AH108" s="218" t="e">
        <f t="shared" si="8"/>
        <v>#N/A</v>
      </c>
      <c r="AI108" s="222" t="e">
        <f t="shared" si="8"/>
        <v>#N/A</v>
      </c>
      <c r="AJ108" s="217" t="e">
        <f t="shared" si="8"/>
        <v>#N/A</v>
      </c>
      <c r="AK108" s="221" t="e">
        <f t="shared" si="8"/>
        <v>#N/A</v>
      </c>
      <c r="AL108" s="216" t="e">
        <f t="shared" si="8"/>
        <v>#N/A</v>
      </c>
      <c r="AM108" s="217" t="e">
        <f t="shared" si="8"/>
        <v>#N/A</v>
      </c>
      <c r="AN108" s="218" t="e">
        <f t="shared" si="8"/>
        <v>#N/A</v>
      </c>
      <c r="AO108" s="216" t="e">
        <f t="shared" si="8"/>
        <v>#N/A</v>
      </c>
      <c r="AP108" s="217" t="e">
        <f t="shared" si="8"/>
        <v>#N/A</v>
      </c>
      <c r="AQ108" s="218" t="e">
        <f t="shared" si="8"/>
        <v>#N/A</v>
      </c>
      <c r="AR108" s="222" t="e">
        <f t="shared" si="8"/>
        <v>#N/A</v>
      </c>
      <c r="AS108" s="217" t="e">
        <f t="shared" si="8"/>
        <v>#N/A</v>
      </c>
      <c r="AT108" s="221" t="e">
        <f t="shared" si="8"/>
        <v>#N/A</v>
      </c>
      <c r="AU108" s="216" t="e">
        <f t="shared" si="8"/>
        <v>#N/A</v>
      </c>
      <c r="AV108" s="217" t="e">
        <f t="shared" si="8"/>
        <v>#N/A</v>
      </c>
      <c r="AW108" s="218" t="e">
        <f t="shared" si="8"/>
        <v>#N/A</v>
      </c>
      <c r="AX108" s="222" t="e">
        <f t="shared" si="8"/>
        <v>#N/A</v>
      </c>
      <c r="AY108" s="217" t="e">
        <f t="shared" si="8"/>
        <v>#N/A</v>
      </c>
      <c r="AZ108" s="218" t="e">
        <f t="shared" si="8"/>
        <v>#N/A</v>
      </c>
      <c r="BA108" s="172"/>
      <c r="BC108" s="172"/>
      <c r="BD108" s="172"/>
      <c r="BE108" s="172"/>
    </row>
    <row r="109" spans="1:57" s="171" customFormat="1" ht="21.75" customHeight="1" thickBot="1" x14ac:dyDescent="0.25">
      <c r="A109" s="315"/>
      <c r="B109" s="316"/>
      <c r="C109" s="317"/>
      <c r="D109" s="174" t="s">
        <v>143</v>
      </c>
      <c r="E109" s="175"/>
      <c r="F109" s="196"/>
      <c r="G109" s="176"/>
      <c r="H109" s="177"/>
      <c r="I109" s="196"/>
      <c r="J109" s="178"/>
      <c r="K109" s="175">
        <f t="shared" ref="K109:AZ109" si="9">COUNTIF(K157:K176,"=0")</f>
        <v>20</v>
      </c>
      <c r="L109" s="196">
        <f t="shared" si="9"/>
        <v>0</v>
      </c>
      <c r="M109" s="167">
        <f t="shared" si="9"/>
        <v>12</v>
      </c>
      <c r="N109" s="175">
        <f t="shared" si="9"/>
        <v>20</v>
      </c>
      <c r="O109" s="196">
        <f t="shared" si="9"/>
        <v>18</v>
      </c>
      <c r="P109" s="176">
        <f t="shared" si="9"/>
        <v>9</v>
      </c>
      <c r="Q109" s="177"/>
      <c r="R109" s="196"/>
      <c r="S109" s="178"/>
      <c r="T109" s="166">
        <f t="shared" si="9"/>
        <v>20</v>
      </c>
      <c r="U109" s="196">
        <f t="shared" si="9"/>
        <v>6</v>
      </c>
      <c r="V109" s="167">
        <f t="shared" si="9"/>
        <v>0</v>
      </c>
      <c r="W109" s="175">
        <f t="shared" si="9"/>
        <v>0</v>
      </c>
      <c r="X109" s="196">
        <f t="shared" si="9"/>
        <v>0</v>
      </c>
      <c r="Y109" s="176">
        <f t="shared" si="9"/>
        <v>0</v>
      </c>
      <c r="Z109" s="175">
        <f t="shared" si="9"/>
        <v>0</v>
      </c>
      <c r="AA109" s="196">
        <f t="shared" si="9"/>
        <v>0</v>
      </c>
      <c r="AB109" s="176">
        <f t="shared" si="9"/>
        <v>0</v>
      </c>
      <c r="AC109" s="175">
        <f t="shared" si="9"/>
        <v>0</v>
      </c>
      <c r="AD109" s="196">
        <f t="shared" si="9"/>
        <v>0</v>
      </c>
      <c r="AE109" s="176">
        <f t="shared" si="9"/>
        <v>0</v>
      </c>
      <c r="AF109" s="175">
        <f t="shared" si="9"/>
        <v>0</v>
      </c>
      <c r="AG109" s="196">
        <f t="shared" si="9"/>
        <v>0</v>
      </c>
      <c r="AH109" s="176">
        <f t="shared" si="9"/>
        <v>0</v>
      </c>
      <c r="AI109" s="166">
        <f t="shared" si="9"/>
        <v>0</v>
      </c>
      <c r="AJ109" s="196">
        <f t="shared" si="9"/>
        <v>0</v>
      </c>
      <c r="AK109" s="167">
        <f t="shared" si="9"/>
        <v>0</v>
      </c>
      <c r="AL109" s="175">
        <f t="shared" si="9"/>
        <v>0</v>
      </c>
      <c r="AM109" s="196">
        <f t="shared" si="9"/>
        <v>0</v>
      </c>
      <c r="AN109" s="176">
        <f t="shared" si="9"/>
        <v>0</v>
      </c>
      <c r="AO109" s="175">
        <f t="shared" si="9"/>
        <v>0</v>
      </c>
      <c r="AP109" s="196">
        <f t="shared" si="9"/>
        <v>0</v>
      </c>
      <c r="AQ109" s="176">
        <f t="shared" si="9"/>
        <v>0</v>
      </c>
      <c r="AR109" s="166">
        <f t="shared" si="9"/>
        <v>0</v>
      </c>
      <c r="AS109" s="196">
        <f t="shared" si="9"/>
        <v>0</v>
      </c>
      <c r="AT109" s="167">
        <f t="shared" si="9"/>
        <v>0</v>
      </c>
      <c r="AU109" s="175">
        <f t="shared" si="9"/>
        <v>0</v>
      </c>
      <c r="AV109" s="196">
        <f t="shared" si="9"/>
        <v>0</v>
      </c>
      <c r="AW109" s="176">
        <f t="shared" si="9"/>
        <v>0</v>
      </c>
      <c r="AX109" s="166">
        <f t="shared" si="9"/>
        <v>0</v>
      </c>
      <c r="AY109" s="196">
        <f t="shared" si="9"/>
        <v>0</v>
      </c>
      <c r="AZ109" s="176">
        <f t="shared" si="9"/>
        <v>0</v>
      </c>
      <c r="BA109" s="170"/>
      <c r="BC109" s="170"/>
      <c r="BD109" s="170"/>
      <c r="BE109" s="170"/>
    </row>
    <row r="110" spans="1:57" s="169" customFormat="1" ht="21.75" customHeight="1" x14ac:dyDescent="0.2">
      <c r="A110" s="306" t="str">
        <f>B64</f>
        <v>Montage</v>
      </c>
      <c r="B110" s="307"/>
      <c r="C110" s="308"/>
      <c r="D110" s="207" t="s">
        <v>142</v>
      </c>
      <c r="E110" s="208"/>
      <c r="F110" s="209"/>
      <c r="G110" s="210"/>
      <c r="H110" s="211"/>
      <c r="I110" s="209"/>
      <c r="J110" s="212"/>
      <c r="K110" s="208">
        <f t="shared" ref="K110:AZ110" si="10">AVERAGE(K278:K297)</f>
        <v>1</v>
      </c>
      <c r="L110" s="209">
        <f t="shared" si="10"/>
        <v>2.5</v>
      </c>
      <c r="M110" s="213">
        <f t="shared" si="10"/>
        <v>2</v>
      </c>
      <c r="N110" s="208">
        <f t="shared" si="10"/>
        <v>1.2</v>
      </c>
      <c r="O110" s="209">
        <f t="shared" si="10"/>
        <v>2.4</v>
      </c>
      <c r="P110" s="210">
        <f t="shared" si="10"/>
        <v>1</v>
      </c>
      <c r="Q110" s="211"/>
      <c r="R110" s="209"/>
      <c r="S110" s="212"/>
      <c r="T110" s="214">
        <f t="shared" si="10"/>
        <v>1</v>
      </c>
      <c r="U110" s="209">
        <f t="shared" si="10"/>
        <v>1.05</v>
      </c>
      <c r="V110" s="213">
        <f t="shared" si="10"/>
        <v>3</v>
      </c>
      <c r="W110" s="208" t="e">
        <f t="shared" si="10"/>
        <v>#N/A</v>
      </c>
      <c r="X110" s="209" t="e">
        <f t="shared" si="10"/>
        <v>#N/A</v>
      </c>
      <c r="Y110" s="210" t="e">
        <f t="shared" si="10"/>
        <v>#N/A</v>
      </c>
      <c r="Z110" s="208" t="e">
        <f t="shared" si="10"/>
        <v>#N/A</v>
      </c>
      <c r="AA110" s="209" t="e">
        <f t="shared" si="10"/>
        <v>#N/A</v>
      </c>
      <c r="AB110" s="210" t="e">
        <f t="shared" si="10"/>
        <v>#N/A</v>
      </c>
      <c r="AC110" s="208" t="e">
        <f t="shared" si="10"/>
        <v>#N/A</v>
      </c>
      <c r="AD110" s="209" t="e">
        <f t="shared" si="10"/>
        <v>#N/A</v>
      </c>
      <c r="AE110" s="210" t="e">
        <f t="shared" si="10"/>
        <v>#N/A</v>
      </c>
      <c r="AF110" s="208" t="e">
        <f t="shared" si="10"/>
        <v>#N/A</v>
      </c>
      <c r="AG110" s="209" t="e">
        <f t="shared" si="10"/>
        <v>#N/A</v>
      </c>
      <c r="AH110" s="210" t="e">
        <f t="shared" si="10"/>
        <v>#N/A</v>
      </c>
      <c r="AI110" s="214" t="e">
        <f t="shared" si="10"/>
        <v>#N/A</v>
      </c>
      <c r="AJ110" s="209" t="e">
        <f t="shared" si="10"/>
        <v>#N/A</v>
      </c>
      <c r="AK110" s="213" t="e">
        <f t="shared" si="10"/>
        <v>#N/A</v>
      </c>
      <c r="AL110" s="208" t="e">
        <f t="shared" si="10"/>
        <v>#N/A</v>
      </c>
      <c r="AM110" s="209" t="e">
        <f t="shared" si="10"/>
        <v>#N/A</v>
      </c>
      <c r="AN110" s="210" t="e">
        <f t="shared" si="10"/>
        <v>#N/A</v>
      </c>
      <c r="AO110" s="208" t="e">
        <f t="shared" si="10"/>
        <v>#N/A</v>
      </c>
      <c r="AP110" s="209" t="e">
        <f t="shared" si="10"/>
        <v>#N/A</v>
      </c>
      <c r="AQ110" s="210" t="e">
        <f t="shared" si="10"/>
        <v>#N/A</v>
      </c>
      <c r="AR110" s="214" t="e">
        <f t="shared" si="10"/>
        <v>#N/A</v>
      </c>
      <c r="AS110" s="209" t="e">
        <f t="shared" si="10"/>
        <v>#N/A</v>
      </c>
      <c r="AT110" s="213" t="e">
        <f t="shared" si="10"/>
        <v>#N/A</v>
      </c>
      <c r="AU110" s="208" t="e">
        <f t="shared" si="10"/>
        <v>#N/A</v>
      </c>
      <c r="AV110" s="209" t="e">
        <f t="shared" si="10"/>
        <v>#N/A</v>
      </c>
      <c r="AW110" s="210" t="e">
        <f t="shared" si="10"/>
        <v>#N/A</v>
      </c>
      <c r="AX110" s="214" t="e">
        <f t="shared" si="10"/>
        <v>#N/A</v>
      </c>
      <c r="AY110" s="209" t="e">
        <f t="shared" si="10"/>
        <v>#N/A</v>
      </c>
      <c r="AZ110" s="210" t="e">
        <f t="shared" si="10"/>
        <v>#N/A</v>
      </c>
      <c r="BA110" s="168"/>
      <c r="BC110" s="168"/>
      <c r="BD110" s="168"/>
      <c r="BE110" s="168"/>
    </row>
    <row r="111" spans="1:57" s="171" customFormat="1" ht="21.75" customHeight="1" thickBot="1" x14ac:dyDescent="0.25">
      <c r="A111" s="309"/>
      <c r="B111" s="310"/>
      <c r="C111" s="311"/>
      <c r="D111" s="199" t="s">
        <v>143</v>
      </c>
      <c r="E111" s="200"/>
      <c r="F111" s="201"/>
      <c r="G111" s="202"/>
      <c r="H111" s="203"/>
      <c r="I111" s="201"/>
      <c r="J111" s="204"/>
      <c r="K111" s="200">
        <f t="shared" ref="K111:AZ111" si="11">COUNTIF(K177:K196,"=0")</f>
        <v>20</v>
      </c>
      <c r="L111" s="201">
        <f t="shared" si="11"/>
        <v>0</v>
      </c>
      <c r="M111" s="205">
        <f t="shared" si="11"/>
        <v>0</v>
      </c>
      <c r="N111" s="200">
        <f t="shared" si="11"/>
        <v>18</v>
      </c>
      <c r="O111" s="201">
        <f t="shared" si="11"/>
        <v>1</v>
      </c>
      <c r="P111" s="202">
        <f t="shared" si="11"/>
        <v>20</v>
      </c>
      <c r="Q111" s="203"/>
      <c r="R111" s="201"/>
      <c r="S111" s="204"/>
      <c r="T111" s="206">
        <f t="shared" si="11"/>
        <v>20</v>
      </c>
      <c r="U111" s="201">
        <f t="shared" si="11"/>
        <v>19</v>
      </c>
      <c r="V111" s="205">
        <f t="shared" si="11"/>
        <v>0</v>
      </c>
      <c r="W111" s="200">
        <f t="shared" si="11"/>
        <v>0</v>
      </c>
      <c r="X111" s="201">
        <f t="shared" si="11"/>
        <v>0</v>
      </c>
      <c r="Y111" s="202">
        <f t="shared" si="11"/>
        <v>0</v>
      </c>
      <c r="Z111" s="200">
        <f t="shared" si="11"/>
        <v>0</v>
      </c>
      <c r="AA111" s="201">
        <f t="shared" si="11"/>
        <v>0</v>
      </c>
      <c r="AB111" s="202">
        <f t="shared" si="11"/>
        <v>0</v>
      </c>
      <c r="AC111" s="200">
        <f t="shared" si="11"/>
        <v>0</v>
      </c>
      <c r="AD111" s="201">
        <f t="shared" si="11"/>
        <v>0</v>
      </c>
      <c r="AE111" s="202">
        <f t="shared" si="11"/>
        <v>0</v>
      </c>
      <c r="AF111" s="200">
        <f t="shared" si="11"/>
        <v>0</v>
      </c>
      <c r="AG111" s="201">
        <f t="shared" si="11"/>
        <v>0</v>
      </c>
      <c r="AH111" s="202">
        <f t="shared" si="11"/>
        <v>0</v>
      </c>
      <c r="AI111" s="206">
        <f t="shared" si="11"/>
        <v>0</v>
      </c>
      <c r="AJ111" s="201">
        <f t="shared" si="11"/>
        <v>0</v>
      </c>
      <c r="AK111" s="205">
        <f t="shared" si="11"/>
        <v>0</v>
      </c>
      <c r="AL111" s="200">
        <f t="shared" si="11"/>
        <v>0</v>
      </c>
      <c r="AM111" s="201">
        <f t="shared" si="11"/>
        <v>0</v>
      </c>
      <c r="AN111" s="202">
        <f t="shared" si="11"/>
        <v>0</v>
      </c>
      <c r="AO111" s="200">
        <f t="shared" si="11"/>
        <v>0</v>
      </c>
      <c r="AP111" s="201">
        <f t="shared" si="11"/>
        <v>0</v>
      </c>
      <c r="AQ111" s="202">
        <f t="shared" si="11"/>
        <v>0</v>
      </c>
      <c r="AR111" s="206">
        <f t="shared" si="11"/>
        <v>0</v>
      </c>
      <c r="AS111" s="201">
        <f t="shared" si="11"/>
        <v>0</v>
      </c>
      <c r="AT111" s="205">
        <f t="shared" si="11"/>
        <v>0</v>
      </c>
      <c r="AU111" s="200">
        <f t="shared" si="11"/>
        <v>0</v>
      </c>
      <c r="AV111" s="201">
        <f t="shared" si="11"/>
        <v>0</v>
      </c>
      <c r="AW111" s="202">
        <f t="shared" si="11"/>
        <v>0</v>
      </c>
      <c r="AX111" s="206">
        <f t="shared" si="11"/>
        <v>0</v>
      </c>
      <c r="AY111" s="201">
        <f t="shared" si="11"/>
        <v>0</v>
      </c>
      <c r="AZ111" s="202">
        <f t="shared" si="11"/>
        <v>0</v>
      </c>
      <c r="BA111" s="170"/>
      <c r="BC111" s="170"/>
      <c r="BD111" s="170"/>
      <c r="BE111" s="170"/>
    </row>
    <row r="112" spans="1:57" s="169" customFormat="1" ht="21.75" customHeight="1" x14ac:dyDescent="0.2">
      <c r="A112" s="306" t="str">
        <f>B84</f>
        <v>Sipht</v>
      </c>
      <c r="B112" s="307"/>
      <c r="C112" s="308"/>
      <c r="D112" s="207" t="s">
        <v>142</v>
      </c>
      <c r="E112" s="208"/>
      <c r="F112" s="209"/>
      <c r="G112" s="210"/>
      <c r="H112" s="211"/>
      <c r="I112" s="209"/>
      <c r="J112" s="212"/>
      <c r="K112" s="208">
        <f t="shared" ref="K112:AZ112" si="12">AVERAGE(K298:K317)</f>
        <v>1</v>
      </c>
      <c r="L112" s="209">
        <f t="shared" si="12"/>
        <v>1.35</v>
      </c>
      <c r="M112" s="213">
        <f t="shared" si="12"/>
        <v>1.9</v>
      </c>
      <c r="N112" s="208">
        <f t="shared" si="12"/>
        <v>1</v>
      </c>
      <c r="O112" s="209">
        <f t="shared" si="12"/>
        <v>2.5</v>
      </c>
      <c r="P112" s="210">
        <f t="shared" si="12"/>
        <v>1.05</v>
      </c>
      <c r="Q112" s="211"/>
      <c r="R112" s="209"/>
      <c r="S112" s="212"/>
      <c r="T112" s="214">
        <f t="shared" si="12"/>
        <v>1</v>
      </c>
      <c r="U112" s="209">
        <f t="shared" si="12"/>
        <v>1.1000000000000001</v>
      </c>
      <c r="V112" s="213">
        <f t="shared" si="12"/>
        <v>3</v>
      </c>
      <c r="W112" s="208" t="e">
        <f t="shared" si="12"/>
        <v>#N/A</v>
      </c>
      <c r="X112" s="209" t="e">
        <f t="shared" si="12"/>
        <v>#N/A</v>
      </c>
      <c r="Y112" s="210" t="e">
        <f t="shared" si="12"/>
        <v>#N/A</v>
      </c>
      <c r="Z112" s="208" t="e">
        <f t="shared" si="12"/>
        <v>#N/A</v>
      </c>
      <c r="AA112" s="209" t="e">
        <f t="shared" si="12"/>
        <v>#N/A</v>
      </c>
      <c r="AB112" s="210" t="e">
        <f t="shared" si="12"/>
        <v>#N/A</v>
      </c>
      <c r="AC112" s="208" t="e">
        <f t="shared" si="12"/>
        <v>#N/A</v>
      </c>
      <c r="AD112" s="209" t="e">
        <f t="shared" si="12"/>
        <v>#N/A</v>
      </c>
      <c r="AE112" s="210" t="e">
        <f t="shared" si="12"/>
        <v>#N/A</v>
      </c>
      <c r="AF112" s="208" t="e">
        <f t="shared" si="12"/>
        <v>#N/A</v>
      </c>
      <c r="AG112" s="209" t="e">
        <f t="shared" si="12"/>
        <v>#N/A</v>
      </c>
      <c r="AH112" s="210" t="e">
        <f t="shared" si="12"/>
        <v>#N/A</v>
      </c>
      <c r="AI112" s="214" t="e">
        <f t="shared" si="12"/>
        <v>#N/A</v>
      </c>
      <c r="AJ112" s="209" t="e">
        <f t="shared" si="12"/>
        <v>#N/A</v>
      </c>
      <c r="AK112" s="213" t="e">
        <f t="shared" si="12"/>
        <v>#N/A</v>
      </c>
      <c r="AL112" s="208" t="e">
        <f t="shared" si="12"/>
        <v>#N/A</v>
      </c>
      <c r="AM112" s="209" t="e">
        <f t="shared" si="12"/>
        <v>#N/A</v>
      </c>
      <c r="AN112" s="210" t="e">
        <f t="shared" si="12"/>
        <v>#N/A</v>
      </c>
      <c r="AO112" s="208" t="e">
        <f t="shared" si="12"/>
        <v>#N/A</v>
      </c>
      <c r="AP112" s="209" t="e">
        <f t="shared" si="12"/>
        <v>#N/A</v>
      </c>
      <c r="AQ112" s="210" t="e">
        <f t="shared" si="12"/>
        <v>#N/A</v>
      </c>
      <c r="AR112" s="214" t="e">
        <f t="shared" si="12"/>
        <v>#N/A</v>
      </c>
      <c r="AS112" s="209" t="e">
        <f t="shared" si="12"/>
        <v>#N/A</v>
      </c>
      <c r="AT112" s="213" t="e">
        <f t="shared" si="12"/>
        <v>#N/A</v>
      </c>
      <c r="AU112" s="208" t="e">
        <f t="shared" si="12"/>
        <v>#N/A</v>
      </c>
      <c r="AV112" s="209" t="e">
        <f t="shared" si="12"/>
        <v>#N/A</v>
      </c>
      <c r="AW112" s="210" t="e">
        <f t="shared" si="12"/>
        <v>#N/A</v>
      </c>
      <c r="AX112" s="214" t="e">
        <f t="shared" si="12"/>
        <v>#N/A</v>
      </c>
      <c r="AY112" s="209" t="e">
        <f t="shared" si="12"/>
        <v>#N/A</v>
      </c>
      <c r="AZ112" s="210" t="e">
        <f t="shared" si="12"/>
        <v>#N/A</v>
      </c>
      <c r="BA112" s="168"/>
      <c r="BC112" s="168"/>
      <c r="BD112" s="168"/>
      <c r="BE112" s="168"/>
    </row>
    <row r="113" spans="1:57" s="171" customFormat="1" ht="21.75" customHeight="1" thickBot="1" x14ac:dyDescent="0.25">
      <c r="A113" s="309"/>
      <c r="B113" s="310"/>
      <c r="C113" s="311"/>
      <c r="D113" s="199" t="s">
        <v>143</v>
      </c>
      <c r="E113" s="200"/>
      <c r="F113" s="201"/>
      <c r="G113" s="242"/>
      <c r="H113" s="203"/>
      <c r="I113" s="201"/>
      <c r="J113" s="245"/>
      <c r="K113" s="200">
        <f t="shared" ref="K113:AZ113" si="13">COUNTIF(K197:K216,"=0")</f>
        <v>20</v>
      </c>
      <c r="L113" s="201">
        <f t="shared" si="13"/>
        <v>13</v>
      </c>
      <c r="M113" s="247">
        <f t="shared" si="13"/>
        <v>2</v>
      </c>
      <c r="N113" s="200">
        <f t="shared" si="13"/>
        <v>20</v>
      </c>
      <c r="O113" s="201">
        <f t="shared" si="13"/>
        <v>5</v>
      </c>
      <c r="P113" s="202">
        <f t="shared" si="13"/>
        <v>19</v>
      </c>
      <c r="Q113" s="203"/>
      <c r="R113" s="201"/>
      <c r="S113" s="204"/>
      <c r="T113" s="206">
        <f t="shared" si="13"/>
        <v>20</v>
      </c>
      <c r="U113" s="201">
        <f t="shared" si="13"/>
        <v>18</v>
      </c>
      <c r="V113" s="205">
        <f t="shared" si="13"/>
        <v>0</v>
      </c>
      <c r="W113" s="200">
        <f t="shared" si="13"/>
        <v>0</v>
      </c>
      <c r="X113" s="201">
        <f t="shared" si="13"/>
        <v>0</v>
      </c>
      <c r="Y113" s="202">
        <f t="shared" si="13"/>
        <v>0</v>
      </c>
      <c r="Z113" s="200">
        <f t="shared" si="13"/>
        <v>0</v>
      </c>
      <c r="AA113" s="201">
        <f t="shared" si="13"/>
        <v>0</v>
      </c>
      <c r="AB113" s="202">
        <f t="shared" si="13"/>
        <v>0</v>
      </c>
      <c r="AC113" s="200">
        <f t="shared" si="13"/>
        <v>0</v>
      </c>
      <c r="AD113" s="201">
        <f t="shared" si="13"/>
        <v>0</v>
      </c>
      <c r="AE113" s="202">
        <f t="shared" si="13"/>
        <v>0</v>
      </c>
      <c r="AF113" s="200">
        <f t="shared" si="13"/>
        <v>0</v>
      </c>
      <c r="AG113" s="201">
        <f t="shared" si="13"/>
        <v>0</v>
      </c>
      <c r="AH113" s="202">
        <f t="shared" si="13"/>
        <v>0</v>
      </c>
      <c r="AI113" s="206">
        <f t="shared" si="13"/>
        <v>0</v>
      </c>
      <c r="AJ113" s="201">
        <f t="shared" si="13"/>
        <v>0</v>
      </c>
      <c r="AK113" s="205">
        <f t="shared" si="13"/>
        <v>0</v>
      </c>
      <c r="AL113" s="200">
        <f t="shared" si="13"/>
        <v>0</v>
      </c>
      <c r="AM113" s="201">
        <f t="shared" si="13"/>
        <v>0</v>
      </c>
      <c r="AN113" s="202">
        <f t="shared" si="13"/>
        <v>0</v>
      </c>
      <c r="AO113" s="200">
        <f t="shared" si="13"/>
        <v>0</v>
      </c>
      <c r="AP113" s="201">
        <f t="shared" si="13"/>
        <v>0</v>
      </c>
      <c r="AQ113" s="202">
        <f t="shared" si="13"/>
        <v>0</v>
      </c>
      <c r="AR113" s="206">
        <f t="shared" si="13"/>
        <v>0</v>
      </c>
      <c r="AS113" s="201">
        <f t="shared" si="13"/>
        <v>0</v>
      </c>
      <c r="AT113" s="205">
        <f t="shared" si="13"/>
        <v>0</v>
      </c>
      <c r="AU113" s="200">
        <f t="shared" si="13"/>
        <v>0</v>
      </c>
      <c r="AV113" s="201">
        <f t="shared" si="13"/>
        <v>0</v>
      </c>
      <c r="AW113" s="202">
        <f t="shared" si="13"/>
        <v>0</v>
      </c>
      <c r="AX113" s="206">
        <f t="shared" si="13"/>
        <v>0</v>
      </c>
      <c r="AY113" s="201">
        <f t="shared" si="13"/>
        <v>0</v>
      </c>
      <c r="AZ113" s="202">
        <f t="shared" si="13"/>
        <v>0</v>
      </c>
      <c r="BA113" s="170"/>
      <c r="BC113" s="170"/>
      <c r="BD113" s="170"/>
      <c r="BE113" s="170"/>
    </row>
    <row r="114" spans="1:57" s="179" customFormat="1" ht="21.75" customHeight="1" x14ac:dyDescent="0.2">
      <c r="A114" s="318" t="s">
        <v>144</v>
      </c>
      <c r="B114" s="319"/>
      <c r="C114" s="320"/>
      <c r="D114" s="223" t="s">
        <v>111</v>
      </c>
      <c r="E114" s="232"/>
      <c r="F114" s="227"/>
      <c r="G114" s="224"/>
      <c r="H114" s="244"/>
      <c r="I114" s="227"/>
      <c r="J114" s="225"/>
      <c r="K114" s="246">
        <f t="shared" ref="K114:AZ114" si="14">AVERAGE(K218:K317)</f>
        <v>1.02</v>
      </c>
      <c r="L114" s="234">
        <f t="shared" si="14"/>
        <v>2.2999999999999998</v>
      </c>
      <c r="M114" s="224">
        <f t="shared" si="14"/>
        <v>1.73</v>
      </c>
      <c r="N114" s="226">
        <f t="shared" si="14"/>
        <v>1.1599999999999999</v>
      </c>
      <c r="O114" s="227">
        <f t="shared" si="14"/>
        <v>2.0699999999999998</v>
      </c>
      <c r="P114" s="228">
        <f t="shared" si="14"/>
        <v>1.22</v>
      </c>
      <c r="Q114" s="229"/>
      <c r="R114" s="227"/>
      <c r="S114" s="230"/>
      <c r="T114" s="236">
        <f t="shared" si="14"/>
        <v>1</v>
      </c>
      <c r="U114" s="234">
        <f t="shared" si="14"/>
        <v>1.29</v>
      </c>
      <c r="V114" s="231">
        <f t="shared" si="14"/>
        <v>3</v>
      </c>
      <c r="W114" s="237" t="e">
        <f t="shared" si="14"/>
        <v>#N/A</v>
      </c>
      <c r="X114" s="234" t="e">
        <f t="shared" si="14"/>
        <v>#N/A</v>
      </c>
      <c r="Y114" s="224" t="e">
        <f t="shared" si="14"/>
        <v>#N/A</v>
      </c>
      <c r="Z114" s="236" t="e">
        <f t="shared" si="14"/>
        <v>#N/A</v>
      </c>
      <c r="AA114" s="234" t="e">
        <f t="shared" si="14"/>
        <v>#N/A</v>
      </c>
      <c r="AB114" s="231" t="e">
        <f t="shared" si="14"/>
        <v>#N/A</v>
      </c>
      <c r="AC114" s="237" t="e">
        <f t="shared" si="14"/>
        <v>#N/A</v>
      </c>
      <c r="AD114" s="234" t="e">
        <f t="shared" si="14"/>
        <v>#N/A</v>
      </c>
      <c r="AE114" s="224" t="e">
        <f t="shared" si="14"/>
        <v>#N/A</v>
      </c>
      <c r="AF114" s="236" t="e">
        <f t="shared" si="14"/>
        <v>#N/A</v>
      </c>
      <c r="AG114" s="234" t="e">
        <f t="shared" si="14"/>
        <v>#N/A</v>
      </c>
      <c r="AH114" s="231" t="e">
        <f t="shared" si="14"/>
        <v>#N/A</v>
      </c>
      <c r="AI114" s="237" t="e">
        <f t="shared" si="14"/>
        <v>#N/A</v>
      </c>
      <c r="AJ114" s="234" t="e">
        <f t="shared" si="14"/>
        <v>#N/A</v>
      </c>
      <c r="AK114" s="224" t="e">
        <f t="shared" si="14"/>
        <v>#N/A</v>
      </c>
      <c r="AL114" s="236" t="e">
        <f t="shared" si="14"/>
        <v>#N/A</v>
      </c>
      <c r="AM114" s="234" t="e">
        <f t="shared" si="14"/>
        <v>#N/A</v>
      </c>
      <c r="AN114" s="231" t="e">
        <f t="shared" si="14"/>
        <v>#N/A</v>
      </c>
      <c r="AO114" s="237" t="e">
        <f t="shared" si="14"/>
        <v>#N/A</v>
      </c>
      <c r="AP114" s="234" t="e">
        <f t="shared" si="14"/>
        <v>#N/A</v>
      </c>
      <c r="AQ114" s="224" t="e">
        <f t="shared" si="14"/>
        <v>#N/A</v>
      </c>
      <c r="AR114" s="236" t="e">
        <f t="shared" si="14"/>
        <v>#N/A</v>
      </c>
      <c r="AS114" s="234" t="e">
        <f t="shared" si="14"/>
        <v>#N/A</v>
      </c>
      <c r="AT114" s="231" t="e">
        <f t="shared" si="14"/>
        <v>#N/A</v>
      </c>
      <c r="AU114" s="237" t="e">
        <f t="shared" si="14"/>
        <v>#N/A</v>
      </c>
      <c r="AV114" s="234" t="e">
        <f t="shared" si="14"/>
        <v>#N/A</v>
      </c>
      <c r="AW114" s="224" t="e">
        <f t="shared" si="14"/>
        <v>#N/A</v>
      </c>
      <c r="AX114" s="236" t="e">
        <f t="shared" si="14"/>
        <v>#N/A</v>
      </c>
      <c r="AY114" s="234" t="e">
        <f t="shared" si="14"/>
        <v>#N/A</v>
      </c>
      <c r="AZ114" s="231" t="e">
        <f t="shared" si="14"/>
        <v>#N/A</v>
      </c>
      <c r="BA114" s="224"/>
      <c r="BC114" s="224"/>
      <c r="BD114" s="224"/>
      <c r="BE114" s="224"/>
    </row>
    <row r="115" spans="1:57" s="189" customFormat="1" ht="21.75" customHeight="1" thickBot="1" x14ac:dyDescent="0.25">
      <c r="A115" s="321"/>
      <c r="B115" s="322"/>
      <c r="C115" s="323"/>
      <c r="D115" s="180" t="s">
        <v>108</v>
      </c>
      <c r="E115" s="233"/>
      <c r="F115" s="197"/>
      <c r="G115" s="181"/>
      <c r="H115" s="233"/>
      <c r="I115" s="197"/>
      <c r="J115" s="181"/>
      <c r="K115" s="233">
        <f t="shared" ref="K115:AZ115" si="15">COUNTIF(K117:K216,"=0")</f>
        <v>98</v>
      </c>
      <c r="L115" s="197">
        <f t="shared" si="15"/>
        <v>13</v>
      </c>
      <c r="M115" s="181">
        <f t="shared" si="15"/>
        <v>27</v>
      </c>
      <c r="N115" s="182">
        <f t="shared" si="15"/>
        <v>92</v>
      </c>
      <c r="O115" s="197">
        <f t="shared" si="15"/>
        <v>35</v>
      </c>
      <c r="P115" s="183">
        <f t="shared" si="15"/>
        <v>78</v>
      </c>
      <c r="Q115" s="184"/>
      <c r="R115" s="198"/>
      <c r="S115" s="185"/>
      <c r="T115" s="184">
        <f t="shared" si="15"/>
        <v>100</v>
      </c>
      <c r="U115" s="198">
        <f t="shared" si="15"/>
        <v>72</v>
      </c>
      <c r="V115" s="186">
        <f t="shared" si="15"/>
        <v>0</v>
      </c>
      <c r="W115" s="238">
        <f t="shared" si="15"/>
        <v>0</v>
      </c>
      <c r="X115" s="198">
        <f t="shared" si="15"/>
        <v>0</v>
      </c>
      <c r="Y115" s="186">
        <f t="shared" si="15"/>
        <v>0</v>
      </c>
      <c r="Z115" s="238">
        <f t="shared" si="15"/>
        <v>0</v>
      </c>
      <c r="AA115" s="198">
        <f t="shared" si="15"/>
        <v>0</v>
      </c>
      <c r="AB115" s="186">
        <f t="shared" si="15"/>
        <v>0</v>
      </c>
      <c r="AC115" s="238">
        <f t="shared" si="15"/>
        <v>0</v>
      </c>
      <c r="AD115" s="198">
        <f t="shared" si="15"/>
        <v>0</v>
      </c>
      <c r="AE115" s="186">
        <f t="shared" si="15"/>
        <v>0</v>
      </c>
      <c r="AF115" s="238">
        <f t="shared" si="15"/>
        <v>0</v>
      </c>
      <c r="AG115" s="198">
        <f t="shared" si="15"/>
        <v>0</v>
      </c>
      <c r="AH115" s="186">
        <f t="shared" si="15"/>
        <v>0</v>
      </c>
      <c r="AI115" s="238">
        <f t="shared" si="15"/>
        <v>0</v>
      </c>
      <c r="AJ115" s="198">
        <f t="shared" si="15"/>
        <v>0</v>
      </c>
      <c r="AK115" s="186">
        <f t="shared" si="15"/>
        <v>0</v>
      </c>
      <c r="AL115" s="238">
        <f t="shared" si="15"/>
        <v>0</v>
      </c>
      <c r="AM115" s="198">
        <f t="shared" si="15"/>
        <v>0</v>
      </c>
      <c r="AN115" s="186">
        <f t="shared" si="15"/>
        <v>0</v>
      </c>
      <c r="AO115" s="238">
        <f t="shared" si="15"/>
        <v>0</v>
      </c>
      <c r="AP115" s="198">
        <f t="shared" si="15"/>
        <v>0</v>
      </c>
      <c r="AQ115" s="186">
        <f t="shared" si="15"/>
        <v>0</v>
      </c>
      <c r="AR115" s="238">
        <f t="shared" si="15"/>
        <v>0</v>
      </c>
      <c r="AS115" s="198">
        <f t="shared" si="15"/>
        <v>0</v>
      </c>
      <c r="AT115" s="186">
        <f t="shared" si="15"/>
        <v>0</v>
      </c>
      <c r="AU115" s="238">
        <f t="shared" si="15"/>
        <v>0</v>
      </c>
      <c r="AV115" s="198">
        <f t="shared" si="15"/>
        <v>0</v>
      </c>
      <c r="AW115" s="186">
        <f t="shared" si="15"/>
        <v>0</v>
      </c>
      <c r="AX115" s="184">
        <f t="shared" si="15"/>
        <v>0</v>
      </c>
      <c r="AY115" s="198">
        <f t="shared" si="15"/>
        <v>0</v>
      </c>
      <c r="AZ115" s="187">
        <f t="shared" si="15"/>
        <v>0</v>
      </c>
      <c r="BA115" s="188"/>
      <c r="BB115" s="188"/>
      <c r="BC115" s="188"/>
      <c r="BD115" s="188"/>
      <c r="BE115" s="188"/>
    </row>
    <row r="116" spans="1:57" s="90" customFormat="1" ht="17.25" customHeight="1" thickBot="1" x14ac:dyDescent="0.25">
      <c r="A116" s="89"/>
      <c r="B116" s="89"/>
      <c r="C116" s="89"/>
      <c r="D116" s="93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89"/>
      <c r="BB116" s="89"/>
      <c r="BC116" s="89"/>
      <c r="BD116" s="89"/>
      <c r="BE116" s="89"/>
    </row>
    <row r="117" spans="1:57" ht="15" hidden="1" customHeight="1" x14ac:dyDescent="0.25">
      <c r="A117" s="3">
        <f>A4</f>
        <v>1</v>
      </c>
      <c r="B117" s="3" t="str">
        <f t="shared" ref="B117:C118" si="16">B4</f>
        <v>CyberShake</v>
      </c>
      <c r="C117" s="3">
        <f t="shared" si="16"/>
        <v>1.5</v>
      </c>
      <c r="D117" s="165"/>
      <c r="E117" s="82"/>
      <c r="F117" s="82"/>
      <c r="G117" s="82"/>
      <c r="H117" s="82"/>
      <c r="I117" s="82"/>
      <c r="J117" s="82"/>
      <c r="K117" s="82">
        <f t="shared" ref="K117:K180" si="17">K4-$BC4</f>
        <v>-0.70000000000000007</v>
      </c>
      <c r="L117" s="82">
        <f t="shared" ref="L117:L180" si="18">L4-$BD4</f>
        <v>18.198999999999998</v>
      </c>
      <c r="M117" s="82">
        <f t="shared" ref="M117:M180" si="19">M4-$BE4</f>
        <v>0</v>
      </c>
      <c r="N117" s="82">
        <f t="shared" ref="N117:N180" si="20">N4-$BC4</f>
        <v>-0.76700000000000002</v>
      </c>
      <c r="O117" s="82">
        <f t="shared" ref="O117:O180" si="21">O4-$BD4</f>
        <v>30.289999999999992</v>
      </c>
      <c r="P117" s="82">
        <f t="shared" ref="P117:P180" si="22">P4-$BE4</f>
        <v>9.6666999999999977E-4</v>
      </c>
      <c r="Q117" s="82">
        <f t="shared" ref="Q117:Q180" si="23">Q4-$BC4</f>
        <v>-0.8</v>
      </c>
      <c r="R117" s="82">
        <f t="shared" ref="R117:R180" si="24">R4-$BD4</f>
        <v>-48.301000000000002</v>
      </c>
      <c r="S117" s="82">
        <f t="shared" ref="S117:S180" si="25">S4-$BE4</f>
        <v>-3.6333300000000002E-3</v>
      </c>
      <c r="T117" s="82">
        <f t="shared" ref="T117:T180" si="26">T4-$BC4</f>
        <v>0</v>
      </c>
      <c r="U117" s="82">
        <f t="shared" ref="U117:U180" si="27">U4-$BD4</f>
        <v>0</v>
      </c>
      <c r="V117" s="82">
        <f t="shared" ref="V117:V180" si="28">V4-$BE4</f>
        <v>3.36667E-3</v>
      </c>
      <c r="W117" s="82">
        <f t="shared" ref="W117:W180" si="29">W4-$BC4</f>
        <v>-0.8</v>
      </c>
      <c r="X117" s="82">
        <f t="shared" ref="X117:X180" si="30">X4-$BD4</f>
        <v>-48.301000000000002</v>
      </c>
      <c r="Y117" s="82">
        <f t="shared" ref="Y117:Y180" si="31">Y4-$BE4</f>
        <v>-3.6333300000000002E-3</v>
      </c>
      <c r="Z117" s="82">
        <f t="shared" ref="Z117:Z180" si="32">Z4-$BC4</f>
        <v>-0.8</v>
      </c>
      <c r="AA117" s="82">
        <f t="shared" ref="AA117:AA180" si="33">AA4-$BD4</f>
        <v>-48.301000000000002</v>
      </c>
      <c r="AB117" s="82">
        <f t="shared" ref="AB117:AB180" si="34">AB4-$BE4</f>
        <v>-3.6333300000000002E-3</v>
      </c>
      <c r="AC117" s="82">
        <f t="shared" ref="AC117:AC180" si="35">AC4-$BC4</f>
        <v>-0.8</v>
      </c>
      <c r="AD117" s="82">
        <f t="shared" ref="AD117:AD180" si="36">AD4-$BD4</f>
        <v>-48.301000000000002</v>
      </c>
      <c r="AE117" s="82">
        <f t="shared" ref="AE117:AE180" si="37">AE4-$BE4</f>
        <v>-3.6333300000000002E-3</v>
      </c>
      <c r="AF117" s="82">
        <f t="shared" ref="AF117:AF180" si="38">AF4-$BC4</f>
        <v>-0.8</v>
      </c>
      <c r="AG117" s="82">
        <f t="shared" ref="AG117:AG180" si="39">AG4-$BD4</f>
        <v>-48.301000000000002</v>
      </c>
      <c r="AH117" s="82">
        <f t="shared" ref="AH117:AH180" si="40">AH4-$BE4</f>
        <v>-3.6333300000000002E-3</v>
      </c>
      <c r="AI117" s="82">
        <f t="shared" ref="AI117:AI180" si="41">AI4-$BC4</f>
        <v>-0.8</v>
      </c>
      <c r="AJ117" s="82">
        <f t="shared" ref="AJ117:AJ180" si="42">AJ4-$BD4</f>
        <v>-48.301000000000002</v>
      </c>
      <c r="AK117" s="82">
        <f t="shared" ref="AK117:AK180" si="43">AK4-$BE4</f>
        <v>-3.6333300000000002E-3</v>
      </c>
      <c r="AL117" s="82">
        <f t="shared" ref="AL117:AL180" si="44">AL4-$BC4</f>
        <v>-0.8</v>
      </c>
      <c r="AM117" s="82">
        <f t="shared" ref="AM117:AM180" si="45">AM4-$BD4</f>
        <v>-48.301000000000002</v>
      </c>
      <c r="AN117" s="82">
        <f t="shared" ref="AN117:AN180" si="46">AN4-$BE4</f>
        <v>-3.6333300000000002E-3</v>
      </c>
      <c r="AO117" s="82">
        <f t="shared" ref="AO117:AO180" si="47">AO4-$BC4</f>
        <v>-0.8</v>
      </c>
      <c r="AP117" s="82">
        <f t="shared" ref="AP117:AP180" si="48">AP4-$BD4</f>
        <v>-48.301000000000002</v>
      </c>
      <c r="AQ117" s="82">
        <f t="shared" ref="AQ117:AQ180" si="49">AQ4-$BE4</f>
        <v>-3.6333300000000002E-3</v>
      </c>
      <c r="AR117" s="82">
        <f t="shared" ref="AR117:AR180" si="50">AR4-$BC4</f>
        <v>-0.8</v>
      </c>
      <c r="AS117" s="82">
        <f t="shared" ref="AS117:AS180" si="51">AS4-$BD4</f>
        <v>-48.301000000000002</v>
      </c>
      <c r="AT117" s="82">
        <f t="shared" ref="AT117:AT180" si="52">AT4-$BE4</f>
        <v>-3.6333300000000002E-3</v>
      </c>
      <c r="AU117" s="82">
        <f t="shared" ref="AU117:AU180" si="53">AU4-$BC4</f>
        <v>-0.8</v>
      </c>
      <c r="AV117" s="82">
        <f t="shared" ref="AV117:AV180" si="54">AV4-$BD4</f>
        <v>-48.301000000000002</v>
      </c>
      <c r="AW117" s="82">
        <f t="shared" ref="AW117:AW180" si="55">AW4-$BE4</f>
        <v>-3.6333300000000002E-3</v>
      </c>
      <c r="AX117" s="82">
        <f t="shared" ref="AX117:AX180" si="56">AX4-$BC4</f>
        <v>-0.8</v>
      </c>
      <c r="AY117" s="82">
        <f t="shared" ref="AY117:AY180" si="57">AY4-$BD4</f>
        <v>-48.301000000000002</v>
      </c>
      <c r="AZ117" s="82">
        <f t="shared" ref="AZ117:AZ180" si="58">AZ4-$BE4</f>
        <v>-3.6333300000000002E-3</v>
      </c>
    </row>
    <row r="118" spans="1:57" ht="15.75" hidden="1" thickBot="1" x14ac:dyDescent="0.3">
      <c r="A118" s="3">
        <f>A5</f>
        <v>2</v>
      </c>
      <c r="B118" s="3" t="str">
        <f t="shared" si="16"/>
        <v>CyberShake</v>
      </c>
      <c r="C118" s="3">
        <f t="shared" si="16"/>
        <v>2</v>
      </c>
      <c r="D118" s="165"/>
      <c r="E118" s="82"/>
      <c r="F118" s="82"/>
      <c r="G118" s="82"/>
      <c r="H118" s="82"/>
      <c r="I118" s="82"/>
      <c r="J118" s="82"/>
      <c r="K118" s="82">
        <f t="shared" si="17"/>
        <v>-0.26700000000000002</v>
      </c>
      <c r="L118" s="82">
        <f t="shared" si="18"/>
        <v>13.776000000000003</v>
      </c>
      <c r="M118" s="82">
        <f t="shared" si="19"/>
        <v>4.6666999999999998E-4</v>
      </c>
      <c r="N118" s="82">
        <f t="shared" si="20"/>
        <v>-0.46699999999999997</v>
      </c>
      <c r="O118" s="82">
        <f t="shared" si="21"/>
        <v>13.058</v>
      </c>
      <c r="P118" s="82">
        <f t="shared" si="22"/>
        <v>0</v>
      </c>
      <c r="Q118" s="82">
        <f t="shared" si="23"/>
        <v>-0.96699999999999997</v>
      </c>
      <c r="R118" s="82">
        <f t="shared" si="24"/>
        <v>-29.765999999999998</v>
      </c>
      <c r="S118" s="82">
        <f t="shared" si="25"/>
        <v>-1.2333299999999999E-3</v>
      </c>
      <c r="T118" s="82">
        <f t="shared" si="26"/>
        <v>0</v>
      </c>
      <c r="U118" s="82">
        <f t="shared" si="27"/>
        <v>0</v>
      </c>
      <c r="V118" s="82">
        <f t="shared" si="28"/>
        <v>1.56667E-3</v>
      </c>
      <c r="W118" s="82">
        <f t="shared" si="29"/>
        <v>-0.96699999999999997</v>
      </c>
      <c r="X118" s="82">
        <f t="shared" si="30"/>
        <v>-29.765999999999998</v>
      </c>
      <c r="Y118" s="82">
        <f t="shared" si="31"/>
        <v>-1.2333299999999999E-3</v>
      </c>
      <c r="Z118" s="82">
        <f t="shared" si="32"/>
        <v>-0.96699999999999997</v>
      </c>
      <c r="AA118" s="82">
        <f t="shared" si="33"/>
        <v>-29.765999999999998</v>
      </c>
      <c r="AB118" s="82">
        <f t="shared" si="34"/>
        <v>-1.2333299999999999E-3</v>
      </c>
      <c r="AC118" s="82">
        <f t="shared" si="35"/>
        <v>-0.96699999999999997</v>
      </c>
      <c r="AD118" s="82">
        <f t="shared" si="36"/>
        <v>-29.765999999999998</v>
      </c>
      <c r="AE118" s="82">
        <f t="shared" si="37"/>
        <v>-1.2333299999999999E-3</v>
      </c>
      <c r="AF118" s="82">
        <f t="shared" si="38"/>
        <v>-0.96699999999999997</v>
      </c>
      <c r="AG118" s="82">
        <f t="shared" si="39"/>
        <v>-29.765999999999998</v>
      </c>
      <c r="AH118" s="82">
        <f t="shared" si="40"/>
        <v>-1.2333299999999999E-3</v>
      </c>
      <c r="AI118" s="82">
        <f t="shared" si="41"/>
        <v>-0.96699999999999997</v>
      </c>
      <c r="AJ118" s="82">
        <f t="shared" si="42"/>
        <v>-29.765999999999998</v>
      </c>
      <c r="AK118" s="82">
        <f t="shared" si="43"/>
        <v>-1.2333299999999999E-3</v>
      </c>
      <c r="AL118" s="82">
        <f t="shared" si="44"/>
        <v>-0.96699999999999997</v>
      </c>
      <c r="AM118" s="82">
        <f t="shared" si="45"/>
        <v>-29.765999999999998</v>
      </c>
      <c r="AN118" s="82">
        <f t="shared" si="46"/>
        <v>-1.2333299999999999E-3</v>
      </c>
      <c r="AO118" s="82">
        <f t="shared" si="47"/>
        <v>-0.96699999999999997</v>
      </c>
      <c r="AP118" s="82">
        <f t="shared" si="48"/>
        <v>-29.765999999999998</v>
      </c>
      <c r="AQ118" s="82">
        <f t="shared" si="49"/>
        <v>-1.2333299999999999E-3</v>
      </c>
      <c r="AR118" s="82">
        <f t="shared" si="50"/>
        <v>-0.96699999999999997</v>
      </c>
      <c r="AS118" s="82">
        <f t="shared" si="51"/>
        <v>-29.765999999999998</v>
      </c>
      <c r="AT118" s="82">
        <f t="shared" si="52"/>
        <v>-1.2333299999999999E-3</v>
      </c>
      <c r="AU118" s="82">
        <f t="shared" si="53"/>
        <v>-0.96699999999999997</v>
      </c>
      <c r="AV118" s="82">
        <f t="shared" si="54"/>
        <v>-29.765999999999998</v>
      </c>
      <c r="AW118" s="82">
        <f t="shared" si="55"/>
        <v>-1.2333299999999999E-3</v>
      </c>
      <c r="AX118" s="82">
        <f t="shared" si="56"/>
        <v>-0.96699999999999997</v>
      </c>
      <c r="AY118" s="82">
        <f t="shared" si="57"/>
        <v>-29.765999999999998</v>
      </c>
      <c r="AZ118" s="82">
        <f t="shared" si="58"/>
        <v>-1.2333299999999999E-3</v>
      </c>
    </row>
    <row r="119" spans="1:57" ht="15.75" hidden="1" thickBot="1" x14ac:dyDescent="0.3">
      <c r="A119" s="3">
        <f t="shared" ref="A119:C134" si="59">A6</f>
        <v>3</v>
      </c>
      <c r="B119" s="3" t="str">
        <f t="shared" si="59"/>
        <v>CyberShake</v>
      </c>
      <c r="C119" s="3">
        <f t="shared" si="59"/>
        <v>3</v>
      </c>
      <c r="D119" s="165"/>
      <c r="E119" s="82"/>
      <c r="F119" s="82"/>
      <c r="G119" s="82"/>
      <c r="H119" s="82"/>
      <c r="I119" s="82"/>
      <c r="J119" s="82"/>
      <c r="K119" s="82">
        <f t="shared" si="17"/>
        <v>0</v>
      </c>
      <c r="L119" s="82">
        <f t="shared" si="18"/>
        <v>2.9639999999999986</v>
      </c>
      <c r="M119" s="82">
        <f t="shared" si="19"/>
        <v>4.6667000000000019E-4</v>
      </c>
      <c r="N119" s="82">
        <f t="shared" si="20"/>
        <v>-0.23299999999999998</v>
      </c>
      <c r="O119" s="82">
        <f t="shared" si="21"/>
        <v>7.4830000000000005</v>
      </c>
      <c r="P119" s="82">
        <f t="shared" si="22"/>
        <v>0</v>
      </c>
      <c r="Q119" s="82">
        <f t="shared" si="23"/>
        <v>-1</v>
      </c>
      <c r="R119" s="82">
        <f t="shared" si="24"/>
        <v>-18.242000000000001</v>
      </c>
      <c r="S119" s="82">
        <f t="shared" si="25"/>
        <v>-1.1999999999999999E-3</v>
      </c>
      <c r="T119" s="82">
        <f t="shared" si="26"/>
        <v>0</v>
      </c>
      <c r="U119" s="82">
        <f t="shared" si="27"/>
        <v>0</v>
      </c>
      <c r="V119" s="82">
        <f t="shared" si="28"/>
        <v>1.5666700000000003E-3</v>
      </c>
      <c r="W119" s="82">
        <f t="shared" si="29"/>
        <v>-1</v>
      </c>
      <c r="X119" s="82">
        <f t="shared" si="30"/>
        <v>-18.242000000000001</v>
      </c>
      <c r="Y119" s="82">
        <f t="shared" si="31"/>
        <v>-1.1999999999999999E-3</v>
      </c>
      <c r="Z119" s="82">
        <f t="shared" si="32"/>
        <v>-1</v>
      </c>
      <c r="AA119" s="82">
        <f t="shared" si="33"/>
        <v>-18.242000000000001</v>
      </c>
      <c r="AB119" s="82">
        <f t="shared" si="34"/>
        <v>-1.1999999999999999E-3</v>
      </c>
      <c r="AC119" s="82">
        <f t="shared" si="35"/>
        <v>-1</v>
      </c>
      <c r="AD119" s="82">
        <f t="shared" si="36"/>
        <v>-18.242000000000001</v>
      </c>
      <c r="AE119" s="82">
        <f t="shared" si="37"/>
        <v>-1.1999999999999999E-3</v>
      </c>
      <c r="AF119" s="82">
        <f t="shared" si="38"/>
        <v>-1</v>
      </c>
      <c r="AG119" s="82">
        <f t="shared" si="39"/>
        <v>-18.242000000000001</v>
      </c>
      <c r="AH119" s="82">
        <f t="shared" si="40"/>
        <v>-1.1999999999999999E-3</v>
      </c>
      <c r="AI119" s="82">
        <f t="shared" si="41"/>
        <v>-1</v>
      </c>
      <c r="AJ119" s="82">
        <f t="shared" si="42"/>
        <v>-18.242000000000001</v>
      </c>
      <c r="AK119" s="82">
        <f t="shared" si="43"/>
        <v>-1.1999999999999999E-3</v>
      </c>
      <c r="AL119" s="82">
        <f t="shared" si="44"/>
        <v>-1</v>
      </c>
      <c r="AM119" s="82">
        <f t="shared" si="45"/>
        <v>-18.242000000000001</v>
      </c>
      <c r="AN119" s="82">
        <f t="shared" si="46"/>
        <v>-1.1999999999999999E-3</v>
      </c>
      <c r="AO119" s="82">
        <f t="shared" si="47"/>
        <v>-1</v>
      </c>
      <c r="AP119" s="82">
        <f t="shared" si="48"/>
        <v>-18.242000000000001</v>
      </c>
      <c r="AQ119" s="82">
        <f t="shared" si="49"/>
        <v>-1.1999999999999999E-3</v>
      </c>
      <c r="AR119" s="82">
        <f t="shared" si="50"/>
        <v>-1</v>
      </c>
      <c r="AS119" s="82">
        <f t="shared" si="51"/>
        <v>-18.242000000000001</v>
      </c>
      <c r="AT119" s="82">
        <f t="shared" si="52"/>
        <v>-1.1999999999999999E-3</v>
      </c>
      <c r="AU119" s="82">
        <f t="shared" si="53"/>
        <v>-1</v>
      </c>
      <c r="AV119" s="82">
        <f t="shared" si="54"/>
        <v>-18.242000000000001</v>
      </c>
      <c r="AW119" s="82">
        <f t="shared" si="55"/>
        <v>-1.1999999999999999E-3</v>
      </c>
      <c r="AX119" s="82">
        <f t="shared" si="56"/>
        <v>-1</v>
      </c>
      <c r="AY119" s="82">
        <f t="shared" si="57"/>
        <v>-18.242000000000001</v>
      </c>
      <c r="AZ119" s="82">
        <f t="shared" si="58"/>
        <v>-1.1999999999999999E-3</v>
      </c>
    </row>
    <row r="120" spans="1:57" ht="15.75" hidden="1" thickBot="1" x14ac:dyDescent="0.3">
      <c r="A120" s="3">
        <f t="shared" si="59"/>
        <v>4</v>
      </c>
      <c r="B120" s="3" t="str">
        <f t="shared" si="59"/>
        <v>CyberShake</v>
      </c>
      <c r="C120" s="3">
        <f t="shared" si="59"/>
        <v>4</v>
      </c>
      <c r="D120" s="165"/>
      <c r="E120" s="82"/>
      <c r="F120" s="82"/>
      <c r="G120" s="82"/>
      <c r="H120" s="82"/>
      <c r="I120" s="82"/>
      <c r="J120" s="82"/>
      <c r="K120" s="82">
        <f t="shared" si="17"/>
        <v>0</v>
      </c>
      <c r="L120" s="82">
        <f t="shared" si="18"/>
        <v>3.9109999999999996</v>
      </c>
      <c r="M120" s="82">
        <f t="shared" si="19"/>
        <v>7.3332999999999992E-4</v>
      </c>
      <c r="N120" s="82">
        <f t="shared" si="20"/>
        <v>-3.3000000000000029E-2</v>
      </c>
      <c r="O120" s="82">
        <f t="shared" si="21"/>
        <v>0</v>
      </c>
      <c r="P120" s="82">
        <f t="shared" si="22"/>
        <v>0</v>
      </c>
      <c r="Q120" s="82">
        <f t="shared" si="23"/>
        <v>-1</v>
      </c>
      <c r="R120" s="82">
        <f t="shared" si="24"/>
        <v>-12.090999999999999</v>
      </c>
      <c r="S120" s="82">
        <f t="shared" si="25"/>
        <v>-1.1666700000000001E-3</v>
      </c>
      <c r="T120" s="82">
        <f t="shared" si="26"/>
        <v>0</v>
      </c>
      <c r="U120" s="82">
        <f t="shared" si="27"/>
        <v>2.298</v>
      </c>
      <c r="V120" s="82">
        <f t="shared" si="28"/>
        <v>1.9E-3</v>
      </c>
      <c r="W120" s="82">
        <f t="shared" si="29"/>
        <v>-1</v>
      </c>
      <c r="X120" s="82">
        <f t="shared" si="30"/>
        <v>-12.090999999999999</v>
      </c>
      <c r="Y120" s="82">
        <f t="shared" si="31"/>
        <v>-1.1666700000000001E-3</v>
      </c>
      <c r="Z120" s="82">
        <f t="shared" si="32"/>
        <v>-1</v>
      </c>
      <c r="AA120" s="82">
        <f t="shared" si="33"/>
        <v>-12.090999999999999</v>
      </c>
      <c r="AB120" s="82">
        <f t="shared" si="34"/>
        <v>-1.1666700000000001E-3</v>
      </c>
      <c r="AC120" s="82">
        <f t="shared" si="35"/>
        <v>-1</v>
      </c>
      <c r="AD120" s="82">
        <f t="shared" si="36"/>
        <v>-12.090999999999999</v>
      </c>
      <c r="AE120" s="82">
        <f t="shared" si="37"/>
        <v>-1.1666700000000001E-3</v>
      </c>
      <c r="AF120" s="82">
        <f t="shared" si="38"/>
        <v>-1</v>
      </c>
      <c r="AG120" s="82">
        <f t="shared" si="39"/>
        <v>-12.090999999999999</v>
      </c>
      <c r="AH120" s="82">
        <f t="shared" si="40"/>
        <v>-1.1666700000000001E-3</v>
      </c>
      <c r="AI120" s="82">
        <f t="shared" si="41"/>
        <v>-1</v>
      </c>
      <c r="AJ120" s="82">
        <f t="shared" si="42"/>
        <v>-12.090999999999999</v>
      </c>
      <c r="AK120" s="82">
        <f t="shared" si="43"/>
        <v>-1.1666700000000001E-3</v>
      </c>
      <c r="AL120" s="82">
        <f t="shared" si="44"/>
        <v>-1</v>
      </c>
      <c r="AM120" s="82">
        <f t="shared" si="45"/>
        <v>-12.090999999999999</v>
      </c>
      <c r="AN120" s="82">
        <f t="shared" si="46"/>
        <v>-1.1666700000000001E-3</v>
      </c>
      <c r="AO120" s="82">
        <f t="shared" si="47"/>
        <v>-1</v>
      </c>
      <c r="AP120" s="82">
        <f t="shared" si="48"/>
        <v>-12.090999999999999</v>
      </c>
      <c r="AQ120" s="82">
        <f t="shared" si="49"/>
        <v>-1.1666700000000001E-3</v>
      </c>
      <c r="AR120" s="82">
        <f t="shared" si="50"/>
        <v>-1</v>
      </c>
      <c r="AS120" s="82">
        <f t="shared" si="51"/>
        <v>-12.090999999999999</v>
      </c>
      <c r="AT120" s="82">
        <f t="shared" si="52"/>
        <v>-1.1666700000000001E-3</v>
      </c>
      <c r="AU120" s="82">
        <f t="shared" si="53"/>
        <v>-1</v>
      </c>
      <c r="AV120" s="82">
        <f t="shared" si="54"/>
        <v>-12.090999999999999</v>
      </c>
      <c r="AW120" s="82">
        <f t="shared" si="55"/>
        <v>-1.1666700000000001E-3</v>
      </c>
      <c r="AX120" s="82">
        <f t="shared" si="56"/>
        <v>-1</v>
      </c>
      <c r="AY120" s="82">
        <f t="shared" si="57"/>
        <v>-12.090999999999999</v>
      </c>
      <c r="AZ120" s="82">
        <f t="shared" si="58"/>
        <v>-1.1666700000000001E-3</v>
      </c>
    </row>
    <row r="121" spans="1:57" ht="15.75" hidden="1" thickBot="1" x14ac:dyDescent="0.3">
      <c r="A121" s="3">
        <f t="shared" si="59"/>
        <v>5</v>
      </c>
      <c r="B121" s="3" t="str">
        <f t="shared" si="59"/>
        <v>CyberShake</v>
      </c>
      <c r="C121" s="3">
        <f t="shared" si="59"/>
        <v>5</v>
      </c>
      <c r="D121" s="165"/>
      <c r="E121" s="82"/>
      <c r="F121" s="82"/>
      <c r="G121" s="82"/>
      <c r="H121" s="82"/>
      <c r="I121" s="82"/>
      <c r="J121" s="82"/>
      <c r="K121" s="82">
        <f t="shared" si="17"/>
        <v>0</v>
      </c>
      <c r="L121" s="82">
        <f t="shared" si="18"/>
        <v>1.093</v>
      </c>
      <c r="M121" s="82">
        <f t="shared" si="19"/>
        <v>5.3333000000000005E-4</v>
      </c>
      <c r="N121" s="82">
        <f t="shared" si="20"/>
        <v>-3.3000000000000029E-2</v>
      </c>
      <c r="O121" s="82">
        <f t="shared" si="21"/>
        <v>4.8900000000000006</v>
      </c>
      <c r="P121" s="82">
        <f t="shared" si="22"/>
        <v>0</v>
      </c>
      <c r="Q121" s="82">
        <f t="shared" si="23"/>
        <v>-1</v>
      </c>
      <c r="R121" s="82">
        <f t="shared" si="24"/>
        <v>-10.943</v>
      </c>
      <c r="S121" s="82">
        <f t="shared" si="25"/>
        <v>-1.1999999999999999E-3</v>
      </c>
      <c r="T121" s="82">
        <f t="shared" si="26"/>
        <v>0</v>
      </c>
      <c r="U121" s="82">
        <f t="shared" si="27"/>
        <v>0</v>
      </c>
      <c r="V121" s="82">
        <f t="shared" si="28"/>
        <v>1.8666700000000002E-3</v>
      </c>
      <c r="W121" s="82">
        <f t="shared" si="29"/>
        <v>-1</v>
      </c>
      <c r="X121" s="82">
        <f t="shared" si="30"/>
        <v>-10.943</v>
      </c>
      <c r="Y121" s="82">
        <f t="shared" si="31"/>
        <v>-1.1999999999999999E-3</v>
      </c>
      <c r="Z121" s="82">
        <f t="shared" si="32"/>
        <v>-1</v>
      </c>
      <c r="AA121" s="82">
        <f t="shared" si="33"/>
        <v>-10.943</v>
      </c>
      <c r="AB121" s="82">
        <f t="shared" si="34"/>
        <v>-1.1999999999999999E-3</v>
      </c>
      <c r="AC121" s="82">
        <f t="shared" si="35"/>
        <v>-1</v>
      </c>
      <c r="AD121" s="82">
        <f t="shared" si="36"/>
        <v>-10.943</v>
      </c>
      <c r="AE121" s="82">
        <f t="shared" si="37"/>
        <v>-1.1999999999999999E-3</v>
      </c>
      <c r="AF121" s="82">
        <f t="shared" si="38"/>
        <v>-1</v>
      </c>
      <c r="AG121" s="82">
        <f t="shared" si="39"/>
        <v>-10.943</v>
      </c>
      <c r="AH121" s="82">
        <f t="shared" si="40"/>
        <v>-1.1999999999999999E-3</v>
      </c>
      <c r="AI121" s="82">
        <f t="shared" si="41"/>
        <v>-1</v>
      </c>
      <c r="AJ121" s="82">
        <f t="shared" si="42"/>
        <v>-10.943</v>
      </c>
      <c r="AK121" s="82">
        <f t="shared" si="43"/>
        <v>-1.1999999999999999E-3</v>
      </c>
      <c r="AL121" s="82">
        <f t="shared" si="44"/>
        <v>-1</v>
      </c>
      <c r="AM121" s="82">
        <f t="shared" si="45"/>
        <v>-10.943</v>
      </c>
      <c r="AN121" s="82">
        <f t="shared" si="46"/>
        <v>-1.1999999999999999E-3</v>
      </c>
      <c r="AO121" s="82">
        <f t="shared" si="47"/>
        <v>-1</v>
      </c>
      <c r="AP121" s="82">
        <f t="shared" si="48"/>
        <v>-10.943</v>
      </c>
      <c r="AQ121" s="82">
        <f t="shared" si="49"/>
        <v>-1.1999999999999999E-3</v>
      </c>
      <c r="AR121" s="82">
        <f t="shared" si="50"/>
        <v>-1</v>
      </c>
      <c r="AS121" s="82">
        <f t="shared" si="51"/>
        <v>-10.943</v>
      </c>
      <c r="AT121" s="82">
        <f t="shared" si="52"/>
        <v>-1.1999999999999999E-3</v>
      </c>
      <c r="AU121" s="82">
        <f t="shared" si="53"/>
        <v>-1</v>
      </c>
      <c r="AV121" s="82">
        <f t="shared" si="54"/>
        <v>-10.943</v>
      </c>
      <c r="AW121" s="82">
        <f t="shared" si="55"/>
        <v>-1.1999999999999999E-3</v>
      </c>
      <c r="AX121" s="82">
        <f t="shared" si="56"/>
        <v>-1</v>
      </c>
      <c r="AY121" s="82">
        <f t="shared" si="57"/>
        <v>-10.943</v>
      </c>
      <c r="AZ121" s="82">
        <f t="shared" si="58"/>
        <v>-1.1999999999999999E-3</v>
      </c>
    </row>
    <row r="122" spans="1:57" ht="15.75" hidden="1" thickBot="1" x14ac:dyDescent="0.3">
      <c r="A122" s="3">
        <f t="shared" si="59"/>
        <v>6</v>
      </c>
      <c r="B122" s="3" t="str">
        <f t="shared" si="59"/>
        <v>CyberShake</v>
      </c>
      <c r="C122" s="3">
        <f t="shared" si="59"/>
        <v>6</v>
      </c>
      <c r="D122" s="165"/>
      <c r="E122" s="82"/>
      <c r="F122" s="82"/>
      <c r="G122" s="82"/>
      <c r="H122" s="82"/>
      <c r="I122" s="82"/>
      <c r="J122" s="82"/>
      <c r="K122" s="82">
        <f t="shared" si="17"/>
        <v>0</v>
      </c>
      <c r="L122" s="82">
        <f t="shared" si="18"/>
        <v>0.81599999999999895</v>
      </c>
      <c r="M122" s="82">
        <f t="shared" si="19"/>
        <v>6.9999999999999988E-4</v>
      </c>
      <c r="N122" s="82">
        <f t="shared" si="20"/>
        <v>-9.9999999999999978E-2</v>
      </c>
      <c r="O122" s="82">
        <f t="shared" si="21"/>
        <v>6.3339999999999996</v>
      </c>
      <c r="P122" s="82">
        <f t="shared" si="22"/>
        <v>0</v>
      </c>
      <c r="Q122" s="82">
        <f t="shared" si="23"/>
        <v>-1</v>
      </c>
      <c r="R122" s="82">
        <f t="shared" si="24"/>
        <v>-9.3230000000000004</v>
      </c>
      <c r="S122" s="82">
        <f t="shared" si="25"/>
        <v>-1.1000000000000001E-3</v>
      </c>
      <c r="T122" s="82">
        <f t="shared" si="26"/>
        <v>0</v>
      </c>
      <c r="U122" s="82">
        <f t="shared" si="27"/>
        <v>0</v>
      </c>
      <c r="V122" s="82">
        <f t="shared" si="28"/>
        <v>1.7999999999999997E-3</v>
      </c>
      <c r="W122" s="82">
        <f t="shared" si="29"/>
        <v>-1</v>
      </c>
      <c r="X122" s="82">
        <f t="shared" si="30"/>
        <v>-9.3230000000000004</v>
      </c>
      <c r="Y122" s="82">
        <f t="shared" si="31"/>
        <v>-1.1000000000000001E-3</v>
      </c>
      <c r="Z122" s="82">
        <f t="shared" si="32"/>
        <v>-1</v>
      </c>
      <c r="AA122" s="82">
        <f t="shared" si="33"/>
        <v>-9.3230000000000004</v>
      </c>
      <c r="AB122" s="82">
        <f t="shared" si="34"/>
        <v>-1.1000000000000001E-3</v>
      </c>
      <c r="AC122" s="82">
        <f t="shared" si="35"/>
        <v>-1</v>
      </c>
      <c r="AD122" s="82">
        <f t="shared" si="36"/>
        <v>-9.3230000000000004</v>
      </c>
      <c r="AE122" s="82">
        <f t="shared" si="37"/>
        <v>-1.1000000000000001E-3</v>
      </c>
      <c r="AF122" s="82">
        <f t="shared" si="38"/>
        <v>-1</v>
      </c>
      <c r="AG122" s="82">
        <f t="shared" si="39"/>
        <v>-9.3230000000000004</v>
      </c>
      <c r="AH122" s="82">
        <f t="shared" si="40"/>
        <v>-1.1000000000000001E-3</v>
      </c>
      <c r="AI122" s="82">
        <f t="shared" si="41"/>
        <v>-1</v>
      </c>
      <c r="AJ122" s="82">
        <f t="shared" si="42"/>
        <v>-9.3230000000000004</v>
      </c>
      <c r="AK122" s="82">
        <f t="shared" si="43"/>
        <v>-1.1000000000000001E-3</v>
      </c>
      <c r="AL122" s="82">
        <f t="shared" si="44"/>
        <v>-1</v>
      </c>
      <c r="AM122" s="82">
        <f t="shared" si="45"/>
        <v>-9.3230000000000004</v>
      </c>
      <c r="AN122" s="82">
        <f t="shared" si="46"/>
        <v>-1.1000000000000001E-3</v>
      </c>
      <c r="AO122" s="82">
        <f t="shared" si="47"/>
        <v>-1</v>
      </c>
      <c r="AP122" s="82">
        <f t="shared" si="48"/>
        <v>-9.3230000000000004</v>
      </c>
      <c r="AQ122" s="82">
        <f t="shared" si="49"/>
        <v>-1.1000000000000001E-3</v>
      </c>
      <c r="AR122" s="82">
        <f t="shared" si="50"/>
        <v>-1</v>
      </c>
      <c r="AS122" s="82">
        <f t="shared" si="51"/>
        <v>-9.3230000000000004</v>
      </c>
      <c r="AT122" s="82">
        <f t="shared" si="52"/>
        <v>-1.1000000000000001E-3</v>
      </c>
      <c r="AU122" s="82">
        <f t="shared" si="53"/>
        <v>-1</v>
      </c>
      <c r="AV122" s="82">
        <f t="shared" si="54"/>
        <v>-9.3230000000000004</v>
      </c>
      <c r="AW122" s="82">
        <f t="shared" si="55"/>
        <v>-1.1000000000000001E-3</v>
      </c>
      <c r="AX122" s="82">
        <f t="shared" si="56"/>
        <v>-1</v>
      </c>
      <c r="AY122" s="82">
        <f t="shared" si="57"/>
        <v>-9.3230000000000004</v>
      </c>
      <c r="AZ122" s="82">
        <f t="shared" si="58"/>
        <v>-1.1000000000000001E-3</v>
      </c>
    </row>
    <row r="123" spans="1:57" ht="15.75" hidden="1" thickBot="1" x14ac:dyDescent="0.3">
      <c r="A123" s="3">
        <f t="shared" si="59"/>
        <v>7</v>
      </c>
      <c r="B123" s="3" t="str">
        <f t="shared" si="59"/>
        <v>CyberShake</v>
      </c>
      <c r="C123" s="3">
        <f t="shared" si="59"/>
        <v>7</v>
      </c>
      <c r="D123" s="165"/>
      <c r="E123" s="82"/>
      <c r="F123" s="82"/>
      <c r="G123" s="82"/>
      <c r="H123" s="82"/>
      <c r="I123" s="82"/>
      <c r="J123" s="82"/>
      <c r="K123" s="82">
        <f t="shared" si="17"/>
        <v>0</v>
      </c>
      <c r="L123" s="82">
        <f t="shared" si="18"/>
        <v>0.99300000000000033</v>
      </c>
      <c r="M123" s="82">
        <f t="shared" si="19"/>
        <v>4.3333999999999994E-4</v>
      </c>
      <c r="N123" s="82">
        <f t="shared" si="20"/>
        <v>0</v>
      </c>
      <c r="O123" s="82">
        <f t="shared" si="21"/>
        <v>7.4809999999999999</v>
      </c>
      <c r="P123" s="82">
        <f t="shared" si="22"/>
        <v>0</v>
      </c>
      <c r="Q123" s="82">
        <f t="shared" si="23"/>
        <v>-1</v>
      </c>
      <c r="R123" s="82">
        <f t="shared" si="24"/>
        <v>-7.8109999999999999</v>
      </c>
      <c r="S123" s="82">
        <f t="shared" si="25"/>
        <v>-1.1333300000000001E-3</v>
      </c>
      <c r="T123" s="82">
        <f t="shared" si="26"/>
        <v>0</v>
      </c>
      <c r="U123" s="82">
        <f t="shared" si="27"/>
        <v>0</v>
      </c>
      <c r="V123" s="82">
        <f t="shared" si="28"/>
        <v>1.5999999999999999E-3</v>
      </c>
      <c r="W123" s="82">
        <f t="shared" si="29"/>
        <v>-1</v>
      </c>
      <c r="X123" s="82">
        <f t="shared" si="30"/>
        <v>-7.8109999999999999</v>
      </c>
      <c r="Y123" s="82">
        <f t="shared" si="31"/>
        <v>-1.1333300000000001E-3</v>
      </c>
      <c r="Z123" s="82">
        <f t="shared" si="32"/>
        <v>-1</v>
      </c>
      <c r="AA123" s="82">
        <f t="shared" si="33"/>
        <v>-7.8109999999999999</v>
      </c>
      <c r="AB123" s="82">
        <f t="shared" si="34"/>
        <v>-1.1333300000000001E-3</v>
      </c>
      <c r="AC123" s="82">
        <f t="shared" si="35"/>
        <v>-1</v>
      </c>
      <c r="AD123" s="82">
        <f t="shared" si="36"/>
        <v>-7.8109999999999999</v>
      </c>
      <c r="AE123" s="82">
        <f t="shared" si="37"/>
        <v>-1.1333300000000001E-3</v>
      </c>
      <c r="AF123" s="82">
        <f t="shared" si="38"/>
        <v>-1</v>
      </c>
      <c r="AG123" s="82">
        <f t="shared" si="39"/>
        <v>-7.8109999999999999</v>
      </c>
      <c r="AH123" s="82">
        <f t="shared" si="40"/>
        <v>-1.1333300000000001E-3</v>
      </c>
      <c r="AI123" s="82">
        <f t="shared" si="41"/>
        <v>-1</v>
      </c>
      <c r="AJ123" s="82">
        <f t="shared" si="42"/>
        <v>-7.8109999999999999</v>
      </c>
      <c r="AK123" s="82">
        <f t="shared" si="43"/>
        <v>-1.1333300000000001E-3</v>
      </c>
      <c r="AL123" s="82">
        <f t="shared" si="44"/>
        <v>-1</v>
      </c>
      <c r="AM123" s="82">
        <f t="shared" si="45"/>
        <v>-7.8109999999999999</v>
      </c>
      <c r="AN123" s="82">
        <f t="shared" si="46"/>
        <v>-1.1333300000000001E-3</v>
      </c>
      <c r="AO123" s="82">
        <f t="shared" si="47"/>
        <v>-1</v>
      </c>
      <c r="AP123" s="82">
        <f t="shared" si="48"/>
        <v>-7.8109999999999999</v>
      </c>
      <c r="AQ123" s="82">
        <f t="shared" si="49"/>
        <v>-1.1333300000000001E-3</v>
      </c>
      <c r="AR123" s="82">
        <f t="shared" si="50"/>
        <v>-1</v>
      </c>
      <c r="AS123" s="82">
        <f t="shared" si="51"/>
        <v>-7.8109999999999999</v>
      </c>
      <c r="AT123" s="82">
        <f t="shared" si="52"/>
        <v>-1.1333300000000001E-3</v>
      </c>
      <c r="AU123" s="82">
        <f t="shared" si="53"/>
        <v>-1</v>
      </c>
      <c r="AV123" s="82">
        <f t="shared" si="54"/>
        <v>-7.8109999999999999</v>
      </c>
      <c r="AW123" s="82">
        <f t="shared" si="55"/>
        <v>-1.1333300000000001E-3</v>
      </c>
      <c r="AX123" s="82">
        <f t="shared" si="56"/>
        <v>-1</v>
      </c>
      <c r="AY123" s="82">
        <f t="shared" si="57"/>
        <v>-7.8109999999999999</v>
      </c>
      <c r="AZ123" s="82">
        <f t="shared" si="58"/>
        <v>-1.1333300000000001E-3</v>
      </c>
    </row>
    <row r="124" spans="1:57" ht="15.75" hidden="1" thickBot="1" x14ac:dyDescent="0.3">
      <c r="A124" s="3">
        <f t="shared" si="59"/>
        <v>8</v>
      </c>
      <c r="B124" s="3" t="str">
        <f t="shared" si="59"/>
        <v>CyberShake</v>
      </c>
      <c r="C124" s="3">
        <f t="shared" si="59"/>
        <v>8</v>
      </c>
      <c r="D124" s="165"/>
      <c r="E124" s="82"/>
      <c r="F124" s="82"/>
      <c r="G124" s="82"/>
      <c r="H124" s="82"/>
      <c r="I124" s="82"/>
      <c r="J124" s="82"/>
      <c r="K124" s="82">
        <f t="shared" si="17"/>
        <v>0</v>
      </c>
      <c r="L124" s="82">
        <f t="shared" si="18"/>
        <v>1.0369999999999999</v>
      </c>
      <c r="M124" s="82">
        <f t="shared" si="19"/>
        <v>4.0000000000000018E-4</v>
      </c>
      <c r="N124" s="82">
        <f t="shared" si="20"/>
        <v>0</v>
      </c>
      <c r="O124" s="82">
        <f t="shared" si="21"/>
        <v>3.644000000000001</v>
      </c>
      <c r="P124" s="82">
        <f t="shared" si="22"/>
        <v>0</v>
      </c>
      <c r="Q124" s="82">
        <f t="shared" si="23"/>
        <v>-1</v>
      </c>
      <c r="R124" s="82">
        <f t="shared" si="24"/>
        <v>-7.3</v>
      </c>
      <c r="S124" s="82">
        <f t="shared" si="25"/>
        <v>-1.1999999999999999E-3</v>
      </c>
      <c r="T124" s="82">
        <f t="shared" si="26"/>
        <v>0</v>
      </c>
      <c r="U124" s="82">
        <f t="shared" si="27"/>
        <v>0</v>
      </c>
      <c r="V124" s="82">
        <f t="shared" si="28"/>
        <v>1.7333300000000002E-3</v>
      </c>
      <c r="W124" s="82">
        <f t="shared" si="29"/>
        <v>-1</v>
      </c>
      <c r="X124" s="82">
        <f t="shared" si="30"/>
        <v>-7.3</v>
      </c>
      <c r="Y124" s="82">
        <f t="shared" si="31"/>
        <v>-1.1999999999999999E-3</v>
      </c>
      <c r="Z124" s="82">
        <f t="shared" si="32"/>
        <v>-1</v>
      </c>
      <c r="AA124" s="82">
        <f t="shared" si="33"/>
        <v>-7.3</v>
      </c>
      <c r="AB124" s="82">
        <f t="shared" si="34"/>
        <v>-1.1999999999999999E-3</v>
      </c>
      <c r="AC124" s="82">
        <f t="shared" si="35"/>
        <v>-1</v>
      </c>
      <c r="AD124" s="82">
        <f t="shared" si="36"/>
        <v>-7.3</v>
      </c>
      <c r="AE124" s="82">
        <f t="shared" si="37"/>
        <v>-1.1999999999999999E-3</v>
      </c>
      <c r="AF124" s="82">
        <f t="shared" si="38"/>
        <v>-1</v>
      </c>
      <c r="AG124" s="82">
        <f t="shared" si="39"/>
        <v>-7.3</v>
      </c>
      <c r="AH124" s="82">
        <f t="shared" si="40"/>
        <v>-1.1999999999999999E-3</v>
      </c>
      <c r="AI124" s="82">
        <f t="shared" si="41"/>
        <v>-1</v>
      </c>
      <c r="AJ124" s="82">
        <f t="shared" si="42"/>
        <v>-7.3</v>
      </c>
      <c r="AK124" s="82">
        <f t="shared" si="43"/>
        <v>-1.1999999999999999E-3</v>
      </c>
      <c r="AL124" s="82">
        <f t="shared" si="44"/>
        <v>-1</v>
      </c>
      <c r="AM124" s="82">
        <f t="shared" si="45"/>
        <v>-7.3</v>
      </c>
      <c r="AN124" s="82">
        <f t="shared" si="46"/>
        <v>-1.1999999999999999E-3</v>
      </c>
      <c r="AO124" s="82">
        <f t="shared" si="47"/>
        <v>-1</v>
      </c>
      <c r="AP124" s="82">
        <f t="shared" si="48"/>
        <v>-7.3</v>
      </c>
      <c r="AQ124" s="82">
        <f t="shared" si="49"/>
        <v>-1.1999999999999999E-3</v>
      </c>
      <c r="AR124" s="82">
        <f t="shared" si="50"/>
        <v>-1</v>
      </c>
      <c r="AS124" s="82">
        <f t="shared" si="51"/>
        <v>-7.3</v>
      </c>
      <c r="AT124" s="82">
        <f t="shared" si="52"/>
        <v>-1.1999999999999999E-3</v>
      </c>
      <c r="AU124" s="82">
        <f t="shared" si="53"/>
        <v>-1</v>
      </c>
      <c r="AV124" s="82">
        <f t="shared" si="54"/>
        <v>-7.3</v>
      </c>
      <c r="AW124" s="82">
        <f t="shared" si="55"/>
        <v>-1.1999999999999999E-3</v>
      </c>
      <c r="AX124" s="82">
        <f t="shared" si="56"/>
        <v>-1</v>
      </c>
      <c r="AY124" s="82">
        <f t="shared" si="57"/>
        <v>-7.3</v>
      </c>
      <c r="AZ124" s="82">
        <f t="shared" si="58"/>
        <v>-1.1999999999999999E-3</v>
      </c>
    </row>
    <row r="125" spans="1:57" ht="15.75" hidden="1" thickBot="1" x14ac:dyDescent="0.3">
      <c r="A125" s="3">
        <f t="shared" si="59"/>
        <v>9</v>
      </c>
      <c r="B125" s="3" t="str">
        <f t="shared" si="59"/>
        <v>CyberShake</v>
      </c>
      <c r="C125" s="3">
        <f t="shared" si="59"/>
        <v>9</v>
      </c>
      <c r="D125" s="165"/>
      <c r="E125" s="82"/>
      <c r="F125" s="82"/>
      <c r="G125" s="82"/>
      <c r="H125" s="82"/>
      <c r="I125" s="82"/>
      <c r="J125" s="82"/>
      <c r="K125" s="82">
        <f t="shared" si="17"/>
        <v>0</v>
      </c>
      <c r="L125" s="82">
        <f t="shared" si="18"/>
        <v>0.90000000000000036</v>
      </c>
      <c r="M125" s="82">
        <f t="shared" si="19"/>
        <v>5.0000000000000001E-4</v>
      </c>
      <c r="N125" s="82">
        <f t="shared" si="20"/>
        <v>0</v>
      </c>
      <c r="O125" s="82">
        <f t="shared" si="21"/>
        <v>2.1509999999999998</v>
      </c>
      <c r="P125" s="82">
        <f t="shared" si="22"/>
        <v>0</v>
      </c>
      <c r="Q125" s="82">
        <f t="shared" si="23"/>
        <v>-1</v>
      </c>
      <c r="R125" s="82">
        <f t="shared" si="24"/>
        <v>-6.8109999999999999</v>
      </c>
      <c r="S125" s="82">
        <f t="shared" si="25"/>
        <v>-1.1999999999999999E-3</v>
      </c>
      <c r="T125" s="82">
        <f t="shared" si="26"/>
        <v>0</v>
      </c>
      <c r="U125" s="82">
        <f t="shared" si="27"/>
        <v>0</v>
      </c>
      <c r="V125" s="82">
        <f t="shared" si="28"/>
        <v>1.6000000000000001E-3</v>
      </c>
      <c r="W125" s="82">
        <f t="shared" si="29"/>
        <v>-1</v>
      </c>
      <c r="X125" s="82">
        <f t="shared" si="30"/>
        <v>-6.8109999999999999</v>
      </c>
      <c r="Y125" s="82">
        <f t="shared" si="31"/>
        <v>-1.1999999999999999E-3</v>
      </c>
      <c r="Z125" s="82">
        <f t="shared" si="32"/>
        <v>-1</v>
      </c>
      <c r="AA125" s="82">
        <f t="shared" si="33"/>
        <v>-6.8109999999999999</v>
      </c>
      <c r="AB125" s="82">
        <f t="shared" si="34"/>
        <v>-1.1999999999999999E-3</v>
      </c>
      <c r="AC125" s="82">
        <f t="shared" si="35"/>
        <v>-1</v>
      </c>
      <c r="AD125" s="82">
        <f t="shared" si="36"/>
        <v>-6.8109999999999999</v>
      </c>
      <c r="AE125" s="82">
        <f t="shared" si="37"/>
        <v>-1.1999999999999999E-3</v>
      </c>
      <c r="AF125" s="82">
        <f t="shared" si="38"/>
        <v>-1</v>
      </c>
      <c r="AG125" s="82">
        <f t="shared" si="39"/>
        <v>-6.8109999999999999</v>
      </c>
      <c r="AH125" s="82">
        <f t="shared" si="40"/>
        <v>-1.1999999999999999E-3</v>
      </c>
      <c r="AI125" s="82">
        <f t="shared" si="41"/>
        <v>-1</v>
      </c>
      <c r="AJ125" s="82">
        <f t="shared" si="42"/>
        <v>-6.8109999999999999</v>
      </c>
      <c r="AK125" s="82">
        <f t="shared" si="43"/>
        <v>-1.1999999999999999E-3</v>
      </c>
      <c r="AL125" s="82">
        <f t="shared" si="44"/>
        <v>-1</v>
      </c>
      <c r="AM125" s="82">
        <f t="shared" si="45"/>
        <v>-6.8109999999999999</v>
      </c>
      <c r="AN125" s="82">
        <f t="shared" si="46"/>
        <v>-1.1999999999999999E-3</v>
      </c>
      <c r="AO125" s="82">
        <f t="shared" si="47"/>
        <v>-1</v>
      </c>
      <c r="AP125" s="82">
        <f t="shared" si="48"/>
        <v>-6.8109999999999999</v>
      </c>
      <c r="AQ125" s="82">
        <f t="shared" si="49"/>
        <v>-1.1999999999999999E-3</v>
      </c>
      <c r="AR125" s="82">
        <f t="shared" si="50"/>
        <v>-1</v>
      </c>
      <c r="AS125" s="82">
        <f t="shared" si="51"/>
        <v>-6.8109999999999999</v>
      </c>
      <c r="AT125" s="82">
        <f t="shared" si="52"/>
        <v>-1.1999999999999999E-3</v>
      </c>
      <c r="AU125" s="82">
        <f t="shared" si="53"/>
        <v>-1</v>
      </c>
      <c r="AV125" s="82">
        <f t="shared" si="54"/>
        <v>-6.8109999999999999</v>
      </c>
      <c r="AW125" s="82">
        <f t="shared" si="55"/>
        <v>-1.1999999999999999E-3</v>
      </c>
      <c r="AX125" s="82">
        <f t="shared" si="56"/>
        <v>-1</v>
      </c>
      <c r="AY125" s="82">
        <f t="shared" si="57"/>
        <v>-6.8109999999999999</v>
      </c>
      <c r="AZ125" s="82">
        <f t="shared" si="58"/>
        <v>-1.1999999999999999E-3</v>
      </c>
    </row>
    <row r="126" spans="1:57" ht="15.75" hidden="1" thickBot="1" x14ac:dyDescent="0.3">
      <c r="A126" s="3">
        <f t="shared" si="59"/>
        <v>10</v>
      </c>
      <c r="B126" s="3" t="str">
        <f t="shared" si="59"/>
        <v>CyberShake</v>
      </c>
      <c r="C126" s="3">
        <f t="shared" si="59"/>
        <v>10</v>
      </c>
      <c r="D126" s="165"/>
      <c r="E126" s="82"/>
      <c r="F126" s="82"/>
      <c r="G126" s="82"/>
      <c r="H126" s="82"/>
      <c r="I126" s="82"/>
      <c r="J126" s="82"/>
      <c r="K126" s="82">
        <f t="shared" si="17"/>
        <v>0</v>
      </c>
      <c r="L126" s="82">
        <f t="shared" si="18"/>
        <v>0.38899999999999935</v>
      </c>
      <c r="M126" s="82">
        <f t="shared" si="19"/>
        <v>5.6667000000000002E-4</v>
      </c>
      <c r="N126" s="82">
        <f t="shared" si="20"/>
        <v>0</v>
      </c>
      <c r="O126" s="82">
        <f t="shared" si="21"/>
        <v>1.2749999999999995</v>
      </c>
      <c r="P126" s="82">
        <f t="shared" si="22"/>
        <v>0</v>
      </c>
      <c r="Q126" s="82">
        <f t="shared" si="23"/>
        <v>-1</v>
      </c>
      <c r="R126" s="82">
        <f t="shared" si="24"/>
        <v>-5.9080000000000004</v>
      </c>
      <c r="S126" s="82">
        <f t="shared" si="25"/>
        <v>-1.1000000000000001E-3</v>
      </c>
      <c r="T126" s="82">
        <f t="shared" si="26"/>
        <v>0</v>
      </c>
      <c r="U126" s="82">
        <f t="shared" si="27"/>
        <v>0</v>
      </c>
      <c r="V126" s="82">
        <f t="shared" si="28"/>
        <v>1.2666699999999999E-3</v>
      </c>
      <c r="W126" s="82">
        <f t="shared" si="29"/>
        <v>-1</v>
      </c>
      <c r="X126" s="82">
        <f t="shared" si="30"/>
        <v>-5.9080000000000004</v>
      </c>
      <c r="Y126" s="82">
        <f t="shared" si="31"/>
        <v>-1.1000000000000001E-3</v>
      </c>
      <c r="Z126" s="82">
        <f t="shared" si="32"/>
        <v>-1</v>
      </c>
      <c r="AA126" s="82">
        <f t="shared" si="33"/>
        <v>-5.9080000000000004</v>
      </c>
      <c r="AB126" s="82">
        <f t="shared" si="34"/>
        <v>-1.1000000000000001E-3</v>
      </c>
      <c r="AC126" s="82">
        <f t="shared" si="35"/>
        <v>-1</v>
      </c>
      <c r="AD126" s="82">
        <f t="shared" si="36"/>
        <v>-5.9080000000000004</v>
      </c>
      <c r="AE126" s="82">
        <f t="shared" si="37"/>
        <v>-1.1000000000000001E-3</v>
      </c>
      <c r="AF126" s="82">
        <f t="shared" si="38"/>
        <v>-1</v>
      </c>
      <c r="AG126" s="82">
        <f t="shared" si="39"/>
        <v>-5.9080000000000004</v>
      </c>
      <c r="AH126" s="82">
        <f t="shared" si="40"/>
        <v>-1.1000000000000001E-3</v>
      </c>
      <c r="AI126" s="82">
        <f t="shared" si="41"/>
        <v>-1</v>
      </c>
      <c r="AJ126" s="82">
        <f t="shared" si="42"/>
        <v>-5.9080000000000004</v>
      </c>
      <c r="AK126" s="82">
        <f t="shared" si="43"/>
        <v>-1.1000000000000001E-3</v>
      </c>
      <c r="AL126" s="82">
        <f t="shared" si="44"/>
        <v>-1</v>
      </c>
      <c r="AM126" s="82">
        <f t="shared" si="45"/>
        <v>-5.9080000000000004</v>
      </c>
      <c r="AN126" s="82">
        <f t="shared" si="46"/>
        <v>-1.1000000000000001E-3</v>
      </c>
      <c r="AO126" s="82">
        <f t="shared" si="47"/>
        <v>-1</v>
      </c>
      <c r="AP126" s="82">
        <f t="shared" si="48"/>
        <v>-5.9080000000000004</v>
      </c>
      <c r="AQ126" s="82">
        <f t="shared" si="49"/>
        <v>-1.1000000000000001E-3</v>
      </c>
      <c r="AR126" s="82">
        <f t="shared" si="50"/>
        <v>-1</v>
      </c>
      <c r="AS126" s="82">
        <f t="shared" si="51"/>
        <v>-5.9080000000000004</v>
      </c>
      <c r="AT126" s="82">
        <f t="shared" si="52"/>
        <v>-1.1000000000000001E-3</v>
      </c>
      <c r="AU126" s="82">
        <f t="shared" si="53"/>
        <v>-1</v>
      </c>
      <c r="AV126" s="82">
        <f t="shared" si="54"/>
        <v>-5.9080000000000004</v>
      </c>
      <c r="AW126" s="82">
        <f t="shared" si="55"/>
        <v>-1.1000000000000001E-3</v>
      </c>
      <c r="AX126" s="82">
        <f t="shared" si="56"/>
        <v>-1</v>
      </c>
      <c r="AY126" s="82">
        <f t="shared" si="57"/>
        <v>-5.9080000000000004</v>
      </c>
      <c r="AZ126" s="82">
        <f t="shared" si="58"/>
        <v>-1.1000000000000001E-3</v>
      </c>
    </row>
    <row r="127" spans="1:57" s="15" customFormat="1" ht="15.75" hidden="1" thickBot="1" x14ac:dyDescent="0.3">
      <c r="A127" s="3">
        <f t="shared" si="59"/>
        <v>11</v>
      </c>
      <c r="B127" s="3" t="str">
        <f t="shared" si="59"/>
        <v>CyberShake</v>
      </c>
      <c r="C127" s="3">
        <f t="shared" si="59"/>
        <v>11</v>
      </c>
      <c r="D127" s="165"/>
      <c r="E127" s="82"/>
      <c r="F127" s="82"/>
      <c r="G127" s="82"/>
      <c r="H127" s="82"/>
      <c r="I127" s="82"/>
      <c r="J127" s="82"/>
      <c r="K127" s="82">
        <f t="shared" si="17"/>
        <v>0</v>
      </c>
      <c r="L127" s="82">
        <f t="shared" si="18"/>
        <v>0.20000000000000018</v>
      </c>
      <c r="M127" s="82">
        <f t="shared" si="19"/>
        <v>2.0000000000000009E-4</v>
      </c>
      <c r="N127" s="82">
        <f t="shared" si="20"/>
        <v>0</v>
      </c>
      <c r="O127" s="82">
        <f t="shared" si="21"/>
        <v>0.40700000000000003</v>
      </c>
      <c r="P127" s="82">
        <f t="shared" si="22"/>
        <v>0</v>
      </c>
      <c r="Q127" s="82">
        <f t="shared" si="23"/>
        <v>-1</v>
      </c>
      <c r="R127" s="82">
        <f t="shared" si="24"/>
        <v>-5.2789999999999999</v>
      </c>
      <c r="S127" s="82">
        <f t="shared" si="25"/>
        <v>-1.1999999999999999E-3</v>
      </c>
      <c r="T127" s="82">
        <f t="shared" si="26"/>
        <v>0</v>
      </c>
      <c r="U127" s="82">
        <f t="shared" si="27"/>
        <v>0</v>
      </c>
      <c r="V127" s="82">
        <f t="shared" si="28"/>
        <v>1.0666700000000002E-3</v>
      </c>
      <c r="W127" s="82">
        <f t="shared" si="29"/>
        <v>-1</v>
      </c>
      <c r="X127" s="82">
        <f t="shared" si="30"/>
        <v>-5.2789999999999999</v>
      </c>
      <c r="Y127" s="82">
        <f t="shared" si="31"/>
        <v>-1.1999999999999999E-3</v>
      </c>
      <c r="Z127" s="82">
        <f t="shared" si="32"/>
        <v>-1</v>
      </c>
      <c r="AA127" s="82">
        <f t="shared" si="33"/>
        <v>-5.2789999999999999</v>
      </c>
      <c r="AB127" s="82">
        <f t="shared" si="34"/>
        <v>-1.1999999999999999E-3</v>
      </c>
      <c r="AC127" s="82">
        <f t="shared" si="35"/>
        <v>-1</v>
      </c>
      <c r="AD127" s="82">
        <f t="shared" si="36"/>
        <v>-5.2789999999999999</v>
      </c>
      <c r="AE127" s="82">
        <f t="shared" si="37"/>
        <v>-1.1999999999999999E-3</v>
      </c>
      <c r="AF127" s="82">
        <f t="shared" si="38"/>
        <v>-1</v>
      </c>
      <c r="AG127" s="82">
        <f t="shared" si="39"/>
        <v>-5.2789999999999999</v>
      </c>
      <c r="AH127" s="82">
        <f t="shared" si="40"/>
        <v>-1.1999999999999999E-3</v>
      </c>
      <c r="AI127" s="82">
        <f t="shared" si="41"/>
        <v>-1</v>
      </c>
      <c r="AJ127" s="82">
        <f t="shared" si="42"/>
        <v>-5.2789999999999999</v>
      </c>
      <c r="AK127" s="82">
        <f t="shared" si="43"/>
        <v>-1.1999999999999999E-3</v>
      </c>
      <c r="AL127" s="82">
        <f t="shared" si="44"/>
        <v>-1</v>
      </c>
      <c r="AM127" s="82">
        <f t="shared" si="45"/>
        <v>-5.2789999999999999</v>
      </c>
      <c r="AN127" s="82">
        <f t="shared" si="46"/>
        <v>-1.1999999999999999E-3</v>
      </c>
      <c r="AO127" s="82">
        <f t="shared" si="47"/>
        <v>-1</v>
      </c>
      <c r="AP127" s="82">
        <f t="shared" si="48"/>
        <v>-5.2789999999999999</v>
      </c>
      <c r="AQ127" s="82">
        <f t="shared" si="49"/>
        <v>-1.1999999999999999E-3</v>
      </c>
      <c r="AR127" s="82">
        <f t="shared" si="50"/>
        <v>-1</v>
      </c>
      <c r="AS127" s="82">
        <f t="shared" si="51"/>
        <v>-5.2789999999999999</v>
      </c>
      <c r="AT127" s="82">
        <f t="shared" si="52"/>
        <v>-1.1999999999999999E-3</v>
      </c>
      <c r="AU127" s="82">
        <f t="shared" si="53"/>
        <v>-1</v>
      </c>
      <c r="AV127" s="82">
        <f t="shared" si="54"/>
        <v>-5.2789999999999999</v>
      </c>
      <c r="AW127" s="82">
        <f t="shared" si="55"/>
        <v>-1.1999999999999999E-3</v>
      </c>
      <c r="AX127" s="82">
        <f t="shared" si="56"/>
        <v>-1</v>
      </c>
      <c r="AY127" s="82">
        <f t="shared" si="57"/>
        <v>-5.2789999999999999</v>
      </c>
      <c r="AZ127" s="82">
        <f t="shared" si="58"/>
        <v>-1.1999999999999999E-3</v>
      </c>
      <c r="BA127" s="79"/>
      <c r="BB127" s="84"/>
      <c r="BC127" s="82"/>
      <c r="BD127" s="82"/>
      <c r="BE127" s="3"/>
    </row>
    <row r="128" spans="1:57" s="15" customFormat="1" ht="15.75" hidden="1" thickBot="1" x14ac:dyDescent="0.3">
      <c r="A128" s="3">
        <f t="shared" si="59"/>
        <v>12</v>
      </c>
      <c r="B128" s="3" t="str">
        <f t="shared" si="59"/>
        <v>CyberShake</v>
      </c>
      <c r="C128" s="3">
        <f t="shared" si="59"/>
        <v>12</v>
      </c>
      <c r="D128" s="165"/>
      <c r="E128" s="82"/>
      <c r="F128" s="82"/>
      <c r="G128" s="82"/>
      <c r="H128" s="82"/>
      <c r="I128" s="82"/>
      <c r="J128" s="82"/>
      <c r="K128" s="82">
        <f t="shared" si="17"/>
        <v>0</v>
      </c>
      <c r="L128" s="82">
        <f t="shared" si="18"/>
        <v>0.26600000000000001</v>
      </c>
      <c r="M128" s="82">
        <f t="shared" si="19"/>
        <v>1.3334000000000002E-4</v>
      </c>
      <c r="N128" s="82">
        <f t="shared" si="20"/>
        <v>0</v>
      </c>
      <c r="O128" s="82">
        <f t="shared" si="21"/>
        <v>2.1470000000000002</v>
      </c>
      <c r="P128" s="82">
        <f t="shared" si="22"/>
        <v>0</v>
      </c>
      <c r="Q128" s="82">
        <f t="shared" si="23"/>
        <v>-1</v>
      </c>
      <c r="R128" s="82">
        <f t="shared" si="24"/>
        <v>-4.673</v>
      </c>
      <c r="S128" s="82">
        <f t="shared" si="25"/>
        <v>-1.0333300000000001E-3</v>
      </c>
      <c r="T128" s="82">
        <f t="shared" si="26"/>
        <v>0</v>
      </c>
      <c r="U128" s="82">
        <f t="shared" si="27"/>
        <v>0</v>
      </c>
      <c r="V128" s="82">
        <f t="shared" si="28"/>
        <v>1.3000000000000002E-3</v>
      </c>
      <c r="W128" s="82">
        <f t="shared" si="29"/>
        <v>-1</v>
      </c>
      <c r="X128" s="82">
        <f t="shared" si="30"/>
        <v>-4.673</v>
      </c>
      <c r="Y128" s="82">
        <f t="shared" si="31"/>
        <v>-1.0333300000000001E-3</v>
      </c>
      <c r="Z128" s="82">
        <f t="shared" si="32"/>
        <v>-1</v>
      </c>
      <c r="AA128" s="82">
        <f t="shared" si="33"/>
        <v>-4.673</v>
      </c>
      <c r="AB128" s="82">
        <f t="shared" si="34"/>
        <v>-1.0333300000000001E-3</v>
      </c>
      <c r="AC128" s="82">
        <f t="shared" si="35"/>
        <v>-1</v>
      </c>
      <c r="AD128" s="82">
        <f t="shared" si="36"/>
        <v>-4.673</v>
      </c>
      <c r="AE128" s="82">
        <f t="shared" si="37"/>
        <v>-1.0333300000000001E-3</v>
      </c>
      <c r="AF128" s="82">
        <f t="shared" si="38"/>
        <v>-1</v>
      </c>
      <c r="AG128" s="82">
        <f t="shared" si="39"/>
        <v>-4.673</v>
      </c>
      <c r="AH128" s="82">
        <f t="shared" si="40"/>
        <v>-1.0333300000000001E-3</v>
      </c>
      <c r="AI128" s="82">
        <f t="shared" si="41"/>
        <v>-1</v>
      </c>
      <c r="AJ128" s="82">
        <f t="shared" si="42"/>
        <v>-4.673</v>
      </c>
      <c r="AK128" s="82">
        <f t="shared" si="43"/>
        <v>-1.0333300000000001E-3</v>
      </c>
      <c r="AL128" s="82">
        <f t="shared" si="44"/>
        <v>-1</v>
      </c>
      <c r="AM128" s="82">
        <f t="shared" si="45"/>
        <v>-4.673</v>
      </c>
      <c r="AN128" s="82">
        <f t="shared" si="46"/>
        <v>-1.0333300000000001E-3</v>
      </c>
      <c r="AO128" s="82">
        <f t="shared" si="47"/>
        <v>-1</v>
      </c>
      <c r="AP128" s="82">
        <f t="shared" si="48"/>
        <v>-4.673</v>
      </c>
      <c r="AQ128" s="82">
        <f t="shared" si="49"/>
        <v>-1.0333300000000001E-3</v>
      </c>
      <c r="AR128" s="82">
        <f t="shared" si="50"/>
        <v>-1</v>
      </c>
      <c r="AS128" s="82">
        <f t="shared" si="51"/>
        <v>-4.673</v>
      </c>
      <c r="AT128" s="82">
        <f t="shared" si="52"/>
        <v>-1.0333300000000001E-3</v>
      </c>
      <c r="AU128" s="82">
        <f t="shared" si="53"/>
        <v>-1</v>
      </c>
      <c r="AV128" s="82">
        <f t="shared" si="54"/>
        <v>-4.673</v>
      </c>
      <c r="AW128" s="82">
        <f t="shared" si="55"/>
        <v>-1.0333300000000001E-3</v>
      </c>
      <c r="AX128" s="82">
        <f t="shared" si="56"/>
        <v>-1</v>
      </c>
      <c r="AY128" s="82">
        <f t="shared" si="57"/>
        <v>-4.673</v>
      </c>
      <c r="AZ128" s="82">
        <f t="shared" si="58"/>
        <v>-1.0333300000000001E-3</v>
      </c>
      <c r="BA128" s="79"/>
      <c r="BB128" s="84"/>
      <c r="BC128" s="82"/>
      <c r="BD128" s="82"/>
      <c r="BE128" s="3"/>
    </row>
    <row r="129" spans="1:57" s="15" customFormat="1" ht="15.75" hidden="1" thickBot="1" x14ac:dyDescent="0.3">
      <c r="A129" s="3">
        <f t="shared" si="59"/>
        <v>13</v>
      </c>
      <c r="B129" s="3" t="str">
        <f t="shared" si="59"/>
        <v>CyberShake</v>
      </c>
      <c r="C129" s="3">
        <f t="shared" si="59"/>
        <v>13</v>
      </c>
      <c r="D129" s="165"/>
      <c r="E129" s="82"/>
      <c r="F129" s="82"/>
      <c r="G129" s="82"/>
      <c r="H129" s="82"/>
      <c r="I129" s="82"/>
      <c r="J129" s="82"/>
      <c r="K129" s="82">
        <f t="shared" si="17"/>
        <v>0</v>
      </c>
      <c r="L129" s="82">
        <f t="shared" si="18"/>
        <v>0.49700000000000077</v>
      </c>
      <c r="M129" s="82">
        <f t="shared" si="19"/>
        <v>3.3332999999999995E-4</v>
      </c>
      <c r="N129" s="82">
        <f t="shared" si="20"/>
        <v>0</v>
      </c>
      <c r="O129" s="82">
        <f t="shared" si="21"/>
        <v>2.2380000000000004</v>
      </c>
      <c r="P129" s="82">
        <f t="shared" si="22"/>
        <v>0</v>
      </c>
      <c r="Q129" s="82">
        <f t="shared" si="23"/>
        <v>-1</v>
      </c>
      <c r="R129" s="82">
        <f t="shared" si="24"/>
        <v>-4.3339999999999996</v>
      </c>
      <c r="S129" s="82">
        <f t="shared" si="25"/>
        <v>-1.1000000000000001E-3</v>
      </c>
      <c r="T129" s="82">
        <f t="shared" si="26"/>
        <v>0</v>
      </c>
      <c r="U129" s="82">
        <f t="shared" si="27"/>
        <v>0</v>
      </c>
      <c r="V129" s="82">
        <f t="shared" si="28"/>
        <v>1.5666699999999998E-3</v>
      </c>
      <c r="W129" s="82">
        <f t="shared" si="29"/>
        <v>-1</v>
      </c>
      <c r="X129" s="82">
        <f t="shared" si="30"/>
        <v>-4.3339999999999996</v>
      </c>
      <c r="Y129" s="82">
        <f t="shared" si="31"/>
        <v>-1.1000000000000001E-3</v>
      </c>
      <c r="Z129" s="82">
        <f t="shared" si="32"/>
        <v>-1</v>
      </c>
      <c r="AA129" s="82">
        <f t="shared" si="33"/>
        <v>-4.3339999999999996</v>
      </c>
      <c r="AB129" s="82">
        <f t="shared" si="34"/>
        <v>-1.1000000000000001E-3</v>
      </c>
      <c r="AC129" s="82">
        <f t="shared" si="35"/>
        <v>-1</v>
      </c>
      <c r="AD129" s="82">
        <f t="shared" si="36"/>
        <v>-4.3339999999999996</v>
      </c>
      <c r="AE129" s="82">
        <f t="shared" si="37"/>
        <v>-1.1000000000000001E-3</v>
      </c>
      <c r="AF129" s="82">
        <f t="shared" si="38"/>
        <v>-1</v>
      </c>
      <c r="AG129" s="82">
        <f t="shared" si="39"/>
        <v>-4.3339999999999996</v>
      </c>
      <c r="AH129" s="82">
        <f t="shared" si="40"/>
        <v>-1.1000000000000001E-3</v>
      </c>
      <c r="AI129" s="82">
        <f t="shared" si="41"/>
        <v>-1</v>
      </c>
      <c r="AJ129" s="82">
        <f t="shared" si="42"/>
        <v>-4.3339999999999996</v>
      </c>
      <c r="AK129" s="82">
        <f t="shared" si="43"/>
        <v>-1.1000000000000001E-3</v>
      </c>
      <c r="AL129" s="82">
        <f t="shared" si="44"/>
        <v>-1</v>
      </c>
      <c r="AM129" s="82">
        <f t="shared" si="45"/>
        <v>-4.3339999999999996</v>
      </c>
      <c r="AN129" s="82">
        <f t="shared" si="46"/>
        <v>-1.1000000000000001E-3</v>
      </c>
      <c r="AO129" s="82">
        <f t="shared" si="47"/>
        <v>-1</v>
      </c>
      <c r="AP129" s="82">
        <f t="shared" si="48"/>
        <v>-4.3339999999999996</v>
      </c>
      <c r="AQ129" s="82">
        <f t="shared" si="49"/>
        <v>-1.1000000000000001E-3</v>
      </c>
      <c r="AR129" s="82">
        <f t="shared" si="50"/>
        <v>-1</v>
      </c>
      <c r="AS129" s="82">
        <f t="shared" si="51"/>
        <v>-4.3339999999999996</v>
      </c>
      <c r="AT129" s="82">
        <f t="shared" si="52"/>
        <v>-1.1000000000000001E-3</v>
      </c>
      <c r="AU129" s="82">
        <f t="shared" si="53"/>
        <v>-1</v>
      </c>
      <c r="AV129" s="82">
        <f t="shared" si="54"/>
        <v>-4.3339999999999996</v>
      </c>
      <c r="AW129" s="82">
        <f t="shared" si="55"/>
        <v>-1.1000000000000001E-3</v>
      </c>
      <c r="AX129" s="82">
        <f t="shared" si="56"/>
        <v>-1</v>
      </c>
      <c r="AY129" s="82">
        <f t="shared" si="57"/>
        <v>-4.3339999999999996</v>
      </c>
      <c r="AZ129" s="82">
        <f t="shared" si="58"/>
        <v>-1.1000000000000001E-3</v>
      </c>
      <c r="BA129" s="79"/>
      <c r="BB129" s="84"/>
      <c r="BC129" s="82"/>
      <c r="BD129" s="82"/>
      <c r="BE129" s="3"/>
    </row>
    <row r="130" spans="1:57" s="15" customFormat="1" ht="15.75" hidden="1" thickBot="1" x14ac:dyDescent="0.3">
      <c r="A130" s="3">
        <f t="shared" si="59"/>
        <v>14</v>
      </c>
      <c r="B130" s="3" t="str">
        <f t="shared" si="59"/>
        <v>CyberShake</v>
      </c>
      <c r="C130" s="3">
        <f t="shared" si="59"/>
        <v>14</v>
      </c>
      <c r="D130" s="165"/>
      <c r="E130" s="82"/>
      <c r="F130" s="82"/>
      <c r="G130" s="82"/>
      <c r="H130" s="82"/>
      <c r="I130" s="82"/>
      <c r="J130" s="82"/>
      <c r="K130" s="82">
        <f t="shared" si="17"/>
        <v>0</v>
      </c>
      <c r="L130" s="82">
        <f t="shared" si="18"/>
        <v>0.50899999999999945</v>
      </c>
      <c r="M130" s="82">
        <f t="shared" si="19"/>
        <v>2.3332999999999991E-4</v>
      </c>
      <c r="N130" s="82">
        <f t="shared" si="20"/>
        <v>0</v>
      </c>
      <c r="O130" s="82">
        <f t="shared" si="21"/>
        <v>2.085</v>
      </c>
      <c r="P130" s="82">
        <f t="shared" si="22"/>
        <v>0</v>
      </c>
      <c r="Q130" s="82">
        <f t="shared" si="23"/>
        <v>-1</v>
      </c>
      <c r="R130" s="82">
        <f t="shared" si="24"/>
        <v>-4.32</v>
      </c>
      <c r="S130" s="82">
        <f t="shared" si="25"/>
        <v>-1.06667E-3</v>
      </c>
      <c r="T130" s="82">
        <f t="shared" si="26"/>
        <v>0</v>
      </c>
      <c r="U130" s="82">
        <f t="shared" si="27"/>
        <v>0</v>
      </c>
      <c r="V130" s="82">
        <f t="shared" si="28"/>
        <v>1.7000000000000001E-3</v>
      </c>
      <c r="W130" s="82">
        <f t="shared" si="29"/>
        <v>-1</v>
      </c>
      <c r="X130" s="82">
        <f t="shared" si="30"/>
        <v>-4.32</v>
      </c>
      <c r="Y130" s="82">
        <f t="shared" si="31"/>
        <v>-1.06667E-3</v>
      </c>
      <c r="Z130" s="82">
        <f t="shared" si="32"/>
        <v>-1</v>
      </c>
      <c r="AA130" s="82">
        <f t="shared" si="33"/>
        <v>-4.32</v>
      </c>
      <c r="AB130" s="82">
        <f t="shared" si="34"/>
        <v>-1.06667E-3</v>
      </c>
      <c r="AC130" s="82">
        <f t="shared" si="35"/>
        <v>-1</v>
      </c>
      <c r="AD130" s="82">
        <f t="shared" si="36"/>
        <v>-4.32</v>
      </c>
      <c r="AE130" s="82">
        <f t="shared" si="37"/>
        <v>-1.06667E-3</v>
      </c>
      <c r="AF130" s="82">
        <f t="shared" si="38"/>
        <v>-1</v>
      </c>
      <c r="AG130" s="82">
        <f t="shared" si="39"/>
        <v>-4.32</v>
      </c>
      <c r="AH130" s="82">
        <f t="shared" si="40"/>
        <v>-1.06667E-3</v>
      </c>
      <c r="AI130" s="82">
        <f t="shared" si="41"/>
        <v>-1</v>
      </c>
      <c r="AJ130" s="82">
        <f t="shared" si="42"/>
        <v>-4.32</v>
      </c>
      <c r="AK130" s="82">
        <f t="shared" si="43"/>
        <v>-1.06667E-3</v>
      </c>
      <c r="AL130" s="82">
        <f t="shared" si="44"/>
        <v>-1</v>
      </c>
      <c r="AM130" s="82">
        <f t="shared" si="45"/>
        <v>-4.32</v>
      </c>
      <c r="AN130" s="82">
        <f t="shared" si="46"/>
        <v>-1.06667E-3</v>
      </c>
      <c r="AO130" s="82">
        <f t="shared" si="47"/>
        <v>-1</v>
      </c>
      <c r="AP130" s="82">
        <f t="shared" si="48"/>
        <v>-4.32</v>
      </c>
      <c r="AQ130" s="82">
        <f t="shared" si="49"/>
        <v>-1.06667E-3</v>
      </c>
      <c r="AR130" s="82">
        <f t="shared" si="50"/>
        <v>-1</v>
      </c>
      <c r="AS130" s="82">
        <f t="shared" si="51"/>
        <v>-4.32</v>
      </c>
      <c r="AT130" s="82">
        <f t="shared" si="52"/>
        <v>-1.06667E-3</v>
      </c>
      <c r="AU130" s="82">
        <f t="shared" si="53"/>
        <v>-1</v>
      </c>
      <c r="AV130" s="82">
        <f t="shared" si="54"/>
        <v>-4.32</v>
      </c>
      <c r="AW130" s="82">
        <f t="shared" si="55"/>
        <v>-1.06667E-3</v>
      </c>
      <c r="AX130" s="82">
        <f t="shared" si="56"/>
        <v>-1</v>
      </c>
      <c r="AY130" s="82">
        <f t="shared" si="57"/>
        <v>-4.32</v>
      </c>
      <c r="AZ130" s="82">
        <f t="shared" si="58"/>
        <v>-1.06667E-3</v>
      </c>
      <c r="BA130" s="79"/>
      <c r="BB130" s="84"/>
      <c r="BC130" s="82"/>
      <c r="BD130" s="82"/>
      <c r="BE130" s="3"/>
    </row>
    <row r="131" spans="1:57" s="15" customFormat="1" ht="15.75" hidden="1" thickBot="1" x14ac:dyDescent="0.3">
      <c r="A131" s="3">
        <f t="shared" si="59"/>
        <v>15</v>
      </c>
      <c r="B131" s="3" t="str">
        <f t="shared" si="59"/>
        <v>CyberShake</v>
      </c>
      <c r="C131" s="3">
        <f t="shared" si="59"/>
        <v>15</v>
      </c>
      <c r="D131" s="165"/>
      <c r="E131" s="82"/>
      <c r="F131" s="82"/>
      <c r="G131" s="82"/>
      <c r="H131" s="82"/>
      <c r="I131" s="82"/>
      <c r="J131" s="82"/>
      <c r="K131" s="82">
        <f t="shared" si="17"/>
        <v>0</v>
      </c>
      <c r="L131" s="82">
        <f t="shared" si="18"/>
        <v>0.53200000000000003</v>
      </c>
      <c r="M131" s="82">
        <f t="shared" si="19"/>
        <v>1.6666999999999984E-4</v>
      </c>
      <c r="N131" s="82">
        <f t="shared" si="20"/>
        <v>0</v>
      </c>
      <c r="O131" s="82">
        <f t="shared" si="21"/>
        <v>1.7180000000000004</v>
      </c>
      <c r="P131" s="82">
        <f t="shared" si="22"/>
        <v>0</v>
      </c>
      <c r="Q131" s="82">
        <f t="shared" si="23"/>
        <v>-1</v>
      </c>
      <c r="R131" s="82">
        <f t="shared" si="24"/>
        <v>-3.4449999999999998</v>
      </c>
      <c r="S131" s="82">
        <f t="shared" si="25"/>
        <v>-1.1333300000000001E-3</v>
      </c>
      <c r="T131" s="82">
        <f t="shared" si="26"/>
        <v>0</v>
      </c>
      <c r="U131" s="82">
        <f t="shared" si="27"/>
        <v>0</v>
      </c>
      <c r="V131" s="82">
        <f t="shared" si="28"/>
        <v>1.7333399999999999E-3</v>
      </c>
      <c r="W131" s="82">
        <f t="shared" si="29"/>
        <v>-1</v>
      </c>
      <c r="X131" s="82">
        <f t="shared" si="30"/>
        <v>-3.4449999999999998</v>
      </c>
      <c r="Y131" s="82">
        <f t="shared" si="31"/>
        <v>-1.1333300000000001E-3</v>
      </c>
      <c r="Z131" s="82">
        <f t="shared" si="32"/>
        <v>-1</v>
      </c>
      <c r="AA131" s="82">
        <f t="shared" si="33"/>
        <v>-3.4449999999999998</v>
      </c>
      <c r="AB131" s="82">
        <f t="shared" si="34"/>
        <v>-1.1333300000000001E-3</v>
      </c>
      <c r="AC131" s="82">
        <f t="shared" si="35"/>
        <v>-1</v>
      </c>
      <c r="AD131" s="82">
        <f t="shared" si="36"/>
        <v>-3.4449999999999998</v>
      </c>
      <c r="AE131" s="82">
        <f t="shared" si="37"/>
        <v>-1.1333300000000001E-3</v>
      </c>
      <c r="AF131" s="82">
        <f t="shared" si="38"/>
        <v>-1</v>
      </c>
      <c r="AG131" s="82">
        <f t="shared" si="39"/>
        <v>-3.4449999999999998</v>
      </c>
      <c r="AH131" s="82">
        <f t="shared" si="40"/>
        <v>-1.1333300000000001E-3</v>
      </c>
      <c r="AI131" s="82">
        <f t="shared" si="41"/>
        <v>-1</v>
      </c>
      <c r="AJ131" s="82">
        <f t="shared" si="42"/>
        <v>-3.4449999999999998</v>
      </c>
      <c r="AK131" s="82">
        <f t="shared" si="43"/>
        <v>-1.1333300000000001E-3</v>
      </c>
      <c r="AL131" s="82">
        <f t="shared" si="44"/>
        <v>-1</v>
      </c>
      <c r="AM131" s="82">
        <f t="shared" si="45"/>
        <v>-3.4449999999999998</v>
      </c>
      <c r="AN131" s="82">
        <f t="shared" si="46"/>
        <v>-1.1333300000000001E-3</v>
      </c>
      <c r="AO131" s="82">
        <f t="shared" si="47"/>
        <v>-1</v>
      </c>
      <c r="AP131" s="82">
        <f t="shared" si="48"/>
        <v>-3.4449999999999998</v>
      </c>
      <c r="AQ131" s="82">
        <f t="shared" si="49"/>
        <v>-1.1333300000000001E-3</v>
      </c>
      <c r="AR131" s="82">
        <f t="shared" si="50"/>
        <v>-1</v>
      </c>
      <c r="AS131" s="82">
        <f t="shared" si="51"/>
        <v>-3.4449999999999998</v>
      </c>
      <c r="AT131" s="82">
        <f t="shared" si="52"/>
        <v>-1.1333300000000001E-3</v>
      </c>
      <c r="AU131" s="82">
        <f t="shared" si="53"/>
        <v>-1</v>
      </c>
      <c r="AV131" s="82">
        <f t="shared" si="54"/>
        <v>-3.4449999999999998</v>
      </c>
      <c r="AW131" s="82">
        <f t="shared" si="55"/>
        <v>-1.1333300000000001E-3</v>
      </c>
      <c r="AX131" s="82">
        <f t="shared" si="56"/>
        <v>-1</v>
      </c>
      <c r="AY131" s="82">
        <f t="shared" si="57"/>
        <v>-3.4449999999999998</v>
      </c>
      <c r="AZ131" s="82">
        <f t="shared" si="58"/>
        <v>-1.1333300000000001E-3</v>
      </c>
      <c r="BA131" s="79"/>
      <c r="BB131" s="84"/>
      <c r="BC131" s="82"/>
      <c r="BD131" s="82"/>
      <c r="BE131" s="3"/>
    </row>
    <row r="132" spans="1:57" s="15" customFormat="1" ht="15.75" hidden="1" thickBot="1" x14ac:dyDescent="0.3">
      <c r="A132" s="3">
        <f t="shared" si="59"/>
        <v>16</v>
      </c>
      <c r="B132" s="3" t="str">
        <f t="shared" si="59"/>
        <v>CyberShake</v>
      </c>
      <c r="C132" s="3">
        <f t="shared" si="59"/>
        <v>16</v>
      </c>
      <c r="D132" s="165"/>
      <c r="E132" s="82"/>
      <c r="F132" s="82"/>
      <c r="G132" s="82"/>
      <c r="H132" s="82"/>
      <c r="I132" s="82"/>
      <c r="J132" s="82"/>
      <c r="K132" s="82">
        <f t="shared" si="17"/>
        <v>0</v>
      </c>
      <c r="L132" s="82">
        <f t="shared" si="18"/>
        <v>1.3849999999999998</v>
      </c>
      <c r="M132" s="82">
        <f t="shared" si="19"/>
        <v>3.9999999999999996E-4</v>
      </c>
      <c r="N132" s="82">
        <f t="shared" si="20"/>
        <v>0</v>
      </c>
      <c r="O132" s="82">
        <f t="shared" si="21"/>
        <v>1.5040000000000004</v>
      </c>
      <c r="P132" s="82">
        <f t="shared" si="22"/>
        <v>0</v>
      </c>
      <c r="Q132" s="82">
        <f t="shared" si="23"/>
        <v>-1</v>
      </c>
      <c r="R132" s="82">
        <f t="shared" si="24"/>
        <v>-3.5419999999999998</v>
      </c>
      <c r="S132" s="82">
        <f t="shared" si="25"/>
        <v>-1.1000000000000001E-3</v>
      </c>
      <c r="T132" s="82">
        <f t="shared" si="26"/>
        <v>0</v>
      </c>
      <c r="U132" s="82">
        <f t="shared" si="27"/>
        <v>0</v>
      </c>
      <c r="V132" s="82">
        <f t="shared" si="28"/>
        <v>1.7999999999999997E-3</v>
      </c>
      <c r="W132" s="82">
        <f t="shared" si="29"/>
        <v>-1</v>
      </c>
      <c r="X132" s="82">
        <f t="shared" si="30"/>
        <v>-3.5419999999999998</v>
      </c>
      <c r="Y132" s="82">
        <f t="shared" si="31"/>
        <v>-1.1000000000000001E-3</v>
      </c>
      <c r="Z132" s="82">
        <f t="shared" si="32"/>
        <v>-1</v>
      </c>
      <c r="AA132" s="82">
        <f t="shared" si="33"/>
        <v>-3.5419999999999998</v>
      </c>
      <c r="AB132" s="82">
        <f t="shared" si="34"/>
        <v>-1.1000000000000001E-3</v>
      </c>
      <c r="AC132" s="82">
        <f t="shared" si="35"/>
        <v>-1</v>
      </c>
      <c r="AD132" s="82">
        <f t="shared" si="36"/>
        <v>-3.5419999999999998</v>
      </c>
      <c r="AE132" s="82">
        <f t="shared" si="37"/>
        <v>-1.1000000000000001E-3</v>
      </c>
      <c r="AF132" s="82">
        <f t="shared" si="38"/>
        <v>-1</v>
      </c>
      <c r="AG132" s="82">
        <f t="shared" si="39"/>
        <v>-3.5419999999999998</v>
      </c>
      <c r="AH132" s="82">
        <f t="shared" si="40"/>
        <v>-1.1000000000000001E-3</v>
      </c>
      <c r="AI132" s="82">
        <f t="shared" si="41"/>
        <v>-1</v>
      </c>
      <c r="AJ132" s="82">
        <f t="shared" si="42"/>
        <v>-3.5419999999999998</v>
      </c>
      <c r="AK132" s="82">
        <f t="shared" si="43"/>
        <v>-1.1000000000000001E-3</v>
      </c>
      <c r="AL132" s="82">
        <f t="shared" si="44"/>
        <v>-1</v>
      </c>
      <c r="AM132" s="82">
        <f t="shared" si="45"/>
        <v>-3.5419999999999998</v>
      </c>
      <c r="AN132" s="82">
        <f t="shared" si="46"/>
        <v>-1.1000000000000001E-3</v>
      </c>
      <c r="AO132" s="82">
        <f t="shared" si="47"/>
        <v>-1</v>
      </c>
      <c r="AP132" s="82">
        <f t="shared" si="48"/>
        <v>-3.5419999999999998</v>
      </c>
      <c r="AQ132" s="82">
        <f t="shared" si="49"/>
        <v>-1.1000000000000001E-3</v>
      </c>
      <c r="AR132" s="82">
        <f t="shared" si="50"/>
        <v>-1</v>
      </c>
      <c r="AS132" s="82">
        <f t="shared" si="51"/>
        <v>-3.5419999999999998</v>
      </c>
      <c r="AT132" s="82">
        <f t="shared" si="52"/>
        <v>-1.1000000000000001E-3</v>
      </c>
      <c r="AU132" s="82">
        <f t="shared" si="53"/>
        <v>-1</v>
      </c>
      <c r="AV132" s="82">
        <f t="shared" si="54"/>
        <v>-3.5419999999999998</v>
      </c>
      <c r="AW132" s="82">
        <f t="shared" si="55"/>
        <v>-1.1000000000000001E-3</v>
      </c>
      <c r="AX132" s="82">
        <f t="shared" si="56"/>
        <v>-1</v>
      </c>
      <c r="AY132" s="82">
        <f t="shared" si="57"/>
        <v>-3.5419999999999998</v>
      </c>
      <c r="AZ132" s="82">
        <f t="shared" si="58"/>
        <v>-1.1000000000000001E-3</v>
      </c>
      <c r="BA132" s="79"/>
      <c r="BB132" s="84"/>
      <c r="BC132" s="82"/>
      <c r="BD132" s="82"/>
      <c r="BE132" s="3"/>
    </row>
    <row r="133" spans="1:57" s="15" customFormat="1" ht="15.75" hidden="1" thickBot="1" x14ac:dyDescent="0.3">
      <c r="A133" s="3">
        <f t="shared" si="59"/>
        <v>17</v>
      </c>
      <c r="B133" s="3" t="str">
        <f t="shared" si="59"/>
        <v>CyberShake</v>
      </c>
      <c r="C133" s="3">
        <f t="shared" si="59"/>
        <v>17</v>
      </c>
      <c r="D133" s="165"/>
      <c r="E133" s="82"/>
      <c r="F133" s="82"/>
      <c r="G133" s="82"/>
      <c r="H133" s="82"/>
      <c r="I133" s="82"/>
      <c r="J133" s="82"/>
      <c r="K133" s="82">
        <f t="shared" si="17"/>
        <v>0</v>
      </c>
      <c r="L133" s="82">
        <f t="shared" si="18"/>
        <v>0.72100000000000009</v>
      </c>
      <c r="M133" s="82">
        <f t="shared" si="19"/>
        <v>3.6665999999999999E-4</v>
      </c>
      <c r="N133" s="82">
        <f t="shared" si="20"/>
        <v>0</v>
      </c>
      <c r="O133" s="82">
        <f t="shared" si="21"/>
        <v>1.0380000000000003</v>
      </c>
      <c r="P133" s="82">
        <f t="shared" si="22"/>
        <v>0</v>
      </c>
      <c r="Q133" s="82">
        <f t="shared" si="23"/>
        <v>-1</v>
      </c>
      <c r="R133" s="82">
        <f t="shared" si="24"/>
        <v>-3.79</v>
      </c>
      <c r="S133" s="82">
        <f t="shared" si="25"/>
        <v>-1.06667E-3</v>
      </c>
      <c r="T133" s="82">
        <f t="shared" si="26"/>
        <v>0</v>
      </c>
      <c r="U133" s="82">
        <f t="shared" si="27"/>
        <v>0</v>
      </c>
      <c r="V133" s="82">
        <f t="shared" si="28"/>
        <v>1.7000000000000001E-3</v>
      </c>
      <c r="W133" s="82">
        <f t="shared" si="29"/>
        <v>-1</v>
      </c>
      <c r="X133" s="82">
        <f t="shared" si="30"/>
        <v>-3.79</v>
      </c>
      <c r="Y133" s="82">
        <f t="shared" si="31"/>
        <v>-1.06667E-3</v>
      </c>
      <c r="Z133" s="82">
        <f t="shared" si="32"/>
        <v>-1</v>
      </c>
      <c r="AA133" s="82">
        <f t="shared" si="33"/>
        <v>-3.79</v>
      </c>
      <c r="AB133" s="82">
        <f t="shared" si="34"/>
        <v>-1.06667E-3</v>
      </c>
      <c r="AC133" s="82">
        <f t="shared" si="35"/>
        <v>-1</v>
      </c>
      <c r="AD133" s="82">
        <f t="shared" si="36"/>
        <v>-3.79</v>
      </c>
      <c r="AE133" s="82">
        <f t="shared" si="37"/>
        <v>-1.06667E-3</v>
      </c>
      <c r="AF133" s="82">
        <f t="shared" si="38"/>
        <v>-1</v>
      </c>
      <c r="AG133" s="82">
        <f t="shared" si="39"/>
        <v>-3.79</v>
      </c>
      <c r="AH133" s="82">
        <f t="shared" si="40"/>
        <v>-1.06667E-3</v>
      </c>
      <c r="AI133" s="82">
        <f t="shared" si="41"/>
        <v>-1</v>
      </c>
      <c r="AJ133" s="82">
        <f t="shared" si="42"/>
        <v>-3.79</v>
      </c>
      <c r="AK133" s="82">
        <f t="shared" si="43"/>
        <v>-1.06667E-3</v>
      </c>
      <c r="AL133" s="82">
        <f t="shared" si="44"/>
        <v>-1</v>
      </c>
      <c r="AM133" s="82">
        <f t="shared" si="45"/>
        <v>-3.79</v>
      </c>
      <c r="AN133" s="82">
        <f t="shared" si="46"/>
        <v>-1.06667E-3</v>
      </c>
      <c r="AO133" s="82">
        <f t="shared" si="47"/>
        <v>-1</v>
      </c>
      <c r="AP133" s="82">
        <f t="shared" si="48"/>
        <v>-3.79</v>
      </c>
      <c r="AQ133" s="82">
        <f t="shared" si="49"/>
        <v>-1.06667E-3</v>
      </c>
      <c r="AR133" s="82">
        <f t="shared" si="50"/>
        <v>-1</v>
      </c>
      <c r="AS133" s="82">
        <f t="shared" si="51"/>
        <v>-3.79</v>
      </c>
      <c r="AT133" s="82">
        <f t="shared" si="52"/>
        <v>-1.06667E-3</v>
      </c>
      <c r="AU133" s="82">
        <f t="shared" si="53"/>
        <v>-1</v>
      </c>
      <c r="AV133" s="82">
        <f t="shared" si="54"/>
        <v>-3.79</v>
      </c>
      <c r="AW133" s="82">
        <f t="shared" si="55"/>
        <v>-1.06667E-3</v>
      </c>
      <c r="AX133" s="82">
        <f t="shared" si="56"/>
        <v>-1</v>
      </c>
      <c r="AY133" s="82">
        <f t="shared" si="57"/>
        <v>-3.79</v>
      </c>
      <c r="AZ133" s="82">
        <f t="shared" si="58"/>
        <v>-1.06667E-3</v>
      </c>
      <c r="BA133" s="79"/>
      <c r="BB133" s="84"/>
      <c r="BC133" s="82"/>
      <c r="BD133" s="82"/>
      <c r="BE133" s="3"/>
    </row>
    <row r="134" spans="1:57" s="15" customFormat="1" ht="15.75" hidden="1" thickBot="1" x14ac:dyDescent="0.3">
      <c r="A134" s="3">
        <f t="shared" si="59"/>
        <v>18</v>
      </c>
      <c r="B134" s="3" t="str">
        <f t="shared" si="59"/>
        <v>CyberShake</v>
      </c>
      <c r="C134" s="3">
        <f t="shared" si="59"/>
        <v>18</v>
      </c>
      <c r="D134" s="165"/>
      <c r="E134" s="82"/>
      <c r="F134" s="82"/>
      <c r="G134" s="82"/>
      <c r="H134" s="82"/>
      <c r="I134" s="82"/>
      <c r="J134" s="82"/>
      <c r="K134" s="82">
        <f t="shared" si="17"/>
        <v>0</v>
      </c>
      <c r="L134" s="82">
        <f t="shared" si="18"/>
        <v>0.65399999999999991</v>
      </c>
      <c r="M134" s="82">
        <f t="shared" si="19"/>
        <v>5.0000000000000001E-4</v>
      </c>
      <c r="N134" s="82">
        <f t="shared" si="20"/>
        <v>0</v>
      </c>
      <c r="O134" s="82">
        <f t="shared" si="21"/>
        <v>0.82399999999999984</v>
      </c>
      <c r="P134" s="82">
        <f t="shared" si="22"/>
        <v>0</v>
      </c>
      <c r="Q134" s="82">
        <f t="shared" si="23"/>
        <v>-1</v>
      </c>
      <c r="R134" s="82">
        <f t="shared" si="24"/>
        <v>-3.7690000000000001</v>
      </c>
      <c r="S134" s="82">
        <f t="shared" si="25"/>
        <v>-1E-3</v>
      </c>
      <c r="T134" s="82">
        <f t="shared" si="26"/>
        <v>0</v>
      </c>
      <c r="U134" s="82">
        <f t="shared" si="27"/>
        <v>0</v>
      </c>
      <c r="V134" s="82">
        <f t="shared" si="28"/>
        <v>1.4666699999999998E-3</v>
      </c>
      <c r="W134" s="82">
        <f t="shared" si="29"/>
        <v>-1</v>
      </c>
      <c r="X134" s="82">
        <f t="shared" si="30"/>
        <v>-3.7690000000000001</v>
      </c>
      <c r="Y134" s="82">
        <f t="shared" si="31"/>
        <v>-1E-3</v>
      </c>
      <c r="Z134" s="82">
        <f t="shared" si="32"/>
        <v>-1</v>
      </c>
      <c r="AA134" s="82">
        <f t="shared" si="33"/>
        <v>-3.7690000000000001</v>
      </c>
      <c r="AB134" s="82">
        <f t="shared" si="34"/>
        <v>-1E-3</v>
      </c>
      <c r="AC134" s="82">
        <f t="shared" si="35"/>
        <v>-1</v>
      </c>
      <c r="AD134" s="82">
        <f t="shared" si="36"/>
        <v>-3.7690000000000001</v>
      </c>
      <c r="AE134" s="82">
        <f t="shared" si="37"/>
        <v>-1E-3</v>
      </c>
      <c r="AF134" s="82">
        <f t="shared" si="38"/>
        <v>-1</v>
      </c>
      <c r="AG134" s="82">
        <f t="shared" si="39"/>
        <v>-3.7690000000000001</v>
      </c>
      <c r="AH134" s="82">
        <f t="shared" si="40"/>
        <v>-1E-3</v>
      </c>
      <c r="AI134" s="82">
        <f t="shared" si="41"/>
        <v>-1</v>
      </c>
      <c r="AJ134" s="82">
        <f t="shared" si="42"/>
        <v>-3.7690000000000001</v>
      </c>
      <c r="AK134" s="82">
        <f t="shared" si="43"/>
        <v>-1E-3</v>
      </c>
      <c r="AL134" s="82">
        <f t="shared" si="44"/>
        <v>-1</v>
      </c>
      <c r="AM134" s="82">
        <f t="shared" si="45"/>
        <v>-3.7690000000000001</v>
      </c>
      <c r="AN134" s="82">
        <f t="shared" si="46"/>
        <v>-1E-3</v>
      </c>
      <c r="AO134" s="82">
        <f t="shared" si="47"/>
        <v>-1</v>
      </c>
      <c r="AP134" s="82">
        <f t="shared" si="48"/>
        <v>-3.7690000000000001</v>
      </c>
      <c r="AQ134" s="82">
        <f t="shared" si="49"/>
        <v>-1E-3</v>
      </c>
      <c r="AR134" s="82">
        <f t="shared" si="50"/>
        <v>-1</v>
      </c>
      <c r="AS134" s="82">
        <f t="shared" si="51"/>
        <v>-3.7690000000000001</v>
      </c>
      <c r="AT134" s="82">
        <f t="shared" si="52"/>
        <v>-1E-3</v>
      </c>
      <c r="AU134" s="82">
        <f t="shared" si="53"/>
        <v>-1</v>
      </c>
      <c r="AV134" s="82">
        <f t="shared" si="54"/>
        <v>-3.7690000000000001</v>
      </c>
      <c r="AW134" s="82">
        <f t="shared" si="55"/>
        <v>-1E-3</v>
      </c>
      <c r="AX134" s="82">
        <f t="shared" si="56"/>
        <v>-1</v>
      </c>
      <c r="AY134" s="82">
        <f t="shared" si="57"/>
        <v>-3.7690000000000001</v>
      </c>
      <c r="AZ134" s="82">
        <f t="shared" si="58"/>
        <v>-1E-3</v>
      </c>
      <c r="BA134" s="79"/>
      <c r="BB134" s="84"/>
      <c r="BC134" s="82"/>
      <c r="BD134" s="82"/>
      <c r="BE134" s="3"/>
    </row>
    <row r="135" spans="1:57" s="15" customFormat="1" ht="15.75" hidden="1" thickBot="1" x14ac:dyDescent="0.3">
      <c r="A135" s="3">
        <f t="shared" ref="A135:C150" si="60">A22</f>
        <v>19</v>
      </c>
      <c r="B135" s="3" t="str">
        <f t="shared" si="60"/>
        <v>CyberShake</v>
      </c>
      <c r="C135" s="3">
        <f t="shared" si="60"/>
        <v>19</v>
      </c>
      <c r="D135" s="165"/>
      <c r="E135" s="82"/>
      <c r="F135" s="82"/>
      <c r="G135" s="82"/>
      <c r="H135" s="82"/>
      <c r="I135" s="82"/>
      <c r="J135" s="82"/>
      <c r="K135" s="82">
        <f t="shared" si="17"/>
        <v>0</v>
      </c>
      <c r="L135" s="82">
        <f t="shared" si="18"/>
        <v>0.42800000000000038</v>
      </c>
      <c r="M135" s="82">
        <f t="shared" si="19"/>
        <v>5.3333000000000005E-4</v>
      </c>
      <c r="N135" s="82">
        <f t="shared" si="20"/>
        <v>0</v>
      </c>
      <c r="O135" s="82">
        <f t="shared" si="21"/>
        <v>0.46299999999999963</v>
      </c>
      <c r="P135" s="82">
        <f t="shared" si="22"/>
        <v>0</v>
      </c>
      <c r="Q135" s="82">
        <f t="shared" si="23"/>
        <v>-1</v>
      </c>
      <c r="R135" s="82">
        <f t="shared" si="24"/>
        <v>-3.77</v>
      </c>
      <c r="S135" s="82">
        <f t="shared" si="25"/>
        <v>-1E-3</v>
      </c>
      <c r="T135" s="82">
        <f t="shared" si="26"/>
        <v>0</v>
      </c>
      <c r="U135" s="82">
        <f t="shared" si="27"/>
        <v>0</v>
      </c>
      <c r="V135" s="82">
        <f t="shared" si="28"/>
        <v>1.4666699999999998E-3</v>
      </c>
      <c r="W135" s="82">
        <f t="shared" si="29"/>
        <v>-1</v>
      </c>
      <c r="X135" s="82">
        <f t="shared" si="30"/>
        <v>-3.77</v>
      </c>
      <c r="Y135" s="82">
        <f t="shared" si="31"/>
        <v>-1E-3</v>
      </c>
      <c r="Z135" s="82">
        <f t="shared" si="32"/>
        <v>-1</v>
      </c>
      <c r="AA135" s="82">
        <f t="shared" si="33"/>
        <v>-3.77</v>
      </c>
      <c r="AB135" s="82">
        <f t="shared" si="34"/>
        <v>-1E-3</v>
      </c>
      <c r="AC135" s="82">
        <f t="shared" si="35"/>
        <v>-1</v>
      </c>
      <c r="AD135" s="82">
        <f t="shared" si="36"/>
        <v>-3.77</v>
      </c>
      <c r="AE135" s="82">
        <f t="shared" si="37"/>
        <v>-1E-3</v>
      </c>
      <c r="AF135" s="82">
        <f t="shared" si="38"/>
        <v>-1</v>
      </c>
      <c r="AG135" s="82">
        <f t="shared" si="39"/>
        <v>-3.77</v>
      </c>
      <c r="AH135" s="82">
        <f t="shared" si="40"/>
        <v>-1E-3</v>
      </c>
      <c r="AI135" s="82">
        <f t="shared" si="41"/>
        <v>-1</v>
      </c>
      <c r="AJ135" s="82">
        <f t="shared" si="42"/>
        <v>-3.77</v>
      </c>
      <c r="AK135" s="82">
        <f t="shared" si="43"/>
        <v>-1E-3</v>
      </c>
      <c r="AL135" s="82">
        <f t="shared" si="44"/>
        <v>-1</v>
      </c>
      <c r="AM135" s="82">
        <f t="shared" si="45"/>
        <v>-3.77</v>
      </c>
      <c r="AN135" s="82">
        <f t="shared" si="46"/>
        <v>-1E-3</v>
      </c>
      <c r="AO135" s="82">
        <f t="shared" si="47"/>
        <v>-1</v>
      </c>
      <c r="AP135" s="82">
        <f t="shared" si="48"/>
        <v>-3.77</v>
      </c>
      <c r="AQ135" s="82">
        <f t="shared" si="49"/>
        <v>-1E-3</v>
      </c>
      <c r="AR135" s="82">
        <f t="shared" si="50"/>
        <v>-1</v>
      </c>
      <c r="AS135" s="82">
        <f t="shared" si="51"/>
        <v>-3.77</v>
      </c>
      <c r="AT135" s="82">
        <f t="shared" si="52"/>
        <v>-1E-3</v>
      </c>
      <c r="AU135" s="82">
        <f t="shared" si="53"/>
        <v>-1</v>
      </c>
      <c r="AV135" s="82">
        <f t="shared" si="54"/>
        <v>-3.77</v>
      </c>
      <c r="AW135" s="82">
        <f t="shared" si="55"/>
        <v>-1E-3</v>
      </c>
      <c r="AX135" s="82">
        <f t="shared" si="56"/>
        <v>-1</v>
      </c>
      <c r="AY135" s="82">
        <f t="shared" si="57"/>
        <v>-3.77</v>
      </c>
      <c r="AZ135" s="82">
        <f t="shared" si="58"/>
        <v>-1E-3</v>
      </c>
      <c r="BA135" s="79"/>
      <c r="BB135" s="84"/>
      <c r="BC135" s="82"/>
      <c r="BD135" s="82"/>
      <c r="BE135" s="3"/>
    </row>
    <row r="136" spans="1:57" s="15" customFormat="1" ht="15.75" hidden="1" thickBot="1" x14ac:dyDescent="0.3">
      <c r="A136" s="3">
        <f t="shared" si="60"/>
        <v>20</v>
      </c>
      <c r="B136" s="3" t="str">
        <f t="shared" si="60"/>
        <v>CyberShake</v>
      </c>
      <c r="C136" s="3">
        <f t="shared" si="60"/>
        <v>20</v>
      </c>
      <c r="D136" s="165"/>
      <c r="E136" s="82"/>
      <c r="F136" s="82"/>
      <c r="G136" s="82"/>
      <c r="H136" s="82"/>
      <c r="I136" s="82"/>
      <c r="J136" s="82"/>
      <c r="K136" s="82">
        <f t="shared" si="17"/>
        <v>0</v>
      </c>
      <c r="L136" s="82">
        <f t="shared" si="18"/>
        <v>0.51600000000000001</v>
      </c>
      <c r="M136" s="82">
        <f t="shared" si="19"/>
        <v>3.3332999999999995E-4</v>
      </c>
      <c r="N136" s="82">
        <f t="shared" si="20"/>
        <v>0</v>
      </c>
      <c r="O136" s="82">
        <f t="shared" si="21"/>
        <v>8.999999999999897E-3</v>
      </c>
      <c r="P136" s="82">
        <f t="shared" si="22"/>
        <v>0</v>
      </c>
      <c r="Q136" s="82">
        <f t="shared" si="23"/>
        <v>-1</v>
      </c>
      <c r="R136" s="82">
        <f t="shared" si="24"/>
        <v>-3.702</v>
      </c>
      <c r="S136" s="82">
        <f t="shared" si="25"/>
        <v>-1E-3</v>
      </c>
      <c r="T136" s="82">
        <f t="shared" si="26"/>
        <v>0</v>
      </c>
      <c r="U136" s="82">
        <f t="shared" si="27"/>
        <v>0</v>
      </c>
      <c r="V136" s="82">
        <f t="shared" si="28"/>
        <v>1.5333299999999998E-3</v>
      </c>
      <c r="W136" s="82">
        <f t="shared" si="29"/>
        <v>-1</v>
      </c>
      <c r="X136" s="82">
        <f t="shared" si="30"/>
        <v>-3.702</v>
      </c>
      <c r="Y136" s="82">
        <f t="shared" si="31"/>
        <v>-1E-3</v>
      </c>
      <c r="Z136" s="82">
        <f t="shared" si="32"/>
        <v>-1</v>
      </c>
      <c r="AA136" s="82">
        <f t="shared" si="33"/>
        <v>-3.702</v>
      </c>
      <c r="AB136" s="82">
        <f t="shared" si="34"/>
        <v>-1E-3</v>
      </c>
      <c r="AC136" s="82">
        <f t="shared" si="35"/>
        <v>-1</v>
      </c>
      <c r="AD136" s="82">
        <f t="shared" si="36"/>
        <v>-3.702</v>
      </c>
      <c r="AE136" s="82">
        <f t="shared" si="37"/>
        <v>-1E-3</v>
      </c>
      <c r="AF136" s="82">
        <f t="shared" si="38"/>
        <v>-1</v>
      </c>
      <c r="AG136" s="82">
        <f t="shared" si="39"/>
        <v>-3.702</v>
      </c>
      <c r="AH136" s="82">
        <f t="shared" si="40"/>
        <v>-1E-3</v>
      </c>
      <c r="AI136" s="82">
        <f t="shared" si="41"/>
        <v>-1</v>
      </c>
      <c r="AJ136" s="82">
        <f t="shared" si="42"/>
        <v>-3.702</v>
      </c>
      <c r="AK136" s="82">
        <f t="shared" si="43"/>
        <v>-1E-3</v>
      </c>
      <c r="AL136" s="82">
        <f t="shared" si="44"/>
        <v>-1</v>
      </c>
      <c r="AM136" s="82">
        <f t="shared" si="45"/>
        <v>-3.702</v>
      </c>
      <c r="AN136" s="82">
        <f t="shared" si="46"/>
        <v>-1E-3</v>
      </c>
      <c r="AO136" s="82">
        <f t="shared" si="47"/>
        <v>-1</v>
      </c>
      <c r="AP136" s="82">
        <f t="shared" si="48"/>
        <v>-3.702</v>
      </c>
      <c r="AQ136" s="82">
        <f t="shared" si="49"/>
        <v>-1E-3</v>
      </c>
      <c r="AR136" s="82">
        <f t="shared" si="50"/>
        <v>-1</v>
      </c>
      <c r="AS136" s="82">
        <f t="shared" si="51"/>
        <v>-3.702</v>
      </c>
      <c r="AT136" s="82">
        <f t="shared" si="52"/>
        <v>-1E-3</v>
      </c>
      <c r="AU136" s="82">
        <f t="shared" si="53"/>
        <v>-1</v>
      </c>
      <c r="AV136" s="82">
        <f t="shared" si="54"/>
        <v>-3.702</v>
      </c>
      <c r="AW136" s="82">
        <f t="shared" si="55"/>
        <v>-1E-3</v>
      </c>
      <c r="AX136" s="82">
        <f t="shared" si="56"/>
        <v>-1</v>
      </c>
      <c r="AY136" s="82">
        <f t="shared" si="57"/>
        <v>-3.702</v>
      </c>
      <c r="AZ136" s="82">
        <f t="shared" si="58"/>
        <v>-1E-3</v>
      </c>
      <c r="BA136" s="79"/>
      <c r="BB136" s="84"/>
      <c r="BC136" s="82"/>
      <c r="BD136" s="82"/>
      <c r="BE136" s="3"/>
    </row>
    <row r="137" spans="1:57" s="15" customFormat="1" ht="15.75" hidden="1" thickBot="1" x14ac:dyDescent="0.3">
      <c r="A137" s="3">
        <f t="shared" si="60"/>
        <v>21</v>
      </c>
      <c r="B137" s="3" t="str">
        <f t="shared" si="60"/>
        <v>Epigenomics</v>
      </c>
      <c r="C137" s="3">
        <f t="shared" si="60"/>
        <v>1.5</v>
      </c>
      <c r="D137" s="165"/>
      <c r="E137" s="82"/>
      <c r="F137" s="82"/>
      <c r="G137" s="82"/>
      <c r="H137" s="82"/>
      <c r="I137" s="82"/>
      <c r="J137" s="82"/>
      <c r="K137" s="82">
        <f t="shared" si="17"/>
        <v>0</v>
      </c>
      <c r="L137" s="82">
        <f t="shared" si="18"/>
        <v>0.24599999999999955</v>
      </c>
      <c r="M137" s="82">
        <f t="shared" si="19"/>
        <v>0</v>
      </c>
      <c r="N137" s="82">
        <f t="shared" si="20"/>
        <v>0</v>
      </c>
      <c r="O137" s="82">
        <f t="shared" si="21"/>
        <v>0.10899999999999999</v>
      </c>
      <c r="P137" s="82">
        <f t="shared" si="22"/>
        <v>3.0000000000000014E-4</v>
      </c>
      <c r="Q137" s="82">
        <f t="shared" si="23"/>
        <v>-1</v>
      </c>
      <c r="R137" s="82">
        <f t="shared" si="24"/>
        <v>-4.6100000000000003</v>
      </c>
      <c r="S137" s="82">
        <f t="shared" si="25"/>
        <v>-1.2666699999999999E-3</v>
      </c>
      <c r="T137" s="82">
        <f t="shared" si="26"/>
        <v>0</v>
      </c>
      <c r="U137" s="82">
        <f t="shared" si="27"/>
        <v>0</v>
      </c>
      <c r="V137" s="82">
        <f t="shared" si="28"/>
        <v>1.33333E-3</v>
      </c>
      <c r="W137" s="82">
        <f t="shared" si="29"/>
        <v>-1</v>
      </c>
      <c r="X137" s="82">
        <f t="shared" si="30"/>
        <v>-4.6100000000000003</v>
      </c>
      <c r="Y137" s="82">
        <f t="shared" si="31"/>
        <v>-1.2666699999999999E-3</v>
      </c>
      <c r="Z137" s="82">
        <f t="shared" si="32"/>
        <v>-1</v>
      </c>
      <c r="AA137" s="82">
        <f t="shared" si="33"/>
        <v>-4.6100000000000003</v>
      </c>
      <c r="AB137" s="82">
        <f t="shared" si="34"/>
        <v>-1.2666699999999999E-3</v>
      </c>
      <c r="AC137" s="82">
        <f t="shared" si="35"/>
        <v>-1</v>
      </c>
      <c r="AD137" s="82">
        <f t="shared" si="36"/>
        <v>-4.6100000000000003</v>
      </c>
      <c r="AE137" s="82">
        <f t="shared" si="37"/>
        <v>-1.2666699999999999E-3</v>
      </c>
      <c r="AF137" s="82">
        <f t="shared" si="38"/>
        <v>-1</v>
      </c>
      <c r="AG137" s="82">
        <f t="shared" si="39"/>
        <v>-4.6100000000000003</v>
      </c>
      <c r="AH137" s="82">
        <f t="shared" si="40"/>
        <v>-1.2666699999999999E-3</v>
      </c>
      <c r="AI137" s="82">
        <f t="shared" si="41"/>
        <v>-1</v>
      </c>
      <c r="AJ137" s="82">
        <f t="shared" si="42"/>
        <v>-4.6100000000000003</v>
      </c>
      <c r="AK137" s="82">
        <f t="shared" si="43"/>
        <v>-1.2666699999999999E-3</v>
      </c>
      <c r="AL137" s="82">
        <f t="shared" si="44"/>
        <v>-1</v>
      </c>
      <c r="AM137" s="82">
        <f t="shared" si="45"/>
        <v>-4.6100000000000003</v>
      </c>
      <c r="AN137" s="82">
        <f t="shared" si="46"/>
        <v>-1.2666699999999999E-3</v>
      </c>
      <c r="AO137" s="82">
        <f t="shared" si="47"/>
        <v>-1</v>
      </c>
      <c r="AP137" s="82">
        <f t="shared" si="48"/>
        <v>-4.6100000000000003</v>
      </c>
      <c r="AQ137" s="82">
        <f t="shared" si="49"/>
        <v>-1.2666699999999999E-3</v>
      </c>
      <c r="AR137" s="82">
        <f t="shared" si="50"/>
        <v>-1</v>
      </c>
      <c r="AS137" s="82">
        <f t="shared" si="51"/>
        <v>-4.6100000000000003</v>
      </c>
      <c r="AT137" s="82">
        <f t="shared" si="52"/>
        <v>-1.2666699999999999E-3</v>
      </c>
      <c r="AU137" s="82">
        <f t="shared" si="53"/>
        <v>-1</v>
      </c>
      <c r="AV137" s="82">
        <f t="shared" si="54"/>
        <v>-4.6100000000000003</v>
      </c>
      <c r="AW137" s="82">
        <f t="shared" si="55"/>
        <v>-1.2666699999999999E-3</v>
      </c>
      <c r="AX137" s="82">
        <f t="shared" si="56"/>
        <v>-1</v>
      </c>
      <c r="AY137" s="82">
        <f t="shared" si="57"/>
        <v>-4.6100000000000003</v>
      </c>
      <c r="AZ137" s="82">
        <f t="shared" si="58"/>
        <v>-1.2666699999999999E-3</v>
      </c>
      <c r="BA137" s="79"/>
      <c r="BB137" s="84"/>
      <c r="BC137" s="82"/>
      <c r="BD137" s="82"/>
      <c r="BE137" s="3"/>
    </row>
    <row r="138" spans="1:57" s="15" customFormat="1" ht="15.75" hidden="1" thickBot="1" x14ac:dyDescent="0.3">
      <c r="A138" s="3">
        <f t="shared" si="60"/>
        <v>22</v>
      </c>
      <c r="B138" s="3" t="str">
        <f t="shared" si="60"/>
        <v>Epigenomics</v>
      </c>
      <c r="C138" s="3">
        <f t="shared" si="60"/>
        <v>2</v>
      </c>
      <c r="D138" s="165"/>
      <c r="E138" s="82"/>
      <c r="F138" s="82"/>
      <c r="G138" s="82"/>
      <c r="H138" s="82"/>
      <c r="I138" s="82"/>
      <c r="J138" s="82"/>
      <c r="K138" s="82">
        <f t="shared" si="17"/>
        <v>0</v>
      </c>
      <c r="L138" s="82">
        <f t="shared" si="18"/>
        <v>1.3759999999999994</v>
      </c>
      <c r="M138" s="82">
        <f t="shared" si="19"/>
        <v>0</v>
      </c>
      <c r="N138" s="82">
        <f t="shared" si="20"/>
        <v>0</v>
      </c>
      <c r="O138" s="82">
        <f t="shared" si="21"/>
        <v>9.7999999999999865E-2</v>
      </c>
      <c r="P138" s="82">
        <f t="shared" si="22"/>
        <v>1.6667000000000006E-4</v>
      </c>
      <c r="Q138" s="82">
        <f t="shared" si="23"/>
        <v>-1</v>
      </c>
      <c r="R138" s="82">
        <f t="shared" si="24"/>
        <v>-3.2610000000000001</v>
      </c>
      <c r="S138" s="82">
        <f t="shared" si="25"/>
        <v>-1.43333E-3</v>
      </c>
      <c r="T138" s="82">
        <f t="shared" si="26"/>
        <v>0</v>
      </c>
      <c r="U138" s="82">
        <f t="shared" si="27"/>
        <v>0</v>
      </c>
      <c r="V138" s="82">
        <f t="shared" si="28"/>
        <v>1.5333399999999998E-3</v>
      </c>
      <c r="W138" s="82">
        <f t="shared" si="29"/>
        <v>-1</v>
      </c>
      <c r="X138" s="82">
        <f t="shared" si="30"/>
        <v>-3.2610000000000001</v>
      </c>
      <c r="Y138" s="82">
        <f t="shared" si="31"/>
        <v>-1.43333E-3</v>
      </c>
      <c r="Z138" s="82">
        <f t="shared" si="32"/>
        <v>-1</v>
      </c>
      <c r="AA138" s="82">
        <f t="shared" si="33"/>
        <v>-3.2610000000000001</v>
      </c>
      <c r="AB138" s="82">
        <f t="shared" si="34"/>
        <v>-1.43333E-3</v>
      </c>
      <c r="AC138" s="82">
        <f t="shared" si="35"/>
        <v>-1</v>
      </c>
      <c r="AD138" s="82">
        <f t="shared" si="36"/>
        <v>-3.2610000000000001</v>
      </c>
      <c r="AE138" s="82">
        <f t="shared" si="37"/>
        <v>-1.43333E-3</v>
      </c>
      <c r="AF138" s="82">
        <f t="shared" si="38"/>
        <v>-1</v>
      </c>
      <c r="AG138" s="82">
        <f t="shared" si="39"/>
        <v>-3.2610000000000001</v>
      </c>
      <c r="AH138" s="82">
        <f t="shared" si="40"/>
        <v>-1.43333E-3</v>
      </c>
      <c r="AI138" s="82">
        <f t="shared" si="41"/>
        <v>-1</v>
      </c>
      <c r="AJ138" s="82">
        <f t="shared" si="42"/>
        <v>-3.2610000000000001</v>
      </c>
      <c r="AK138" s="82">
        <f t="shared" si="43"/>
        <v>-1.43333E-3</v>
      </c>
      <c r="AL138" s="82">
        <f t="shared" si="44"/>
        <v>-1</v>
      </c>
      <c r="AM138" s="82">
        <f t="shared" si="45"/>
        <v>-3.2610000000000001</v>
      </c>
      <c r="AN138" s="82">
        <f t="shared" si="46"/>
        <v>-1.43333E-3</v>
      </c>
      <c r="AO138" s="82">
        <f t="shared" si="47"/>
        <v>-1</v>
      </c>
      <c r="AP138" s="82">
        <f t="shared" si="48"/>
        <v>-3.2610000000000001</v>
      </c>
      <c r="AQ138" s="82">
        <f t="shared" si="49"/>
        <v>-1.43333E-3</v>
      </c>
      <c r="AR138" s="82">
        <f t="shared" si="50"/>
        <v>-1</v>
      </c>
      <c r="AS138" s="82">
        <f t="shared" si="51"/>
        <v>-3.2610000000000001</v>
      </c>
      <c r="AT138" s="82">
        <f t="shared" si="52"/>
        <v>-1.43333E-3</v>
      </c>
      <c r="AU138" s="82">
        <f t="shared" si="53"/>
        <v>-1</v>
      </c>
      <c r="AV138" s="82">
        <f t="shared" si="54"/>
        <v>-3.2610000000000001</v>
      </c>
      <c r="AW138" s="82">
        <f t="shared" si="55"/>
        <v>-1.43333E-3</v>
      </c>
      <c r="AX138" s="82">
        <f t="shared" si="56"/>
        <v>-1</v>
      </c>
      <c r="AY138" s="82">
        <f t="shared" si="57"/>
        <v>-3.2610000000000001</v>
      </c>
      <c r="AZ138" s="82">
        <f t="shared" si="58"/>
        <v>-1.43333E-3</v>
      </c>
      <c r="BA138" s="79"/>
      <c r="BB138" s="84"/>
      <c r="BC138" s="82"/>
      <c r="BD138" s="82"/>
      <c r="BE138" s="3"/>
    </row>
    <row r="139" spans="1:57" s="15" customFormat="1" ht="15.75" hidden="1" thickBot="1" x14ac:dyDescent="0.3">
      <c r="A139" s="3">
        <f t="shared" si="60"/>
        <v>23</v>
      </c>
      <c r="B139" s="3" t="str">
        <f t="shared" si="60"/>
        <v>Epigenomics</v>
      </c>
      <c r="C139" s="3">
        <f t="shared" si="60"/>
        <v>3</v>
      </c>
      <c r="D139" s="165"/>
      <c r="E139" s="82"/>
      <c r="F139" s="82"/>
      <c r="G139" s="82"/>
      <c r="H139" s="82"/>
      <c r="I139" s="82"/>
      <c r="J139" s="82"/>
      <c r="K139" s="82">
        <f t="shared" si="17"/>
        <v>0</v>
      </c>
      <c r="L139" s="82">
        <f t="shared" si="18"/>
        <v>0.14299999999999979</v>
      </c>
      <c r="M139" s="82">
        <f t="shared" si="19"/>
        <v>0</v>
      </c>
      <c r="N139" s="82">
        <f t="shared" si="20"/>
        <v>0</v>
      </c>
      <c r="O139" s="82">
        <f t="shared" si="21"/>
        <v>4.1999999999999815E-2</v>
      </c>
      <c r="P139" s="82">
        <f t="shared" si="22"/>
        <v>2.666700000000001E-4</v>
      </c>
      <c r="Q139" s="82">
        <f t="shared" si="23"/>
        <v>-1</v>
      </c>
      <c r="R139" s="82">
        <f t="shared" si="24"/>
        <v>-2.359</v>
      </c>
      <c r="S139" s="82">
        <f t="shared" si="25"/>
        <v>-1.2999999999999999E-3</v>
      </c>
      <c r="T139" s="82">
        <f t="shared" si="26"/>
        <v>0</v>
      </c>
      <c r="U139" s="82">
        <f t="shared" si="27"/>
        <v>0</v>
      </c>
      <c r="V139" s="82">
        <f t="shared" si="28"/>
        <v>1.8E-3</v>
      </c>
      <c r="W139" s="82">
        <f t="shared" si="29"/>
        <v>-1</v>
      </c>
      <c r="X139" s="82">
        <f t="shared" si="30"/>
        <v>-2.359</v>
      </c>
      <c r="Y139" s="82">
        <f t="shared" si="31"/>
        <v>-1.2999999999999999E-3</v>
      </c>
      <c r="Z139" s="82">
        <f t="shared" si="32"/>
        <v>-1</v>
      </c>
      <c r="AA139" s="82">
        <f t="shared" si="33"/>
        <v>-2.359</v>
      </c>
      <c r="AB139" s="82">
        <f t="shared" si="34"/>
        <v>-1.2999999999999999E-3</v>
      </c>
      <c r="AC139" s="82">
        <f t="shared" si="35"/>
        <v>-1</v>
      </c>
      <c r="AD139" s="82">
        <f t="shared" si="36"/>
        <v>-2.359</v>
      </c>
      <c r="AE139" s="82">
        <f t="shared" si="37"/>
        <v>-1.2999999999999999E-3</v>
      </c>
      <c r="AF139" s="82">
        <f t="shared" si="38"/>
        <v>-1</v>
      </c>
      <c r="AG139" s="82">
        <f t="shared" si="39"/>
        <v>-2.359</v>
      </c>
      <c r="AH139" s="82">
        <f t="shared" si="40"/>
        <v>-1.2999999999999999E-3</v>
      </c>
      <c r="AI139" s="82">
        <f t="shared" si="41"/>
        <v>-1</v>
      </c>
      <c r="AJ139" s="82">
        <f t="shared" si="42"/>
        <v>-2.359</v>
      </c>
      <c r="AK139" s="82">
        <f t="shared" si="43"/>
        <v>-1.2999999999999999E-3</v>
      </c>
      <c r="AL139" s="82">
        <f t="shared" si="44"/>
        <v>-1</v>
      </c>
      <c r="AM139" s="82">
        <f t="shared" si="45"/>
        <v>-2.359</v>
      </c>
      <c r="AN139" s="82">
        <f t="shared" si="46"/>
        <v>-1.2999999999999999E-3</v>
      </c>
      <c r="AO139" s="82">
        <f t="shared" si="47"/>
        <v>-1</v>
      </c>
      <c r="AP139" s="82">
        <f t="shared" si="48"/>
        <v>-2.359</v>
      </c>
      <c r="AQ139" s="82">
        <f t="shared" si="49"/>
        <v>-1.2999999999999999E-3</v>
      </c>
      <c r="AR139" s="82">
        <f t="shared" si="50"/>
        <v>-1</v>
      </c>
      <c r="AS139" s="82">
        <f t="shared" si="51"/>
        <v>-2.359</v>
      </c>
      <c r="AT139" s="82">
        <f t="shared" si="52"/>
        <v>-1.2999999999999999E-3</v>
      </c>
      <c r="AU139" s="82">
        <f t="shared" si="53"/>
        <v>-1</v>
      </c>
      <c r="AV139" s="82">
        <f t="shared" si="54"/>
        <v>-2.359</v>
      </c>
      <c r="AW139" s="82">
        <f t="shared" si="55"/>
        <v>-1.2999999999999999E-3</v>
      </c>
      <c r="AX139" s="82">
        <f t="shared" si="56"/>
        <v>-1</v>
      </c>
      <c r="AY139" s="82">
        <f t="shared" si="57"/>
        <v>-2.359</v>
      </c>
      <c r="AZ139" s="82">
        <f t="shared" si="58"/>
        <v>-1.2999999999999999E-3</v>
      </c>
      <c r="BA139" s="79"/>
      <c r="BB139" s="84"/>
      <c r="BC139" s="82"/>
      <c r="BD139" s="82"/>
      <c r="BE139" s="3"/>
    </row>
    <row r="140" spans="1:57" s="15" customFormat="1" ht="15.75" hidden="1" thickBot="1" x14ac:dyDescent="0.3">
      <c r="A140" s="3">
        <f t="shared" si="60"/>
        <v>24</v>
      </c>
      <c r="B140" s="3" t="str">
        <f t="shared" si="60"/>
        <v>Epigenomics</v>
      </c>
      <c r="C140" s="3">
        <f t="shared" si="60"/>
        <v>4</v>
      </c>
      <c r="D140" s="165"/>
      <c r="E140" s="82"/>
      <c r="F140" s="82"/>
      <c r="G140" s="82"/>
      <c r="H140" s="82"/>
      <c r="I140" s="82"/>
      <c r="J140" s="82"/>
      <c r="K140" s="82">
        <f t="shared" si="17"/>
        <v>0</v>
      </c>
      <c r="L140" s="82">
        <f t="shared" si="18"/>
        <v>0.48400000000000021</v>
      </c>
      <c r="M140" s="82">
        <f t="shared" si="19"/>
        <v>0</v>
      </c>
      <c r="N140" s="82">
        <f t="shared" si="20"/>
        <v>0</v>
      </c>
      <c r="O140" s="82">
        <f t="shared" si="21"/>
        <v>1.2000000000000011E-2</v>
      </c>
      <c r="P140" s="82">
        <f t="shared" si="22"/>
        <v>3.3330000000000035E-5</v>
      </c>
      <c r="Q140" s="82">
        <f t="shared" si="23"/>
        <v>-1</v>
      </c>
      <c r="R140" s="82">
        <f t="shared" si="24"/>
        <v>-1.6759999999999999</v>
      </c>
      <c r="S140" s="82">
        <f t="shared" si="25"/>
        <v>-1.46667E-3</v>
      </c>
      <c r="T140" s="82">
        <f t="shared" si="26"/>
        <v>0</v>
      </c>
      <c r="U140" s="82">
        <f t="shared" si="27"/>
        <v>0</v>
      </c>
      <c r="V140" s="82">
        <f t="shared" si="28"/>
        <v>1.4E-3</v>
      </c>
      <c r="W140" s="82">
        <f t="shared" si="29"/>
        <v>-1</v>
      </c>
      <c r="X140" s="82">
        <f t="shared" si="30"/>
        <v>-1.6759999999999999</v>
      </c>
      <c r="Y140" s="82">
        <f t="shared" si="31"/>
        <v>-1.46667E-3</v>
      </c>
      <c r="Z140" s="82">
        <f t="shared" si="32"/>
        <v>-1</v>
      </c>
      <c r="AA140" s="82">
        <f t="shared" si="33"/>
        <v>-1.6759999999999999</v>
      </c>
      <c r="AB140" s="82">
        <f t="shared" si="34"/>
        <v>-1.46667E-3</v>
      </c>
      <c r="AC140" s="82">
        <f t="shared" si="35"/>
        <v>-1</v>
      </c>
      <c r="AD140" s="82">
        <f t="shared" si="36"/>
        <v>-1.6759999999999999</v>
      </c>
      <c r="AE140" s="82">
        <f t="shared" si="37"/>
        <v>-1.46667E-3</v>
      </c>
      <c r="AF140" s="82">
        <f t="shared" si="38"/>
        <v>-1</v>
      </c>
      <c r="AG140" s="82">
        <f t="shared" si="39"/>
        <v>-1.6759999999999999</v>
      </c>
      <c r="AH140" s="82">
        <f t="shared" si="40"/>
        <v>-1.46667E-3</v>
      </c>
      <c r="AI140" s="82">
        <f t="shared" si="41"/>
        <v>-1</v>
      </c>
      <c r="AJ140" s="82">
        <f t="shared" si="42"/>
        <v>-1.6759999999999999</v>
      </c>
      <c r="AK140" s="82">
        <f t="shared" si="43"/>
        <v>-1.46667E-3</v>
      </c>
      <c r="AL140" s="82">
        <f t="shared" si="44"/>
        <v>-1</v>
      </c>
      <c r="AM140" s="82">
        <f t="shared" si="45"/>
        <v>-1.6759999999999999</v>
      </c>
      <c r="AN140" s="82">
        <f t="shared" si="46"/>
        <v>-1.46667E-3</v>
      </c>
      <c r="AO140" s="82">
        <f t="shared" si="47"/>
        <v>-1</v>
      </c>
      <c r="AP140" s="82">
        <f t="shared" si="48"/>
        <v>-1.6759999999999999</v>
      </c>
      <c r="AQ140" s="82">
        <f t="shared" si="49"/>
        <v>-1.46667E-3</v>
      </c>
      <c r="AR140" s="82">
        <f t="shared" si="50"/>
        <v>-1</v>
      </c>
      <c r="AS140" s="82">
        <f t="shared" si="51"/>
        <v>-1.6759999999999999</v>
      </c>
      <c r="AT140" s="82">
        <f t="shared" si="52"/>
        <v>-1.46667E-3</v>
      </c>
      <c r="AU140" s="82">
        <f t="shared" si="53"/>
        <v>-1</v>
      </c>
      <c r="AV140" s="82">
        <f t="shared" si="54"/>
        <v>-1.6759999999999999</v>
      </c>
      <c r="AW140" s="82">
        <f t="shared" si="55"/>
        <v>-1.46667E-3</v>
      </c>
      <c r="AX140" s="82">
        <f t="shared" si="56"/>
        <v>-1</v>
      </c>
      <c r="AY140" s="82">
        <f t="shared" si="57"/>
        <v>-1.6759999999999999</v>
      </c>
      <c r="AZ140" s="82">
        <f t="shared" si="58"/>
        <v>-1.46667E-3</v>
      </c>
      <c r="BA140" s="79"/>
      <c r="BB140" s="84"/>
      <c r="BC140" s="82"/>
      <c r="BD140" s="82"/>
      <c r="BE140" s="3"/>
    </row>
    <row r="141" spans="1:57" s="15" customFormat="1" ht="15.75" hidden="1" thickBot="1" x14ac:dyDescent="0.3">
      <c r="A141" s="3">
        <f t="shared" si="60"/>
        <v>25</v>
      </c>
      <c r="B141" s="3" t="str">
        <f t="shared" si="60"/>
        <v>Epigenomics</v>
      </c>
      <c r="C141" s="3">
        <f t="shared" si="60"/>
        <v>5</v>
      </c>
      <c r="D141" s="165"/>
      <c r="E141" s="82"/>
      <c r="F141" s="82"/>
      <c r="G141" s="82"/>
      <c r="H141" s="82"/>
      <c r="I141" s="82"/>
      <c r="J141" s="82"/>
      <c r="K141" s="82">
        <f t="shared" si="17"/>
        <v>0</v>
      </c>
      <c r="L141" s="82">
        <f t="shared" si="18"/>
        <v>0.27200000000000002</v>
      </c>
      <c r="M141" s="82">
        <f t="shared" si="19"/>
        <v>0</v>
      </c>
      <c r="N141" s="82">
        <f t="shared" si="20"/>
        <v>0</v>
      </c>
      <c r="O141" s="82">
        <f t="shared" si="21"/>
        <v>4.0000000000000036E-3</v>
      </c>
      <c r="P141" s="82">
        <f t="shared" si="22"/>
        <v>0</v>
      </c>
      <c r="Q141" s="82">
        <f t="shared" si="23"/>
        <v>-1</v>
      </c>
      <c r="R141" s="82">
        <f t="shared" si="24"/>
        <v>-1.524</v>
      </c>
      <c r="S141" s="82">
        <f t="shared" si="25"/>
        <v>-1.43333E-3</v>
      </c>
      <c r="T141" s="82">
        <f t="shared" si="26"/>
        <v>0</v>
      </c>
      <c r="U141" s="82">
        <f t="shared" si="27"/>
        <v>0</v>
      </c>
      <c r="V141" s="82">
        <f t="shared" si="28"/>
        <v>1.43334E-3</v>
      </c>
      <c r="W141" s="82">
        <f t="shared" si="29"/>
        <v>-1</v>
      </c>
      <c r="X141" s="82">
        <f t="shared" si="30"/>
        <v>-1.524</v>
      </c>
      <c r="Y141" s="82">
        <f t="shared" si="31"/>
        <v>-1.43333E-3</v>
      </c>
      <c r="Z141" s="82">
        <f t="shared" si="32"/>
        <v>-1</v>
      </c>
      <c r="AA141" s="82">
        <f t="shared" si="33"/>
        <v>-1.524</v>
      </c>
      <c r="AB141" s="82">
        <f t="shared" si="34"/>
        <v>-1.43333E-3</v>
      </c>
      <c r="AC141" s="82">
        <f t="shared" si="35"/>
        <v>-1</v>
      </c>
      <c r="AD141" s="82">
        <f t="shared" si="36"/>
        <v>-1.524</v>
      </c>
      <c r="AE141" s="82">
        <f t="shared" si="37"/>
        <v>-1.43333E-3</v>
      </c>
      <c r="AF141" s="82">
        <f t="shared" si="38"/>
        <v>-1</v>
      </c>
      <c r="AG141" s="82">
        <f t="shared" si="39"/>
        <v>-1.524</v>
      </c>
      <c r="AH141" s="82">
        <f t="shared" si="40"/>
        <v>-1.43333E-3</v>
      </c>
      <c r="AI141" s="82">
        <f t="shared" si="41"/>
        <v>-1</v>
      </c>
      <c r="AJ141" s="82">
        <f t="shared" si="42"/>
        <v>-1.524</v>
      </c>
      <c r="AK141" s="82">
        <f t="shared" si="43"/>
        <v>-1.43333E-3</v>
      </c>
      <c r="AL141" s="82">
        <f t="shared" si="44"/>
        <v>-1</v>
      </c>
      <c r="AM141" s="82">
        <f t="shared" si="45"/>
        <v>-1.524</v>
      </c>
      <c r="AN141" s="82">
        <f t="shared" si="46"/>
        <v>-1.43333E-3</v>
      </c>
      <c r="AO141" s="82">
        <f t="shared" si="47"/>
        <v>-1</v>
      </c>
      <c r="AP141" s="82">
        <f t="shared" si="48"/>
        <v>-1.524</v>
      </c>
      <c r="AQ141" s="82">
        <f t="shared" si="49"/>
        <v>-1.43333E-3</v>
      </c>
      <c r="AR141" s="82">
        <f t="shared" si="50"/>
        <v>-1</v>
      </c>
      <c r="AS141" s="82">
        <f t="shared" si="51"/>
        <v>-1.524</v>
      </c>
      <c r="AT141" s="82">
        <f t="shared" si="52"/>
        <v>-1.43333E-3</v>
      </c>
      <c r="AU141" s="82">
        <f t="shared" si="53"/>
        <v>-1</v>
      </c>
      <c r="AV141" s="82">
        <f t="shared" si="54"/>
        <v>-1.524</v>
      </c>
      <c r="AW141" s="82">
        <f t="shared" si="55"/>
        <v>-1.43333E-3</v>
      </c>
      <c r="AX141" s="82">
        <f t="shared" si="56"/>
        <v>-1</v>
      </c>
      <c r="AY141" s="82">
        <f t="shared" si="57"/>
        <v>-1.524</v>
      </c>
      <c r="AZ141" s="82">
        <f t="shared" si="58"/>
        <v>-1.43333E-3</v>
      </c>
      <c r="BA141" s="79"/>
      <c r="BB141" s="84"/>
      <c r="BC141" s="82"/>
      <c r="BD141" s="82"/>
      <c r="BE141" s="3"/>
    </row>
    <row r="142" spans="1:57" s="15" customFormat="1" ht="15.75" hidden="1" thickBot="1" x14ac:dyDescent="0.3">
      <c r="A142" s="3">
        <f t="shared" si="60"/>
        <v>26</v>
      </c>
      <c r="B142" s="3" t="str">
        <f t="shared" si="60"/>
        <v>Epigenomics</v>
      </c>
      <c r="C142" s="3">
        <f t="shared" si="60"/>
        <v>6</v>
      </c>
      <c r="D142" s="165"/>
      <c r="E142" s="82"/>
      <c r="F142" s="82"/>
      <c r="G142" s="82"/>
      <c r="H142" s="82"/>
      <c r="I142" s="82"/>
      <c r="J142" s="82"/>
      <c r="K142" s="82">
        <f t="shared" si="17"/>
        <v>0</v>
      </c>
      <c r="L142" s="82">
        <f t="shared" si="18"/>
        <v>0.14600000000000013</v>
      </c>
      <c r="M142" s="82">
        <f t="shared" si="19"/>
        <v>0</v>
      </c>
      <c r="N142" s="82">
        <f t="shared" si="20"/>
        <v>0</v>
      </c>
      <c r="O142" s="82">
        <f t="shared" si="21"/>
        <v>1.0000000000000009E-2</v>
      </c>
      <c r="P142" s="82">
        <f t="shared" si="22"/>
        <v>3.3330000000000035E-5</v>
      </c>
      <c r="Q142" s="82">
        <f t="shared" si="23"/>
        <v>-1</v>
      </c>
      <c r="R142" s="82">
        <f t="shared" si="24"/>
        <v>-1.1879999999999999</v>
      </c>
      <c r="S142" s="82">
        <f t="shared" si="25"/>
        <v>-1.1999999999999999E-3</v>
      </c>
      <c r="T142" s="82">
        <f t="shared" si="26"/>
        <v>0</v>
      </c>
      <c r="U142" s="82">
        <f t="shared" si="27"/>
        <v>0</v>
      </c>
      <c r="V142" s="82">
        <f t="shared" si="28"/>
        <v>1.4333300000000002E-3</v>
      </c>
      <c r="W142" s="82">
        <f t="shared" si="29"/>
        <v>-1</v>
      </c>
      <c r="X142" s="82">
        <f t="shared" si="30"/>
        <v>-1.1879999999999999</v>
      </c>
      <c r="Y142" s="82">
        <f t="shared" si="31"/>
        <v>-1.1999999999999999E-3</v>
      </c>
      <c r="Z142" s="82">
        <f t="shared" si="32"/>
        <v>-1</v>
      </c>
      <c r="AA142" s="82">
        <f t="shared" si="33"/>
        <v>-1.1879999999999999</v>
      </c>
      <c r="AB142" s="82">
        <f t="shared" si="34"/>
        <v>-1.1999999999999999E-3</v>
      </c>
      <c r="AC142" s="82">
        <f t="shared" si="35"/>
        <v>-1</v>
      </c>
      <c r="AD142" s="82">
        <f t="shared" si="36"/>
        <v>-1.1879999999999999</v>
      </c>
      <c r="AE142" s="82">
        <f t="shared" si="37"/>
        <v>-1.1999999999999999E-3</v>
      </c>
      <c r="AF142" s="82">
        <f t="shared" si="38"/>
        <v>-1</v>
      </c>
      <c r="AG142" s="82">
        <f t="shared" si="39"/>
        <v>-1.1879999999999999</v>
      </c>
      <c r="AH142" s="82">
        <f t="shared" si="40"/>
        <v>-1.1999999999999999E-3</v>
      </c>
      <c r="AI142" s="82">
        <f t="shared" si="41"/>
        <v>-1</v>
      </c>
      <c r="AJ142" s="82">
        <f t="shared" si="42"/>
        <v>-1.1879999999999999</v>
      </c>
      <c r="AK142" s="82">
        <f t="shared" si="43"/>
        <v>-1.1999999999999999E-3</v>
      </c>
      <c r="AL142" s="82">
        <f t="shared" si="44"/>
        <v>-1</v>
      </c>
      <c r="AM142" s="82">
        <f t="shared" si="45"/>
        <v>-1.1879999999999999</v>
      </c>
      <c r="AN142" s="82">
        <f t="shared" si="46"/>
        <v>-1.1999999999999999E-3</v>
      </c>
      <c r="AO142" s="82">
        <f t="shared" si="47"/>
        <v>-1</v>
      </c>
      <c r="AP142" s="82">
        <f t="shared" si="48"/>
        <v>-1.1879999999999999</v>
      </c>
      <c r="AQ142" s="82">
        <f t="shared" si="49"/>
        <v>-1.1999999999999999E-3</v>
      </c>
      <c r="AR142" s="82">
        <f t="shared" si="50"/>
        <v>-1</v>
      </c>
      <c r="AS142" s="82">
        <f t="shared" si="51"/>
        <v>-1.1879999999999999</v>
      </c>
      <c r="AT142" s="82">
        <f t="shared" si="52"/>
        <v>-1.1999999999999999E-3</v>
      </c>
      <c r="AU142" s="82">
        <f t="shared" si="53"/>
        <v>-1</v>
      </c>
      <c r="AV142" s="82">
        <f t="shared" si="54"/>
        <v>-1.1879999999999999</v>
      </c>
      <c r="AW142" s="82">
        <f t="shared" si="55"/>
        <v>-1.1999999999999999E-3</v>
      </c>
      <c r="AX142" s="82">
        <f t="shared" si="56"/>
        <v>-1</v>
      </c>
      <c r="AY142" s="82">
        <f t="shared" si="57"/>
        <v>-1.1879999999999999</v>
      </c>
      <c r="AZ142" s="82">
        <f t="shared" si="58"/>
        <v>-1.1999999999999999E-3</v>
      </c>
      <c r="BA142" s="79"/>
      <c r="BB142" s="84"/>
      <c r="BC142" s="82"/>
      <c r="BD142" s="82"/>
      <c r="BE142" s="3"/>
    </row>
    <row r="143" spans="1:57" s="15" customFormat="1" ht="15.75" hidden="1" thickBot="1" x14ac:dyDescent="0.3">
      <c r="A143" s="3">
        <f t="shared" si="60"/>
        <v>27</v>
      </c>
      <c r="B143" s="3" t="str">
        <f t="shared" si="60"/>
        <v>Epigenomics</v>
      </c>
      <c r="C143" s="3">
        <f t="shared" si="60"/>
        <v>7</v>
      </c>
      <c r="D143" s="165"/>
      <c r="E143" s="82"/>
      <c r="F143" s="82"/>
      <c r="G143" s="82"/>
      <c r="H143" s="82"/>
      <c r="I143" s="82"/>
      <c r="J143" s="82"/>
      <c r="K143" s="82">
        <f t="shared" si="17"/>
        <v>0</v>
      </c>
      <c r="L143" s="82">
        <f t="shared" si="18"/>
        <v>0.2200000000000002</v>
      </c>
      <c r="M143" s="82">
        <f t="shared" si="19"/>
        <v>0</v>
      </c>
      <c r="N143" s="82">
        <f t="shared" si="20"/>
        <v>0</v>
      </c>
      <c r="O143" s="82">
        <f t="shared" si="21"/>
        <v>0</v>
      </c>
      <c r="P143" s="82">
        <f t="shared" si="22"/>
        <v>1.333399999999998E-4</v>
      </c>
      <c r="Q143" s="82">
        <f t="shared" si="23"/>
        <v>-1</v>
      </c>
      <c r="R143" s="82">
        <f t="shared" si="24"/>
        <v>-1.0169999999999999</v>
      </c>
      <c r="S143" s="82">
        <f t="shared" si="25"/>
        <v>-1.1333300000000001E-3</v>
      </c>
      <c r="T143" s="82">
        <f t="shared" si="26"/>
        <v>0</v>
      </c>
      <c r="U143" s="82">
        <f t="shared" si="27"/>
        <v>4.2000000000000037E-2</v>
      </c>
      <c r="V143" s="82">
        <f t="shared" si="28"/>
        <v>2E-3</v>
      </c>
      <c r="W143" s="82">
        <f t="shared" si="29"/>
        <v>-1</v>
      </c>
      <c r="X143" s="82">
        <f t="shared" si="30"/>
        <v>-1.0169999999999999</v>
      </c>
      <c r="Y143" s="82">
        <f t="shared" si="31"/>
        <v>-1.1333300000000001E-3</v>
      </c>
      <c r="Z143" s="82">
        <f t="shared" si="32"/>
        <v>-1</v>
      </c>
      <c r="AA143" s="82">
        <f t="shared" si="33"/>
        <v>-1.0169999999999999</v>
      </c>
      <c r="AB143" s="82">
        <f t="shared" si="34"/>
        <v>-1.1333300000000001E-3</v>
      </c>
      <c r="AC143" s="82">
        <f t="shared" si="35"/>
        <v>-1</v>
      </c>
      <c r="AD143" s="82">
        <f t="shared" si="36"/>
        <v>-1.0169999999999999</v>
      </c>
      <c r="AE143" s="82">
        <f t="shared" si="37"/>
        <v>-1.1333300000000001E-3</v>
      </c>
      <c r="AF143" s="82">
        <f t="shared" si="38"/>
        <v>-1</v>
      </c>
      <c r="AG143" s="82">
        <f t="shared" si="39"/>
        <v>-1.0169999999999999</v>
      </c>
      <c r="AH143" s="82">
        <f t="shared" si="40"/>
        <v>-1.1333300000000001E-3</v>
      </c>
      <c r="AI143" s="82">
        <f t="shared" si="41"/>
        <v>-1</v>
      </c>
      <c r="AJ143" s="82">
        <f t="shared" si="42"/>
        <v>-1.0169999999999999</v>
      </c>
      <c r="AK143" s="82">
        <f t="shared" si="43"/>
        <v>-1.1333300000000001E-3</v>
      </c>
      <c r="AL143" s="82">
        <f t="shared" si="44"/>
        <v>-1</v>
      </c>
      <c r="AM143" s="82">
        <f t="shared" si="45"/>
        <v>-1.0169999999999999</v>
      </c>
      <c r="AN143" s="82">
        <f t="shared" si="46"/>
        <v>-1.1333300000000001E-3</v>
      </c>
      <c r="AO143" s="82">
        <f t="shared" si="47"/>
        <v>-1</v>
      </c>
      <c r="AP143" s="82">
        <f t="shared" si="48"/>
        <v>-1.0169999999999999</v>
      </c>
      <c r="AQ143" s="82">
        <f t="shared" si="49"/>
        <v>-1.1333300000000001E-3</v>
      </c>
      <c r="AR143" s="82">
        <f t="shared" si="50"/>
        <v>-1</v>
      </c>
      <c r="AS143" s="82">
        <f t="shared" si="51"/>
        <v>-1.0169999999999999</v>
      </c>
      <c r="AT143" s="82">
        <f t="shared" si="52"/>
        <v>-1.1333300000000001E-3</v>
      </c>
      <c r="AU143" s="82">
        <f t="shared" si="53"/>
        <v>-1</v>
      </c>
      <c r="AV143" s="82">
        <f t="shared" si="54"/>
        <v>-1.0169999999999999</v>
      </c>
      <c r="AW143" s="82">
        <f t="shared" si="55"/>
        <v>-1.1333300000000001E-3</v>
      </c>
      <c r="AX143" s="82">
        <f t="shared" si="56"/>
        <v>-1</v>
      </c>
      <c r="AY143" s="82">
        <f t="shared" si="57"/>
        <v>-1.0169999999999999</v>
      </c>
      <c r="AZ143" s="82">
        <f t="shared" si="58"/>
        <v>-1.1333300000000001E-3</v>
      </c>
      <c r="BA143" s="79"/>
      <c r="BB143" s="84"/>
      <c r="BC143" s="82"/>
      <c r="BD143" s="82"/>
      <c r="BE143" s="3"/>
    </row>
    <row r="144" spans="1:57" s="15" customFormat="1" ht="15.75" hidden="1" thickBot="1" x14ac:dyDescent="0.3">
      <c r="A144" s="3">
        <f t="shared" si="60"/>
        <v>28</v>
      </c>
      <c r="B144" s="3" t="str">
        <f t="shared" si="60"/>
        <v>Epigenomics</v>
      </c>
      <c r="C144" s="3">
        <f t="shared" si="60"/>
        <v>8</v>
      </c>
      <c r="D144" s="165"/>
      <c r="E144" s="82"/>
      <c r="F144" s="82"/>
      <c r="G144" s="82"/>
      <c r="H144" s="82"/>
      <c r="I144" s="82"/>
      <c r="J144" s="82"/>
      <c r="K144" s="82">
        <f t="shared" si="17"/>
        <v>0</v>
      </c>
      <c r="L144" s="82">
        <f t="shared" si="18"/>
        <v>0.2370000000000001</v>
      </c>
      <c r="M144" s="82">
        <f t="shared" si="19"/>
        <v>3.3329999999999818E-5</v>
      </c>
      <c r="N144" s="82">
        <f t="shared" si="20"/>
        <v>0</v>
      </c>
      <c r="O144" s="82">
        <f t="shared" si="21"/>
        <v>8.0000000000000071E-3</v>
      </c>
      <c r="P144" s="82">
        <f t="shared" si="22"/>
        <v>0</v>
      </c>
      <c r="Q144" s="82">
        <f t="shared" si="23"/>
        <v>-1</v>
      </c>
      <c r="R144" s="82">
        <f t="shared" si="24"/>
        <v>-0.879</v>
      </c>
      <c r="S144" s="82">
        <f t="shared" si="25"/>
        <v>-1.1666700000000001E-3</v>
      </c>
      <c r="T144" s="82">
        <f t="shared" si="26"/>
        <v>0</v>
      </c>
      <c r="U144" s="82">
        <f t="shared" si="27"/>
        <v>0</v>
      </c>
      <c r="V144" s="82">
        <f t="shared" si="28"/>
        <v>1.9666600000000003E-3</v>
      </c>
      <c r="W144" s="82">
        <f t="shared" si="29"/>
        <v>-1</v>
      </c>
      <c r="X144" s="82">
        <f t="shared" si="30"/>
        <v>-0.879</v>
      </c>
      <c r="Y144" s="82">
        <f t="shared" si="31"/>
        <v>-1.1666700000000001E-3</v>
      </c>
      <c r="Z144" s="82">
        <f t="shared" si="32"/>
        <v>-1</v>
      </c>
      <c r="AA144" s="82">
        <f t="shared" si="33"/>
        <v>-0.879</v>
      </c>
      <c r="AB144" s="82">
        <f t="shared" si="34"/>
        <v>-1.1666700000000001E-3</v>
      </c>
      <c r="AC144" s="82">
        <f t="shared" si="35"/>
        <v>-1</v>
      </c>
      <c r="AD144" s="82">
        <f t="shared" si="36"/>
        <v>-0.879</v>
      </c>
      <c r="AE144" s="82">
        <f t="shared" si="37"/>
        <v>-1.1666700000000001E-3</v>
      </c>
      <c r="AF144" s="82">
        <f t="shared" si="38"/>
        <v>-1</v>
      </c>
      <c r="AG144" s="82">
        <f t="shared" si="39"/>
        <v>-0.879</v>
      </c>
      <c r="AH144" s="82">
        <f t="shared" si="40"/>
        <v>-1.1666700000000001E-3</v>
      </c>
      <c r="AI144" s="82">
        <f t="shared" si="41"/>
        <v>-1</v>
      </c>
      <c r="AJ144" s="82">
        <f t="shared" si="42"/>
        <v>-0.879</v>
      </c>
      <c r="AK144" s="82">
        <f t="shared" si="43"/>
        <v>-1.1666700000000001E-3</v>
      </c>
      <c r="AL144" s="82">
        <f t="shared" si="44"/>
        <v>-1</v>
      </c>
      <c r="AM144" s="82">
        <f t="shared" si="45"/>
        <v>-0.879</v>
      </c>
      <c r="AN144" s="82">
        <f t="shared" si="46"/>
        <v>-1.1666700000000001E-3</v>
      </c>
      <c r="AO144" s="82">
        <f t="shared" si="47"/>
        <v>-1</v>
      </c>
      <c r="AP144" s="82">
        <f t="shared" si="48"/>
        <v>-0.879</v>
      </c>
      <c r="AQ144" s="82">
        <f t="shared" si="49"/>
        <v>-1.1666700000000001E-3</v>
      </c>
      <c r="AR144" s="82">
        <f t="shared" si="50"/>
        <v>-1</v>
      </c>
      <c r="AS144" s="82">
        <f t="shared" si="51"/>
        <v>-0.879</v>
      </c>
      <c r="AT144" s="82">
        <f t="shared" si="52"/>
        <v>-1.1666700000000001E-3</v>
      </c>
      <c r="AU144" s="82">
        <f t="shared" si="53"/>
        <v>-1</v>
      </c>
      <c r="AV144" s="82">
        <f t="shared" si="54"/>
        <v>-0.879</v>
      </c>
      <c r="AW144" s="82">
        <f t="shared" si="55"/>
        <v>-1.1666700000000001E-3</v>
      </c>
      <c r="AX144" s="82">
        <f t="shared" si="56"/>
        <v>-1</v>
      </c>
      <c r="AY144" s="82">
        <f t="shared" si="57"/>
        <v>-0.879</v>
      </c>
      <c r="AZ144" s="82">
        <f t="shared" si="58"/>
        <v>-1.1666700000000001E-3</v>
      </c>
      <c r="BA144" s="79"/>
      <c r="BB144" s="84"/>
      <c r="BC144" s="82"/>
      <c r="BD144" s="82"/>
      <c r="BE144" s="3"/>
    </row>
    <row r="145" spans="1:57" s="15" customFormat="1" ht="15.75" hidden="1" thickBot="1" x14ac:dyDescent="0.3">
      <c r="A145" s="3">
        <f t="shared" si="60"/>
        <v>29</v>
      </c>
      <c r="B145" s="3" t="str">
        <f t="shared" si="60"/>
        <v>Epigenomics</v>
      </c>
      <c r="C145" s="3">
        <f t="shared" si="60"/>
        <v>9</v>
      </c>
      <c r="D145" s="165"/>
      <c r="E145" s="82"/>
      <c r="F145" s="82"/>
      <c r="G145" s="82"/>
      <c r="H145" s="82"/>
      <c r="I145" s="82"/>
      <c r="J145" s="82"/>
      <c r="K145" s="82">
        <f t="shared" si="17"/>
        <v>0</v>
      </c>
      <c r="L145" s="82">
        <f t="shared" si="18"/>
        <v>0.14300000000000002</v>
      </c>
      <c r="M145" s="82">
        <f t="shared" si="19"/>
        <v>2.3333999999999985E-4</v>
      </c>
      <c r="N145" s="82">
        <f t="shared" si="20"/>
        <v>0</v>
      </c>
      <c r="O145" s="82">
        <f t="shared" si="21"/>
        <v>0</v>
      </c>
      <c r="P145" s="82">
        <f t="shared" si="22"/>
        <v>0</v>
      </c>
      <c r="Q145" s="82">
        <f t="shared" si="23"/>
        <v>-1</v>
      </c>
      <c r="R145" s="82">
        <f t="shared" si="24"/>
        <v>-0.92100000000000004</v>
      </c>
      <c r="S145" s="82">
        <f t="shared" si="25"/>
        <v>-1.1333300000000001E-3</v>
      </c>
      <c r="T145" s="82">
        <f t="shared" si="26"/>
        <v>0</v>
      </c>
      <c r="U145" s="82">
        <f t="shared" si="27"/>
        <v>5.0999999999999934E-2</v>
      </c>
      <c r="V145" s="82">
        <f t="shared" si="28"/>
        <v>1.6333400000000001E-3</v>
      </c>
      <c r="W145" s="82">
        <f t="shared" si="29"/>
        <v>-1</v>
      </c>
      <c r="X145" s="82">
        <f t="shared" si="30"/>
        <v>-0.92100000000000004</v>
      </c>
      <c r="Y145" s="82">
        <f t="shared" si="31"/>
        <v>-1.1333300000000001E-3</v>
      </c>
      <c r="Z145" s="82">
        <f t="shared" si="32"/>
        <v>-1</v>
      </c>
      <c r="AA145" s="82">
        <f t="shared" si="33"/>
        <v>-0.92100000000000004</v>
      </c>
      <c r="AB145" s="82">
        <f t="shared" si="34"/>
        <v>-1.1333300000000001E-3</v>
      </c>
      <c r="AC145" s="82">
        <f t="shared" si="35"/>
        <v>-1</v>
      </c>
      <c r="AD145" s="82">
        <f t="shared" si="36"/>
        <v>-0.92100000000000004</v>
      </c>
      <c r="AE145" s="82">
        <f t="shared" si="37"/>
        <v>-1.1333300000000001E-3</v>
      </c>
      <c r="AF145" s="82">
        <f t="shared" si="38"/>
        <v>-1</v>
      </c>
      <c r="AG145" s="82">
        <f t="shared" si="39"/>
        <v>-0.92100000000000004</v>
      </c>
      <c r="AH145" s="82">
        <f t="shared" si="40"/>
        <v>-1.1333300000000001E-3</v>
      </c>
      <c r="AI145" s="82">
        <f t="shared" si="41"/>
        <v>-1</v>
      </c>
      <c r="AJ145" s="82">
        <f t="shared" si="42"/>
        <v>-0.92100000000000004</v>
      </c>
      <c r="AK145" s="82">
        <f t="shared" si="43"/>
        <v>-1.1333300000000001E-3</v>
      </c>
      <c r="AL145" s="82">
        <f t="shared" si="44"/>
        <v>-1</v>
      </c>
      <c r="AM145" s="82">
        <f t="shared" si="45"/>
        <v>-0.92100000000000004</v>
      </c>
      <c r="AN145" s="82">
        <f t="shared" si="46"/>
        <v>-1.1333300000000001E-3</v>
      </c>
      <c r="AO145" s="82">
        <f t="shared" si="47"/>
        <v>-1</v>
      </c>
      <c r="AP145" s="82">
        <f t="shared" si="48"/>
        <v>-0.92100000000000004</v>
      </c>
      <c r="AQ145" s="82">
        <f t="shared" si="49"/>
        <v>-1.1333300000000001E-3</v>
      </c>
      <c r="AR145" s="82">
        <f t="shared" si="50"/>
        <v>-1</v>
      </c>
      <c r="AS145" s="82">
        <f t="shared" si="51"/>
        <v>-0.92100000000000004</v>
      </c>
      <c r="AT145" s="82">
        <f t="shared" si="52"/>
        <v>-1.1333300000000001E-3</v>
      </c>
      <c r="AU145" s="82">
        <f t="shared" si="53"/>
        <v>-1</v>
      </c>
      <c r="AV145" s="82">
        <f t="shared" si="54"/>
        <v>-0.92100000000000004</v>
      </c>
      <c r="AW145" s="82">
        <f t="shared" si="55"/>
        <v>-1.1333300000000001E-3</v>
      </c>
      <c r="AX145" s="82">
        <f t="shared" si="56"/>
        <v>-1</v>
      </c>
      <c r="AY145" s="82">
        <f t="shared" si="57"/>
        <v>-0.92100000000000004</v>
      </c>
      <c r="AZ145" s="82">
        <f t="shared" si="58"/>
        <v>-1.1333300000000001E-3</v>
      </c>
      <c r="BA145" s="79"/>
      <c r="BB145" s="84"/>
      <c r="BC145" s="82"/>
      <c r="BD145" s="82"/>
      <c r="BE145" s="3"/>
    </row>
    <row r="146" spans="1:57" ht="15.75" hidden="1" thickBot="1" x14ac:dyDescent="0.3">
      <c r="A146" s="3">
        <f t="shared" si="60"/>
        <v>30</v>
      </c>
      <c r="B146" s="3" t="str">
        <f t="shared" si="60"/>
        <v>Epigenomics</v>
      </c>
      <c r="C146" s="3">
        <f t="shared" si="60"/>
        <v>10</v>
      </c>
      <c r="E146" s="82"/>
      <c r="F146" s="82"/>
      <c r="G146" s="82"/>
      <c r="H146" s="82"/>
      <c r="I146" s="82"/>
      <c r="J146" s="82"/>
      <c r="K146" s="82">
        <f t="shared" si="17"/>
        <v>0</v>
      </c>
      <c r="L146" s="82">
        <f t="shared" si="18"/>
        <v>0.15399999999999991</v>
      </c>
      <c r="M146" s="82">
        <f t="shared" si="19"/>
        <v>0</v>
      </c>
      <c r="N146" s="82">
        <f t="shared" si="20"/>
        <v>0</v>
      </c>
      <c r="O146" s="82">
        <f t="shared" si="21"/>
        <v>0</v>
      </c>
      <c r="P146" s="82">
        <f t="shared" si="22"/>
        <v>0</v>
      </c>
      <c r="Q146" s="82">
        <f t="shared" si="23"/>
        <v>-1</v>
      </c>
      <c r="R146" s="82">
        <f t="shared" si="24"/>
        <v>-0.79</v>
      </c>
      <c r="S146" s="82">
        <f t="shared" si="25"/>
        <v>-1.2333299999999999E-3</v>
      </c>
      <c r="T146" s="82">
        <f t="shared" si="26"/>
        <v>0</v>
      </c>
      <c r="U146" s="82">
        <f t="shared" si="27"/>
        <v>6.6999999999999948E-2</v>
      </c>
      <c r="V146" s="82">
        <f t="shared" si="28"/>
        <v>1.56667E-3</v>
      </c>
      <c r="W146" s="82">
        <f t="shared" si="29"/>
        <v>-1</v>
      </c>
      <c r="X146" s="82">
        <f t="shared" si="30"/>
        <v>-0.79</v>
      </c>
      <c r="Y146" s="82">
        <f t="shared" si="31"/>
        <v>-1.2333299999999999E-3</v>
      </c>
      <c r="Z146" s="82">
        <f t="shared" si="32"/>
        <v>-1</v>
      </c>
      <c r="AA146" s="82">
        <f t="shared" si="33"/>
        <v>-0.79</v>
      </c>
      <c r="AB146" s="82">
        <f t="shared" si="34"/>
        <v>-1.2333299999999999E-3</v>
      </c>
      <c r="AC146" s="82">
        <f t="shared" si="35"/>
        <v>-1</v>
      </c>
      <c r="AD146" s="82">
        <f t="shared" si="36"/>
        <v>-0.79</v>
      </c>
      <c r="AE146" s="82">
        <f t="shared" si="37"/>
        <v>-1.2333299999999999E-3</v>
      </c>
      <c r="AF146" s="82">
        <f t="shared" si="38"/>
        <v>-1</v>
      </c>
      <c r="AG146" s="82">
        <f t="shared" si="39"/>
        <v>-0.79</v>
      </c>
      <c r="AH146" s="82">
        <f t="shared" si="40"/>
        <v>-1.2333299999999999E-3</v>
      </c>
      <c r="AI146" s="82">
        <f t="shared" si="41"/>
        <v>-1</v>
      </c>
      <c r="AJ146" s="82">
        <f t="shared" si="42"/>
        <v>-0.79</v>
      </c>
      <c r="AK146" s="82">
        <f t="shared" si="43"/>
        <v>-1.2333299999999999E-3</v>
      </c>
      <c r="AL146" s="82">
        <f t="shared" si="44"/>
        <v>-1</v>
      </c>
      <c r="AM146" s="82">
        <f t="shared" si="45"/>
        <v>-0.79</v>
      </c>
      <c r="AN146" s="82">
        <f t="shared" si="46"/>
        <v>-1.2333299999999999E-3</v>
      </c>
      <c r="AO146" s="82">
        <f t="shared" si="47"/>
        <v>-1</v>
      </c>
      <c r="AP146" s="82">
        <f t="shared" si="48"/>
        <v>-0.79</v>
      </c>
      <c r="AQ146" s="82">
        <f t="shared" si="49"/>
        <v>-1.2333299999999999E-3</v>
      </c>
      <c r="AR146" s="82">
        <f t="shared" si="50"/>
        <v>-1</v>
      </c>
      <c r="AS146" s="82">
        <f t="shared" si="51"/>
        <v>-0.79</v>
      </c>
      <c r="AT146" s="82">
        <f t="shared" si="52"/>
        <v>-1.2333299999999999E-3</v>
      </c>
      <c r="AU146" s="82">
        <f t="shared" si="53"/>
        <v>-1</v>
      </c>
      <c r="AV146" s="82">
        <f t="shared" si="54"/>
        <v>-0.79</v>
      </c>
      <c r="AW146" s="82">
        <f t="shared" si="55"/>
        <v>-1.2333299999999999E-3</v>
      </c>
      <c r="AX146" s="82">
        <f t="shared" si="56"/>
        <v>-1</v>
      </c>
      <c r="AY146" s="82">
        <f t="shared" si="57"/>
        <v>-0.79</v>
      </c>
      <c r="AZ146" s="82">
        <f t="shared" si="58"/>
        <v>-1.2333299999999999E-3</v>
      </c>
    </row>
    <row r="147" spans="1:57" s="79" customFormat="1" ht="15.75" hidden="1" thickBot="1" x14ac:dyDescent="0.3">
      <c r="A147" s="3">
        <f t="shared" si="60"/>
        <v>31</v>
      </c>
      <c r="B147" s="3" t="str">
        <f t="shared" si="60"/>
        <v>Epigenomics</v>
      </c>
      <c r="C147" s="3">
        <f t="shared" si="60"/>
        <v>11</v>
      </c>
      <c r="D147" s="3"/>
      <c r="E147" s="82"/>
      <c r="F147" s="82"/>
      <c r="G147" s="82"/>
      <c r="H147" s="82"/>
      <c r="I147" s="82"/>
      <c r="J147" s="82"/>
      <c r="K147" s="82">
        <f t="shared" si="17"/>
        <v>0</v>
      </c>
      <c r="L147" s="82">
        <f t="shared" si="18"/>
        <v>0.10299999999999998</v>
      </c>
      <c r="M147" s="82">
        <f t="shared" si="19"/>
        <v>6.6670000000000011E-5</v>
      </c>
      <c r="N147" s="82">
        <f t="shared" si="20"/>
        <v>0</v>
      </c>
      <c r="O147" s="82">
        <f t="shared" si="21"/>
        <v>2.0000000000000018E-3</v>
      </c>
      <c r="P147" s="82">
        <f t="shared" si="22"/>
        <v>0</v>
      </c>
      <c r="Q147" s="82">
        <f t="shared" si="23"/>
        <v>-1</v>
      </c>
      <c r="R147" s="82">
        <f t="shared" si="24"/>
        <v>-0.73599999999999999</v>
      </c>
      <c r="S147" s="82">
        <f t="shared" si="25"/>
        <v>-1.2333299999999999E-3</v>
      </c>
      <c r="T147" s="82">
        <f t="shared" si="26"/>
        <v>0</v>
      </c>
      <c r="U147" s="82">
        <f t="shared" si="27"/>
        <v>0</v>
      </c>
      <c r="V147" s="82">
        <f t="shared" si="28"/>
        <v>1.5999999999999999E-3</v>
      </c>
      <c r="W147" s="82">
        <f t="shared" si="29"/>
        <v>-1</v>
      </c>
      <c r="X147" s="82">
        <f t="shared" si="30"/>
        <v>-0.73599999999999999</v>
      </c>
      <c r="Y147" s="82">
        <f t="shared" si="31"/>
        <v>-1.2333299999999999E-3</v>
      </c>
      <c r="Z147" s="82">
        <f t="shared" si="32"/>
        <v>-1</v>
      </c>
      <c r="AA147" s="82">
        <f t="shared" si="33"/>
        <v>-0.73599999999999999</v>
      </c>
      <c r="AB147" s="82">
        <f t="shared" si="34"/>
        <v>-1.2333299999999999E-3</v>
      </c>
      <c r="AC147" s="82">
        <f t="shared" si="35"/>
        <v>-1</v>
      </c>
      <c r="AD147" s="82">
        <f t="shared" si="36"/>
        <v>-0.73599999999999999</v>
      </c>
      <c r="AE147" s="82">
        <f t="shared" si="37"/>
        <v>-1.2333299999999999E-3</v>
      </c>
      <c r="AF147" s="82">
        <f t="shared" si="38"/>
        <v>-1</v>
      </c>
      <c r="AG147" s="82">
        <f t="shared" si="39"/>
        <v>-0.73599999999999999</v>
      </c>
      <c r="AH147" s="82">
        <f t="shared" si="40"/>
        <v>-1.2333299999999999E-3</v>
      </c>
      <c r="AI147" s="82">
        <f t="shared" si="41"/>
        <v>-1</v>
      </c>
      <c r="AJ147" s="82">
        <f t="shared" si="42"/>
        <v>-0.73599999999999999</v>
      </c>
      <c r="AK147" s="82">
        <f t="shared" si="43"/>
        <v>-1.2333299999999999E-3</v>
      </c>
      <c r="AL147" s="82">
        <f t="shared" si="44"/>
        <v>-1</v>
      </c>
      <c r="AM147" s="82">
        <f t="shared" si="45"/>
        <v>-0.73599999999999999</v>
      </c>
      <c r="AN147" s="82">
        <f t="shared" si="46"/>
        <v>-1.2333299999999999E-3</v>
      </c>
      <c r="AO147" s="82">
        <f t="shared" si="47"/>
        <v>-1</v>
      </c>
      <c r="AP147" s="82">
        <f t="shared" si="48"/>
        <v>-0.73599999999999999</v>
      </c>
      <c r="AQ147" s="82">
        <f t="shared" si="49"/>
        <v>-1.2333299999999999E-3</v>
      </c>
      <c r="AR147" s="82">
        <f t="shared" si="50"/>
        <v>-1</v>
      </c>
      <c r="AS147" s="82">
        <f t="shared" si="51"/>
        <v>-0.73599999999999999</v>
      </c>
      <c r="AT147" s="82">
        <f t="shared" si="52"/>
        <v>-1.2333299999999999E-3</v>
      </c>
      <c r="AU147" s="82">
        <f t="shared" si="53"/>
        <v>-1</v>
      </c>
      <c r="AV147" s="82">
        <f t="shared" si="54"/>
        <v>-0.73599999999999999</v>
      </c>
      <c r="AW147" s="82">
        <f t="shared" si="55"/>
        <v>-1.2333299999999999E-3</v>
      </c>
      <c r="AX147" s="82">
        <f t="shared" si="56"/>
        <v>-1</v>
      </c>
      <c r="AY147" s="82">
        <f t="shared" si="57"/>
        <v>-0.73599999999999999</v>
      </c>
      <c r="AZ147" s="82">
        <f t="shared" si="58"/>
        <v>-1.2333299999999999E-3</v>
      </c>
      <c r="BB147" s="84"/>
      <c r="BC147" s="82"/>
      <c r="BD147" s="82"/>
      <c r="BE147" s="3"/>
    </row>
    <row r="148" spans="1:57" s="79" customFormat="1" ht="15.75" hidden="1" thickBot="1" x14ac:dyDescent="0.3">
      <c r="A148" s="3">
        <f t="shared" si="60"/>
        <v>32</v>
      </c>
      <c r="B148" s="3" t="str">
        <f t="shared" si="60"/>
        <v>Epigenomics</v>
      </c>
      <c r="C148" s="3">
        <f t="shared" si="60"/>
        <v>12</v>
      </c>
      <c r="D148" s="3"/>
      <c r="E148" s="82"/>
      <c r="F148" s="82"/>
      <c r="G148" s="82"/>
      <c r="H148" s="82"/>
      <c r="I148" s="82"/>
      <c r="J148" s="82"/>
      <c r="K148" s="82">
        <f t="shared" si="17"/>
        <v>0</v>
      </c>
      <c r="L148" s="82">
        <f t="shared" si="18"/>
        <v>7.4999999999999956E-2</v>
      </c>
      <c r="M148" s="82">
        <f t="shared" si="19"/>
        <v>0</v>
      </c>
      <c r="N148" s="82">
        <f t="shared" si="20"/>
        <v>0</v>
      </c>
      <c r="O148" s="82">
        <f t="shared" si="21"/>
        <v>0</v>
      </c>
      <c r="P148" s="82">
        <f t="shared" si="22"/>
        <v>0</v>
      </c>
      <c r="Q148" s="82">
        <f t="shared" si="23"/>
        <v>-1</v>
      </c>
      <c r="R148" s="82">
        <f t="shared" si="24"/>
        <v>-0.64300000000000002</v>
      </c>
      <c r="S148" s="82">
        <f t="shared" si="25"/>
        <v>-1.1666700000000001E-3</v>
      </c>
      <c r="T148" s="82">
        <f t="shared" si="26"/>
        <v>0</v>
      </c>
      <c r="U148" s="82">
        <f t="shared" si="27"/>
        <v>3.1000000000000028E-2</v>
      </c>
      <c r="V148" s="82">
        <f t="shared" si="28"/>
        <v>1.8666599999999998E-3</v>
      </c>
      <c r="W148" s="82">
        <f t="shared" si="29"/>
        <v>-1</v>
      </c>
      <c r="X148" s="82">
        <f t="shared" si="30"/>
        <v>-0.64300000000000002</v>
      </c>
      <c r="Y148" s="82">
        <f t="shared" si="31"/>
        <v>-1.1666700000000001E-3</v>
      </c>
      <c r="Z148" s="82">
        <f t="shared" si="32"/>
        <v>-1</v>
      </c>
      <c r="AA148" s="82">
        <f t="shared" si="33"/>
        <v>-0.64300000000000002</v>
      </c>
      <c r="AB148" s="82">
        <f t="shared" si="34"/>
        <v>-1.1666700000000001E-3</v>
      </c>
      <c r="AC148" s="82">
        <f t="shared" si="35"/>
        <v>-1</v>
      </c>
      <c r="AD148" s="82">
        <f t="shared" si="36"/>
        <v>-0.64300000000000002</v>
      </c>
      <c r="AE148" s="82">
        <f t="shared" si="37"/>
        <v>-1.1666700000000001E-3</v>
      </c>
      <c r="AF148" s="82">
        <f t="shared" si="38"/>
        <v>-1</v>
      </c>
      <c r="AG148" s="82">
        <f t="shared" si="39"/>
        <v>-0.64300000000000002</v>
      </c>
      <c r="AH148" s="82">
        <f t="shared" si="40"/>
        <v>-1.1666700000000001E-3</v>
      </c>
      <c r="AI148" s="82">
        <f t="shared" si="41"/>
        <v>-1</v>
      </c>
      <c r="AJ148" s="82">
        <f t="shared" si="42"/>
        <v>-0.64300000000000002</v>
      </c>
      <c r="AK148" s="82">
        <f t="shared" si="43"/>
        <v>-1.1666700000000001E-3</v>
      </c>
      <c r="AL148" s="82">
        <f t="shared" si="44"/>
        <v>-1</v>
      </c>
      <c r="AM148" s="82">
        <f t="shared" si="45"/>
        <v>-0.64300000000000002</v>
      </c>
      <c r="AN148" s="82">
        <f t="shared" si="46"/>
        <v>-1.1666700000000001E-3</v>
      </c>
      <c r="AO148" s="82">
        <f t="shared" si="47"/>
        <v>-1</v>
      </c>
      <c r="AP148" s="82">
        <f t="shared" si="48"/>
        <v>-0.64300000000000002</v>
      </c>
      <c r="AQ148" s="82">
        <f t="shared" si="49"/>
        <v>-1.1666700000000001E-3</v>
      </c>
      <c r="AR148" s="82">
        <f t="shared" si="50"/>
        <v>-1</v>
      </c>
      <c r="AS148" s="82">
        <f t="shared" si="51"/>
        <v>-0.64300000000000002</v>
      </c>
      <c r="AT148" s="82">
        <f t="shared" si="52"/>
        <v>-1.1666700000000001E-3</v>
      </c>
      <c r="AU148" s="82">
        <f t="shared" si="53"/>
        <v>-1</v>
      </c>
      <c r="AV148" s="82">
        <f t="shared" si="54"/>
        <v>-0.64300000000000002</v>
      </c>
      <c r="AW148" s="82">
        <f t="shared" si="55"/>
        <v>-1.1666700000000001E-3</v>
      </c>
      <c r="AX148" s="82">
        <f t="shared" si="56"/>
        <v>-1</v>
      </c>
      <c r="AY148" s="82">
        <f t="shared" si="57"/>
        <v>-0.64300000000000002</v>
      </c>
      <c r="AZ148" s="82">
        <f t="shared" si="58"/>
        <v>-1.1666700000000001E-3</v>
      </c>
      <c r="BB148" s="84"/>
      <c r="BC148" s="82"/>
      <c r="BD148" s="82"/>
      <c r="BE148" s="3"/>
    </row>
    <row r="149" spans="1:57" s="79" customFormat="1" ht="15.75" hidden="1" thickBot="1" x14ac:dyDescent="0.3">
      <c r="A149" s="3">
        <f t="shared" si="60"/>
        <v>33</v>
      </c>
      <c r="B149" s="3" t="str">
        <f t="shared" si="60"/>
        <v>Epigenomics</v>
      </c>
      <c r="C149" s="3">
        <f t="shared" si="60"/>
        <v>13</v>
      </c>
      <c r="D149" s="3"/>
      <c r="E149" s="82"/>
      <c r="F149" s="82"/>
      <c r="G149" s="82"/>
      <c r="H149" s="82"/>
      <c r="I149" s="82"/>
      <c r="J149" s="82"/>
      <c r="K149" s="82">
        <f t="shared" si="17"/>
        <v>0</v>
      </c>
      <c r="L149" s="82">
        <f t="shared" si="18"/>
        <v>6.1000000000000054E-2</v>
      </c>
      <c r="M149" s="82">
        <f t="shared" si="19"/>
        <v>1.0000000000000005E-4</v>
      </c>
      <c r="N149" s="82">
        <f t="shared" si="20"/>
        <v>0</v>
      </c>
      <c r="O149" s="82">
        <f t="shared" si="21"/>
        <v>2.5000000000000022E-2</v>
      </c>
      <c r="P149" s="82">
        <f t="shared" si="22"/>
        <v>0</v>
      </c>
      <c r="Q149" s="82">
        <f t="shared" si="23"/>
        <v>-1</v>
      </c>
      <c r="R149" s="82">
        <f t="shared" si="24"/>
        <v>-0.60199999999999998</v>
      </c>
      <c r="S149" s="82">
        <f t="shared" si="25"/>
        <v>-1.36667E-3</v>
      </c>
      <c r="T149" s="82">
        <f t="shared" si="26"/>
        <v>0</v>
      </c>
      <c r="U149" s="82">
        <f t="shared" si="27"/>
        <v>0</v>
      </c>
      <c r="V149" s="82">
        <f t="shared" si="28"/>
        <v>1.0999999999999998E-3</v>
      </c>
      <c r="W149" s="82">
        <f t="shared" si="29"/>
        <v>-1</v>
      </c>
      <c r="X149" s="82">
        <f t="shared" si="30"/>
        <v>-0.60199999999999998</v>
      </c>
      <c r="Y149" s="82">
        <f t="shared" si="31"/>
        <v>-1.36667E-3</v>
      </c>
      <c r="Z149" s="82">
        <f t="shared" si="32"/>
        <v>-1</v>
      </c>
      <c r="AA149" s="82">
        <f t="shared" si="33"/>
        <v>-0.60199999999999998</v>
      </c>
      <c r="AB149" s="82">
        <f t="shared" si="34"/>
        <v>-1.36667E-3</v>
      </c>
      <c r="AC149" s="82">
        <f t="shared" si="35"/>
        <v>-1</v>
      </c>
      <c r="AD149" s="82">
        <f t="shared" si="36"/>
        <v>-0.60199999999999998</v>
      </c>
      <c r="AE149" s="82">
        <f t="shared" si="37"/>
        <v>-1.36667E-3</v>
      </c>
      <c r="AF149" s="82">
        <f t="shared" si="38"/>
        <v>-1</v>
      </c>
      <c r="AG149" s="82">
        <f t="shared" si="39"/>
        <v>-0.60199999999999998</v>
      </c>
      <c r="AH149" s="82">
        <f t="shared" si="40"/>
        <v>-1.36667E-3</v>
      </c>
      <c r="AI149" s="82">
        <f t="shared" si="41"/>
        <v>-1</v>
      </c>
      <c r="AJ149" s="82">
        <f t="shared" si="42"/>
        <v>-0.60199999999999998</v>
      </c>
      <c r="AK149" s="82">
        <f t="shared" si="43"/>
        <v>-1.36667E-3</v>
      </c>
      <c r="AL149" s="82">
        <f t="shared" si="44"/>
        <v>-1</v>
      </c>
      <c r="AM149" s="82">
        <f t="shared" si="45"/>
        <v>-0.60199999999999998</v>
      </c>
      <c r="AN149" s="82">
        <f t="shared" si="46"/>
        <v>-1.36667E-3</v>
      </c>
      <c r="AO149" s="82">
        <f t="shared" si="47"/>
        <v>-1</v>
      </c>
      <c r="AP149" s="82">
        <f t="shared" si="48"/>
        <v>-0.60199999999999998</v>
      </c>
      <c r="AQ149" s="82">
        <f t="shared" si="49"/>
        <v>-1.36667E-3</v>
      </c>
      <c r="AR149" s="82">
        <f t="shared" si="50"/>
        <v>-1</v>
      </c>
      <c r="AS149" s="82">
        <f t="shared" si="51"/>
        <v>-0.60199999999999998</v>
      </c>
      <c r="AT149" s="82">
        <f t="shared" si="52"/>
        <v>-1.36667E-3</v>
      </c>
      <c r="AU149" s="82">
        <f t="shared" si="53"/>
        <v>-1</v>
      </c>
      <c r="AV149" s="82">
        <f t="shared" si="54"/>
        <v>-0.60199999999999998</v>
      </c>
      <c r="AW149" s="82">
        <f t="shared" si="55"/>
        <v>-1.36667E-3</v>
      </c>
      <c r="AX149" s="82">
        <f t="shared" si="56"/>
        <v>-1</v>
      </c>
      <c r="AY149" s="82">
        <f t="shared" si="57"/>
        <v>-0.60199999999999998</v>
      </c>
      <c r="AZ149" s="82">
        <f t="shared" si="58"/>
        <v>-1.36667E-3</v>
      </c>
      <c r="BB149" s="84"/>
      <c r="BC149" s="82"/>
      <c r="BD149" s="82"/>
      <c r="BE149" s="3"/>
    </row>
    <row r="150" spans="1:57" s="79" customFormat="1" ht="15.75" hidden="1" thickBot="1" x14ac:dyDescent="0.3">
      <c r="A150" s="3">
        <f t="shared" si="60"/>
        <v>34</v>
      </c>
      <c r="B150" s="3" t="str">
        <f t="shared" si="60"/>
        <v>Epigenomics</v>
      </c>
      <c r="C150" s="3">
        <f t="shared" si="60"/>
        <v>14</v>
      </c>
      <c r="D150" s="3"/>
      <c r="E150" s="82"/>
      <c r="F150" s="82"/>
      <c r="G150" s="82"/>
      <c r="H150" s="82"/>
      <c r="I150" s="82"/>
      <c r="J150" s="82"/>
      <c r="K150" s="82">
        <f t="shared" si="17"/>
        <v>0</v>
      </c>
      <c r="L150" s="82">
        <f t="shared" si="18"/>
        <v>0.124</v>
      </c>
      <c r="M150" s="82">
        <f t="shared" si="19"/>
        <v>9.9999999999999829E-5</v>
      </c>
      <c r="N150" s="82">
        <f t="shared" si="20"/>
        <v>0</v>
      </c>
      <c r="O150" s="82">
        <f t="shared" si="21"/>
        <v>8.999999999999897E-3</v>
      </c>
      <c r="P150" s="82">
        <f t="shared" si="22"/>
        <v>0</v>
      </c>
      <c r="Q150" s="82">
        <f t="shared" si="23"/>
        <v>-1</v>
      </c>
      <c r="R150" s="82">
        <f t="shared" si="24"/>
        <v>-0.56100000000000005</v>
      </c>
      <c r="S150" s="82">
        <f t="shared" si="25"/>
        <v>-1.1666700000000001E-3</v>
      </c>
      <c r="T150" s="82">
        <f t="shared" si="26"/>
        <v>0</v>
      </c>
      <c r="U150" s="82">
        <f t="shared" si="27"/>
        <v>0</v>
      </c>
      <c r="V150" s="82">
        <f t="shared" si="28"/>
        <v>1.7999999999999997E-3</v>
      </c>
      <c r="W150" s="82">
        <f t="shared" si="29"/>
        <v>-1</v>
      </c>
      <c r="X150" s="82">
        <f t="shared" si="30"/>
        <v>-0.56100000000000005</v>
      </c>
      <c r="Y150" s="82">
        <f t="shared" si="31"/>
        <v>-1.1666700000000001E-3</v>
      </c>
      <c r="Z150" s="82">
        <f t="shared" si="32"/>
        <v>-1</v>
      </c>
      <c r="AA150" s="82">
        <f t="shared" si="33"/>
        <v>-0.56100000000000005</v>
      </c>
      <c r="AB150" s="82">
        <f t="shared" si="34"/>
        <v>-1.1666700000000001E-3</v>
      </c>
      <c r="AC150" s="82">
        <f t="shared" si="35"/>
        <v>-1</v>
      </c>
      <c r="AD150" s="82">
        <f t="shared" si="36"/>
        <v>-0.56100000000000005</v>
      </c>
      <c r="AE150" s="82">
        <f t="shared" si="37"/>
        <v>-1.1666700000000001E-3</v>
      </c>
      <c r="AF150" s="82">
        <f t="shared" si="38"/>
        <v>-1</v>
      </c>
      <c r="AG150" s="82">
        <f t="shared" si="39"/>
        <v>-0.56100000000000005</v>
      </c>
      <c r="AH150" s="82">
        <f t="shared" si="40"/>
        <v>-1.1666700000000001E-3</v>
      </c>
      <c r="AI150" s="82">
        <f t="shared" si="41"/>
        <v>-1</v>
      </c>
      <c r="AJ150" s="82">
        <f t="shared" si="42"/>
        <v>-0.56100000000000005</v>
      </c>
      <c r="AK150" s="82">
        <f t="shared" si="43"/>
        <v>-1.1666700000000001E-3</v>
      </c>
      <c r="AL150" s="82">
        <f t="shared" si="44"/>
        <v>-1</v>
      </c>
      <c r="AM150" s="82">
        <f t="shared" si="45"/>
        <v>-0.56100000000000005</v>
      </c>
      <c r="AN150" s="82">
        <f t="shared" si="46"/>
        <v>-1.1666700000000001E-3</v>
      </c>
      <c r="AO150" s="82">
        <f t="shared" si="47"/>
        <v>-1</v>
      </c>
      <c r="AP150" s="82">
        <f t="shared" si="48"/>
        <v>-0.56100000000000005</v>
      </c>
      <c r="AQ150" s="82">
        <f t="shared" si="49"/>
        <v>-1.1666700000000001E-3</v>
      </c>
      <c r="AR150" s="82">
        <f t="shared" si="50"/>
        <v>-1</v>
      </c>
      <c r="AS150" s="82">
        <f t="shared" si="51"/>
        <v>-0.56100000000000005</v>
      </c>
      <c r="AT150" s="82">
        <f t="shared" si="52"/>
        <v>-1.1666700000000001E-3</v>
      </c>
      <c r="AU150" s="82">
        <f t="shared" si="53"/>
        <v>-1</v>
      </c>
      <c r="AV150" s="82">
        <f t="shared" si="54"/>
        <v>-0.56100000000000005</v>
      </c>
      <c r="AW150" s="82">
        <f t="shared" si="55"/>
        <v>-1.1666700000000001E-3</v>
      </c>
      <c r="AX150" s="82">
        <f t="shared" si="56"/>
        <v>-1</v>
      </c>
      <c r="AY150" s="82">
        <f t="shared" si="57"/>
        <v>-0.56100000000000005</v>
      </c>
      <c r="AZ150" s="82">
        <f t="shared" si="58"/>
        <v>-1.1666700000000001E-3</v>
      </c>
      <c r="BB150" s="84"/>
      <c r="BC150" s="82"/>
      <c r="BD150" s="82"/>
      <c r="BE150" s="3"/>
    </row>
    <row r="151" spans="1:57" s="79" customFormat="1" ht="15.75" hidden="1" thickBot="1" x14ac:dyDescent="0.3">
      <c r="A151" s="3">
        <f t="shared" ref="A151:C166" si="61">A38</f>
        <v>35</v>
      </c>
      <c r="B151" s="3" t="str">
        <f t="shared" si="61"/>
        <v>Epigenomics</v>
      </c>
      <c r="C151" s="3">
        <f t="shared" si="61"/>
        <v>15</v>
      </c>
      <c r="D151" s="3"/>
      <c r="E151" s="82"/>
      <c r="F151" s="82"/>
      <c r="G151" s="82"/>
      <c r="H151" s="82"/>
      <c r="I151" s="82"/>
      <c r="J151" s="82"/>
      <c r="K151" s="82">
        <f t="shared" si="17"/>
        <v>0</v>
      </c>
      <c r="L151" s="82">
        <f t="shared" si="18"/>
        <v>0.19700000000000006</v>
      </c>
      <c r="M151" s="82">
        <f t="shared" si="19"/>
        <v>3.3330000000000035E-5</v>
      </c>
      <c r="N151" s="82">
        <f t="shared" si="20"/>
        <v>0</v>
      </c>
      <c r="O151" s="82">
        <f t="shared" si="21"/>
        <v>0</v>
      </c>
      <c r="P151" s="82">
        <f t="shared" si="22"/>
        <v>0</v>
      </c>
      <c r="Q151" s="82">
        <f t="shared" si="23"/>
        <v>-1</v>
      </c>
      <c r="R151" s="82">
        <f t="shared" si="24"/>
        <v>-0.57399999999999995</v>
      </c>
      <c r="S151" s="82">
        <f t="shared" si="25"/>
        <v>-1.2666699999999999E-3</v>
      </c>
      <c r="T151" s="82">
        <f t="shared" si="26"/>
        <v>0</v>
      </c>
      <c r="U151" s="82">
        <f t="shared" si="27"/>
        <v>3.7000000000000033E-2</v>
      </c>
      <c r="V151" s="82">
        <f t="shared" si="28"/>
        <v>1.5000000000000002E-3</v>
      </c>
      <c r="W151" s="82">
        <f t="shared" si="29"/>
        <v>-1</v>
      </c>
      <c r="X151" s="82">
        <f t="shared" si="30"/>
        <v>-0.57399999999999995</v>
      </c>
      <c r="Y151" s="82">
        <f t="shared" si="31"/>
        <v>-1.2666699999999999E-3</v>
      </c>
      <c r="Z151" s="82">
        <f t="shared" si="32"/>
        <v>-1</v>
      </c>
      <c r="AA151" s="82">
        <f t="shared" si="33"/>
        <v>-0.57399999999999995</v>
      </c>
      <c r="AB151" s="82">
        <f t="shared" si="34"/>
        <v>-1.2666699999999999E-3</v>
      </c>
      <c r="AC151" s="82">
        <f t="shared" si="35"/>
        <v>-1</v>
      </c>
      <c r="AD151" s="82">
        <f t="shared" si="36"/>
        <v>-0.57399999999999995</v>
      </c>
      <c r="AE151" s="82">
        <f t="shared" si="37"/>
        <v>-1.2666699999999999E-3</v>
      </c>
      <c r="AF151" s="82">
        <f t="shared" si="38"/>
        <v>-1</v>
      </c>
      <c r="AG151" s="82">
        <f t="shared" si="39"/>
        <v>-0.57399999999999995</v>
      </c>
      <c r="AH151" s="82">
        <f t="shared" si="40"/>
        <v>-1.2666699999999999E-3</v>
      </c>
      <c r="AI151" s="82">
        <f t="shared" si="41"/>
        <v>-1</v>
      </c>
      <c r="AJ151" s="82">
        <f t="shared" si="42"/>
        <v>-0.57399999999999995</v>
      </c>
      <c r="AK151" s="82">
        <f t="shared" si="43"/>
        <v>-1.2666699999999999E-3</v>
      </c>
      <c r="AL151" s="82">
        <f t="shared" si="44"/>
        <v>-1</v>
      </c>
      <c r="AM151" s="82">
        <f t="shared" si="45"/>
        <v>-0.57399999999999995</v>
      </c>
      <c r="AN151" s="82">
        <f t="shared" si="46"/>
        <v>-1.2666699999999999E-3</v>
      </c>
      <c r="AO151" s="82">
        <f t="shared" si="47"/>
        <v>-1</v>
      </c>
      <c r="AP151" s="82">
        <f t="shared" si="48"/>
        <v>-0.57399999999999995</v>
      </c>
      <c r="AQ151" s="82">
        <f t="shared" si="49"/>
        <v>-1.2666699999999999E-3</v>
      </c>
      <c r="AR151" s="82">
        <f t="shared" si="50"/>
        <v>-1</v>
      </c>
      <c r="AS151" s="82">
        <f t="shared" si="51"/>
        <v>-0.57399999999999995</v>
      </c>
      <c r="AT151" s="82">
        <f t="shared" si="52"/>
        <v>-1.2666699999999999E-3</v>
      </c>
      <c r="AU151" s="82">
        <f t="shared" si="53"/>
        <v>-1</v>
      </c>
      <c r="AV151" s="82">
        <f t="shared" si="54"/>
        <v>-0.57399999999999995</v>
      </c>
      <c r="AW151" s="82">
        <f t="shared" si="55"/>
        <v>-1.2666699999999999E-3</v>
      </c>
      <c r="AX151" s="82">
        <f t="shared" si="56"/>
        <v>-1</v>
      </c>
      <c r="AY151" s="82">
        <f t="shared" si="57"/>
        <v>-0.57399999999999995</v>
      </c>
      <c r="AZ151" s="82">
        <f t="shared" si="58"/>
        <v>-1.2666699999999999E-3</v>
      </c>
      <c r="BB151" s="84"/>
      <c r="BC151" s="82"/>
      <c r="BD151" s="82"/>
      <c r="BE151" s="3"/>
    </row>
    <row r="152" spans="1:57" s="79" customFormat="1" ht="15.75" hidden="1" thickBot="1" x14ac:dyDescent="0.3">
      <c r="A152" s="3">
        <f t="shared" si="61"/>
        <v>36</v>
      </c>
      <c r="B152" s="3" t="str">
        <f t="shared" si="61"/>
        <v>Epigenomics</v>
      </c>
      <c r="C152" s="3">
        <f t="shared" si="61"/>
        <v>16</v>
      </c>
      <c r="D152" s="3"/>
      <c r="E152" s="82"/>
      <c r="F152" s="82"/>
      <c r="G152" s="82"/>
      <c r="H152" s="82"/>
      <c r="I152" s="82"/>
      <c r="J152" s="82"/>
      <c r="K152" s="82">
        <f t="shared" si="17"/>
        <v>0</v>
      </c>
      <c r="L152" s="82">
        <f t="shared" si="18"/>
        <v>0.124</v>
      </c>
      <c r="M152" s="82">
        <f t="shared" si="19"/>
        <v>0</v>
      </c>
      <c r="N152" s="82">
        <f t="shared" si="20"/>
        <v>0</v>
      </c>
      <c r="O152" s="82">
        <f t="shared" si="21"/>
        <v>0</v>
      </c>
      <c r="P152" s="82">
        <f t="shared" si="22"/>
        <v>6.6669999999999794E-5</v>
      </c>
      <c r="Q152" s="82">
        <f t="shared" si="23"/>
        <v>-1</v>
      </c>
      <c r="R152" s="82">
        <f t="shared" si="24"/>
        <v>-0.58299999999999996</v>
      </c>
      <c r="S152" s="82">
        <f t="shared" si="25"/>
        <v>-1.1333300000000001E-3</v>
      </c>
      <c r="T152" s="82">
        <f t="shared" si="26"/>
        <v>0</v>
      </c>
      <c r="U152" s="82">
        <f t="shared" si="27"/>
        <v>4.8000000000000043E-2</v>
      </c>
      <c r="V152" s="82">
        <f t="shared" si="28"/>
        <v>1.43334E-3</v>
      </c>
      <c r="W152" s="82">
        <f t="shared" si="29"/>
        <v>-1</v>
      </c>
      <c r="X152" s="82">
        <f t="shared" si="30"/>
        <v>-0.58299999999999996</v>
      </c>
      <c r="Y152" s="82">
        <f t="shared" si="31"/>
        <v>-1.1333300000000001E-3</v>
      </c>
      <c r="Z152" s="82">
        <f t="shared" si="32"/>
        <v>-1</v>
      </c>
      <c r="AA152" s="82">
        <f t="shared" si="33"/>
        <v>-0.58299999999999996</v>
      </c>
      <c r="AB152" s="82">
        <f t="shared" si="34"/>
        <v>-1.1333300000000001E-3</v>
      </c>
      <c r="AC152" s="82">
        <f t="shared" si="35"/>
        <v>-1</v>
      </c>
      <c r="AD152" s="82">
        <f t="shared" si="36"/>
        <v>-0.58299999999999996</v>
      </c>
      <c r="AE152" s="82">
        <f t="shared" si="37"/>
        <v>-1.1333300000000001E-3</v>
      </c>
      <c r="AF152" s="82">
        <f t="shared" si="38"/>
        <v>-1</v>
      </c>
      <c r="AG152" s="82">
        <f t="shared" si="39"/>
        <v>-0.58299999999999996</v>
      </c>
      <c r="AH152" s="82">
        <f t="shared" si="40"/>
        <v>-1.1333300000000001E-3</v>
      </c>
      <c r="AI152" s="82">
        <f t="shared" si="41"/>
        <v>-1</v>
      </c>
      <c r="AJ152" s="82">
        <f t="shared" si="42"/>
        <v>-0.58299999999999996</v>
      </c>
      <c r="AK152" s="82">
        <f t="shared" si="43"/>
        <v>-1.1333300000000001E-3</v>
      </c>
      <c r="AL152" s="82">
        <f t="shared" si="44"/>
        <v>-1</v>
      </c>
      <c r="AM152" s="82">
        <f t="shared" si="45"/>
        <v>-0.58299999999999996</v>
      </c>
      <c r="AN152" s="82">
        <f t="shared" si="46"/>
        <v>-1.1333300000000001E-3</v>
      </c>
      <c r="AO152" s="82">
        <f t="shared" si="47"/>
        <v>-1</v>
      </c>
      <c r="AP152" s="82">
        <f t="shared" si="48"/>
        <v>-0.58299999999999996</v>
      </c>
      <c r="AQ152" s="82">
        <f t="shared" si="49"/>
        <v>-1.1333300000000001E-3</v>
      </c>
      <c r="AR152" s="82">
        <f t="shared" si="50"/>
        <v>-1</v>
      </c>
      <c r="AS152" s="82">
        <f t="shared" si="51"/>
        <v>-0.58299999999999996</v>
      </c>
      <c r="AT152" s="82">
        <f t="shared" si="52"/>
        <v>-1.1333300000000001E-3</v>
      </c>
      <c r="AU152" s="82">
        <f t="shared" si="53"/>
        <v>-1</v>
      </c>
      <c r="AV152" s="82">
        <f t="shared" si="54"/>
        <v>-0.58299999999999996</v>
      </c>
      <c r="AW152" s="82">
        <f t="shared" si="55"/>
        <v>-1.1333300000000001E-3</v>
      </c>
      <c r="AX152" s="82">
        <f t="shared" si="56"/>
        <v>-1</v>
      </c>
      <c r="AY152" s="82">
        <f t="shared" si="57"/>
        <v>-0.58299999999999996</v>
      </c>
      <c r="AZ152" s="82">
        <f t="shared" si="58"/>
        <v>-1.1333300000000001E-3</v>
      </c>
      <c r="BB152" s="84"/>
      <c r="BC152" s="82"/>
      <c r="BD152" s="82"/>
      <c r="BE152" s="3"/>
    </row>
    <row r="153" spans="1:57" s="79" customFormat="1" ht="15.75" hidden="1" thickBot="1" x14ac:dyDescent="0.3">
      <c r="A153" s="3">
        <f t="shared" si="61"/>
        <v>37</v>
      </c>
      <c r="B153" s="3" t="str">
        <f t="shared" si="61"/>
        <v>Epigenomics</v>
      </c>
      <c r="C153" s="3">
        <f t="shared" si="61"/>
        <v>17</v>
      </c>
      <c r="D153" s="82"/>
      <c r="E153" s="82"/>
      <c r="F153" s="82"/>
      <c r="G153" s="82"/>
      <c r="H153" s="82"/>
      <c r="I153" s="82"/>
      <c r="J153" s="82"/>
      <c r="K153" s="82">
        <f t="shared" si="17"/>
        <v>0</v>
      </c>
      <c r="L153" s="82">
        <f t="shared" si="18"/>
        <v>0.14500000000000002</v>
      </c>
      <c r="M153" s="82">
        <f t="shared" si="19"/>
        <v>0</v>
      </c>
      <c r="N153" s="82">
        <f t="shared" si="20"/>
        <v>0</v>
      </c>
      <c r="O153" s="82">
        <f t="shared" si="21"/>
        <v>0</v>
      </c>
      <c r="P153" s="82">
        <f t="shared" si="22"/>
        <v>6.6670000000000011E-5</v>
      </c>
      <c r="Q153" s="82">
        <f t="shared" si="23"/>
        <v>-1</v>
      </c>
      <c r="R153" s="82">
        <f t="shared" si="24"/>
        <v>-0.624</v>
      </c>
      <c r="S153" s="82">
        <f t="shared" si="25"/>
        <v>-1.1000000000000001E-3</v>
      </c>
      <c r="T153" s="82">
        <f t="shared" si="26"/>
        <v>0</v>
      </c>
      <c r="U153" s="82">
        <f t="shared" si="27"/>
        <v>2.8000000000000025E-2</v>
      </c>
      <c r="V153" s="82">
        <f t="shared" si="28"/>
        <v>1.8666699999999997E-3</v>
      </c>
      <c r="W153" s="82">
        <f t="shared" si="29"/>
        <v>-1</v>
      </c>
      <c r="X153" s="82">
        <f t="shared" si="30"/>
        <v>-0.624</v>
      </c>
      <c r="Y153" s="82">
        <f t="shared" si="31"/>
        <v>-1.1000000000000001E-3</v>
      </c>
      <c r="Z153" s="82">
        <f t="shared" si="32"/>
        <v>-1</v>
      </c>
      <c r="AA153" s="82">
        <f t="shared" si="33"/>
        <v>-0.624</v>
      </c>
      <c r="AB153" s="82">
        <f t="shared" si="34"/>
        <v>-1.1000000000000001E-3</v>
      </c>
      <c r="AC153" s="82">
        <f t="shared" si="35"/>
        <v>-1</v>
      </c>
      <c r="AD153" s="82">
        <f t="shared" si="36"/>
        <v>-0.624</v>
      </c>
      <c r="AE153" s="82">
        <f t="shared" si="37"/>
        <v>-1.1000000000000001E-3</v>
      </c>
      <c r="AF153" s="82">
        <f t="shared" si="38"/>
        <v>-1</v>
      </c>
      <c r="AG153" s="82">
        <f t="shared" si="39"/>
        <v>-0.624</v>
      </c>
      <c r="AH153" s="82">
        <f t="shared" si="40"/>
        <v>-1.1000000000000001E-3</v>
      </c>
      <c r="AI153" s="82">
        <f t="shared" si="41"/>
        <v>-1</v>
      </c>
      <c r="AJ153" s="82">
        <f t="shared" si="42"/>
        <v>-0.624</v>
      </c>
      <c r="AK153" s="82">
        <f t="shared" si="43"/>
        <v>-1.1000000000000001E-3</v>
      </c>
      <c r="AL153" s="82">
        <f t="shared" si="44"/>
        <v>-1</v>
      </c>
      <c r="AM153" s="82">
        <f t="shared" si="45"/>
        <v>-0.624</v>
      </c>
      <c r="AN153" s="82">
        <f t="shared" si="46"/>
        <v>-1.1000000000000001E-3</v>
      </c>
      <c r="AO153" s="82">
        <f t="shared" si="47"/>
        <v>-1</v>
      </c>
      <c r="AP153" s="82">
        <f t="shared" si="48"/>
        <v>-0.624</v>
      </c>
      <c r="AQ153" s="82">
        <f t="shared" si="49"/>
        <v>-1.1000000000000001E-3</v>
      </c>
      <c r="AR153" s="82">
        <f t="shared" si="50"/>
        <v>-1</v>
      </c>
      <c r="AS153" s="82">
        <f t="shared" si="51"/>
        <v>-0.624</v>
      </c>
      <c r="AT153" s="82">
        <f t="shared" si="52"/>
        <v>-1.1000000000000001E-3</v>
      </c>
      <c r="AU153" s="82">
        <f t="shared" si="53"/>
        <v>-1</v>
      </c>
      <c r="AV153" s="82">
        <f t="shared" si="54"/>
        <v>-0.624</v>
      </c>
      <c r="AW153" s="82">
        <f t="shared" si="55"/>
        <v>-1.1000000000000001E-3</v>
      </c>
      <c r="AX153" s="82">
        <f t="shared" si="56"/>
        <v>-1</v>
      </c>
      <c r="AY153" s="82">
        <f t="shared" si="57"/>
        <v>-0.624</v>
      </c>
      <c r="AZ153" s="82">
        <f t="shared" si="58"/>
        <v>-1.1000000000000001E-3</v>
      </c>
      <c r="BB153" s="84"/>
      <c r="BC153" s="82"/>
      <c r="BD153" s="82"/>
      <c r="BE153" s="3"/>
    </row>
    <row r="154" spans="1:57" s="79" customFormat="1" ht="15.75" hidden="1" thickBot="1" x14ac:dyDescent="0.3">
      <c r="A154" s="3">
        <f t="shared" si="61"/>
        <v>38</v>
      </c>
      <c r="B154" s="3" t="str">
        <f t="shared" si="61"/>
        <v>Epigenomics</v>
      </c>
      <c r="C154" s="3">
        <f t="shared" si="61"/>
        <v>18</v>
      </c>
      <c r="D154" s="82"/>
      <c r="E154" s="82"/>
      <c r="F154" s="82"/>
      <c r="G154" s="82"/>
      <c r="H154" s="82"/>
      <c r="I154" s="82"/>
      <c r="J154" s="82"/>
      <c r="K154" s="82">
        <f t="shared" si="17"/>
        <v>0</v>
      </c>
      <c r="L154" s="82">
        <f t="shared" si="18"/>
        <v>0.17000000000000004</v>
      </c>
      <c r="M154" s="82">
        <f t="shared" si="19"/>
        <v>0</v>
      </c>
      <c r="N154" s="82">
        <f t="shared" si="20"/>
        <v>0</v>
      </c>
      <c r="O154" s="82">
        <f t="shared" si="21"/>
        <v>0</v>
      </c>
      <c r="P154" s="82">
        <f t="shared" si="22"/>
        <v>3.0000000000000014E-4</v>
      </c>
      <c r="Q154" s="82">
        <f t="shared" si="23"/>
        <v>-1</v>
      </c>
      <c r="R154" s="82">
        <f t="shared" si="24"/>
        <v>-0.626</v>
      </c>
      <c r="S154" s="82">
        <f t="shared" si="25"/>
        <v>-1.1999999999999999E-3</v>
      </c>
      <c r="T154" s="82">
        <f t="shared" si="26"/>
        <v>0</v>
      </c>
      <c r="U154" s="82">
        <f t="shared" si="27"/>
        <v>8.4999999999999964E-2</v>
      </c>
      <c r="V154" s="82">
        <f t="shared" si="28"/>
        <v>1.5333300000000001E-3</v>
      </c>
      <c r="W154" s="82">
        <f t="shared" si="29"/>
        <v>-1</v>
      </c>
      <c r="X154" s="82">
        <f t="shared" si="30"/>
        <v>-0.626</v>
      </c>
      <c r="Y154" s="82">
        <f t="shared" si="31"/>
        <v>-1.1999999999999999E-3</v>
      </c>
      <c r="Z154" s="82">
        <f t="shared" si="32"/>
        <v>-1</v>
      </c>
      <c r="AA154" s="82">
        <f t="shared" si="33"/>
        <v>-0.626</v>
      </c>
      <c r="AB154" s="82">
        <f t="shared" si="34"/>
        <v>-1.1999999999999999E-3</v>
      </c>
      <c r="AC154" s="82">
        <f t="shared" si="35"/>
        <v>-1</v>
      </c>
      <c r="AD154" s="82">
        <f t="shared" si="36"/>
        <v>-0.626</v>
      </c>
      <c r="AE154" s="82">
        <f t="shared" si="37"/>
        <v>-1.1999999999999999E-3</v>
      </c>
      <c r="AF154" s="82">
        <f t="shared" si="38"/>
        <v>-1</v>
      </c>
      <c r="AG154" s="82">
        <f t="shared" si="39"/>
        <v>-0.626</v>
      </c>
      <c r="AH154" s="82">
        <f t="shared" si="40"/>
        <v>-1.1999999999999999E-3</v>
      </c>
      <c r="AI154" s="82">
        <f t="shared" si="41"/>
        <v>-1</v>
      </c>
      <c r="AJ154" s="82">
        <f t="shared" si="42"/>
        <v>-0.626</v>
      </c>
      <c r="AK154" s="82">
        <f t="shared" si="43"/>
        <v>-1.1999999999999999E-3</v>
      </c>
      <c r="AL154" s="82">
        <f t="shared" si="44"/>
        <v>-1</v>
      </c>
      <c r="AM154" s="82">
        <f t="shared" si="45"/>
        <v>-0.626</v>
      </c>
      <c r="AN154" s="82">
        <f t="shared" si="46"/>
        <v>-1.1999999999999999E-3</v>
      </c>
      <c r="AO154" s="82">
        <f t="shared" si="47"/>
        <v>-1</v>
      </c>
      <c r="AP154" s="82">
        <f t="shared" si="48"/>
        <v>-0.626</v>
      </c>
      <c r="AQ154" s="82">
        <f t="shared" si="49"/>
        <v>-1.1999999999999999E-3</v>
      </c>
      <c r="AR154" s="82">
        <f t="shared" si="50"/>
        <v>-1</v>
      </c>
      <c r="AS154" s="82">
        <f t="shared" si="51"/>
        <v>-0.626</v>
      </c>
      <c r="AT154" s="82">
        <f t="shared" si="52"/>
        <v>-1.1999999999999999E-3</v>
      </c>
      <c r="AU154" s="82">
        <f t="shared" si="53"/>
        <v>-1</v>
      </c>
      <c r="AV154" s="82">
        <f t="shared" si="54"/>
        <v>-0.626</v>
      </c>
      <c r="AW154" s="82">
        <f t="shared" si="55"/>
        <v>-1.1999999999999999E-3</v>
      </c>
      <c r="AX154" s="82">
        <f t="shared" si="56"/>
        <v>-1</v>
      </c>
      <c r="AY154" s="82">
        <f t="shared" si="57"/>
        <v>-0.626</v>
      </c>
      <c r="AZ154" s="82">
        <f t="shared" si="58"/>
        <v>-1.1999999999999999E-3</v>
      </c>
      <c r="BB154" s="84"/>
      <c r="BC154" s="82"/>
      <c r="BD154" s="82"/>
      <c r="BE154" s="3"/>
    </row>
    <row r="155" spans="1:57" s="79" customFormat="1" ht="15.75" hidden="1" thickBot="1" x14ac:dyDescent="0.3">
      <c r="A155" s="3">
        <f t="shared" si="61"/>
        <v>39</v>
      </c>
      <c r="B155" s="3" t="str">
        <f t="shared" si="61"/>
        <v>Epigenomics</v>
      </c>
      <c r="C155" s="3">
        <f t="shared" si="61"/>
        <v>19</v>
      </c>
      <c r="D155" s="82"/>
      <c r="E155" s="82"/>
      <c r="F155" s="82"/>
      <c r="G155" s="82"/>
      <c r="H155" s="82"/>
      <c r="I155" s="82"/>
      <c r="J155" s="82"/>
      <c r="K155" s="82">
        <f t="shared" si="17"/>
        <v>0</v>
      </c>
      <c r="L155" s="82">
        <f t="shared" si="18"/>
        <v>6.0999999999999943E-2</v>
      </c>
      <c r="M155" s="82">
        <f t="shared" si="19"/>
        <v>3.3339999999999976E-5</v>
      </c>
      <c r="N155" s="82">
        <f t="shared" si="20"/>
        <v>0</v>
      </c>
      <c r="O155" s="82">
        <f t="shared" si="21"/>
        <v>0</v>
      </c>
      <c r="P155" s="82">
        <f t="shared" si="22"/>
        <v>0</v>
      </c>
      <c r="Q155" s="82">
        <f t="shared" si="23"/>
        <v>-1</v>
      </c>
      <c r="R155" s="82">
        <f t="shared" si="24"/>
        <v>-0.63800000000000001</v>
      </c>
      <c r="S155" s="82">
        <f t="shared" si="25"/>
        <v>-1.33333E-3</v>
      </c>
      <c r="T155" s="82">
        <f t="shared" si="26"/>
        <v>0</v>
      </c>
      <c r="U155" s="82">
        <f t="shared" si="27"/>
        <v>1.2000000000000011E-2</v>
      </c>
      <c r="V155" s="82">
        <f t="shared" si="28"/>
        <v>1.2333400000000001E-3</v>
      </c>
      <c r="W155" s="82">
        <f t="shared" si="29"/>
        <v>-1</v>
      </c>
      <c r="X155" s="82">
        <f t="shared" si="30"/>
        <v>-0.63800000000000001</v>
      </c>
      <c r="Y155" s="82">
        <f t="shared" si="31"/>
        <v>-1.33333E-3</v>
      </c>
      <c r="Z155" s="82">
        <f t="shared" si="32"/>
        <v>-1</v>
      </c>
      <c r="AA155" s="82">
        <f t="shared" si="33"/>
        <v>-0.63800000000000001</v>
      </c>
      <c r="AB155" s="82">
        <f t="shared" si="34"/>
        <v>-1.33333E-3</v>
      </c>
      <c r="AC155" s="82">
        <f t="shared" si="35"/>
        <v>-1</v>
      </c>
      <c r="AD155" s="82">
        <f t="shared" si="36"/>
        <v>-0.63800000000000001</v>
      </c>
      <c r="AE155" s="82">
        <f t="shared" si="37"/>
        <v>-1.33333E-3</v>
      </c>
      <c r="AF155" s="82">
        <f t="shared" si="38"/>
        <v>-1</v>
      </c>
      <c r="AG155" s="82">
        <f t="shared" si="39"/>
        <v>-0.63800000000000001</v>
      </c>
      <c r="AH155" s="82">
        <f t="shared" si="40"/>
        <v>-1.33333E-3</v>
      </c>
      <c r="AI155" s="82">
        <f t="shared" si="41"/>
        <v>-1</v>
      </c>
      <c r="AJ155" s="82">
        <f t="shared" si="42"/>
        <v>-0.63800000000000001</v>
      </c>
      <c r="AK155" s="82">
        <f t="shared" si="43"/>
        <v>-1.33333E-3</v>
      </c>
      <c r="AL155" s="82">
        <f t="shared" si="44"/>
        <v>-1</v>
      </c>
      <c r="AM155" s="82">
        <f t="shared" si="45"/>
        <v>-0.63800000000000001</v>
      </c>
      <c r="AN155" s="82">
        <f t="shared" si="46"/>
        <v>-1.33333E-3</v>
      </c>
      <c r="AO155" s="82">
        <f t="shared" si="47"/>
        <v>-1</v>
      </c>
      <c r="AP155" s="82">
        <f t="shared" si="48"/>
        <v>-0.63800000000000001</v>
      </c>
      <c r="AQ155" s="82">
        <f t="shared" si="49"/>
        <v>-1.33333E-3</v>
      </c>
      <c r="AR155" s="82">
        <f t="shared" si="50"/>
        <v>-1</v>
      </c>
      <c r="AS155" s="82">
        <f t="shared" si="51"/>
        <v>-0.63800000000000001</v>
      </c>
      <c r="AT155" s="82">
        <f t="shared" si="52"/>
        <v>-1.33333E-3</v>
      </c>
      <c r="AU155" s="82">
        <f t="shared" si="53"/>
        <v>-1</v>
      </c>
      <c r="AV155" s="82">
        <f t="shared" si="54"/>
        <v>-0.63800000000000001</v>
      </c>
      <c r="AW155" s="82">
        <f t="shared" si="55"/>
        <v>-1.33333E-3</v>
      </c>
      <c r="AX155" s="82">
        <f t="shared" si="56"/>
        <v>-1</v>
      </c>
      <c r="AY155" s="82">
        <f t="shared" si="57"/>
        <v>-0.63800000000000001</v>
      </c>
      <c r="AZ155" s="82">
        <f t="shared" si="58"/>
        <v>-1.33333E-3</v>
      </c>
      <c r="BB155" s="84"/>
      <c r="BC155" s="82"/>
      <c r="BD155" s="82"/>
      <c r="BE155" s="3"/>
    </row>
    <row r="156" spans="1:57" s="79" customFormat="1" ht="15.75" hidden="1" thickBot="1" x14ac:dyDescent="0.3">
      <c r="A156" s="3">
        <f t="shared" si="61"/>
        <v>40</v>
      </c>
      <c r="B156" s="3" t="str">
        <f t="shared" si="61"/>
        <v>Epigenomics</v>
      </c>
      <c r="C156" s="3">
        <f t="shared" si="61"/>
        <v>20</v>
      </c>
      <c r="D156" s="100"/>
      <c r="E156" s="82"/>
      <c r="F156" s="82"/>
      <c r="G156" s="82"/>
      <c r="H156" s="82"/>
      <c r="I156" s="82"/>
      <c r="J156" s="82"/>
      <c r="K156" s="82">
        <f t="shared" si="17"/>
        <v>0</v>
      </c>
      <c r="L156" s="82">
        <f t="shared" si="18"/>
        <v>6.0999999999999943E-2</v>
      </c>
      <c r="M156" s="82">
        <f t="shared" si="19"/>
        <v>3.3332999999999995E-4</v>
      </c>
      <c r="N156" s="82">
        <f t="shared" si="20"/>
        <v>0</v>
      </c>
      <c r="O156" s="82">
        <f t="shared" si="21"/>
        <v>0</v>
      </c>
      <c r="P156" s="82">
        <f t="shared" si="22"/>
        <v>0</v>
      </c>
      <c r="Q156" s="82">
        <f t="shared" si="23"/>
        <v>-1</v>
      </c>
      <c r="R156" s="82">
        <f t="shared" si="24"/>
        <v>-0.64</v>
      </c>
      <c r="S156" s="82">
        <f t="shared" si="25"/>
        <v>-1.1666700000000001E-3</v>
      </c>
      <c r="T156" s="82">
        <f t="shared" si="26"/>
        <v>0</v>
      </c>
      <c r="U156" s="82">
        <f t="shared" si="27"/>
        <v>7.0000000000000062E-3</v>
      </c>
      <c r="V156" s="82">
        <f t="shared" si="28"/>
        <v>1.4E-3</v>
      </c>
      <c r="W156" s="82">
        <f t="shared" si="29"/>
        <v>-1</v>
      </c>
      <c r="X156" s="82">
        <f t="shared" si="30"/>
        <v>-0.64</v>
      </c>
      <c r="Y156" s="82">
        <f t="shared" si="31"/>
        <v>-1.1666700000000001E-3</v>
      </c>
      <c r="Z156" s="82">
        <f t="shared" si="32"/>
        <v>-1</v>
      </c>
      <c r="AA156" s="82">
        <f t="shared" si="33"/>
        <v>-0.64</v>
      </c>
      <c r="AB156" s="82">
        <f t="shared" si="34"/>
        <v>-1.1666700000000001E-3</v>
      </c>
      <c r="AC156" s="82">
        <f t="shared" si="35"/>
        <v>-1</v>
      </c>
      <c r="AD156" s="82">
        <f t="shared" si="36"/>
        <v>-0.64</v>
      </c>
      <c r="AE156" s="82">
        <f t="shared" si="37"/>
        <v>-1.1666700000000001E-3</v>
      </c>
      <c r="AF156" s="82">
        <f t="shared" si="38"/>
        <v>-1</v>
      </c>
      <c r="AG156" s="82">
        <f t="shared" si="39"/>
        <v>-0.64</v>
      </c>
      <c r="AH156" s="82">
        <f t="shared" si="40"/>
        <v>-1.1666700000000001E-3</v>
      </c>
      <c r="AI156" s="82">
        <f t="shared" si="41"/>
        <v>-1</v>
      </c>
      <c r="AJ156" s="82">
        <f t="shared" si="42"/>
        <v>-0.64</v>
      </c>
      <c r="AK156" s="82">
        <f t="shared" si="43"/>
        <v>-1.1666700000000001E-3</v>
      </c>
      <c r="AL156" s="82">
        <f t="shared" si="44"/>
        <v>-1</v>
      </c>
      <c r="AM156" s="82">
        <f t="shared" si="45"/>
        <v>-0.64</v>
      </c>
      <c r="AN156" s="82">
        <f t="shared" si="46"/>
        <v>-1.1666700000000001E-3</v>
      </c>
      <c r="AO156" s="82">
        <f t="shared" si="47"/>
        <v>-1</v>
      </c>
      <c r="AP156" s="82">
        <f t="shared" si="48"/>
        <v>-0.64</v>
      </c>
      <c r="AQ156" s="82">
        <f t="shared" si="49"/>
        <v>-1.1666700000000001E-3</v>
      </c>
      <c r="AR156" s="82">
        <f t="shared" si="50"/>
        <v>-1</v>
      </c>
      <c r="AS156" s="82">
        <f t="shared" si="51"/>
        <v>-0.64</v>
      </c>
      <c r="AT156" s="82">
        <f t="shared" si="52"/>
        <v>-1.1666700000000001E-3</v>
      </c>
      <c r="AU156" s="82">
        <f t="shared" si="53"/>
        <v>-1</v>
      </c>
      <c r="AV156" s="82">
        <f t="shared" si="54"/>
        <v>-0.64</v>
      </c>
      <c r="AW156" s="82">
        <f t="shared" si="55"/>
        <v>-1.1666700000000001E-3</v>
      </c>
      <c r="AX156" s="82">
        <f t="shared" si="56"/>
        <v>-1</v>
      </c>
      <c r="AY156" s="82">
        <f t="shared" si="57"/>
        <v>-0.64</v>
      </c>
      <c r="AZ156" s="82">
        <f t="shared" si="58"/>
        <v>-1.1666700000000001E-3</v>
      </c>
      <c r="BB156" s="84"/>
      <c r="BC156" s="82"/>
      <c r="BD156" s="82"/>
      <c r="BE156" s="3"/>
    </row>
    <row r="157" spans="1:57" s="79" customFormat="1" ht="15.75" hidden="1" thickBot="1" x14ac:dyDescent="0.3">
      <c r="A157" s="3">
        <f t="shared" si="61"/>
        <v>41</v>
      </c>
      <c r="B157" s="3" t="str">
        <f t="shared" si="61"/>
        <v>LIGO</v>
      </c>
      <c r="C157" s="3">
        <f t="shared" si="61"/>
        <v>1.5</v>
      </c>
      <c r="D157" s="82"/>
      <c r="E157" s="82"/>
      <c r="F157" s="82"/>
      <c r="G157" s="82"/>
      <c r="H157" s="82"/>
      <c r="I157" s="82"/>
      <c r="J157" s="82"/>
      <c r="K157" s="82">
        <f t="shared" si="17"/>
        <v>0</v>
      </c>
      <c r="L157" s="82">
        <f t="shared" si="18"/>
        <v>5.0000000000000711E-2</v>
      </c>
      <c r="M157" s="82">
        <f t="shared" si="19"/>
        <v>0</v>
      </c>
      <c r="N157" s="82">
        <f t="shared" si="20"/>
        <v>0</v>
      </c>
      <c r="O157" s="82">
        <f t="shared" si="21"/>
        <v>0</v>
      </c>
      <c r="P157" s="82">
        <f t="shared" si="22"/>
        <v>4.3333000000000022E-4</v>
      </c>
      <c r="Q157" s="82">
        <f t="shared" si="23"/>
        <v>-1</v>
      </c>
      <c r="R157" s="82">
        <f t="shared" si="24"/>
        <v>-21.158999999999999</v>
      </c>
      <c r="S157" s="82">
        <f t="shared" si="25"/>
        <v>-1.9E-3</v>
      </c>
      <c r="T157" s="82">
        <f t="shared" si="26"/>
        <v>0</v>
      </c>
      <c r="U157" s="82">
        <f t="shared" si="27"/>
        <v>0.75600000000000023</v>
      </c>
      <c r="V157" s="82">
        <f t="shared" si="28"/>
        <v>1.9333299999999998E-3</v>
      </c>
      <c r="W157" s="82">
        <f t="shared" si="29"/>
        <v>-1</v>
      </c>
      <c r="X157" s="82">
        <f t="shared" si="30"/>
        <v>-21.158999999999999</v>
      </c>
      <c r="Y157" s="82">
        <f t="shared" si="31"/>
        <v>-1.9E-3</v>
      </c>
      <c r="Z157" s="82">
        <f t="shared" si="32"/>
        <v>-1</v>
      </c>
      <c r="AA157" s="82">
        <f t="shared" si="33"/>
        <v>-21.158999999999999</v>
      </c>
      <c r="AB157" s="82">
        <f t="shared" si="34"/>
        <v>-1.9E-3</v>
      </c>
      <c r="AC157" s="82">
        <f t="shared" si="35"/>
        <v>-1</v>
      </c>
      <c r="AD157" s="82">
        <f t="shared" si="36"/>
        <v>-21.158999999999999</v>
      </c>
      <c r="AE157" s="82">
        <f t="shared" si="37"/>
        <v>-1.9E-3</v>
      </c>
      <c r="AF157" s="82">
        <f t="shared" si="38"/>
        <v>-1</v>
      </c>
      <c r="AG157" s="82">
        <f t="shared" si="39"/>
        <v>-21.158999999999999</v>
      </c>
      <c r="AH157" s="82">
        <f t="shared" si="40"/>
        <v>-1.9E-3</v>
      </c>
      <c r="AI157" s="82">
        <f t="shared" si="41"/>
        <v>-1</v>
      </c>
      <c r="AJ157" s="82">
        <f t="shared" si="42"/>
        <v>-21.158999999999999</v>
      </c>
      <c r="AK157" s="82">
        <f t="shared" si="43"/>
        <v>-1.9E-3</v>
      </c>
      <c r="AL157" s="82">
        <f t="shared" si="44"/>
        <v>-1</v>
      </c>
      <c r="AM157" s="82">
        <f t="shared" si="45"/>
        <v>-21.158999999999999</v>
      </c>
      <c r="AN157" s="82">
        <f t="shared" si="46"/>
        <v>-1.9E-3</v>
      </c>
      <c r="AO157" s="82">
        <f t="shared" si="47"/>
        <v>-1</v>
      </c>
      <c r="AP157" s="82">
        <f t="shared" si="48"/>
        <v>-21.158999999999999</v>
      </c>
      <c r="AQ157" s="82">
        <f t="shared" si="49"/>
        <v>-1.9E-3</v>
      </c>
      <c r="AR157" s="82">
        <f t="shared" si="50"/>
        <v>-1</v>
      </c>
      <c r="AS157" s="82">
        <f t="shared" si="51"/>
        <v>-21.158999999999999</v>
      </c>
      <c r="AT157" s="82">
        <f t="shared" si="52"/>
        <v>-1.9E-3</v>
      </c>
      <c r="AU157" s="82">
        <f t="shared" si="53"/>
        <v>-1</v>
      </c>
      <c r="AV157" s="82">
        <f t="shared" si="54"/>
        <v>-21.158999999999999</v>
      </c>
      <c r="AW157" s="82">
        <f t="shared" si="55"/>
        <v>-1.9E-3</v>
      </c>
      <c r="AX157" s="82">
        <f t="shared" si="56"/>
        <v>-1</v>
      </c>
      <c r="AY157" s="82">
        <f t="shared" si="57"/>
        <v>-21.158999999999999</v>
      </c>
      <c r="AZ157" s="82">
        <f t="shared" si="58"/>
        <v>-1.9E-3</v>
      </c>
      <c r="BB157" s="84"/>
      <c r="BC157" s="82"/>
      <c r="BD157" s="82"/>
      <c r="BE157" s="3"/>
    </row>
    <row r="158" spans="1:57" s="79" customFormat="1" ht="15.75" hidden="1" thickBot="1" x14ac:dyDescent="0.3">
      <c r="A158" s="3">
        <f t="shared" si="61"/>
        <v>42</v>
      </c>
      <c r="B158" s="3" t="str">
        <f t="shared" si="61"/>
        <v>LIGO</v>
      </c>
      <c r="C158" s="3">
        <f t="shared" si="61"/>
        <v>2</v>
      </c>
      <c r="D158" s="82"/>
      <c r="E158" s="82"/>
      <c r="F158" s="82"/>
      <c r="G158" s="82"/>
      <c r="H158" s="82"/>
      <c r="I158" s="82"/>
      <c r="J158" s="82"/>
      <c r="K158" s="82">
        <f t="shared" si="17"/>
        <v>0</v>
      </c>
      <c r="L158" s="82">
        <f t="shared" si="18"/>
        <v>1.8919999999999995</v>
      </c>
      <c r="M158" s="82">
        <f t="shared" si="19"/>
        <v>2.3334000000000028E-4</v>
      </c>
      <c r="N158" s="82">
        <f t="shared" si="20"/>
        <v>0</v>
      </c>
      <c r="O158" s="82">
        <f t="shared" si="21"/>
        <v>0</v>
      </c>
      <c r="P158" s="82">
        <f t="shared" si="22"/>
        <v>0</v>
      </c>
      <c r="Q158" s="82">
        <f t="shared" si="23"/>
        <v>-1</v>
      </c>
      <c r="R158" s="82">
        <f t="shared" si="24"/>
        <v>-15.114000000000001</v>
      </c>
      <c r="S158" s="82">
        <f t="shared" si="25"/>
        <v>-2.0333299999999999E-3</v>
      </c>
      <c r="T158" s="82">
        <f t="shared" si="26"/>
        <v>0</v>
      </c>
      <c r="U158" s="82">
        <f t="shared" si="27"/>
        <v>1.5109999999999992</v>
      </c>
      <c r="V158" s="82">
        <f t="shared" si="28"/>
        <v>3.0666700000000005E-3</v>
      </c>
      <c r="W158" s="82">
        <f t="shared" si="29"/>
        <v>-1</v>
      </c>
      <c r="X158" s="82">
        <f t="shared" si="30"/>
        <v>-15.114000000000001</v>
      </c>
      <c r="Y158" s="82">
        <f t="shared" si="31"/>
        <v>-2.0333299999999999E-3</v>
      </c>
      <c r="Z158" s="82">
        <f t="shared" si="32"/>
        <v>-1</v>
      </c>
      <c r="AA158" s="82">
        <f t="shared" si="33"/>
        <v>-15.114000000000001</v>
      </c>
      <c r="AB158" s="82">
        <f t="shared" si="34"/>
        <v>-2.0333299999999999E-3</v>
      </c>
      <c r="AC158" s="82">
        <f t="shared" si="35"/>
        <v>-1</v>
      </c>
      <c r="AD158" s="82">
        <f t="shared" si="36"/>
        <v>-15.114000000000001</v>
      </c>
      <c r="AE158" s="82">
        <f t="shared" si="37"/>
        <v>-2.0333299999999999E-3</v>
      </c>
      <c r="AF158" s="82">
        <f t="shared" si="38"/>
        <v>-1</v>
      </c>
      <c r="AG158" s="82">
        <f t="shared" si="39"/>
        <v>-15.114000000000001</v>
      </c>
      <c r="AH158" s="82">
        <f t="shared" si="40"/>
        <v>-2.0333299999999999E-3</v>
      </c>
      <c r="AI158" s="82">
        <f t="shared" si="41"/>
        <v>-1</v>
      </c>
      <c r="AJ158" s="82">
        <f t="shared" si="42"/>
        <v>-15.114000000000001</v>
      </c>
      <c r="AK158" s="82">
        <f t="shared" si="43"/>
        <v>-2.0333299999999999E-3</v>
      </c>
      <c r="AL158" s="82">
        <f t="shared" si="44"/>
        <v>-1</v>
      </c>
      <c r="AM158" s="82">
        <f t="shared" si="45"/>
        <v>-15.114000000000001</v>
      </c>
      <c r="AN158" s="82">
        <f t="shared" si="46"/>
        <v>-2.0333299999999999E-3</v>
      </c>
      <c r="AO158" s="82">
        <f t="shared" si="47"/>
        <v>-1</v>
      </c>
      <c r="AP158" s="82">
        <f t="shared" si="48"/>
        <v>-15.114000000000001</v>
      </c>
      <c r="AQ158" s="82">
        <f t="shared" si="49"/>
        <v>-2.0333299999999999E-3</v>
      </c>
      <c r="AR158" s="82">
        <f t="shared" si="50"/>
        <v>-1</v>
      </c>
      <c r="AS158" s="82">
        <f t="shared" si="51"/>
        <v>-15.114000000000001</v>
      </c>
      <c r="AT158" s="82">
        <f t="shared" si="52"/>
        <v>-2.0333299999999999E-3</v>
      </c>
      <c r="AU158" s="82">
        <f t="shared" si="53"/>
        <v>-1</v>
      </c>
      <c r="AV158" s="82">
        <f t="shared" si="54"/>
        <v>-15.114000000000001</v>
      </c>
      <c r="AW158" s="82">
        <f t="shared" si="55"/>
        <v>-2.0333299999999999E-3</v>
      </c>
      <c r="AX158" s="82">
        <f t="shared" si="56"/>
        <v>-1</v>
      </c>
      <c r="AY158" s="82">
        <f t="shared" si="57"/>
        <v>-15.114000000000001</v>
      </c>
      <c r="AZ158" s="82">
        <f t="shared" si="58"/>
        <v>-2.0333299999999999E-3</v>
      </c>
      <c r="BB158" s="84"/>
      <c r="BC158" s="82"/>
      <c r="BD158" s="82"/>
      <c r="BE158" s="3"/>
    </row>
    <row r="159" spans="1:57" s="79" customFormat="1" ht="15.75" hidden="1" thickBot="1" x14ac:dyDescent="0.3">
      <c r="A159" s="3">
        <f t="shared" si="61"/>
        <v>43</v>
      </c>
      <c r="B159" s="3" t="str">
        <f t="shared" si="61"/>
        <v>LIGO</v>
      </c>
      <c r="C159" s="3">
        <f t="shared" si="61"/>
        <v>3</v>
      </c>
      <c r="D159" s="82"/>
      <c r="E159" s="82"/>
      <c r="F159" s="82"/>
      <c r="G159" s="82"/>
      <c r="H159" s="82"/>
      <c r="I159" s="82"/>
      <c r="J159" s="82"/>
      <c r="K159" s="82">
        <f t="shared" si="17"/>
        <v>0</v>
      </c>
      <c r="L159" s="82">
        <f t="shared" si="18"/>
        <v>1.136000000000001</v>
      </c>
      <c r="M159" s="82">
        <f t="shared" si="19"/>
        <v>0</v>
      </c>
      <c r="N159" s="82">
        <f t="shared" si="20"/>
        <v>0</v>
      </c>
      <c r="O159" s="82">
        <f t="shared" si="21"/>
        <v>0</v>
      </c>
      <c r="P159" s="82">
        <f t="shared" si="22"/>
        <v>0</v>
      </c>
      <c r="Q159" s="82">
        <f t="shared" si="23"/>
        <v>-1</v>
      </c>
      <c r="R159" s="82">
        <f t="shared" si="24"/>
        <v>-9.8239999999999998</v>
      </c>
      <c r="S159" s="82">
        <f t="shared" si="25"/>
        <v>-1.7666699999999999E-3</v>
      </c>
      <c r="T159" s="82">
        <f t="shared" si="26"/>
        <v>0</v>
      </c>
      <c r="U159" s="82">
        <f t="shared" si="27"/>
        <v>0</v>
      </c>
      <c r="V159" s="82">
        <f t="shared" si="28"/>
        <v>2.2666600000000002E-3</v>
      </c>
      <c r="W159" s="82">
        <f t="shared" si="29"/>
        <v>-1</v>
      </c>
      <c r="X159" s="82">
        <f t="shared" si="30"/>
        <v>-9.8239999999999998</v>
      </c>
      <c r="Y159" s="82">
        <f t="shared" si="31"/>
        <v>-1.7666699999999999E-3</v>
      </c>
      <c r="Z159" s="82">
        <f t="shared" si="32"/>
        <v>-1</v>
      </c>
      <c r="AA159" s="82">
        <f t="shared" si="33"/>
        <v>-9.8239999999999998</v>
      </c>
      <c r="AB159" s="82">
        <f t="shared" si="34"/>
        <v>-1.7666699999999999E-3</v>
      </c>
      <c r="AC159" s="82">
        <f t="shared" si="35"/>
        <v>-1</v>
      </c>
      <c r="AD159" s="82">
        <f t="shared" si="36"/>
        <v>-9.8239999999999998</v>
      </c>
      <c r="AE159" s="82">
        <f t="shared" si="37"/>
        <v>-1.7666699999999999E-3</v>
      </c>
      <c r="AF159" s="82">
        <f t="shared" si="38"/>
        <v>-1</v>
      </c>
      <c r="AG159" s="82">
        <f t="shared" si="39"/>
        <v>-9.8239999999999998</v>
      </c>
      <c r="AH159" s="82">
        <f t="shared" si="40"/>
        <v>-1.7666699999999999E-3</v>
      </c>
      <c r="AI159" s="82">
        <f t="shared" si="41"/>
        <v>-1</v>
      </c>
      <c r="AJ159" s="82">
        <f t="shared" si="42"/>
        <v>-9.8239999999999998</v>
      </c>
      <c r="AK159" s="82">
        <f t="shared" si="43"/>
        <v>-1.7666699999999999E-3</v>
      </c>
      <c r="AL159" s="82">
        <f t="shared" si="44"/>
        <v>-1</v>
      </c>
      <c r="AM159" s="82">
        <f t="shared" si="45"/>
        <v>-9.8239999999999998</v>
      </c>
      <c r="AN159" s="82">
        <f t="shared" si="46"/>
        <v>-1.7666699999999999E-3</v>
      </c>
      <c r="AO159" s="82">
        <f t="shared" si="47"/>
        <v>-1</v>
      </c>
      <c r="AP159" s="82">
        <f t="shared" si="48"/>
        <v>-9.8239999999999998</v>
      </c>
      <c r="AQ159" s="82">
        <f t="shared" si="49"/>
        <v>-1.7666699999999999E-3</v>
      </c>
      <c r="AR159" s="82">
        <f t="shared" si="50"/>
        <v>-1</v>
      </c>
      <c r="AS159" s="82">
        <f t="shared" si="51"/>
        <v>-9.8239999999999998</v>
      </c>
      <c r="AT159" s="82">
        <f t="shared" si="52"/>
        <v>-1.7666699999999999E-3</v>
      </c>
      <c r="AU159" s="82">
        <f t="shared" si="53"/>
        <v>-1</v>
      </c>
      <c r="AV159" s="82">
        <f t="shared" si="54"/>
        <v>-9.8239999999999998</v>
      </c>
      <c r="AW159" s="82">
        <f t="shared" si="55"/>
        <v>-1.7666699999999999E-3</v>
      </c>
      <c r="AX159" s="82">
        <f t="shared" si="56"/>
        <v>-1</v>
      </c>
      <c r="AY159" s="82">
        <f t="shared" si="57"/>
        <v>-9.8239999999999998</v>
      </c>
      <c r="AZ159" s="82">
        <f t="shared" si="58"/>
        <v>-1.7666699999999999E-3</v>
      </c>
      <c r="BB159" s="84"/>
      <c r="BC159" s="82"/>
      <c r="BD159" s="82"/>
      <c r="BE159" s="3"/>
    </row>
    <row r="160" spans="1:57" s="79" customFormat="1" ht="15.75" hidden="1" thickBot="1" x14ac:dyDescent="0.3">
      <c r="A160" s="3">
        <f t="shared" si="61"/>
        <v>44</v>
      </c>
      <c r="B160" s="3" t="str">
        <f t="shared" si="61"/>
        <v>LIGO</v>
      </c>
      <c r="C160" s="3">
        <f t="shared" si="61"/>
        <v>4</v>
      </c>
      <c r="D160" s="82"/>
      <c r="E160" s="82"/>
      <c r="F160" s="82"/>
      <c r="G160" s="82"/>
      <c r="H160" s="82"/>
      <c r="I160" s="82"/>
      <c r="J160" s="82"/>
      <c r="K160" s="82">
        <f t="shared" si="17"/>
        <v>0</v>
      </c>
      <c r="L160" s="82">
        <f t="shared" si="18"/>
        <v>1.1359999999999992</v>
      </c>
      <c r="M160" s="82">
        <f t="shared" si="19"/>
        <v>2.666700000000001E-4</v>
      </c>
      <c r="N160" s="82">
        <f t="shared" si="20"/>
        <v>0</v>
      </c>
      <c r="O160" s="82">
        <f t="shared" si="21"/>
        <v>0</v>
      </c>
      <c r="P160" s="82">
        <f t="shared" si="22"/>
        <v>0</v>
      </c>
      <c r="Q160" s="82">
        <f t="shared" si="23"/>
        <v>-1</v>
      </c>
      <c r="R160" s="82">
        <f t="shared" si="24"/>
        <v>-7.5570000000000004</v>
      </c>
      <c r="S160" s="82">
        <f t="shared" si="25"/>
        <v>-2.0999999999999999E-3</v>
      </c>
      <c r="T160" s="82">
        <f t="shared" si="26"/>
        <v>0</v>
      </c>
      <c r="U160" s="82">
        <f t="shared" si="27"/>
        <v>0.75600000000000023</v>
      </c>
      <c r="V160" s="82">
        <f t="shared" si="28"/>
        <v>3.0666700000000001E-3</v>
      </c>
      <c r="W160" s="82">
        <f t="shared" si="29"/>
        <v>-1</v>
      </c>
      <c r="X160" s="82">
        <f t="shared" si="30"/>
        <v>-7.5570000000000004</v>
      </c>
      <c r="Y160" s="82">
        <f t="shared" si="31"/>
        <v>-2.0999999999999999E-3</v>
      </c>
      <c r="Z160" s="82">
        <f t="shared" si="32"/>
        <v>-1</v>
      </c>
      <c r="AA160" s="82">
        <f t="shared" si="33"/>
        <v>-7.5570000000000004</v>
      </c>
      <c r="AB160" s="82">
        <f t="shared" si="34"/>
        <v>-2.0999999999999999E-3</v>
      </c>
      <c r="AC160" s="82">
        <f t="shared" si="35"/>
        <v>-1</v>
      </c>
      <c r="AD160" s="82">
        <f t="shared" si="36"/>
        <v>-7.5570000000000004</v>
      </c>
      <c r="AE160" s="82">
        <f t="shared" si="37"/>
        <v>-2.0999999999999999E-3</v>
      </c>
      <c r="AF160" s="82">
        <f t="shared" si="38"/>
        <v>-1</v>
      </c>
      <c r="AG160" s="82">
        <f t="shared" si="39"/>
        <v>-7.5570000000000004</v>
      </c>
      <c r="AH160" s="82">
        <f t="shared" si="40"/>
        <v>-2.0999999999999999E-3</v>
      </c>
      <c r="AI160" s="82">
        <f t="shared" si="41"/>
        <v>-1</v>
      </c>
      <c r="AJ160" s="82">
        <f t="shared" si="42"/>
        <v>-7.5570000000000004</v>
      </c>
      <c r="AK160" s="82">
        <f t="shared" si="43"/>
        <v>-2.0999999999999999E-3</v>
      </c>
      <c r="AL160" s="82">
        <f t="shared" si="44"/>
        <v>-1</v>
      </c>
      <c r="AM160" s="82">
        <f t="shared" si="45"/>
        <v>-7.5570000000000004</v>
      </c>
      <c r="AN160" s="82">
        <f t="shared" si="46"/>
        <v>-2.0999999999999999E-3</v>
      </c>
      <c r="AO160" s="82">
        <f t="shared" si="47"/>
        <v>-1</v>
      </c>
      <c r="AP160" s="82">
        <f t="shared" si="48"/>
        <v>-7.5570000000000004</v>
      </c>
      <c r="AQ160" s="82">
        <f t="shared" si="49"/>
        <v>-2.0999999999999999E-3</v>
      </c>
      <c r="AR160" s="82">
        <f t="shared" si="50"/>
        <v>-1</v>
      </c>
      <c r="AS160" s="82">
        <f t="shared" si="51"/>
        <v>-7.5570000000000004</v>
      </c>
      <c r="AT160" s="82">
        <f t="shared" si="52"/>
        <v>-2.0999999999999999E-3</v>
      </c>
      <c r="AU160" s="82">
        <f t="shared" si="53"/>
        <v>-1</v>
      </c>
      <c r="AV160" s="82">
        <f t="shared" si="54"/>
        <v>-7.5570000000000004</v>
      </c>
      <c r="AW160" s="82">
        <f t="shared" si="55"/>
        <v>-2.0999999999999999E-3</v>
      </c>
      <c r="AX160" s="82">
        <f t="shared" si="56"/>
        <v>-1</v>
      </c>
      <c r="AY160" s="82">
        <f t="shared" si="57"/>
        <v>-7.5570000000000004</v>
      </c>
      <c r="AZ160" s="82">
        <f t="shared" si="58"/>
        <v>-2.0999999999999999E-3</v>
      </c>
      <c r="BB160" s="84"/>
      <c r="BC160" s="82"/>
      <c r="BD160" s="82"/>
      <c r="BE160" s="3"/>
    </row>
    <row r="161" spans="1:57" s="79" customFormat="1" ht="15.75" hidden="1" thickBot="1" x14ac:dyDescent="0.3">
      <c r="A161" s="3">
        <f t="shared" si="61"/>
        <v>45</v>
      </c>
      <c r="B161" s="3" t="str">
        <f t="shared" si="61"/>
        <v>LIGO</v>
      </c>
      <c r="C161" s="3">
        <f t="shared" si="61"/>
        <v>5</v>
      </c>
      <c r="D161" s="82"/>
      <c r="E161" s="82"/>
      <c r="F161" s="82"/>
      <c r="G161" s="82"/>
      <c r="H161" s="82"/>
      <c r="I161" s="82"/>
      <c r="J161" s="82"/>
      <c r="K161" s="82">
        <f t="shared" si="17"/>
        <v>0</v>
      </c>
      <c r="L161" s="82">
        <f t="shared" si="18"/>
        <v>0.75600000000000023</v>
      </c>
      <c r="M161" s="82">
        <f t="shared" si="19"/>
        <v>0</v>
      </c>
      <c r="N161" s="82">
        <f t="shared" si="20"/>
        <v>0</v>
      </c>
      <c r="O161" s="82">
        <f t="shared" si="21"/>
        <v>0</v>
      </c>
      <c r="P161" s="82">
        <f t="shared" si="22"/>
        <v>3.3333000000000017E-4</v>
      </c>
      <c r="Q161" s="82">
        <f t="shared" si="23"/>
        <v>-1</v>
      </c>
      <c r="R161" s="82">
        <f t="shared" si="24"/>
        <v>-6.4260000000000002</v>
      </c>
      <c r="S161" s="82">
        <f t="shared" si="25"/>
        <v>-2E-3</v>
      </c>
      <c r="T161" s="82">
        <f t="shared" si="26"/>
        <v>0</v>
      </c>
      <c r="U161" s="82">
        <f t="shared" si="27"/>
        <v>0.75600000000000023</v>
      </c>
      <c r="V161" s="82">
        <f t="shared" si="28"/>
        <v>2.6333299999999997E-3</v>
      </c>
      <c r="W161" s="82">
        <f t="shared" si="29"/>
        <v>-1</v>
      </c>
      <c r="X161" s="82">
        <f t="shared" si="30"/>
        <v>-6.4260000000000002</v>
      </c>
      <c r="Y161" s="82">
        <f t="shared" si="31"/>
        <v>-2E-3</v>
      </c>
      <c r="Z161" s="82">
        <f t="shared" si="32"/>
        <v>-1</v>
      </c>
      <c r="AA161" s="82">
        <f t="shared" si="33"/>
        <v>-6.4260000000000002</v>
      </c>
      <c r="AB161" s="82">
        <f t="shared" si="34"/>
        <v>-2E-3</v>
      </c>
      <c r="AC161" s="82">
        <f t="shared" si="35"/>
        <v>-1</v>
      </c>
      <c r="AD161" s="82">
        <f t="shared" si="36"/>
        <v>-6.4260000000000002</v>
      </c>
      <c r="AE161" s="82">
        <f t="shared" si="37"/>
        <v>-2E-3</v>
      </c>
      <c r="AF161" s="82">
        <f t="shared" si="38"/>
        <v>-1</v>
      </c>
      <c r="AG161" s="82">
        <f t="shared" si="39"/>
        <v>-6.4260000000000002</v>
      </c>
      <c r="AH161" s="82">
        <f t="shared" si="40"/>
        <v>-2E-3</v>
      </c>
      <c r="AI161" s="82">
        <f t="shared" si="41"/>
        <v>-1</v>
      </c>
      <c r="AJ161" s="82">
        <f t="shared" si="42"/>
        <v>-6.4260000000000002</v>
      </c>
      <c r="AK161" s="82">
        <f t="shared" si="43"/>
        <v>-2E-3</v>
      </c>
      <c r="AL161" s="82">
        <f t="shared" si="44"/>
        <v>-1</v>
      </c>
      <c r="AM161" s="82">
        <f t="shared" si="45"/>
        <v>-6.4260000000000002</v>
      </c>
      <c r="AN161" s="82">
        <f t="shared" si="46"/>
        <v>-2E-3</v>
      </c>
      <c r="AO161" s="82">
        <f t="shared" si="47"/>
        <v>-1</v>
      </c>
      <c r="AP161" s="82">
        <f t="shared" si="48"/>
        <v>-6.4260000000000002</v>
      </c>
      <c r="AQ161" s="82">
        <f t="shared" si="49"/>
        <v>-2E-3</v>
      </c>
      <c r="AR161" s="82">
        <f t="shared" si="50"/>
        <v>-1</v>
      </c>
      <c r="AS161" s="82">
        <f t="shared" si="51"/>
        <v>-6.4260000000000002</v>
      </c>
      <c r="AT161" s="82">
        <f t="shared" si="52"/>
        <v>-2E-3</v>
      </c>
      <c r="AU161" s="82">
        <f t="shared" si="53"/>
        <v>-1</v>
      </c>
      <c r="AV161" s="82">
        <f t="shared" si="54"/>
        <v>-6.4260000000000002</v>
      </c>
      <c r="AW161" s="82">
        <f t="shared" si="55"/>
        <v>-2E-3</v>
      </c>
      <c r="AX161" s="82">
        <f t="shared" si="56"/>
        <v>-1</v>
      </c>
      <c r="AY161" s="82">
        <f t="shared" si="57"/>
        <v>-6.4260000000000002</v>
      </c>
      <c r="AZ161" s="82">
        <f t="shared" si="58"/>
        <v>-2E-3</v>
      </c>
      <c r="BB161" s="84"/>
      <c r="BC161" s="82"/>
      <c r="BD161" s="82"/>
      <c r="BE161" s="3"/>
    </row>
    <row r="162" spans="1:57" s="79" customFormat="1" ht="15.75" hidden="1" thickBot="1" x14ac:dyDescent="0.3">
      <c r="A162" s="3">
        <f t="shared" si="61"/>
        <v>46</v>
      </c>
      <c r="B162" s="3" t="str">
        <f t="shared" si="61"/>
        <v>LIGO</v>
      </c>
      <c r="C162" s="3">
        <f t="shared" si="61"/>
        <v>6</v>
      </c>
      <c r="D162" s="82"/>
      <c r="E162" s="82"/>
      <c r="F162" s="82"/>
      <c r="G162" s="82"/>
      <c r="H162" s="82"/>
      <c r="I162" s="82"/>
      <c r="J162" s="82"/>
      <c r="K162" s="82">
        <f t="shared" si="17"/>
        <v>0</v>
      </c>
      <c r="L162" s="82">
        <f t="shared" si="18"/>
        <v>0.49399999999999977</v>
      </c>
      <c r="M162" s="82">
        <f t="shared" si="19"/>
        <v>2.3333000000000013E-4</v>
      </c>
      <c r="N162" s="82">
        <f t="shared" si="20"/>
        <v>0</v>
      </c>
      <c r="O162" s="82">
        <f t="shared" si="21"/>
        <v>0</v>
      </c>
      <c r="P162" s="82">
        <f t="shared" si="22"/>
        <v>0</v>
      </c>
      <c r="Q162" s="82">
        <f t="shared" si="23"/>
        <v>-1</v>
      </c>
      <c r="R162" s="82">
        <f t="shared" si="24"/>
        <v>-4.915</v>
      </c>
      <c r="S162" s="82">
        <f t="shared" si="25"/>
        <v>-1.7666699999999999E-3</v>
      </c>
      <c r="T162" s="82">
        <f t="shared" si="26"/>
        <v>0</v>
      </c>
      <c r="U162" s="82">
        <f t="shared" si="27"/>
        <v>0</v>
      </c>
      <c r="V162" s="82">
        <f t="shared" si="28"/>
        <v>3.2333300000000004E-3</v>
      </c>
      <c r="W162" s="82">
        <f t="shared" si="29"/>
        <v>-1</v>
      </c>
      <c r="X162" s="82">
        <f t="shared" si="30"/>
        <v>-4.915</v>
      </c>
      <c r="Y162" s="82">
        <f t="shared" si="31"/>
        <v>-1.7666699999999999E-3</v>
      </c>
      <c r="Z162" s="82">
        <f t="shared" si="32"/>
        <v>-1</v>
      </c>
      <c r="AA162" s="82">
        <f t="shared" si="33"/>
        <v>-4.915</v>
      </c>
      <c r="AB162" s="82">
        <f t="shared" si="34"/>
        <v>-1.7666699999999999E-3</v>
      </c>
      <c r="AC162" s="82">
        <f t="shared" si="35"/>
        <v>-1</v>
      </c>
      <c r="AD162" s="82">
        <f t="shared" si="36"/>
        <v>-4.915</v>
      </c>
      <c r="AE162" s="82">
        <f t="shared" si="37"/>
        <v>-1.7666699999999999E-3</v>
      </c>
      <c r="AF162" s="82">
        <f t="shared" si="38"/>
        <v>-1</v>
      </c>
      <c r="AG162" s="82">
        <f t="shared" si="39"/>
        <v>-4.915</v>
      </c>
      <c r="AH162" s="82">
        <f t="shared" si="40"/>
        <v>-1.7666699999999999E-3</v>
      </c>
      <c r="AI162" s="82">
        <f t="shared" si="41"/>
        <v>-1</v>
      </c>
      <c r="AJ162" s="82">
        <f t="shared" si="42"/>
        <v>-4.915</v>
      </c>
      <c r="AK162" s="82">
        <f t="shared" si="43"/>
        <v>-1.7666699999999999E-3</v>
      </c>
      <c r="AL162" s="82">
        <f t="shared" si="44"/>
        <v>-1</v>
      </c>
      <c r="AM162" s="82">
        <f t="shared" si="45"/>
        <v>-4.915</v>
      </c>
      <c r="AN162" s="82">
        <f t="shared" si="46"/>
        <v>-1.7666699999999999E-3</v>
      </c>
      <c r="AO162" s="82">
        <f t="shared" si="47"/>
        <v>-1</v>
      </c>
      <c r="AP162" s="82">
        <f t="shared" si="48"/>
        <v>-4.915</v>
      </c>
      <c r="AQ162" s="82">
        <f t="shared" si="49"/>
        <v>-1.7666699999999999E-3</v>
      </c>
      <c r="AR162" s="82">
        <f t="shared" si="50"/>
        <v>-1</v>
      </c>
      <c r="AS162" s="82">
        <f t="shared" si="51"/>
        <v>-4.915</v>
      </c>
      <c r="AT162" s="82">
        <f t="shared" si="52"/>
        <v>-1.7666699999999999E-3</v>
      </c>
      <c r="AU162" s="82">
        <f t="shared" si="53"/>
        <v>-1</v>
      </c>
      <c r="AV162" s="82">
        <f t="shared" si="54"/>
        <v>-4.915</v>
      </c>
      <c r="AW162" s="82">
        <f t="shared" si="55"/>
        <v>-1.7666699999999999E-3</v>
      </c>
      <c r="AX162" s="82">
        <f t="shared" si="56"/>
        <v>-1</v>
      </c>
      <c r="AY162" s="82">
        <f t="shared" si="57"/>
        <v>-4.915</v>
      </c>
      <c r="AZ162" s="82">
        <f t="shared" si="58"/>
        <v>-1.7666699999999999E-3</v>
      </c>
      <c r="BB162" s="84"/>
      <c r="BC162" s="82"/>
      <c r="BD162" s="82"/>
      <c r="BE162" s="3"/>
    </row>
    <row r="163" spans="1:57" s="79" customFormat="1" ht="15.75" hidden="1" thickBot="1" x14ac:dyDescent="0.3">
      <c r="A163" s="3">
        <f t="shared" si="61"/>
        <v>47</v>
      </c>
      <c r="B163" s="3" t="str">
        <f t="shared" si="61"/>
        <v>LIGO</v>
      </c>
      <c r="C163" s="3">
        <f t="shared" si="61"/>
        <v>7</v>
      </c>
      <c r="D163" s="82"/>
      <c r="E163" s="82"/>
      <c r="F163" s="82"/>
      <c r="G163" s="82"/>
      <c r="H163" s="82"/>
      <c r="I163" s="82"/>
      <c r="J163" s="82"/>
      <c r="K163" s="82">
        <f t="shared" si="17"/>
        <v>0</v>
      </c>
      <c r="L163" s="82">
        <f t="shared" si="18"/>
        <v>0.38600000000000012</v>
      </c>
      <c r="M163" s="82">
        <f t="shared" si="19"/>
        <v>1.6667000000000006E-4</v>
      </c>
      <c r="N163" s="82">
        <f t="shared" si="20"/>
        <v>0</v>
      </c>
      <c r="O163" s="82">
        <f t="shared" si="21"/>
        <v>0</v>
      </c>
      <c r="P163" s="82">
        <f t="shared" si="22"/>
        <v>0</v>
      </c>
      <c r="Q163" s="82">
        <f t="shared" si="23"/>
        <v>-1</v>
      </c>
      <c r="R163" s="82">
        <f t="shared" si="24"/>
        <v>-4.1589999999999998</v>
      </c>
      <c r="S163" s="82">
        <f t="shared" si="25"/>
        <v>-1.43333E-3</v>
      </c>
      <c r="T163" s="82">
        <f t="shared" si="26"/>
        <v>0</v>
      </c>
      <c r="U163" s="82">
        <f t="shared" si="27"/>
        <v>0.38600000000000012</v>
      </c>
      <c r="V163" s="82">
        <f t="shared" si="28"/>
        <v>2.6666700000000003E-3</v>
      </c>
      <c r="W163" s="82">
        <f t="shared" si="29"/>
        <v>-1</v>
      </c>
      <c r="X163" s="82">
        <f t="shared" si="30"/>
        <v>-4.1589999999999998</v>
      </c>
      <c r="Y163" s="82">
        <f t="shared" si="31"/>
        <v>-1.43333E-3</v>
      </c>
      <c r="Z163" s="82">
        <f t="shared" si="32"/>
        <v>-1</v>
      </c>
      <c r="AA163" s="82">
        <f t="shared" si="33"/>
        <v>-4.1589999999999998</v>
      </c>
      <c r="AB163" s="82">
        <f t="shared" si="34"/>
        <v>-1.43333E-3</v>
      </c>
      <c r="AC163" s="82">
        <f t="shared" si="35"/>
        <v>-1</v>
      </c>
      <c r="AD163" s="82">
        <f t="shared" si="36"/>
        <v>-4.1589999999999998</v>
      </c>
      <c r="AE163" s="82">
        <f t="shared" si="37"/>
        <v>-1.43333E-3</v>
      </c>
      <c r="AF163" s="82">
        <f t="shared" si="38"/>
        <v>-1</v>
      </c>
      <c r="AG163" s="82">
        <f t="shared" si="39"/>
        <v>-4.1589999999999998</v>
      </c>
      <c r="AH163" s="82">
        <f t="shared" si="40"/>
        <v>-1.43333E-3</v>
      </c>
      <c r="AI163" s="82">
        <f t="shared" si="41"/>
        <v>-1</v>
      </c>
      <c r="AJ163" s="82">
        <f t="shared" si="42"/>
        <v>-4.1589999999999998</v>
      </c>
      <c r="AK163" s="82">
        <f t="shared" si="43"/>
        <v>-1.43333E-3</v>
      </c>
      <c r="AL163" s="82">
        <f t="shared" si="44"/>
        <v>-1</v>
      </c>
      <c r="AM163" s="82">
        <f t="shared" si="45"/>
        <v>-4.1589999999999998</v>
      </c>
      <c r="AN163" s="82">
        <f t="shared" si="46"/>
        <v>-1.43333E-3</v>
      </c>
      <c r="AO163" s="82">
        <f t="shared" si="47"/>
        <v>-1</v>
      </c>
      <c r="AP163" s="82">
        <f t="shared" si="48"/>
        <v>-4.1589999999999998</v>
      </c>
      <c r="AQ163" s="82">
        <f t="shared" si="49"/>
        <v>-1.43333E-3</v>
      </c>
      <c r="AR163" s="82">
        <f t="shared" si="50"/>
        <v>-1</v>
      </c>
      <c r="AS163" s="82">
        <f t="shared" si="51"/>
        <v>-4.1589999999999998</v>
      </c>
      <c r="AT163" s="82">
        <f t="shared" si="52"/>
        <v>-1.43333E-3</v>
      </c>
      <c r="AU163" s="82">
        <f t="shared" si="53"/>
        <v>-1</v>
      </c>
      <c r="AV163" s="82">
        <f t="shared" si="54"/>
        <v>-4.1589999999999998</v>
      </c>
      <c r="AW163" s="82">
        <f t="shared" si="55"/>
        <v>-1.43333E-3</v>
      </c>
      <c r="AX163" s="82">
        <f t="shared" si="56"/>
        <v>-1</v>
      </c>
      <c r="AY163" s="82">
        <f t="shared" si="57"/>
        <v>-4.1589999999999998</v>
      </c>
      <c r="AZ163" s="82">
        <f t="shared" si="58"/>
        <v>-1.43333E-3</v>
      </c>
      <c r="BB163" s="84"/>
      <c r="BC163" s="82"/>
      <c r="BD163" s="82"/>
      <c r="BE163" s="3"/>
    </row>
    <row r="164" spans="1:57" s="79" customFormat="1" ht="15.75" hidden="1" thickBot="1" x14ac:dyDescent="0.3">
      <c r="A164" s="3">
        <f t="shared" si="61"/>
        <v>48</v>
      </c>
      <c r="B164" s="3" t="str">
        <f t="shared" si="61"/>
        <v>LIGO</v>
      </c>
      <c r="C164" s="3">
        <f t="shared" si="61"/>
        <v>8</v>
      </c>
      <c r="D164" s="82"/>
      <c r="E164" s="82"/>
      <c r="F164" s="82"/>
      <c r="G164" s="82"/>
      <c r="H164" s="82"/>
      <c r="I164" s="82"/>
      <c r="J164" s="82"/>
      <c r="K164" s="82">
        <f t="shared" si="17"/>
        <v>0</v>
      </c>
      <c r="L164" s="82">
        <f t="shared" si="18"/>
        <v>1.2000000000000011E-2</v>
      </c>
      <c r="M164" s="82">
        <f t="shared" si="19"/>
        <v>0</v>
      </c>
      <c r="N164" s="82">
        <f t="shared" si="20"/>
        <v>0</v>
      </c>
      <c r="O164" s="82">
        <f t="shared" si="21"/>
        <v>0</v>
      </c>
      <c r="P164" s="82">
        <f t="shared" si="22"/>
        <v>4.6666999999999998E-4</v>
      </c>
      <c r="Q164" s="82">
        <f t="shared" si="23"/>
        <v>-1</v>
      </c>
      <c r="R164" s="82">
        <f t="shared" si="24"/>
        <v>-3.778</v>
      </c>
      <c r="S164" s="82">
        <f t="shared" si="25"/>
        <v>-1.43333E-3</v>
      </c>
      <c r="T164" s="82">
        <f t="shared" si="26"/>
        <v>0</v>
      </c>
      <c r="U164" s="82">
        <f t="shared" si="27"/>
        <v>1.2000000000000011E-2</v>
      </c>
      <c r="V164" s="82">
        <f t="shared" si="28"/>
        <v>2.4999999999999996E-3</v>
      </c>
      <c r="W164" s="82">
        <f t="shared" si="29"/>
        <v>-1</v>
      </c>
      <c r="X164" s="82">
        <f t="shared" si="30"/>
        <v>-3.778</v>
      </c>
      <c r="Y164" s="82">
        <f t="shared" si="31"/>
        <v>-1.43333E-3</v>
      </c>
      <c r="Z164" s="82">
        <f t="shared" si="32"/>
        <v>-1</v>
      </c>
      <c r="AA164" s="82">
        <f t="shared" si="33"/>
        <v>-3.778</v>
      </c>
      <c r="AB164" s="82">
        <f t="shared" si="34"/>
        <v>-1.43333E-3</v>
      </c>
      <c r="AC164" s="82">
        <f t="shared" si="35"/>
        <v>-1</v>
      </c>
      <c r="AD164" s="82">
        <f t="shared" si="36"/>
        <v>-3.778</v>
      </c>
      <c r="AE164" s="82">
        <f t="shared" si="37"/>
        <v>-1.43333E-3</v>
      </c>
      <c r="AF164" s="82">
        <f t="shared" si="38"/>
        <v>-1</v>
      </c>
      <c r="AG164" s="82">
        <f t="shared" si="39"/>
        <v>-3.778</v>
      </c>
      <c r="AH164" s="82">
        <f t="shared" si="40"/>
        <v>-1.43333E-3</v>
      </c>
      <c r="AI164" s="82">
        <f t="shared" si="41"/>
        <v>-1</v>
      </c>
      <c r="AJ164" s="82">
        <f t="shared" si="42"/>
        <v>-3.778</v>
      </c>
      <c r="AK164" s="82">
        <f t="shared" si="43"/>
        <v>-1.43333E-3</v>
      </c>
      <c r="AL164" s="82">
        <f t="shared" si="44"/>
        <v>-1</v>
      </c>
      <c r="AM164" s="82">
        <f t="shared" si="45"/>
        <v>-3.778</v>
      </c>
      <c r="AN164" s="82">
        <f t="shared" si="46"/>
        <v>-1.43333E-3</v>
      </c>
      <c r="AO164" s="82">
        <f t="shared" si="47"/>
        <v>-1</v>
      </c>
      <c r="AP164" s="82">
        <f t="shared" si="48"/>
        <v>-3.778</v>
      </c>
      <c r="AQ164" s="82">
        <f t="shared" si="49"/>
        <v>-1.43333E-3</v>
      </c>
      <c r="AR164" s="82">
        <f t="shared" si="50"/>
        <v>-1</v>
      </c>
      <c r="AS164" s="82">
        <f t="shared" si="51"/>
        <v>-3.778</v>
      </c>
      <c r="AT164" s="82">
        <f t="shared" si="52"/>
        <v>-1.43333E-3</v>
      </c>
      <c r="AU164" s="82">
        <f t="shared" si="53"/>
        <v>-1</v>
      </c>
      <c r="AV164" s="82">
        <f t="shared" si="54"/>
        <v>-3.778</v>
      </c>
      <c r="AW164" s="82">
        <f t="shared" si="55"/>
        <v>-1.43333E-3</v>
      </c>
      <c r="AX164" s="82">
        <f t="shared" si="56"/>
        <v>-1</v>
      </c>
      <c r="AY164" s="82">
        <f t="shared" si="57"/>
        <v>-3.778</v>
      </c>
      <c r="AZ164" s="82">
        <f t="shared" si="58"/>
        <v>-1.43333E-3</v>
      </c>
      <c r="BB164" s="84"/>
      <c r="BC164" s="82"/>
      <c r="BD164" s="82"/>
      <c r="BE164" s="3"/>
    </row>
    <row r="165" spans="1:57" s="79" customFormat="1" ht="15.75" hidden="1" thickBot="1" x14ac:dyDescent="0.3">
      <c r="A165" s="3">
        <f t="shared" si="61"/>
        <v>49</v>
      </c>
      <c r="B165" s="3" t="str">
        <f t="shared" si="61"/>
        <v>LIGO</v>
      </c>
      <c r="C165" s="3">
        <f t="shared" si="61"/>
        <v>9</v>
      </c>
      <c r="D165" s="82"/>
      <c r="E165" s="82"/>
      <c r="F165" s="82"/>
      <c r="G165" s="82"/>
      <c r="H165" s="82"/>
      <c r="I165" s="82"/>
      <c r="J165" s="82"/>
      <c r="K165" s="82">
        <f t="shared" si="17"/>
        <v>0</v>
      </c>
      <c r="L165" s="82">
        <f t="shared" si="18"/>
        <v>0.25599999999999978</v>
      </c>
      <c r="M165" s="82">
        <f t="shared" si="19"/>
        <v>0</v>
      </c>
      <c r="N165" s="82">
        <f t="shared" si="20"/>
        <v>0</v>
      </c>
      <c r="O165" s="82">
        <f t="shared" si="21"/>
        <v>0</v>
      </c>
      <c r="P165" s="82">
        <f t="shared" si="22"/>
        <v>6.6659999999999853E-5</v>
      </c>
      <c r="Q165" s="82">
        <f t="shared" si="23"/>
        <v>-1</v>
      </c>
      <c r="R165" s="82">
        <f t="shared" si="24"/>
        <v>-3.403</v>
      </c>
      <c r="S165" s="82">
        <f t="shared" si="25"/>
        <v>-1.56667E-3</v>
      </c>
      <c r="T165" s="82">
        <f t="shared" si="26"/>
        <v>0</v>
      </c>
      <c r="U165" s="82">
        <f t="shared" si="27"/>
        <v>5.9999999999997833E-3</v>
      </c>
      <c r="V165" s="82">
        <f t="shared" si="28"/>
        <v>2.5666600000000001E-3</v>
      </c>
      <c r="W165" s="82">
        <f t="shared" si="29"/>
        <v>-1</v>
      </c>
      <c r="X165" s="82">
        <f t="shared" si="30"/>
        <v>-3.403</v>
      </c>
      <c r="Y165" s="82">
        <f t="shared" si="31"/>
        <v>-1.56667E-3</v>
      </c>
      <c r="Z165" s="82">
        <f t="shared" si="32"/>
        <v>-1</v>
      </c>
      <c r="AA165" s="82">
        <f t="shared" si="33"/>
        <v>-3.403</v>
      </c>
      <c r="AB165" s="82">
        <f t="shared" si="34"/>
        <v>-1.56667E-3</v>
      </c>
      <c r="AC165" s="82">
        <f t="shared" si="35"/>
        <v>-1</v>
      </c>
      <c r="AD165" s="82">
        <f t="shared" si="36"/>
        <v>-3.403</v>
      </c>
      <c r="AE165" s="82">
        <f t="shared" si="37"/>
        <v>-1.56667E-3</v>
      </c>
      <c r="AF165" s="82">
        <f t="shared" si="38"/>
        <v>-1</v>
      </c>
      <c r="AG165" s="82">
        <f t="shared" si="39"/>
        <v>-3.403</v>
      </c>
      <c r="AH165" s="82">
        <f t="shared" si="40"/>
        <v>-1.56667E-3</v>
      </c>
      <c r="AI165" s="82">
        <f t="shared" si="41"/>
        <v>-1</v>
      </c>
      <c r="AJ165" s="82">
        <f t="shared" si="42"/>
        <v>-3.403</v>
      </c>
      <c r="AK165" s="82">
        <f t="shared" si="43"/>
        <v>-1.56667E-3</v>
      </c>
      <c r="AL165" s="82">
        <f t="shared" si="44"/>
        <v>-1</v>
      </c>
      <c r="AM165" s="82">
        <f t="shared" si="45"/>
        <v>-3.403</v>
      </c>
      <c r="AN165" s="82">
        <f t="shared" si="46"/>
        <v>-1.56667E-3</v>
      </c>
      <c r="AO165" s="82">
        <f t="shared" si="47"/>
        <v>-1</v>
      </c>
      <c r="AP165" s="82">
        <f t="shared" si="48"/>
        <v>-3.403</v>
      </c>
      <c r="AQ165" s="82">
        <f t="shared" si="49"/>
        <v>-1.56667E-3</v>
      </c>
      <c r="AR165" s="82">
        <f t="shared" si="50"/>
        <v>-1</v>
      </c>
      <c r="AS165" s="82">
        <f t="shared" si="51"/>
        <v>-3.403</v>
      </c>
      <c r="AT165" s="82">
        <f t="shared" si="52"/>
        <v>-1.56667E-3</v>
      </c>
      <c r="AU165" s="82">
        <f t="shared" si="53"/>
        <v>-1</v>
      </c>
      <c r="AV165" s="82">
        <f t="shared" si="54"/>
        <v>-3.403</v>
      </c>
      <c r="AW165" s="82">
        <f t="shared" si="55"/>
        <v>-1.56667E-3</v>
      </c>
      <c r="AX165" s="82">
        <f t="shared" si="56"/>
        <v>-1</v>
      </c>
      <c r="AY165" s="82">
        <f t="shared" si="57"/>
        <v>-3.403</v>
      </c>
      <c r="AZ165" s="82">
        <f t="shared" si="58"/>
        <v>-1.56667E-3</v>
      </c>
      <c r="BB165" s="84"/>
      <c r="BC165" s="82"/>
      <c r="BD165" s="82"/>
      <c r="BE165" s="3"/>
    </row>
    <row r="166" spans="1:57" s="79" customFormat="1" ht="15.75" hidden="1" thickBot="1" x14ac:dyDescent="0.3">
      <c r="A166" s="3">
        <f t="shared" si="61"/>
        <v>50</v>
      </c>
      <c r="B166" s="3" t="str">
        <f t="shared" si="61"/>
        <v>LIGO</v>
      </c>
      <c r="C166" s="3">
        <f t="shared" si="61"/>
        <v>10</v>
      </c>
      <c r="D166" s="82"/>
      <c r="E166" s="82"/>
      <c r="F166" s="82"/>
      <c r="G166" s="82"/>
      <c r="H166" s="82"/>
      <c r="I166" s="82"/>
      <c r="J166" s="82"/>
      <c r="K166" s="82">
        <f t="shared" si="17"/>
        <v>0</v>
      </c>
      <c r="L166" s="82">
        <f t="shared" si="18"/>
        <v>0.26099999999999968</v>
      </c>
      <c r="M166" s="82">
        <f t="shared" si="19"/>
        <v>0</v>
      </c>
      <c r="N166" s="82">
        <f t="shared" si="20"/>
        <v>0</v>
      </c>
      <c r="O166" s="82">
        <f t="shared" si="21"/>
        <v>0</v>
      </c>
      <c r="P166" s="82">
        <f t="shared" si="22"/>
        <v>1.3332999999999986E-4</v>
      </c>
      <c r="Q166" s="82">
        <f t="shared" si="23"/>
        <v>-1</v>
      </c>
      <c r="R166" s="82">
        <f t="shared" si="24"/>
        <v>-3.0230000000000001</v>
      </c>
      <c r="S166" s="82">
        <f t="shared" si="25"/>
        <v>-1.6000000000000001E-3</v>
      </c>
      <c r="T166" s="82">
        <f t="shared" si="26"/>
        <v>0</v>
      </c>
      <c r="U166" s="82">
        <f t="shared" si="27"/>
        <v>0.26099999999999968</v>
      </c>
      <c r="V166" s="82">
        <f t="shared" si="28"/>
        <v>2.5999999999999999E-3</v>
      </c>
      <c r="W166" s="82">
        <f t="shared" si="29"/>
        <v>-1</v>
      </c>
      <c r="X166" s="82">
        <f t="shared" si="30"/>
        <v>-3.0230000000000001</v>
      </c>
      <c r="Y166" s="82">
        <f t="shared" si="31"/>
        <v>-1.6000000000000001E-3</v>
      </c>
      <c r="Z166" s="82">
        <f t="shared" si="32"/>
        <v>-1</v>
      </c>
      <c r="AA166" s="82">
        <f t="shared" si="33"/>
        <v>-3.0230000000000001</v>
      </c>
      <c r="AB166" s="82">
        <f t="shared" si="34"/>
        <v>-1.6000000000000001E-3</v>
      </c>
      <c r="AC166" s="82">
        <f t="shared" si="35"/>
        <v>-1</v>
      </c>
      <c r="AD166" s="82">
        <f t="shared" si="36"/>
        <v>-3.0230000000000001</v>
      </c>
      <c r="AE166" s="82">
        <f t="shared" si="37"/>
        <v>-1.6000000000000001E-3</v>
      </c>
      <c r="AF166" s="82">
        <f t="shared" si="38"/>
        <v>-1</v>
      </c>
      <c r="AG166" s="82">
        <f t="shared" si="39"/>
        <v>-3.0230000000000001</v>
      </c>
      <c r="AH166" s="82">
        <f t="shared" si="40"/>
        <v>-1.6000000000000001E-3</v>
      </c>
      <c r="AI166" s="82">
        <f t="shared" si="41"/>
        <v>-1</v>
      </c>
      <c r="AJ166" s="82">
        <f t="shared" si="42"/>
        <v>-3.0230000000000001</v>
      </c>
      <c r="AK166" s="82">
        <f t="shared" si="43"/>
        <v>-1.6000000000000001E-3</v>
      </c>
      <c r="AL166" s="82">
        <f t="shared" si="44"/>
        <v>-1</v>
      </c>
      <c r="AM166" s="82">
        <f t="shared" si="45"/>
        <v>-3.0230000000000001</v>
      </c>
      <c r="AN166" s="82">
        <f t="shared" si="46"/>
        <v>-1.6000000000000001E-3</v>
      </c>
      <c r="AO166" s="82">
        <f t="shared" si="47"/>
        <v>-1</v>
      </c>
      <c r="AP166" s="82">
        <f t="shared" si="48"/>
        <v>-3.0230000000000001</v>
      </c>
      <c r="AQ166" s="82">
        <f t="shared" si="49"/>
        <v>-1.6000000000000001E-3</v>
      </c>
      <c r="AR166" s="82">
        <f t="shared" si="50"/>
        <v>-1</v>
      </c>
      <c r="AS166" s="82">
        <f t="shared" si="51"/>
        <v>-3.0230000000000001</v>
      </c>
      <c r="AT166" s="82">
        <f t="shared" si="52"/>
        <v>-1.6000000000000001E-3</v>
      </c>
      <c r="AU166" s="82">
        <f t="shared" si="53"/>
        <v>-1</v>
      </c>
      <c r="AV166" s="82">
        <f t="shared" si="54"/>
        <v>-3.0230000000000001</v>
      </c>
      <c r="AW166" s="82">
        <f t="shared" si="55"/>
        <v>-1.6000000000000001E-3</v>
      </c>
      <c r="AX166" s="82">
        <f t="shared" si="56"/>
        <v>-1</v>
      </c>
      <c r="AY166" s="82">
        <f t="shared" si="57"/>
        <v>-3.0230000000000001</v>
      </c>
      <c r="AZ166" s="82">
        <f t="shared" si="58"/>
        <v>-1.6000000000000001E-3</v>
      </c>
      <c r="BB166" s="84"/>
      <c r="BC166" s="82"/>
      <c r="BD166" s="82"/>
      <c r="BE166" s="3"/>
    </row>
    <row r="167" spans="1:57" s="79" customFormat="1" ht="15.75" hidden="1" thickBot="1" x14ac:dyDescent="0.3">
      <c r="A167" s="3">
        <f t="shared" ref="A167:C182" si="62">A54</f>
        <v>51</v>
      </c>
      <c r="B167" s="3" t="str">
        <f t="shared" si="62"/>
        <v>LIGO</v>
      </c>
      <c r="C167" s="3">
        <f t="shared" si="62"/>
        <v>11</v>
      </c>
      <c r="D167" s="82"/>
      <c r="E167" s="82"/>
      <c r="F167" s="82"/>
      <c r="G167" s="82"/>
      <c r="H167" s="82"/>
      <c r="I167" s="82"/>
      <c r="J167" s="82"/>
      <c r="K167" s="82">
        <f t="shared" si="17"/>
        <v>0</v>
      </c>
      <c r="L167" s="82">
        <f t="shared" si="18"/>
        <v>0.74799999999999978</v>
      </c>
      <c r="M167" s="82">
        <f t="shared" si="19"/>
        <v>0</v>
      </c>
      <c r="N167" s="82">
        <f t="shared" si="20"/>
        <v>0</v>
      </c>
      <c r="O167" s="82">
        <f t="shared" si="21"/>
        <v>0</v>
      </c>
      <c r="P167" s="82">
        <f t="shared" si="22"/>
        <v>1.0000000000000005E-4</v>
      </c>
      <c r="Q167" s="82">
        <f t="shared" si="23"/>
        <v>-1</v>
      </c>
      <c r="R167" s="82">
        <f t="shared" si="24"/>
        <v>-2.6480000000000001</v>
      </c>
      <c r="S167" s="82">
        <f t="shared" si="25"/>
        <v>-1.7333299999999999E-3</v>
      </c>
      <c r="T167" s="82">
        <f t="shared" si="26"/>
        <v>0</v>
      </c>
      <c r="U167" s="82">
        <f t="shared" si="27"/>
        <v>0</v>
      </c>
      <c r="V167" s="82">
        <f t="shared" si="28"/>
        <v>2E-3</v>
      </c>
      <c r="W167" s="82">
        <f t="shared" si="29"/>
        <v>-1</v>
      </c>
      <c r="X167" s="82">
        <f t="shared" si="30"/>
        <v>-2.6480000000000001</v>
      </c>
      <c r="Y167" s="82">
        <f t="shared" si="31"/>
        <v>-1.7333299999999999E-3</v>
      </c>
      <c r="Z167" s="82">
        <f t="shared" si="32"/>
        <v>-1</v>
      </c>
      <c r="AA167" s="82">
        <f t="shared" si="33"/>
        <v>-2.6480000000000001</v>
      </c>
      <c r="AB167" s="82">
        <f t="shared" si="34"/>
        <v>-1.7333299999999999E-3</v>
      </c>
      <c r="AC167" s="82">
        <f t="shared" si="35"/>
        <v>-1</v>
      </c>
      <c r="AD167" s="82">
        <f t="shared" si="36"/>
        <v>-2.6480000000000001</v>
      </c>
      <c r="AE167" s="82">
        <f t="shared" si="37"/>
        <v>-1.7333299999999999E-3</v>
      </c>
      <c r="AF167" s="82">
        <f t="shared" si="38"/>
        <v>-1</v>
      </c>
      <c r="AG167" s="82">
        <f t="shared" si="39"/>
        <v>-2.6480000000000001</v>
      </c>
      <c r="AH167" s="82">
        <f t="shared" si="40"/>
        <v>-1.7333299999999999E-3</v>
      </c>
      <c r="AI167" s="82">
        <f t="shared" si="41"/>
        <v>-1</v>
      </c>
      <c r="AJ167" s="82">
        <f t="shared" si="42"/>
        <v>-2.6480000000000001</v>
      </c>
      <c r="AK167" s="82">
        <f t="shared" si="43"/>
        <v>-1.7333299999999999E-3</v>
      </c>
      <c r="AL167" s="82">
        <f t="shared" si="44"/>
        <v>-1</v>
      </c>
      <c r="AM167" s="82">
        <f t="shared" si="45"/>
        <v>-2.6480000000000001</v>
      </c>
      <c r="AN167" s="82">
        <f t="shared" si="46"/>
        <v>-1.7333299999999999E-3</v>
      </c>
      <c r="AO167" s="82">
        <f t="shared" si="47"/>
        <v>-1</v>
      </c>
      <c r="AP167" s="82">
        <f t="shared" si="48"/>
        <v>-2.6480000000000001</v>
      </c>
      <c r="AQ167" s="82">
        <f t="shared" si="49"/>
        <v>-1.7333299999999999E-3</v>
      </c>
      <c r="AR167" s="82">
        <f t="shared" si="50"/>
        <v>-1</v>
      </c>
      <c r="AS167" s="82">
        <f t="shared" si="51"/>
        <v>-2.6480000000000001</v>
      </c>
      <c r="AT167" s="82">
        <f t="shared" si="52"/>
        <v>-1.7333299999999999E-3</v>
      </c>
      <c r="AU167" s="82">
        <f t="shared" si="53"/>
        <v>-1</v>
      </c>
      <c r="AV167" s="82">
        <f t="shared" si="54"/>
        <v>-2.6480000000000001</v>
      </c>
      <c r="AW167" s="82">
        <f t="shared" si="55"/>
        <v>-1.7333299999999999E-3</v>
      </c>
      <c r="AX167" s="82">
        <f t="shared" si="56"/>
        <v>-1</v>
      </c>
      <c r="AY167" s="82">
        <f t="shared" si="57"/>
        <v>-2.6480000000000001</v>
      </c>
      <c r="AZ167" s="82">
        <f t="shared" si="58"/>
        <v>-1.7333299999999999E-3</v>
      </c>
      <c r="BB167" s="84"/>
      <c r="BC167" s="82"/>
      <c r="BD167" s="82"/>
      <c r="BE167" s="3"/>
    </row>
    <row r="168" spans="1:57" s="79" customFormat="1" ht="15.75" hidden="1" thickBot="1" x14ac:dyDescent="0.3">
      <c r="A168" s="3">
        <f t="shared" si="62"/>
        <v>52</v>
      </c>
      <c r="B168" s="3" t="str">
        <f t="shared" si="62"/>
        <v>LIGO</v>
      </c>
      <c r="C168" s="3">
        <f t="shared" si="62"/>
        <v>12</v>
      </c>
      <c r="D168" s="3"/>
      <c r="E168" s="82"/>
      <c r="F168" s="82"/>
      <c r="G168" s="82"/>
      <c r="H168" s="82"/>
      <c r="I168" s="82"/>
      <c r="J168" s="82"/>
      <c r="K168" s="82">
        <f t="shared" si="17"/>
        <v>0</v>
      </c>
      <c r="L168" s="82">
        <f t="shared" si="18"/>
        <v>0.25499999999999989</v>
      </c>
      <c r="M168" s="82">
        <f t="shared" si="19"/>
        <v>0</v>
      </c>
      <c r="N168" s="82">
        <f t="shared" si="20"/>
        <v>0</v>
      </c>
      <c r="O168" s="82">
        <f t="shared" si="21"/>
        <v>0</v>
      </c>
      <c r="P168" s="82">
        <f t="shared" si="22"/>
        <v>2.6666999999999988E-4</v>
      </c>
      <c r="Q168" s="82">
        <f t="shared" si="23"/>
        <v>-1</v>
      </c>
      <c r="R168" s="82">
        <f t="shared" si="24"/>
        <v>-2.6480000000000001</v>
      </c>
      <c r="S168" s="82">
        <f t="shared" si="25"/>
        <v>-1.43333E-3</v>
      </c>
      <c r="T168" s="82">
        <f t="shared" si="26"/>
        <v>0</v>
      </c>
      <c r="U168" s="82">
        <f t="shared" si="27"/>
        <v>0.25499999999999989</v>
      </c>
      <c r="V168" s="82">
        <f t="shared" si="28"/>
        <v>2.3E-3</v>
      </c>
      <c r="W168" s="82">
        <f t="shared" si="29"/>
        <v>-1</v>
      </c>
      <c r="X168" s="82">
        <f t="shared" si="30"/>
        <v>-2.6480000000000001</v>
      </c>
      <c r="Y168" s="82">
        <f t="shared" si="31"/>
        <v>-1.43333E-3</v>
      </c>
      <c r="Z168" s="82">
        <f t="shared" si="32"/>
        <v>-1</v>
      </c>
      <c r="AA168" s="82">
        <f t="shared" si="33"/>
        <v>-2.6480000000000001</v>
      </c>
      <c r="AB168" s="82">
        <f t="shared" si="34"/>
        <v>-1.43333E-3</v>
      </c>
      <c r="AC168" s="82">
        <f t="shared" si="35"/>
        <v>-1</v>
      </c>
      <c r="AD168" s="82">
        <f t="shared" si="36"/>
        <v>-2.6480000000000001</v>
      </c>
      <c r="AE168" s="82">
        <f t="shared" si="37"/>
        <v>-1.43333E-3</v>
      </c>
      <c r="AF168" s="82">
        <f t="shared" si="38"/>
        <v>-1</v>
      </c>
      <c r="AG168" s="82">
        <f t="shared" si="39"/>
        <v>-2.6480000000000001</v>
      </c>
      <c r="AH168" s="82">
        <f t="shared" si="40"/>
        <v>-1.43333E-3</v>
      </c>
      <c r="AI168" s="82">
        <f t="shared" si="41"/>
        <v>-1</v>
      </c>
      <c r="AJ168" s="82">
        <f t="shared" si="42"/>
        <v>-2.6480000000000001</v>
      </c>
      <c r="AK168" s="82">
        <f t="shared" si="43"/>
        <v>-1.43333E-3</v>
      </c>
      <c r="AL168" s="82">
        <f t="shared" si="44"/>
        <v>-1</v>
      </c>
      <c r="AM168" s="82">
        <f t="shared" si="45"/>
        <v>-2.6480000000000001</v>
      </c>
      <c r="AN168" s="82">
        <f t="shared" si="46"/>
        <v>-1.43333E-3</v>
      </c>
      <c r="AO168" s="82">
        <f t="shared" si="47"/>
        <v>-1</v>
      </c>
      <c r="AP168" s="82">
        <f t="shared" si="48"/>
        <v>-2.6480000000000001</v>
      </c>
      <c r="AQ168" s="82">
        <f t="shared" si="49"/>
        <v>-1.43333E-3</v>
      </c>
      <c r="AR168" s="82">
        <f t="shared" si="50"/>
        <v>-1</v>
      </c>
      <c r="AS168" s="82">
        <f t="shared" si="51"/>
        <v>-2.6480000000000001</v>
      </c>
      <c r="AT168" s="82">
        <f t="shared" si="52"/>
        <v>-1.43333E-3</v>
      </c>
      <c r="AU168" s="82">
        <f t="shared" si="53"/>
        <v>-1</v>
      </c>
      <c r="AV168" s="82">
        <f t="shared" si="54"/>
        <v>-2.6480000000000001</v>
      </c>
      <c r="AW168" s="82">
        <f t="shared" si="55"/>
        <v>-1.43333E-3</v>
      </c>
      <c r="AX168" s="82">
        <f t="shared" si="56"/>
        <v>-1</v>
      </c>
      <c r="AY168" s="82">
        <f t="shared" si="57"/>
        <v>-2.6480000000000001</v>
      </c>
      <c r="AZ168" s="82">
        <f t="shared" si="58"/>
        <v>-1.43333E-3</v>
      </c>
      <c r="BB168" s="84"/>
      <c r="BC168" s="82"/>
      <c r="BD168" s="82"/>
      <c r="BE168" s="3"/>
    </row>
    <row r="169" spans="1:57" s="79" customFormat="1" ht="15.75" hidden="1" thickBot="1" x14ac:dyDescent="0.3">
      <c r="A169" s="3">
        <f t="shared" si="62"/>
        <v>53</v>
      </c>
      <c r="B169" s="3" t="str">
        <f t="shared" si="62"/>
        <v>LIGO</v>
      </c>
      <c r="C169" s="3">
        <f t="shared" si="62"/>
        <v>13</v>
      </c>
      <c r="D169" s="3"/>
      <c r="E169" s="82"/>
      <c r="F169" s="82"/>
      <c r="G169" s="82"/>
      <c r="H169" s="82"/>
      <c r="I169" s="82"/>
      <c r="J169" s="82"/>
      <c r="K169" s="82">
        <f t="shared" si="17"/>
        <v>0</v>
      </c>
      <c r="L169" s="82">
        <f t="shared" si="18"/>
        <v>2.4999999999999911E-2</v>
      </c>
      <c r="M169" s="82">
        <f t="shared" si="19"/>
        <v>3.3330000000000035E-5</v>
      </c>
      <c r="N169" s="82">
        <f t="shared" si="20"/>
        <v>0</v>
      </c>
      <c r="O169" s="82">
        <f t="shared" si="21"/>
        <v>0.375</v>
      </c>
      <c r="P169" s="82">
        <f t="shared" si="22"/>
        <v>0</v>
      </c>
      <c r="Q169" s="82">
        <f t="shared" si="23"/>
        <v>-1</v>
      </c>
      <c r="R169" s="82">
        <f t="shared" si="24"/>
        <v>-2.2730000000000001</v>
      </c>
      <c r="S169" s="82">
        <f t="shared" si="25"/>
        <v>-1.5E-3</v>
      </c>
      <c r="T169" s="82">
        <f t="shared" si="26"/>
        <v>0</v>
      </c>
      <c r="U169" s="82">
        <f t="shared" si="27"/>
        <v>0</v>
      </c>
      <c r="V169" s="82">
        <f t="shared" si="28"/>
        <v>1.7333299999999999E-3</v>
      </c>
      <c r="W169" s="82">
        <f t="shared" si="29"/>
        <v>-1</v>
      </c>
      <c r="X169" s="82">
        <f t="shared" si="30"/>
        <v>-2.2730000000000001</v>
      </c>
      <c r="Y169" s="82">
        <f t="shared" si="31"/>
        <v>-1.5E-3</v>
      </c>
      <c r="Z169" s="82">
        <f t="shared" si="32"/>
        <v>-1</v>
      </c>
      <c r="AA169" s="82">
        <f t="shared" si="33"/>
        <v>-2.2730000000000001</v>
      </c>
      <c r="AB169" s="82">
        <f t="shared" si="34"/>
        <v>-1.5E-3</v>
      </c>
      <c r="AC169" s="82">
        <f t="shared" si="35"/>
        <v>-1</v>
      </c>
      <c r="AD169" s="82">
        <f t="shared" si="36"/>
        <v>-2.2730000000000001</v>
      </c>
      <c r="AE169" s="82">
        <f t="shared" si="37"/>
        <v>-1.5E-3</v>
      </c>
      <c r="AF169" s="82">
        <f t="shared" si="38"/>
        <v>-1</v>
      </c>
      <c r="AG169" s="82">
        <f t="shared" si="39"/>
        <v>-2.2730000000000001</v>
      </c>
      <c r="AH169" s="82">
        <f t="shared" si="40"/>
        <v>-1.5E-3</v>
      </c>
      <c r="AI169" s="82">
        <f t="shared" si="41"/>
        <v>-1</v>
      </c>
      <c r="AJ169" s="82">
        <f t="shared" si="42"/>
        <v>-2.2730000000000001</v>
      </c>
      <c r="AK169" s="82">
        <f t="shared" si="43"/>
        <v>-1.5E-3</v>
      </c>
      <c r="AL169" s="82">
        <f t="shared" si="44"/>
        <v>-1</v>
      </c>
      <c r="AM169" s="82">
        <f t="shared" si="45"/>
        <v>-2.2730000000000001</v>
      </c>
      <c r="AN169" s="82">
        <f t="shared" si="46"/>
        <v>-1.5E-3</v>
      </c>
      <c r="AO169" s="82">
        <f t="shared" si="47"/>
        <v>-1</v>
      </c>
      <c r="AP169" s="82">
        <f t="shared" si="48"/>
        <v>-2.2730000000000001</v>
      </c>
      <c r="AQ169" s="82">
        <f t="shared" si="49"/>
        <v>-1.5E-3</v>
      </c>
      <c r="AR169" s="82">
        <f t="shared" si="50"/>
        <v>-1</v>
      </c>
      <c r="AS169" s="82">
        <f t="shared" si="51"/>
        <v>-2.2730000000000001</v>
      </c>
      <c r="AT169" s="82">
        <f t="shared" si="52"/>
        <v>-1.5E-3</v>
      </c>
      <c r="AU169" s="82">
        <f t="shared" si="53"/>
        <v>-1</v>
      </c>
      <c r="AV169" s="82">
        <f t="shared" si="54"/>
        <v>-2.2730000000000001</v>
      </c>
      <c r="AW169" s="82">
        <f t="shared" si="55"/>
        <v>-1.5E-3</v>
      </c>
      <c r="AX169" s="82">
        <f t="shared" si="56"/>
        <v>-1</v>
      </c>
      <c r="AY169" s="82">
        <f t="shared" si="57"/>
        <v>-2.2730000000000001</v>
      </c>
      <c r="AZ169" s="82">
        <f t="shared" si="58"/>
        <v>-1.5E-3</v>
      </c>
      <c r="BB169" s="84"/>
      <c r="BC169" s="82"/>
      <c r="BD169" s="82"/>
      <c r="BE169" s="3"/>
    </row>
    <row r="170" spans="1:57" s="79" customFormat="1" ht="15.75" hidden="1" thickBot="1" x14ac:dyDescent="0.3">
      <c r="A170" s="3">
        <f t="shared" si="62"/>
        <v>54</v>
      </c>
      <c r="B170" s="3" t="str">
        <f t="shared" si="62"/>
        <v>LIGO</v>
      </c>
      <c r="C170" s="3">
        <f t="shared" si="62"/>
        <v>14</v>
      </c>
      <c r="D170" s="3"/>
      <c r="E170" s="82"/>
      <c r="F170" s="82"/>
      <c r="G170" s="82"/>
      <c r="H170" s="82"/>
      <c r="I170" s="82"/>
      <c r="J170" s="82"/>
      <c r="K170" s="82">
        <f t="shared" si="17"/>
        <v>0</v>
      </c>
      <c r="L170" s="82">
        <f t="shared" si="18"/>
        <v>0.25499999999999989</v>
      </c>
      <c r="M170" s="82">
        <f t="shared" si="19"/>
        <v>0</v>
      </c>
      <c r="N170" s="82">
        <f t="shared" si="20"/>
        <v>0</v>
      </c>
      <c r="O170" s="82">
        <f t="shared" si="21"/>
        <v>0</v>
      </c>
      <c r="P170" s="82">
        <f t="shared" si="22"/>
        <v>5.6667000000000002E-4</v>
      </c>
      <c r="Q170" s="82">
        <f t="shared" si="23"/>
        <v>-1</v>
      </c>
      <c r="R170" s="82">
        <f t="shared" si="24"/>
        <v>-2.2730000000000001</v>
      </c>
      <c r="S170" s="82">
        <f t="shared" si="25"/>
        <v>-1.2333299999999999E-3</v>
      </c>
      <c r="T170" s="82">
        <f t="shared" si="26"/>
        <v>0</v>
      </c>
      <c r="U170" s="82">
        <f t="shared" si="27"/>
        <v>4.9999999999998934E-3</v>
      </c>
      <c r="V170" s="82">
        <f t="shared" si="28"/>
        <v>2.6666699999999999E-3</v>
      </c>
      <c r="W170" s="82">
        <f t="shared" si="29"/>
        <v>-1</v>
      </c>
      <c r="X170" s="82">
        <f t="shared" si="30"/>
        <v>-2.2730000000000001</v>
      </c>
      <c r="Y170" s="82">
        <f t="shared" si="31"/>
        <v>-1.2333299999999999E-3</v>
      </c>
      <c r="Z170" s="82">
        <f t="shared" si="32"/>
        <v>-1</v>
      </c>
      <c r="AA170" s="82">
        <f t="shared" si="33"/>
        <v>-2.2730000000000001</v>
      </c>
      <c r="AB170" s="82">
        <f t="shared" si="34"/>
        <v>-1.2333299999999999E-3</v>
      </c>
      <c r="AC170" s="82">
        <f t="shared" si="35"/>
        <v>-1</v>
      </c>
      <c r="AD170" s="82">
        <f t="shared" si="36"/>
        <v>-2.2730000000000001</v>
      </c>
      <c r="AE170" s="82">
        <f t="shared" si="37"/>
        <v>-1.2333299999999999E-3</v>
      </c>
      <c r="AF170" s="82">
        <f t="shared" si="38"/>
        <v>-1</v>
      </c>
      <c r="AG170" s="82">
        <f t="shared" si="39"/>
        <v>-2.2730000000000001</v>
      </c>
      <c r="AH170" s="82">
        <f t="shared" si="40"/>
        <v>-1.2333299999999999E-3</v>
      </c>
      <c r="AI170" s="82">
        <f t="shared" si="41"/>
        <v>-1</v>
      </c>
      <c r="AJ170" s="82">
        <f t="shared" si="42"/>
        <v>-2.2730000000000001</v>
      </c>
      <c r="AK170" s="82">
        <f t="shared" si="43"/>
        <v>-1.2333299999999999E-3</v>
      </c>
      <c r="AL170" s="82">
        <f t="shared" si="44"/>
        <v>-1</v>
      </c>
      <c r="AM170" s="82">
        <f t="shared" si="45"/>
        <v>-2.2730000000000001</v>
      </c>
      <c r="AN170" s="82">
        <f t="shared" si="46"/>
        <v>-1.2333299999999999E-3</v>
      </c>
      <c r="AO170" s="82">
        <f t="shared" si="47"/>
        <v>-1</v>
      </c>
      <c r="AP170" s="82">
        <f t="shared" si="48"/>
        <v>-2.2730000000000001</v>
      </c>
      <c r="AQ170" s="82">
        <f t="shared" si="49"/>
        <v>-1.2333299999999999E-3</v>
      </c>
      <c r="AR170" s="82">
        <f t="shared" si="50"/>
        <v>-1</v>
      </c>
      <c r="AS170" s="82">
        <f t="shared" si="51"/>
        <v>-2.2730000000000001</v>
      </c>
      <c r="AT170" s="82">
        <f t="shared" si="52"/>
        <v>-1.2333299999999999E-3</v>
      </c>
      <c r="AU170" s="82">
        <f t="shared" si="53"/>
        <v>-1</v>
      </c>
      <c r="AV170" s="82">
        <f t="shared" si="54"/>
        <v>-2.2730000000000001</v>
      </c>
      <c r="AW170" s="82">
        <f t="shared" si="55"/>
        <v>-1.2333299999999999E-3</v>
      </c>
      <c r="AX170" s="82">
        <f t="shared" si="56"/>
        <v>-1</v>
      </c>
      <c r="AY170" s="82">
        <f t="shared" si="57"/>
        <v>-2.2730000000000001</v>
      </c>
      <c r="AZ170" s="82">
        <f t="shared" si="58"/>
        <v>-1.2333299999999999E-3</v>
      </c>
      <c r="BB170" s="84"/>
      <c r="BC170" s="82"/>
      <c r="BD170" s="82"/>
      <c r="BE170" s="3"/>
    </row>
    <row r="171" spans="1:57" s="79" customFormat="1" ht="15.75" hidden="1" thickBot="1" x14ac:dyDescent="0.3">
      <c r="A171" s="3">
        <f t="shared" si="62"/>
        <v>55</v>
      </c>
      <c r="B171" s="3" t="str">
        <f t="shared" si="62"/>
        <v>LIGO</v>
      </c>
      <c r="C171" s="3">
        <f t="shared" si="62"/>
        <v>15</v>
      </c>
      <c r="D171" s="3"/>
      <c r="E171" s="82"/>
      <c r="F171" s="82"/>
      <c r="G171" s="82"/>
      <c r="H171" s="82"/>
      <c r="I171" s="82"/>
      <c r="J171" s="82"/>
      <c r="K171" s="82">
        <f t="shared" si="17"/>
        <v>0</v>
      </c>
      <c r="L171" s="82">
        <f t="shared" si="18"/>
        <v>0.36900000000000022</v>
      </c>
      <c r="M171" s="82">
        <f t="shared" si="19"/>
        <v>0</v>
      </c>
      <c r="N171" s="82">
        <f t="shared" si="20"/>
        <v>0</v>
      </c>
      <c r="O171" s="82">
        <f t="shared" si="21"/>
        <v>0.25</v>
      </c>
      <c r="P171" s="82">
        <f t="shared" si="22"/>
        <v>3.3334000000000011E-4</v>
      </c>
      <c r="Q171" s="82">
        <f t="shared" si="23"/>
        <v>-1</v>
      </c>
      <c r="R171" s="82">
        <f t="shared" si="24"/>
        <v>-1.8919999999999999</v>
      </c>
      <c r="S171" s="82">
        <f t="shared" si="25"/>
        <v>-1.33333E-3</v>
      </c>
      <c r="T171" s="82">
        <f t="shared" si="26"/>
        <v>0</v>
      </c>
      <c r="U171" s="82">
        <f t="shared" si="27"/>
        <v>0</v>
      </c>
      <c r="V171" s="82">
        <f t="shared" si="28"/>
        <v>2.0666699999999996E-3</v>
      </c>
      <c r="W171" s="82">
        <f t="shared" si="29"/>
        <v>-1</v>
      </c>
      <c r="X171" s="82">
        <f t="shared" si="30"/>
        <v>-1.8919999999999999</v>
      </c>
      <c r="Y171" s="82">
        <f t="shared" si="31"/>
        <v>-1.33333E-3</v>
      </c>
      <c r="Z171" s="82">
        <f t="shared" si="32"/>
        <v>-1</v>
      </c>
      <c r="AA171" s="82">
        <f t="shared" si="33"/>
        <v>-1.8919999999999999</v>
      </c>
      <c r="AB171" s="82">
        <f t="shared" si="34"/>
        <v>-1.33333E-3</v>
      </c>
      <c r="AC171" s="82">
        <f t="shared" si="35"/>
        <v>-1</v>
      </c>
      <c r="AD171" s="82">
        <f t="shared" si="36"/>
        <v>-1.8919999999999999</v>
      </c>
      <c r="AE171" s="82">
        <f t="shared" si="37"/>
        <v>-1.33333E-3</v>
      </c>
      <c r="AF171" s="82">
        <f t="shared" si="38"/>
        <v>-1</v>
      </c>
      <c r="AG171" s="82">
        <f t="shared" si="39"/>
        <v>-1.8919999999999999</v>
      </c>
      <c r="AH171" s="82">
        <f t="shared" si="40"/>
        <v>-1.33333E-3</v>
      </c>
      <c r="AI171" s="82">
        <f t="shared" si="41"/>
        <v>-1</v>
      </c>
      <c r="AJ171" s="82">
        <f t="shared" si="42"/>
        <v>-1.8919999999999999</v>
      </c>
      <c r="AK171" s="82">
        <f t="shared" si="43"/>
        <v>-1.33333E-3</v>
      </c>
      <c r="AL171" s="82">
        <f t="shared" si="44"/>
        <v>-1</v>
      </c>
      <c r="AM171" s="82">
        <f t="shared" si="45"/>
        <v>-1.8919999999999999</v>
      </c>
      <c r="AN171" s="82">
        <f t="shared" si="46"/>
        <v>-1.33333E-3</v>
      </c>
      <c r="AO171" s="82">
        <f t="shared" si="47"/>
        <v>-1</v>
      </c>
      <c r="AP171" s="82">
        <f t="shared" si="48"/>
        <v>-1.8919999999999999</v>
      </c>
      <c r="AQ171" s="82">
        <f t="shared" si="49"/>
        <v>-1.33333E-3</v>
      </c>
      <c r="AR171" s="82">
        <f t="shared" si="50"/>
        <v>-1</v>
      </c>
      <c r="AS171" s="82">
        <f t="shared" si="51"/>
        <v>-1.8919999999999999</v>
      </c>
      <c r="AT171" s="82">
        <f t="shared" si="52"/>
        <v>-1.33333E-3</v>
      </c>
      <c r="AU171" s="82">
        <f t="shared" si="53"/>
        <v>-1</v>
      </c>
      <c r="AV171" s="82">
        <f t="shared" si="54"/>
        <v>-1.8919999999999999</v>
      </c>
      <c r="AW171" s="82">
        <f t="shared" si="55"/>
        <v>-1.33333E-3</v>
      </c>
      <c r="AX171" s="82">
        <f t="shared" si="56"/>
        <v>-1</v>
      </c>
      <c r="AY171" s="82">
        <f t="shared" si="57"/>
        <v>-1.8919999999999999</v>
      </c>
      <c r="AZ171" s="82">
        <f t="shared" si="58"/>
        <v>-1.33333E-3</v>
      </c>
      <c r="BB171" s="84"/>
      <c r="BC171" s="82"/>
      <c r="BD171" s="82"/>
      <c r="BE171" s="3"/>
    </row>
    <row r="172" spans="1:57" s="79" customFormat="1" ht="15.75" hidden="1" thickBot="1" x14ac:dyDescent="0.3">
      <c r="A172" s="3">
        <f t="shared" si="62"/>
        <v>56</v>
      </c>
      <c r="B172" s="3" t="str">
        <f t="shared" si="62"/>
        <v>LIGO</v>
      </c>
      <c r="C172" s="3">
        <f t="shared" si="62"/>
        <v>16</v>
      </c>
      <c r="D172" s="3"/>
      <c r="E172" s="82"/>
      <c r="F172" s="82"/>
      <c r="G172" s="82"/>
      <c r="H172" s="82"/>
      <c r="I172" s="82"/>
      <c r="J172" s="82"/>
      <c r="K172" s="82">
        <f t="shared" si="17"/>
        <v>0</v>
      </c>
      <c r="L172" s="82">
        <f t="shared" si="18"/>
        <v>0.11900000000000022</v>
      </c>
      <c r="M172" s="82">
        <f t="shared" si="19"/>
        <v>0</v>
      </c>
      <c r="N172" s="82">
        <f t="shared" si="20"/>
        <v>0</v>
      </c>
      <c r="O172" s="82">
        <f t="shared" si="21"/>
        <v>0</v>
      </c>
      <c r="P172" s="82">
        <f t="shared" si="22"/>
        <v>8.3332999999999996E-4</v>
      </c>
      <c r="Q172" s="82">
        <f t="shared" si="23"/>
        <v>-1</v>
      </c>
      <c r="R172" s="82">
        <f t="shared" si="24"/>
        <v>-1.8919999999999999</v>
      </c>
      <c r="S172" s="82">
        <f t="shared" si="25"/>
        <v>-1.1000000000000001E-3</v>
      </c>
      <c r="T172" s="82">
        <f t="shared" si="26"/>
        <v>0</v>
      </c>
      <c r="U172" s="82">
        <f t="shared" si="27"/>
        <v>0.11900000000000022</v>
      </c>
      <c r="V172" s="82">
        <f t="shared" si="28"/>
        <v>2.1999999999999997E-3</v>
      </c>
      <c r="W172" s="82">
        <f t="shared" si="29"/>
        <v>-1</v>
      </c>
      <c r="X172" s="82">
        <f t="shared" si="30"/>
        <v>-1.8919999999999999</v>
      </c>
      <c r="Y172" s="82">
        <f t="shared" si="31"/>
        <v>-1.1000000000000001E-3</v>
      </c>
      <c r="Z172" s="82">
        <f t="shared" si="32"/>
        <v>-1</v>
      </c>
      <c r="AA172" s="82">
        <f t="shared" si="33"/>
        <v>-1.8919999999999999</v>
      </c>
      <c r="AB172" s="82">
        <f t="shared" si="34"/>
        <v>-1.1000000000000001E-3</v>
      </c>
      <c r="AC172" s="82">
        <f t="shared" si="35"/>
        <v>-1</v>
      </c>
      <c r="AD172" s="82">
        <f t="shared" si="36"/>
        <v>-1.8919999999999999</v>
      </c>
      <c r="AE172" s="82">
        <f t="shared" si="37"/>
        <v>-1.1000000000000001E-3</v>
      </c>
      <c r="AF172" s="82">
        <f t="shared" si="38"/>
        <v>-1</v>
      </c>
      <c r="AG172" s="82">
        <f t="shared" si="39"/>
        <v>-1.8919999999999999</v>
      </c>
      <c r="AH172" s="82">
        <f t="shared" si="40"/>
        <v>-1.1000000000000001E-3</v>
      </c>
      <c r="AI172" s="82">
        <f t="shared" si="41"/>
        <v>-1</v>
      </c>
      <c r="AJ172" s="82">
        <f t="shared" si="42"/>
        <v>-1.8919999999999999</v>
      </c>
      <c r="AK172" s="82">
        <f t="shared" si="43"/>
        <v>-1.1000000000000001E-3</v>
      </c>
      <c r="AL172" s="82">
        <f t="shared" si="44"/>
        <v>-1</v>
      </c>
      <c r="AM172" s="82">
        <f t="shared" si="45"/>
        <v>-1.8919999999999999</v>
      </c>
      <c r="AN172" s="82">
        <f t="shared" si="46"/>
        <v>-1.1000000000000001E-3</v>
      </c>
      <c r="AO172" s="82">
        <f t="shared" si="47"/>
        <v>-1</v>
      </c>
      <c r="AP172" s="82">
        <f t="shared" si="48"/>
        <v>-1.8919999999999999</v>
      </c>
      <c r="AQ172" s="82">
        <f t="shared" si="49"/>
        <v>-1.1000000000000001E-3</v>
      </c>
      <c r="AR172" s="82">
        <f t="shared" si="50"/>
        <v>-1</v>
      </c>
      <c r="AS172" s="82">
        <f t="shared" si="51"/>
        <v>-1.8919999999999999</v>
      </c>
      <c r="AT172" s="82">
        <f t="shared" si="52"/>
        <v>-1.1000000000000001E-3</v>
      </c>
      <c r="AU172" s="82">
        <f t="shared" si="53"/>
        <v>-1</v>
      </c>
      <c r="AV172" s="82">
        <f t="shared" si="54"/>
        <v>-1.8919999999999999</v>
      </c>
      <c r="AW172" s="82">
        <f t="shared" si="55"/>
        <v>-1.1000000000000001E-3</v>
      </c>
      <c r="AX172" s="82">
        <f t="shared" si="56"/>
        <v>-1</v>
      </c>
      <c r="AY172" s="82">
        <f t="shared" si="57"/>
        <v>-1.8919999999999999</v>
      </c>
      <c r="AZ172" s="82">
        <f t="shared" si="58"/>
        <v>-1.1000000000000001E-3</v>
      </c>
      <c r="BB172" s="84"/>
      <c r="BC172" s="82"/>
      <c r="BD172" s="82"/>
      <c r="BE172" s="3"/>
    </row>
    <row r="173" spans="1:57" s="79" customFormat="1" ht="15.75" hidden="1" thickBot="1" x14ac:dyDescent="0.3">
      <c r="A173" s="3">
        <f t="shared" si="62"/>
        <v>57</v>
      </c>
      <c r="B173" s="3" t="str">
        <f t="shared" si="62"/>
        <v>LIGO</v>
      </c>
      <c r="C173" s="3">
        <f t="shared" si="62"/>
        <v>17</v>
      </c>
      <c r="D173" s="3"/>
      <c r="E173" s="82"/>
      <c r="F173" s="82"/>
      <c r="G173" s="82"/>
      <c r="H173" s="82"/>
      <c r="I173" s="82"/>
      <c r="J173" s="82"/>
      <c r="K173" s="82">
        <f t="shared" si="17"/>
        <v>0</v>
      </c>
      <c r="L173" s="82">
        <f t="shared" si="18"/>
        <v>0.25000000000000022</v>
      </c>
      <c r="M173" s="82">
        <f t="shared" si="19"/>
        <v>0</v>
      </c>
      <c r="N173" s="82">
        <f t="shared" si="20"/>
        <v>0</v>
      </c>
      <c r="O173" s="82">
        <f t="shared" si="21"/>
        <v>0</v>
      </c>
      <c r="P173" s="82">
        <f t="shared" si="22"/>
        <v>4.3333999999999994E-4</v>
      </c>
      <c r="Q173" s="82">
        <f t="shared" si="23"/>
        <v>-1</v>
      </c>
      <c r="R173" s="82">
        <f t="shared" si="24"/>
        <v>-1.7609999999999999</v>
      </c>
      <c r="S173" s="82">
        <f t="shared" si="25"/>
        <v>-1.33333E-3</v>
      </c>
      <c r="T173" s="82">
        <f t="shared" si="26"/>
        <v>0</v>
      </c>
      <c r="U173" s="82">
        <f t="shared" si="27"/>
        <v>0</v>
      </c>
      <c r="V173" s="82">
        <f t="shared" si="28"/>
        <v>1.8000000000000002E-3</v>
      </c>
      <c r="W173" s="82">
        <f t="shared" si="29"/>
        <v>-1</v>
      </c>
      <c r="X173" s="82">
        <f t="shared" si="30"/>
        <v>-1.7609999999999999</v>
      </c>
      <c r="Y173" s="82">
        <f t="shared" si="31"/>
        <v>-1.33333E-3</v>
      </c>
      <c r="Z173" s="82">
        <f t="shared" si="32"/>
        <v>-1</v>
      </c>
      <c r="AA173" s="82">
        <f t="shared" si="33"/>
        <v>-1.7609999999999999</v>
      </c>
      <c r="AB173" s="82">
        <f t="shared" si="34"/>
        <v>-1.33333E-3</v>
      </c>
      <c r="AC173" s="82">
        <f t="shared" si="35"/>
        <v>-1</v>
      </c>
      <c r="AD173" s="82">
        <f t="shared" si="36"/>
        <v>-1.7609999999999999</v>
      </c>
      <c r="AE173" s="82">
        <f t="shared" si="37"/>
        <v>-1.33333E-3</v>
      </c>
      <c r="AF173" s="82">
        <f t="shared" si="38"/>
        <v>-1</v>
      </c>
      <c r="AG173" s="82">
        <f t="shared" si="39"/>
        <v>-1.7609999999999999</v>
      </c>
      <c r="AH173" s="82">
        <f t="shared" si="40"/>
        <v>-1.33333E-3</v>
      </c>
      <c r="AI173" s="82">
        <f t="shared" si="41"/>
        <v>-1</v>
      </c>
      <c r="AJ173" s="82">
        <f t="shared" si="42"/>
        <v>-1.7609999999999999</v>
      </c>
      <c r="AK173" s="82">
        <f t="shared" si="43"/>
        <v>-1.33333E-3</v>
      </c>
      <c r="AL173" s="82">
        <f t="shared" si="44"/>
        <v>-1</v>
      </c>
      <c r="AM173" s="82">
        <f t="shared" si="45"/>
        <v>-1.7609999999999999</v>
      </c>
      <c r="AN173" s="82">
        <f t="shared" si="46"/>
        <v>-1.33333E-3</v>
      </c>
      <c r="AO173" s="82">
        <f t="shared" si="47"/>
        <v>-1</v>
      </c>
      <c r="AP173" s="82">
        <f t="shared" si="48"/>
        <v>-1.7609999999999999</v>
      </c>
      <c r="AQ173" s="82">
        <f t="shared" si="49"/>
        <v>-1.33333E-3</v>
      </c>
      <c r="AR173" s="82">
        <f t="shared" si="50"/>
        <v>-1</v>
      </c>
      <c r="AS173" s="82">
        <f t="shared" si="51"/>
        <v>-1.7609999999999999</v>
      </c>
      <c r="AT173" s="82">
        <f t="shared" si="52"/>
        <v>-1.33333E-3</v>
      </c>
      <c r="AU173" s="82">
        <f t="shared" si="53"/>
        <v>-1</v>
      </c>
      <c r="AV173" s="82">
        <f t="shared" si="54"/>
        <v>-1.7609999999999999</v>
      </c>
      <c r="AW173" s="82">
        <f t="shared" si="55"/>
        <v>-1.33333E-3</v>
      </c>
      <c r="AX173" s="82">
        <f t="shared" si="56"/>
        <v>-1</v>
      </c>
      <c r="AY173" s="82">
        <f t="shared" si="57"/>
        <v>-1.7609999999999999</v>
      </c>
      <c r="AZ173" s="82">
        <f t="shared" si="58"/>
        <v>-1.33333E-3</v>
      </c>
      <c r="BB173" s="84"/>
      <c r="BC173" s="82"/>
      <c r="BD173" s="82"/>
      <c r="BE173" s="3"/>
    </row>
    <row r="174" spans="1:57" s="79" customFormat="1" ht="15.75" hidden="1" thickBot="1" x14ac:dyDescent="0.3">
      <c r="A174" s="3">
        <f t="shared" si="62"/>
        <v>58</v>
      </c>
      <c r="B174" s="3" t="str">
        <f t="shared" si="62"/>
        <v>LIGO</v>
      </c>
      <c r="C174" s="3">
        <f t="shared" si="62"/>
        <v>18</v>
      </c>
      <c r="D174" s="3"/>
      <c r="E174" s="82"/>
      <c r="F174" s="82"/>
      <c r="G174" s="82"/>
      <c r="H174" s="82"/>
      <c r="I174" s="82"/>
      <c r="J174" s="82"/>
      <c r="K174" s="82">
        <f t="shared" si="17"/>
        <v>0</v>
      </c>
      <c r="L174" s="82">
        <f t="shared" si="18"/>
        <v>0.75600000000000001</v>
      </c>
      <c r="M174" s="82">
        <f t="shared" si="19"/>
        <v>3.3330000000000035E-5</v>
      </c>
      <c r="N174" s="82">
        <f t="shared" si="20"/>
        <v>0</v>
      </c>
      <c r="O174" s="82">
        <f t="shared" si="21"/>
        <v>0</v>
      </c>
      <c r="P174" s="82">
        <f t="shared" si="22"/>
        <v>0</v>
      </c>
      <c r="Q174" s="82">
        <f t="shared" si="23"/>
        <v>-1</v>
      </c>
      <c r="R174" s="82">
        <f t="shared" si="24"/>
        <v>-1.5109999999999999</v>
      </c>
      <c r="S174" s="82">
        <f t="shared" si="25"/>
        <v>-1.6999999999999999E-3</v>
      </c>
      <c r="T174" s="82">
        <f t="shared" si="26"/>
        <v>0</v>
      </c>
      <c r="U174" s="82">
        <f t="shared" si="27"/>
        <v>0.38700000000000001</v>
      </c>
      <c r="V174" s="82">
        <f t="shared" si="28"/>
        <v>2.3E-3</v>
      </c>
      <c r="W174" s="82">
        <f t="shared" si="29"/>
        <v>-1</v>
      </c>
      <c r="X174" s="82">
        <f t="shared" si="30"/>
        <v>-1.5109999999999999</v>
      </c>
      <c r="Y174" s="82">
        <f t="shared" si="31"/>
        <v>-1.6999999999999999E-3</v>
      </c>
      <c r="Z174" s="82">
        <f t="shared" si="32"/>
        <v>-1</v>
      </c>
      <c r="AA174" s="82">
        <f t="shared" si="33"/>
        <v>-1.5109999999999999</v>
      </c>
      <c r="AB174" s="82">
        <f t="shared" si="34"/>
        <v>-1.6999999999999999E-3</v>
      </c>
      <c r="AC174" s="82">
        <f t="shared" si="35"/>
        <v>-1</v>
      </c>
      <c r="AD174" s="82">
        <f t="shared" si="36"/>
        <v>-1.5109999999999999</v>
      </c>
      <c r="AE174" s="82">
        <f t="shared" si="37"/>
        <v>-1.6999999999999999E-3</v>
      </c>
      <c r="AF174" s="82">
        <f t="shared" si="38"/>
        <v>-1</v>
      </c>
      <c r="AG174" s="82">
        <f t="shared" si="39"/>
        <v>-1.5109999999999999</v>
      </c>
      <c r="AH174" s="82">
        <f t="shared" si="40"/>
        <v>-1.6999999999999999E-3</v>
      </c>
      <c r="AI174" s="82">
        <f t="shared" si="41"/>
        <v>-1</v>
      </c>
      <c r="AJ174" s="82">
        <f t="shared" si="42"/>
        <v>-1.5109999999999999</v>
      </c>
      <c r="AK174" s="82">
        <f t="shared" si="43"/>
        <v>-1.6999999999999999E-3</v>
      </c>
      <c r="AL174" s="82">
        <f t="shared" si="44"/>
        <v>-1</v>
      </c>
      <c r="AM174" s="82">
        <f t="shared" si="45"/>
        <v>-1.5109999999999999</v>
      </c>
      <c r="AN174" s="82">
        <f t="shared" si="46"/>
        <v>-1.6999999999999999E-3</v>
      </c>
      <c r="AO174" s="82">
        <f t="shared" si="47"/>
        <v>-1</v>
      </c>
      <c r="AP174" s="82">
        <f t="shared" si="48"/>
        <v>-1.5109999999999999</v>
      </c>
      <c r="AQ174" s="82">
        <f t="shared" si="49"/>
        <v>-1.6999999999999999E-3</v>
      </c>
      <c r="AR174" s="82">
        <f t="shared" si="50"/>
        <v>-1</v>
      </c>
      <c r="AS174" s="82">
        <f t="shared" si="51"/>
        <v>-1.5109999999999999</v>
      </c>
      <c r="AT174" s="82">
        <f t="shared" si="52"/>
        <v>-1.6999999999999999E-3</v>
      </c>
      <c r="AU174" s="82">
        <f t="shared" si="53"/>
        <v>-1</v>
      </c>
      <c r="AV174" s="82">
        <f t="shared" si="54"/>
        <v>-1.5109999999999999</v>
      </c>
      <c r="AW174" s="82">
        <f t="shared" si="55"/>
        <v>-1.6999999999999999E-3</v>
      </c>
      <c r="AX174" s="82">
        <f t="shared" si="56"/>
        <v>-1</v>
      </c>
      <c r="AY174" s="82">
        <f t="shared" si="57"/>
        <v>-1.5109999999999999</v>
      </c>
      <c r="AZ174" s="82">
        <f t="shared" si="58"/>
        <v>-1.6999999999999999E-3</v>
      </c>
      <c r="BB174" s="84"/>
      <c r="BC174" s="82"/>
      <c r="BD174" s="82"/>
      <c r="BE174" s="3"/>
    </row>
    <row r="175" spans="1:57" s="79" customFormat="1" ht="15.75" hidden="1" thickBot="1" x14ac:dyDescent="0.3">
      <c r="A175" s="3">
        <f t="shared" si="62"/>
        <v>59</v>
      </c>
      <c r="B175" s="3" t="str">
        <f t="shared" si="62"/>
        <v>LIGO</v>
      </c>
      <c r="C175" s="3">
        <f t="shared" si="62"/>
        <v>19</v>
      </c>
      <c r="D175" s="3"/>
      <c r="E175" s="82"/>
      <c r="F175" s="82"/>
      <c r="G175" s="82"/>
      <c r="H175" s="82"/>
      <c r="I175" s="82"/>
      <c r="J175" s="82"/>
      <c r="K175" s="82">
        <f t="shared" si="17"/>
        <v>0</v>
      </c>
      <c r="L175" s="82">
        <f t="shared" si="18"/>
        <v>0.62500000000000022</v>
      </c>
      <c r="M175" s="82">
        <f t="shared" si="19"/>
        <v>3.3330000000000035E-5</v>
      </c>
      <c r="N175" s="82">
        <f t="shared" si="20"/>
        <v>0</v>
      </c>
      <c r="O175" s="82">
        <f t="shared" si="21"/>
        <v>0</v>
      </c>
      <c r="P175" s="82">
        <f t="shared" si="22"/>
        <v>0</v>
      </c>
      <c r="Q175" s="82">
        <f t="shared" si="23"/>
        <v>-1</v>
      </c>
      <c r="R175" s="82">
        <f t="shared" si="24"/>
        <v>-1.5109999999999999</v>
      </c>
      <c r="S175" s="82">
        <f t="shared" si="25"/>
        <v>-1.46667E-3</v>
      </c>
      <c r="T175" s="82">
        <f t="shared" si="26"/>
        <v>0</v>
      </c>
      <c r="U175" s="82">
        <f t="shared" si="27"/>
        <v>0.62500000000000022</v>
      </c>
      <c r="V175" s="82">
        <f t="shared" si="28"/>
        <v>2.3666599999999996E-3</v>
      </c>
      <c r="W175" s="82">
        <f t="shared" si="29"/>
        <v>-1</v>
      </c>
      <c r="X175" s="82">
        <f t="shared" si="30"/>
        <v>-1.5109999999999999</v>
      </c>
      <c r="Y175" s="82">
        <f t="shared" si="31"/>
        <v>-1.46667E-3</v>
      </c>
      <c r="Z175" s="82">
        <f t="shared" si="32"/>
        <v>-1</v>
      </c>
      <c r="AA175" s="82">
        <f t="shared" si="33"/>
        <v>-1.5109999999999999</v>
      </c>
      <c r="AB175" s="82">
        <f t="shared" si="34"/>
        <v>-1.46667E-3</v>
      </c>
      <c r="AC175" s="82">
        <f t="shared" si="35"/>
        <v>-1</v>
      </c>
      <c r="AD175" s="82">
        <f t="shared" si="36"/>
        <v>-1.5109999999999999</v>
      </c>
      <c r="AE175" s="82">
        <f t="shared" si="37"/>
        <v>-1.46667E-3</v>
      </c>
      <c r="AF175" s="82">
        <f t="shared" si="38"/>
        <v>-1</v>
      </c>
      <c r="AG175" s="82">
        <f t="shared" si="39"/>
        <v>-1.5109999999999999</v>
      </c>
      <c r="AH175" s="82">
        <f t="shared" si="40"/>
        <v>-1.46667E-3</v>
      </c>
      <c r="AI175" s="82">
        <f t="shared" si="41"/>
        <v>-1</v>
      </c>
      <c r="AJ175" s="82">
        <f t="shared" si="42"/>
        <v>-1.5109999999999999</v>
      </c>
      <c r="AK175" s="82">
        <f t="shared" si="43"/>
        <v>-1.46667E-3</v>
      </c>
      <c r="AL175" s="82">
        <f t="shared" si="44"/>
        <v>-1</v>
      </c>
      <c r="AM175" s="82">
        <f t="shared" si="45"/>
        <v>-1.5109999999999999</v>
      </c>
      <c r="AN175" s="82">
        <f t="shared" si="46"/>
        <v>-1.46667E-3</v>
      </c>
      <c r="AO175" s="82">
        <f t="shared" si="47"/>
        <v>-1</v>
      </c>
      <c r="AP175" s="82">
        <f t="shared" si="48"/>
        <v>-1.5109999999999999</v>
      </c>
      <c r="AQ175" s="82">
        <f t="shared" si="49"/>
        <v>-1.46667E-3</v>
      </c>
      <c r="AR175" s="82">
        <f t="shared" si="50"/>
        <v>-1</v>
      </c>
      <c r="AS175" s="82">
        <f t="shared" si="51"/>
        <v>-1.5109999999999999</v>
      </c>
      <c r="AT175" s="82">
        <f t="shared" si="52"/>
        <v>-1.46667E-3</v>
      </c>
      <c r="AU175" s="82">
        <f t="shared" si="53"/>
        <v>-1</v>
      </c>
      <c r="AV175" s="82">
        <f t="shared" si="54"/>
        <v>-1.5109999999999999</v>
      </c>
      <c r="AW175" s="82">
        <f t="shared" si="55"/>
        <v>-1.46667E-3</v>
      </c>
      <c r="AX175" s="82">
        <f t="shared" si="56"/>
        <v>-1</v>
      </c>
      <c r="AY175" s="82">
        <f t="shared" si="57"/>
        <v>-1.5109999999999999</v>
      </c>
      <c r="AZ175" s="82">
        <f t="shared" si="58"/>
        <v>-1.46667E-3</v>
      </c>
      <c r="BB175" s="84"/>
      <c r="BC175" s="82"/>
      <c r="BD175" s="82"/>
      <c r="BE175" s="3"/>
    </row>
    <row r="176" spans="1:57" s="79" customFormat="1" ht="15.75" hidden="1" thickBot="1" x14ac:dyDescent="0.3">
      <c r="A176" s="3">
        <f t="shared" si="62"/>
        <v>60</v>
      </c>
      <c r="B176" s="3" t="str">
        <f t="shared" si="62"/>
        <v>LIGO</v>
      </c>
      <c r="C176" s="3">
        <f t="shared" si="62"/>
        <v>20</v>
      </c>
      <c r="D176" s="3"/>
      <c r="E176" s="82"/>
      <c r="F176" s="82"/>
      <c r="G176" s="82"/>
      <c r="H176" s="82"/>
      <c r="I176" s="82"/>
      <c r="J176" s="82"/>
      <c r="K176" s="82">
        <f t="shared" si="17"/>
        <v>0</v>
      </c>
      <c r="L176" s="82">
        <f t="shared" si="18"/>
        <v>0.25</v>
      </c>
      <c r="M176" s="82">
        <f t="shared" si="19"/>
        <v>1.0000000000000005E-4</v>
      </c>
      <c r="N176" s="82">
        <f t="shared" si="20"/>
        <v>0</v>
      </c>
      <c r="O176" s="82">
        <f t="shared" si="21"/>
        <v>0</v>
      </c>
      <c r="P176" s="82">
        <f t="shared" si="22"/>
        <v>0</v>
      </c>
      <c r="Q176" s="82">
        <f t="shared" si="23"/>
        <v>-1</v>
      </c>
      <c r="R176" s="82">
        <f t="shared" si="24"/>
        <v>-1.5169999999999999</v>
      </c>
      <c r="S176" s="82">
        <f t="shared" si="25"/>
        <v>-1.43333E-3</v>
      </c>
      <c r="T176" s="82">
        <f t="shared" si="26"/>
        <v>0</v>
      </c>
      <c r="U176" s="82">
        <f t="shared" si="27"/>
        <v>0.25</v>
      </c>
      <c r="V176" s="82">
        <f t="shared" si="28"/>
        <v>1.8E-3</v>
      </c>
      <c r="W176" s="82">
        <f t="shared" si="29"/>
        <v>-1</v>
      </c>
      <c r="X176" s="82">
        <f t="shared" si="30"/>
        <v>-1.5169999999999999</v>
      </c>
      <c r="Y176" s="82">
        <f t="shared" si="31"/>
        <v>-1.43333E-3</v>
      </c>
      <c r="Z176" s="82">
        <f t="shared" si="32"/>
        <v>-1</v>
      </c>
      <c r="AA176" s="82">
        <f t="shared" si="33"/>
        <v>-1.5169999999999999</v>
      </c>
      <c r="AB176" s="82">
        <f t="shared" si="34"/>
        <v>-1.43333E-3</v>
      </c>
      <c r="AC176" s="82">
        <f t="shared" si="35"/>
        <v>-1</v>
      </c>
      <c r="AD176" s="82">
        <f t="shared" si="36"/>
        <v>-1.5169999999999999</v>
      </c>
      <c r="AE176" s="82">
        <f t="shared" si="37"/>
        <v>-1.43333E-3</v>
      </c>
      <c r="AF176" s="82">
        <f t="shared" si="38"/>
        <v>-1</v>
      </c>
      <c r="AG176" s="82">
        <f t="shared" si="39"/>
        <v>-1.5169999999999999</v>
      </c>
      <c r="AH176" s="82">
        <f t="shared" si="40"/>
        <v>-1.43333E-3</v>
      </c>
      <c r="AI176" s="82">
        <f t="shared" si="41"/>
        <v>-1</v>
      </c>
      <c r="AJ176" s="82">
        <f t="shared" si="42"/>
        <v>-1.5169999999999999</v>
      </c>
      <c r="AK176" s="82">
        <f t="shared" si="43"/>
        <v>-1.43333E-3</v>
      </c>
      <c r="AL176" s="82">
        <f t="shared" si="44"/>
        <v>-1</v>
      </c>
      <c r="AM176" s="82">
        <f t="shared" si="45"/>
        <v>-1.5169999999999999</v>
      </c>
      <c r="AN176" s="82">
        <f t="shared" si="46"/>
        <v>-1.43333E-3</v>
      </c>
      <c r="AO176" s="82">
        <f t="shared" si="47"/>
        <v>-1</v>
      </c>
      <c r="AP176" s="82">
        <f t="shared" si="48"/>
        <v>-1.5169999999999999</v>
      </c>
      <c r="AQ176" s="82">
        <f t="shared" si="49"/>
        <v>-1.43333E-3</v>
      </c>
      <c r="AR176" s="82">
        <f t="shared" si="50"/>
        <v>-1</v>
      </c>
      <c r="AS176" s="82">
        <f t="shared" si="51"/>
        <v>-1.5169999999999999</v>
      </c>
      <c r="AT176" s="82">
        <f t="shared" si="52"/>
        <v>-1.43333E-3</v>
      </c>
      <c r="AU176" s="82">
        <f t="shared" si="53"/>
        <v>-1</v>
      </c>
      <c r="AV176" s="82">
        <f t="shared" si="54"/>
        <v>-1.5169999999999999</v>
      </c>
      <c r="AW176" s="82">
        <f t="shared" si="55"/>
        <v>-1.43333E-3</v>
      </c>
      <c r="AX176" s="82">
        <f t="shared" si="56"/>
        <v>-1</v>
      </c>
      <c r="AY176" s="82">
        <f t="shared" si="57"/>
        <v>-1.5169999999999999</v>
      </c>
      <c r="AZ176" s="82">
        <f t="shared" si="58"/>
        <v>-1.43333E-3</v>
      </c>
      <c r="BB176" s="84"/>
      <c r="BC176" s="82"/>
      <c r="BD176" s="82"/>
      <c r="BE176" s="3"/>
    </row>
    <row r="177" spans="1:57" s="79" customFormat="1" ht="15.75" hidden="1" thickBot="1" x14ac:dyDescent="0.3">
      <c r="A177" s="3">
        <f t="shared" si="62"/>
        <v>61</v>
      </c>
      <c r="B177" s="3" t="str">
        <f t="shared" si="62"/>
        <v>Montage</v>
      </c>
      <c r="C177" s="3">
        <f t="shared" si="62"/>
        <v>1.5</v>
      </c>
      <c r="D177" s="3"/>
      <c r="E177" s="82"/>
      <c r="F177" s="82"/>
      <c r="G177" s="82"/>
      <c r="H177" s="82"/>
      <c r="I177" s="82"/>
      <c r="J177" s="82"/>
      <c r="K177" s="82">
        <f t="shared" si="17"/>
        <v>0</v>
      </c>
      <c r="L177" s="82">
        <f t="shared" si="18"/>
        <v>38.287999999999982</v>
      </c>
      <c r="M177" s="82">
        <f t="shared" si="19"/>
        <v>2.2333400000000003E-3</v>
      </c>
      <c r="N177" s="82">
        <f t="shared" si="20"/>
        <v>-0.73299999999999998</v>
      </c>
      <c r="O177" s="82">
        <f t="shared" si="21"/>
        <v>38.287999999999982</v>
      </c>
      <c r="P177" s="82">
        <f t="shared" si="22"/>
        <v>0</v>
      </c>
      <c r="Q177" s="82">
        <f t="shared" si="23"/>
        <v>-1</v>
      </c>
      <c r="R177" s="82">
        <f t="shared" si="24"/>
        <v>-130.98500000000001</v>
      </c>
      <c r="S177" s="82">
        <f t="shared" si="25"/>
        <v>-1.0333300000000001E-3</v>
      </c>
      <c r="T177" s="82">
        <f t="shared" si="26"/>
        <v>0</v>
      </c>
      <c r="U177" s="82">
        <f t="shared" si="27"/>
        <v>0</v>
      </c>
      <c r="V177" s="82">
        <f t="shared" si="28"/>
        <v>4.3E-3</v>
      </c>
      <c r="W177" s="82">
        <f t="shared" si="29"/>
        <v>-1</v>
      </c>
      <c r="X177" s="82">
        <f t="shared" si="30"/>
        <v>-130.98500000000001</v>
      </c>
      <c r="Y177" s="82">
        <f t="shared" si="31"/>
        <v>-1.0333300000000001E-3</v>
      </c>
      <c r="Z177" s="82">
        <f t="shared" si="32"/>
        <v>-1</v>
      </c>
      <c r="AA177" s="82">
        <f t="shared" si="33"/>
        <v>-130.98500000000001</v>
      </c>
      <c r="AB177" s="82">
        <f t="shared" si="34"/>
        <v>-1.0333300000000001E-3</v>
      </c>
      <c r="AC177" s="82">
        <f t="shared" si="35"/>
        <v>-1</v>
      </c>
      <c r="AD177" s="82">
        <f t="shared" si="36"/>
        <v>-130.98500000000001</v>
      </c>
      <c r="AE177" s="82">
        <f t="shared" si="37"/>
        <v>-1.0333300000000001E-3</v>
      </c>
      <c r="AF177" s="82">
        <f t="shared" si="38"/>
        <v>-1</v>
      </c>
      <c r="AG177" s="82">
        <f t="shared" si="39"/>
        <v>-130.98500000000001</v>
      </c>
      <c r="AH177" s="82">
        <f t="shared" si="40"/>
        <v>-1.0333300000000001E-3</v>
      </c>
      <c r="AI177" s="82">
        <f t="shared" si="41"/>
        <v>-1</v>
      </c>
      <c r="AJ177" s="82">
        <f t="shared" si="42"/>
        <v>-130.98500000000001</v>
      </c>
      <c r="AK177" s="82">
        <f t="shared" si="43"/>
        <v>-1.0333300000000001E-3</v>
      </c>
      <c r="AL177" s="82">
        <f t="shared" si="44"/>
        <v>-1</v>
      </c>
      <c r="AM177" s="82">
        <f t="shared" si="45"/>
        <v>-130.98500000000001</v>
      </c>
      <c r="AN177" s="82">
        <f t="shared" si="46"/>
        <v>-1.0333300000000001E-3</v>
      </c>
      <c r="AO177" s="82">
        <f t="shared" si="47"/>
        <v>-1</v>
      </c>
      <c r="AP177" s="82">
        <f t="shared" si="48"/>
        <v>-130.98500000000001</v>
      </c>
      <c r="AQ177" s="82">
        <f t="shared" si="49"/>
        <v>-1.0333300000000001E-3</v>
      </c>
      <c r="AR177" s="82">
        <f t="shared" si="50"/>
        <v>-1</v>
      </c>
      <c r="AS177" s="82">
        <f t="shared" si="51"/>
        <v>-130.98500000000001</v>
      </c>
      <c r="AT177" s="82">
        <f t="shared" si="52"/>
        <v>-1.0333300000000001E-3</v>
      </c>
      <c r="AU177" s="82">
        <f t="shared" si="53"/>
        <v>-1</v>
      </c>
      <c r="AV177" s="82">
        <f t="shared" si="54"/>
        <v>-130.98500000000001</v>
      </c>
      <c r="AW177" s="82">
        <f t="shared" si="55"/>
        <v>-1.0333300000000001E-3</v>
      </c>
      <c r="AX177" s="82">
        <f t="shared" si="56"/>
        <v>-1</v>
      </c>
      <c r="AY177" s="82">
        <f t="shared" si="57"/>
        <v>-130.98500000000001</v>
      </c>
      <c r="AZ177" s="82">
        <f t="shared" si="58"/>
        <v>-1.0333300000000001E-3</v>
      </c>
      <c r="BB177" s="84"/>
      <c r="BC177" s="82"/>
      <c r="BD177" s="82"/>
      <c r="BE177" s="3"/>
    </row>
    <row r="178" spans="1:57" s="79" customFormat="1" ht="15.75" hidden="1" thickBot="1" x14ac:dyDescent="0.3">
      <c r="A178" s="3">
        <f t="shared" si="62"/>
        <v>62</v>
      </c>
      <c r="B178" s="3" t="str">
        <f t="shared" si="62"/>
        <v>Montage</v>
      </c>
      <c r="C178" s="3">
        <f t="shared" si="62"/>
        <v>2</v>
      </c>
      <c r="D178" s="3"/>
      <c r="E178" s="82"/>
      <c r="F178" s="82"/>
      <c r="G178" s="82"/>
      <c r="H178" s="82"/>
      <c r="I178" s="82"/>
      <c r="J178" s="82"/>
      <c r="K178" s="82">
        <f t="shared" si="17"/>
        <v>0</v>
      </c>
      <c r="L178" s="82">
        <f t="shared" si="18"/>
        <v>33.85499999999999</v>
      </c>
      <c r="M178" s="82">
        <f t="shared" si="19"/>
        <v>1.3000000000000002E-3</v>
      </c>
      <c r="N178" s="82">
        <f t="shared" si="20"/>
        <v>-0.86699999999999999</v>
      </c>
      <c r="O178" s="82">
        <f t="shared" si="21"/>
        <v>0</v>
      </c>
      <c r="P178" s="82">
        <f t="shared" si="22"/>
        <v>0</v>
      </c>
      <c r="Q178" s="82">
        <f t="shared" si="23"/>
        <v>-1</v>
      </c>
      <c r="R178" s="82">
        <f t="shared" si="24"/>
        <v>-96.727000000000004</v>
      </c>
      <c r="S178" s="82">
        <f t="shared" si="25"/>
        <v>-1.4E-3</v>
      </c>
      <c r="T178" s="82">
        <f t="shared" si="26"/>
        <v>0</v>
      </c>
      <c r="U178" s="82">
        <f t="shared" si="27"/>
        <v>12.090999999999994</v>
      </c>
      <c r="V178" s="82">
        <f t="shared" si="28"/>
        <v>3.1333300000000001E-3</v>
      </c>
      <c r="W178" s="82">
        <f t="shared" si="29"/>
        <v>-1</v>
      </c>
      <c r="X178" s="82">
        <f t="shared" si="30"/>
        <v>-96.727000000000004</v>
      </c>
      <c r="Y178" s="82">
        <f t="shared" si="31"/>
        <v>-1.4E-3</v>
      </c>
      <c r="Z178" s="82">
        <f t="shared" si="32"/>
        <v>-1</v>
      </c>
      <c r="AA178" s="82">
        <f t="shared" si="33"/>
        <v>-96.727000000000004</v>
      </c>
      <c r="AB178" s="82">
        <f t="shared" si="34"/>
        <v>-1.4E-3</v>
      </c>
      <c r="AC178" s="82">
        <f t="shared" si="35"/>
        <v>-1</v>
      </c>
      <c r="AD178" s="82">
        <f t="shared" si="36"/>
        <v>-96.727000000000004</v>
      </c>
      <c r="AE178" s="82">
        <f t="shared" si="37"/>
        <v>-1.4E-3</v>
      </c>
      <c r="AF178" s="82">
        <f t="shared" si="38"/>
        <v>-1</v>
      </c>
      <c r="AG178" s="82">
        <f t="shared" si="39"/>
        <v>-96.727000000000004</v>
      </c>
      <c r="AH178" s="82">
        <f t="shared" si="40"/>
        <v>-1.4E-3</v>
      </c>
      <c r="AI178" s="82">
        <f t="shared" si="41"/>
        <v>-1</v>
      </c>
      <c r="AJ178" s="82">
        <f t="shared" si="42"/>
        <v>-96.727000000000004</v>
      </c>
      <c r="AK178" s="82">
        <f t="shared" si="43"/>
        <v>-1.4E-3</v>
      </c>
      <c r="AL178" s="82">
        <f t="shared" si="44"/>
        <v>-1</v>
      </c>
      <c r="AM178" s="82">
        <f t="shared" si="45"/>
        <v>-96.727000000000004</v>
      </c>
      <c r="AN178" s="82">
        <f t="shared" si="46"/>
        <v>-1.4E-3</v>
      </c>
      <c r="AO178" s="82">
        <f t="shared" si="47"/>
        <v>-1</v>
      </c>
      <c r="AP178" s="82">
        <f t="shared" si="48"/>
        <v>-96.727000000000004</v>
      </c>
      <c r="AQ178" s="82">
        <f t="shared" si="49"/>
        <v>-1.4E-3</v>
      </c>
      <c r="AR178" s="82">
        <f t="shared" si="50"/>
        <v>-1</v>
      </c>
      <c r="AS178" s="82">
        <f t="shared" si="51"/>
        <v>-96.727000000000004</v>
      </c>
      <c r="AT178" s="82">
        <f t="shared" si="52"/>
        <v>-1.4E-3</v>
      </c>
      <c r="AU178" s="82">
        <f t="shared" si="53"/>
        <v>-1</v>
      </c>
      <c r="AV178" s="82">
        <f t="shared" si="54"/>
        <v>-96.727000000000004</v>
      </c>
      <c r="AW178" s="82">
        <f t="shared" si="55"/>
        <v>-1.4E-3</v>
      </c>
      <c r="AX178" s="82">
        <f t="shared" si="56"/>
        <v>-1</v>
      </c>
      <c r="AY178" s="82">
        <f t="shared" si="57"/>
        <v>-96.727000000000004</v>
      </c>
      <c r="AZ178" s="82">
        <f t="shared" si="58"/>
        <v>-1.4E-3</v>
      </c>
      <c r="BB178" s="84"/>
      <c r="BC178" s="82"/>
      <c r="BD178" s="82"/>
      <c r="BE178" s="3"/>
    </row>
    <row r="179" spans="1:57" s="79" customFormat="1" ht="15.75" hidden="1" thickBot="1" x14ac:dyDescent="0.3">
      <c r="A179" s="3">
        <f t="shared" si="62"/>
        <v>63</v>
      </c>
      <c r="B179" s="3" t="str">
        <f t="shared" si="62"/>
        <v>Montage</v>
      </c>
      <c r="C179" s="3">
        <f t="shared" si="62"/>
        <v>3</v>
      </c>
      <c r="D179" s="3"/>
      <c r="E179" s="82"/>
      <c r="F179" s="82"/>
      <c r="G179" s="82"/>
      <c r="H179" s="82"/>
      <c r="I179" s="82"/>
      <c r="J179" s="82"/>
      <c r="K179" s="82">
        <f t="shared" si="17"/>
        <v>0</v>
      </c>
      <c r="L179" s="82">
        <f t="shared" si="18"/>
        <v>32.745999999999995</v>
      </c>
      <c r="M179" s="82">
        <f t="shared" si="19"/>
        <v>1.5000000000000002E-3</v>
      </c>
      <c r="N179" s="82">
        <f t="shared" si="20"/>
        <v>0</v>
      </c>
      <c r="O179" s="82">
        <f t="shared" si="21"/>
        <v>50.58</v>
      </c>
      <c r="P179" s="82">
        <f t="shared" si="22"/>
        <v>0</v>
      </c>
      <c r="Q179" s="82">
        <f t="shared" si="23"/>
        <v>-1</v>
      </c>
      <c r="R179" s="82">
        <f t="shared" si="24"/>
        <v>-51.89</v>
      </c>
      <c r="S179" s="82">
        <f t="shared" si="25"/>
        <v>-1.1999999999999999E-3</v>
      </c>
      <c r="T179" s="82">
        <f t="shared" si="26"/>
        <v>0</v>
      </c>
      <c r="U179" s="82">
        <f t="shared" si="27"/>
        <v>0</v>
      </c>
      <c r="V179" s="82">
        <f t="shared" si="28"/>
        <v>3.8333300000000002E-3</v>
      </c>
      <c r="W179" s="82">
        <f t="shared" si="29"/>
        <v>-1</v>
      </c>
      <c r="X179" s="82">
        <f t="shared" si="30"/>
        <v>-51.89</v>
      </c>
      <c r="Y179" s="82">
        <f t="shared" si="31"/>
        <v>-1.1999999999999999E-3</v>
      </c>
      <c r="Z179" s="82">
        <f t="shared" si="32"/>
        <v>-1</v>
      </c>
      <c r="AA179" s="82">
        <f t="shared" si="33"/>
        <v>-51.89</v>
      </c>
      <c r="AB179" s="82">
        <f t="shared" si="34"/>
        <v>-1.1999999999999999E-3</v>
      </c>
      <c r="AC179" s="82">
        <f t="shared" si="35"/>
        <v>-1</v>
      </c>
      <c r="AD179" s="82">
        <f t="shared" si="36"/>
        <v>-51.89</v>
      </c>
      <c r="AE179" s="82">
        <f t="shared" si="37"/>
        <v>-1.1999999999999999E-3</v>
      </c>
      <c r="AF179" s="82">
        <f t="shared" si="38"/>
        <v>-1</v>
      </c>
      <c r="AG179" s="82">
        <f t="shared" si="39"/>
        <v>-51.89</v>
      </c>
      <c r="AH179" s="82">
        <f t="shared" si="40"/>
        <v>-1.1999999999999999E-3</v>
      </c>
      <c r="AI179" s="82">
        <f t="shared" si="41"/>
        <v>-1</v>
      </c>
      <c r="AJ179" s="82">
        <f t="shared" si="42"/>
        <v>-51.89</v>
      </c>
      <c r="AK179" s="82">
        <f t="shared" si="43"/>
        <v>-1.1999999999999999E-3</v>
      </c>
      <c r="AL179" s="82">
        <f t="shared" si="44"/>
        <v>-1</v>
      </c>
      <c r="AM179" s="82">
        <f t="shared" si="45"/>
        <v>-51.89</v>
      </c>
      <c r="AN179" s="82">
        <f t="shared" si="46"/>
        <v>-1.1999999999999999E-3</v>
      </c>
      <c r="AO179" s="82">
        <f t="shared" si="47"/>
        <v>-1</v>
      </c>
      <c r="AP179" s="82">
        <f t="shared" si="48"/>
        <v>-51.89</v>
      </c>
      <c r="AQ179" s="82">
        <f t="shared" si="49"/>
        <v>-1.1999999999999999E-3</v>
      </c>
      <c r="AR179" s="82">
        <f t="shared" si="50"/>
        <v>-1</v>
      </c>
      <c r="AS179" s="82">
        <f t="shared" si="51"/>
        <v>-51.89</v>
      </c>
      <c r="AT179" s="82">
        <f t="shared" si="52"/>
        <v>-1.1999999999999999E-3</v>
      </c>
      <c r="AU179" s="82">
        <f t="shared" si="53"/>
        <v>-1</v>
      </c>
      <c r="AV179" s="82">
        <f t="shared" si="54"/>
        <v>-51.89</v>
      </c>
      <c r="AW179" s="82">
        <f t="shared" si="55"/>
        <v>-1.1999999999999999E-3</v>
      </c>
      <c r="AX179" s="82">
        <f t="shared" si="56"/>
        <v>-1</v>
      </c>
      <c r="AY179" s="82">
        <f t="shared" si="57"/>
        <v>-51.89</v>
      </c>
      <c r="AZ179" s="82">
        <f t="shared" si="58"/>
        <v>-1.1999999999999999E-3</v>
      </c>
      <c r="BB179" s="84"/>
      <c r="BC179" s="82"/>
      <c r="BD179" s="82"/>
      <c r="BE179" s="3"/>
    </row>
    <row r="180" spans="1:57" s="79" customFormat="1" ht="15.75" hidden="1" thickBot="1" x14ac:dyDescent="0.3">
      <c r="A180" s="3">
        <f t="shared" si="62"/>
        <v>64</v>
      </c>
      <c r="B180" s="3" t="str">
        <f t="shared" si="62"/>
        <v>Montage</v>
      </c>
      <c r="C180" s="3">
        <f t="shared" si="62"/>
        <v>4</v>
      </c>
      <c r="D180" s="3"/>
      <c r="E180" s="82"/>
      <c r="F180" s="82"/>
      <c r="G180" s="82"/>
      <c r="H180" s="82"/>
      <c r="I180" s="82"/>
      <c r="J180" s="82"/>
      <c r="K180" s="82">
        <f t="shared" si="17"/>
        <v>0</v>
      </c>
      <c r="L180" s="82">
        <f t="shared" si="18"/>
        <v>21.200000000000003</v>
      </c>
      <c r="M180" s="82">
        <f t="shared" si="19"/>
        <v>1.5999999999999999E-3</v>
      </c>
      <c r="N180" s="82">
        <f t="shared" si="20"/>
        <v>0</v>
      </c>
      <c r="O180" s="82">
        <f t="shared" si="21"/>
        <v>24.273000000000003</v>
      </c>
      <c r="P180" s="82">
        <f t="shared" si="22"/>
        <v>0</v>
      </c>
      <c r="Q180" s="82">
        <f t="shared" si="23"/>
        <v>-1</v>
      </c>
      <c r="R180" s="82">
        <f t="shared" si="24"/>
        <v>-36.231999999999999</v>
      </c>
      <c r="S180" s="82">
        <f t="shared" si="25"/>
        <v>-1.43333E-3</v>
      </c>
      <c r="T180" s="82">
        <f t="shared" si="26"/>
        <v>0</v>
      </c>
      <c r="U180" s="82">
        <f t="shared" si="27"/>
        <v>0</v>
      </c>
      <c r="V180" s="82">
        <f t="shared" si="28"/>
        <v>3.7666699999999997E-3</v>
      </c>
      <c r="W180" s="82">
        <f t="shared" si="29"/>
        <v>-1</v>
      </c>
      <c r="X180" s="82">
        <f t="shared" si="30"/>
        <v>-36.231999999999999</v>
      </c>
      <c r="Y180" s="82">
        <f t="shared" si="31"/>
        <v>-1.43333E-3</v>
      </c>
      <c r="Z180" s="82">
        <f t="shared" si="32"/>
        <v>-1</v>
      </c>
      <c r="AA180" s="82">
        <f t="shared" si="33"/>
        <v>-36.231999999999999</v>
      </c>
      <c r="AB180" s="82">
        <f t="shared" si="34"/>
        <v>-1.43333E-3</v>
      </c>
      <c r="AC180" s="82">
        <f t="shared" si="35"/>
        <v>-1</v>
      </c>
      <c r="AD180" s="82">
        <f t="shared" si="36"/>
        <v>-36.231999999999999</v>
      </c>
      <c r="AE180" s="82">
        <f t="shared" si="37"/>
        <v>-1.43333E-3</v>
      </c>
      <c r="AF180" s="82">
        <f t="shared" si="38"/>
        <v>-1</v>
      </c>
      <c r="AG180" s="82">
        <f t="shared" si="39"/>
        <v>-36.231999999999999</v>
      </c>
      <c r="AH180" s="82">
        <f t="shared" si="40"/>
        <v>-1.43333E-3</v>
      </c>
      <c r="AI180" s="82">
        <f t="shared" si="41"/>
        <v>-1</v>
      </c>
      <c r="AJ180" s="82">
        <f t="shared" si="42"/>
        <v>-36.231999999999999</v>
      </c>
      <c r="AK180" s="82">
        <f t="shared" si="43"/>
        <v>-1.43333E-3</v>
      </c>
      <c r="AL180" s="82">
        <f t="shared" si="44"/>
        <v>-1</v>
      </c>
      <c r="AM180" s="82">
        <f t="shared" si="45"/>
        <v>-36.231999999999999</v>
      </c>
      <c r="AN180" s="82">
        <f t="shared" si="46"/>
        <v>-1.43333E-3</v>
      </c>
      <c r="AO180" s="82">
        <f t="shared" si="47"/>
        <v>-1</v>
      </c>
      <c r="AP180" s="82">
        <f t="shared" si="48"/>
        <v>-36.231999999999999</v>
      </c>
      <c r="AQ180" s="82">
        <f t="shared" si="49"/>
        <v>-1.43333E-3</v>
      </c>
      <c r="AR180" s="82">
        <f t="shared" si="50"/>
        <v>-1</v>
      </c>
      <c r="AS180" s="82">
        <f t="shared" si="51"/>
        <v>-36.231999999999999</v>
      </c>
      <c r="AT180" s="82">
        <f t="shared" si="52"/>
        <v>-1.43333E-3</v>
      </c>
      <c r="AU180" s="82">
        <f t="shared" si="53"/>
        <v>-1</v>
      </c>
      <c r="AV180" s="82">
        <f t="shared" si="54"/>
        <v>-36.231999999999999</v>
      </c>
      <c r="AW180" s="82">
        <f t="shared" si="55"/>
        <v>-1.43333E-3</v>
      </c>
      <c r="AX180" s="82">
        <f t="shared" si="56"/>
        <v>-1</v>
      </c>
      <c r="AY180" s="82">
        <f t="shared" si="57"/>
        <v>-36.231999999999999</v>
      </c>
      <c r="AZ180" s="82">
        <f t="shared" si="58"/>
        <v>-1.43333E-3</v>
      </c>
      <c r="BB180" s="84"/>
      <c r="BC180" s="82"/>
      <c r="BD180" s="82"/>
      <c r="BE180" s="3"/>
    </row>
    <row r="181" spans="1:57" s="79" customFormat="1" ht="15.75" hidden="1" thickBot="1" x14ac:dyDescent="0.3">
      <c r="A181" s="3">
        <f t="shared" si="62"/>
        <v>65</v>
      </c>
      <c r="B181" s="3" t="str">
        <f t="shared" si="62"/>
        <v>Montage</v>
      </c>
      <c r="C181" s="3">
        <f t="shared" si="62"/>
        <v>5</v>
      </c>
      <c r="D181" s="3"/>
      <c r="E181" s="82"/>
      <c r="F181" s="82"/>
      <c r="G181" s="82"/>
      <c r="H181" s="82"/>
      <c r="I181" s="82"/>
      <c r="J181" s="82"/>
      <c r="K181" s="82">
        <f t="shared" ref="K181:K216" si="63">K68-$BC68</f>
        <v>0</v>
      </c>
      <c r="L181" s="82">
        <f t="shared" ref="L181:L216" si="64">L68-$BD68</f>
        <v>18.591000000000001</v>
      </c>
      <c r="M181" s="82">
        <f t="shared" ref="M181:M216" si="65">M68-$BE68</f>
        <v>1.0999999999999998E-3</v>
      </c>
      <c r="N181" s="82">
        <f t="shared" ref="N181:N216" si="66">N68-$BC68</f>
        <v>0</v>
      </c>
      <c r="O181" s="82">
        <f t="shared" ref="O181:O216" si="67">O68-$BD68</f>
        <v>32.643999999999998</v>
      </c>
      <c r="P181" s="82">
        <f t="shared" ref="P181:P216" si="68">P68-$BE68</f>
        <v>0</v>
      </c>
      <c r="Q181" s="82">
        <f t="shared" ref="Q181:Q216" si="69">Q68-$BC68</f>
        <v>-1</v>
      </c>
      <c r="R181" s="82">
        <f t="shared" ref="R181:R216" si="70">R68-$BD68</f>
        <v>-32.499000000000002</v>
      </c>
      <c r="S181" s="82">
        <f t="shared" ref="S181:S216" si="71">S68-$BE68</f>
        <v>-1.43333E-3</v>
      </c>
      <c r="T181" s="82">
        <f t="shared" ref="T181:T216" si="72">T68-$BC68</f>
        <v>0</v>
      </c>
      <c r="U181" s="82">
        <f t="shared" ref="U181:U216" si="73">U68-$BD68</f>
        <v>0</v>
      </c>
      <c r="V181" s="82">
        <f t="shared" ref="V181:V216" si="74">V68-$BE68</f>
        <v>3.7666699999999997E-3</v>
      </c>
      <c r="W181" s="82">
        <f t="shared" ref="W181:W216" si="75">W68-$BC68</f>
        <v>-1</v>
      </c>
      <c r="X181" s="82">
        <f t="shared" ref="X181:X216" si="76">X68-$BD68</f>
        <v>-32.499000000000002</v>
      </c>
      <c r="Y181" s="82">
        <f t="shared" ref="Y181:Y216" si="77">Y68-$BE68</f>
        <v>-1.43333E-3</v>
      </c>
      <c r="Z181" s="82">
        <f t="shared" ref="Z181:Z216" si="78">Z68-$BC68</f>
        <v>-1</v>
      </c>
      <c r="AA181" s="82">
        <f t="shared" ref="AA181:AA216" si="79">AA68-$BD68</f>
        <v>-32.499000000000002</v>
      </c>
      <c r="AB181" s="82">
        <f t="shared" ref="AB181:AB216" si="80">AB68-$BE68</f>
        <v>-1.43333E-3</v>
      </c>
      <c r="AC181" s="82">
        <f t="shared" ref="AC181:AC216" si="81">AC68-$BC68</f>
        <v>-1</v>
      </c>
      <c r="AD181" s="82">
        <f t="shared" ref="AD181:AD216" si="82">AD68-$BD68</f>
        <v>-32.499000000000002</v>
      </c>
      <c r="AE181" s="82">
        <f t="shared" ref="AE181:AE216" si="83">AE68-$BE68</f>
        <v>-1.43333E-3</v>
      </c>
      <c r="AF181" s="82">
        <f t="shared" ref="AF181:AF216" si="84">AF68-$BC68</f>
        <v>-1</v>
      </c>
      <c r="AG181" s="82">
        <f t="shared" ref="AG181:AG216" si="85">AG68-$BD68</f>
        <v>-32.499000000000002</v>
      </c>
      <c r="AH181" s="82">
        <f t="shared" ref="AH181:AH216" si="86">AH68-$BE68</f>
        <v>-1.43333E-3</v>
      </c>
      <c r="AI181" s="82">
        <f t="shared" ref="AI181:AI216" si="87">AI68-$BC68</f>
        <v>-1</v>
      </c>
      <c r="AJ181" s="82">
        <f t="shared" ref="AJ181:AJ216" si="88">AJ68-$BD68</f>
        <v>-32.499000000000002</v>
      </c>
      <c r="AK181" s="82">
        <f t="shared" ref="AK181:AK216" si="89">AK68-$BE68</f>
        <v>-1.43333E-3</v>
      </c>
      <c r="AL181" s="82">
        <f t="shared" ref="AL181:AL216" si="90">AL68-$BC68</f>
        <v>-1</v>
      </c>
      <c r="AM181" s="82">
        <f t="shared" ref="AM181:AM216" si="91">AM68-$BD68</f>
        <v>-32.499000000000002</v>
      </c>
      <c r="AN181" s="82">
        <f t="shared" ref="AN181:AN216" si="92">AN68-$BE68</f>
        <v>-1.43333E-3</v>
      </c>
      <c r="AO181" s="82">
        <f t="shared" ref="AO181:AO216" si="93">AO68-$BC68</f>
        <v>-1</v>
      </c>
      <c r="AP181" s="82">
        <f t="shared" ref="AP181:AP216" si="94">AP68-$BD68</f>
        <v>-32.499000000000002</v>
      </c>
      <c r="AQ181" s="82">
        <f t="shared" ref="AQ181:AQ216" si="95">AQ68-$BE68</f>
        <v>-1.43333E-3</v>
      </c>
      <c r="AR181" s="82">
        <f t="shared" ref="AR181:AR216" si="96">AR68-$BC68</f>
        <v>-1</v>
      </c>
      <c r="AS181" s="82">
        <f t="shared" ref="AS181:AS216" si="97">AS68-$BD68</f>
        <v>-32.499000000000002</v>
      </c>
      <c r="AT181" s="82">
        <f t="shared" ref="AT181:AT216" si="98">AT68-$BE68</f>
        <v>-1.43333E-3</v>
      </c>
      <c r="AU181" s="82">
        <f t="shared" ref="AU181:AU216" si="99">AU68-$BC68</f>
        <v>-1</v>
      </c>
      <c r="AV181" s="82">
        <f t="shared" ref="AV181:AV216" si="100">AV68-$BD68</f>
        <v>-32.499000000000002</v>
      </c>
      <c r="AW181" s="82">
        <f t="shared" ref="AW181:AW216" si="101">AW68-$BE68</f>
        <v>-1.43333E-3</v>
      </c>
      <c r="AX181" s="82">
        <f t="shared" ref="AX181:AX216" si="102">AX68-$BC68</f>
        <v>-1</v>
      </c>
      <c r="AY181" s="82">
        <f t="shared" ref="AY181:AY216" si="103">AY68-$BD68</f>
        <v>-32.499000000000002</v>
      </c>
      <c r="AZ181" s="82">
        <f t="shared" ref="AZ181:AZ216" si="104">AZ68-$BE68</f>
        <v>-1.43333E-3</v>
      </c>
      <c r="BB181" s="84"/>
      <c r="BC181" s="82"/>
      <c r="BD181" s="82"/>
      <c r="BE181" s="3"/>
    </row>
    <row r="182" spans="1:57" s="79" customFormat="1" ht="15.75" hidden="1" thickBot="1" x14ac:dyDescent="0.3">
      <c r="A182" s="3">
        <f t="shared" si="62"/>
        <v>66</v>
      </c>
      <c r="B182" s="3" t="str">
        <f t="shared" si="62"/>
        <v>Montage</v>
      </c>
      <c r="C182" s="3">
        <f t="shared" si="62"/>
        <v>6</v>
      </c>
      <c r="D182" s="3"/>
      <c r="E182" s="82"/>
      <c r="F182" s="82"/>
      <c r="G182" s="82"/>
      <c r="H182" s="82"/>
      <c r="I182" s="82"/>
      <c r="J182" s="82"/>
      <c r="K182" s="82">
        <f t="shared" si="63"/>
        <v>0</v>
      </c>
      <c r="L182" s="82">
        <f t="shared" si="64"/>
        <v>11.545000000000002</v>
      </c>
      <c r="M182" s="82">
        <f t="shared" si="65"/>
        <v>8.6665999999999978E-4</v>
      </c>
      <c r="N182" s="82">
        <f t="shared" si="66"/>
        <v>0</v>
      </c>
      <c r="O182" s="82">
        <f t="shared" si="67"/>
        <v>24.888999999999996</v>
      </c>
      <c r="P182" s="82">
        <f t="shared" si="68"/>
        <v>0</v>
      </c>
      <c r="Q182" s="82">
        <f t="shared" si="69"/>
        <v>-1</v>
      </c>
      <c r="R182" s="82">
        <f t="shared" si="70"/>
        <v>-22.984000000000002</v>
      </c>
      <c r="S182" s="82">
        <f t="shared" si="71"/>
        <v>-1.6666700000000001E-3</v>
      </c>
      <c r="T182" s="82">
        <f t="shared" si="72"/>
        <v>0</v>
      </c>
      <c r="U182" s="82">
        <f t="shared" si="73"/>
        <v>0</v>
      </c>
      <c r="V182" s="82">
        <f t="shared" si="74"/>
        <v>2.4666599999999999E-3</v>
      </c>
      <c r="W182" s="82">
        <f t="shared" si="75"/>
        <v>-1</v>
      </c>
      <c r="X182" s="82">
        <f t="shared" si="76"/>
        <v>-22.984000000000002</v>
      </c>
      <c r="Y182" s="82">
        <f t="shared" si="77"/>
        <v>-1.6666700000000001E-3</v>
      </c>
      <c r="Z182" s="82">
        <f t="shared" si="78"/>
        <v>-1</v>
      </c>
      <c r="AA182" s="82">
        <f t="shared" si="79"/>
        <v>-22.984000000000002</v>
      </c>
      <c r="AB182" s="82">
        <f t="shared" si="80"/>
        <v>-1.6666700000000001E-3</v>
      </c>
      <c r="AC182" s="82">
        <f t="shared" si="81"/>
        <v>-1</v>
      </c>
      <c r="AD182" s="82">
        <f t="shared" si="82"/>
        <v>-22.984000000000002</v>
      </c>
      <c r="AE182" s="82">
        <f t="shared" si="83"/>
        <v>-1.6666700000000001E-3</v>
      </c>
      <c r="AF182" s="82">
        <f t="shared" si="84"/>
        <v>-1</v>
      </c>
      <c r="AG182" s="82">
        <f t="shared" si="85"/>
        <v>-22.984000000000002</v>
      </c>
      <c r="AH182" s="82">
        <f t="shared" si="86"/>
        <v>-1.6666700000000001E-3</v>
      </c>
      <c r="AI182" s="82">
        <f t="shared" si="87"/>
        <v>-1</v>
      </c>
      <c r="AJ182" s="82">
        <f t="shared" si="88"/>
        <v>-22.984000000000002</v>
      </c>
      <c r="AK182" s="82">
        <f t="shared" si="89"/>
        <v>-1.6666700000000001E-3</v>
      </c>
      <c r="AL182" s="82">
        <f t="shared" si="90"/>
        <v>-1</v>
      </c>
      <c r="AM182" s="82">
        <f t="shared" si="91"/>
        <v>-22.984000000000002</v>
      </c>
      <c r="AN182" s="82">
        <f t="shared" si="92"/>
        <v>-1.6666700000000001E-3</v>
      </c>
      <c r="AO182" s="82">
        <f t="shared" si="93"/>
        <v>-1</v>
      </c>
      <c r="AP182" s="82">
        <f t="shared" si="94"/>
        <v>-22.984000000000002</v>
      </c>
      <c r="AQ182" s="82">
        <f t="shared" si="95"/>
        <v>-1.6666700000000001E-3</v>
      </c>
      <c r="AR182" s="82">
        <f t="shared" si="96"/>
        <v>-1</v>
      </c>
      <c r="AS182" s="82">
        <f t="shared" si="97"/>
        <v>-22.984000000000002</v>
      </c>
      <c r="AT182" s="82">
        <f t="shared" si="98"/>
        <v>-1.6666700000000001E-3</v>
      </c>
      <c r="AU182" s="82">
        <f t="shared" si="99"/>
        <v>-1</v>
      </c>
      <c r="AV182" s="82">
        <f t="shared" si="100"/>
        <v>-22.984000000000002</v>
      </c>
      <c r="AW182" s="82">
        <f t="shared" si="101"/>
        <v>-1.6666700000000001E-3</v>
      </c>
      <c r="AX182" s="82">
        <f t="shared" si="102"/>
        <v>-1</v>
      </c>
      <c r="AY182" s="82">
        <f t="shared" si="103"/>
        <v>-22.984000000000002</v>
      </c>
      <c r="AZ182" s="82">
        <f t="shared" si="104"/>
        <v>-1.6666700000000001E-3</v>
      </c>
      <c r="BB182" s="84"/>
      <c r="BC182" s="82"/>
      <c r="BD182" s="82"/>
      <c r="BE182" s="3"/>
    </row>
    <row r="183" spans="1:57" s="79" customFormat="1" ht="15.75" hidden="1" thickBot="1" x14ac:dyDescent="0.3">
      <c r="A183" s="3">
        <f t="shared" ref="A183:C198" si="105">A70</f>
        <v>67</v>
      </c>
      <c r="B183" s="3" t="str">
        <f t="shared" si="105"/>
        <v>Montage</v>
      </c>
      <c r="C183" s="3">
        <f t="shared" si="105"/>
        <v>7</v>
      </c>
      <c r="D183" s="3"/>
      <c r="E183" s="82"/>
      <c r="F183" s="82"/>
      <c r="G183" s="82"/>
      <c r="H183" s="82"/>
      <c r="I183" s="82"/>
      <c r="J183" s="82"/>
      <c r="K183" s="82">
        <f t="shared" si="63"/>
        <v>0</v>
      </c>
      <c r="L183" s="82">
        <f t="shared" si="64"/>
        <v>9.6690000000000005</v>
      </c>
      <c r="M183" s="82">
        <f t="shared" si="65"/>
        <v>5.6666000000000008E-4</v>
      </c>
      <c r="N183" s="82">
        <f t="shared" si="66"/>
        <v>0</v>
      </c>
      <c r="O183" s="82">
        <f t="shared" si="67"/>
        <v>7.2540000000000013</v>
      </c>
      <c r="P183" s="82">
        <f t="shared" si="68"/>
        <v>0</v>
      </c>
      <c r="Q183" s="82">
        <f t="shared" si="69"/>
        <v>-1</v>
      </c>
      <c r="R183" s="82">
        <f t="shared" si="70"/>
        <v>-21.472999999999999</v>
      </c>
      <c r="S183" s="82">
        <f t="shared" si="71"/>
        <v>-1.56667E-3</v>
      </c>
      <c r="T183" s="82">
        <f t="shared" si="72"/>
        <v>0</v>
      </c>
      <c r="U183" s="82">
        <f t="shared" si="73"/>
        <v>0</v>
      </c>
      <c r="V183" s="82">
        <f t="shared" si="74"/>
        <v>2.5666600000000001E-3</v>
      </c>
      <c r="W183" s="82">
        <f t="shared" si="75"/>
        <v>-1</v>
      </c>
      <c r="X183" s="82">
        <f t="shared" si="76"/>
        <v>-21.472999999999999</v>
      </c>
      <c r="Y183" s="82">
        <f t="shared" si="77"/>
        <v>-1.56667E-3</v>
      </c>
      <c r="Z183" s="82">
        <f t="shared" si="78"/>
        <v>-1</v>
      </c>
      <c r="AA183" s="82">
        <f t="shared" si="79"/>
        <v>-21.472999999999999</v>
      </c>
      <c r="AB183" s="82">
        <f t="shared" si="80"/>
        <v>-1.56667E-3</v>
      </c>
      <c r="AC183" s="82">
        <f t="shared" si="81"/>
        <v>-1</v>
      </c>
      <c r="AD183" s="82">
        <f t="shared" si="82"/>
        <v>-21.472999999999999</v>
      </c>
      <c r="AE183" s="82">
        <f t="shared" si="83"/>
        <v>-1.56667E-3</v>
      </c>
      <c r="AF183" s="82">
        <f t="shared" si="84"/>
        <v>-1</v>
      </c>
      <c r="AG183" s="82">
        <f t="shared" si="85"/>
        <v>-21.472999999999999</v>
      </c>
      <c r="AH183" s="82">
        <f t="shared" si="86"/>
        <v>-1.56667E-3</v>
      </c>
      <c r="AI183" s="82">
        <f t="shared" si="87"/>
        <v>-1</v>
      </c>
      <c r="AJ183" s="82">
        <f t="shared" si="88"/>
        <v>-21.472999999999999</v>
      </c>
      <c r="AK183" s="82">
        <f t="shared" si="89"/>
        <v>-1.56667E-3</v>
      </c>
      <c r="AL183" s="82">
        <f t="shared" si="90"/>
        <v>-1</v>
      </c>
      <c r="AM183" s="82">
        <f t="shared" si="91"/>
        <v>-21.472999999999999</v>
      </c>
      <c r="AN183" s="82">
        <f t="shared" si="92"/>
        <v>-1.56667E-3</v>
      </c>
      <c r="AO183" s="82">
        <f t="shared" si="93"/>
        <v>-1</v>
      </c>
      <c r="AP183" s="82">
        <f t="shared" si="94"/>
        <v>-21.472999999999999</v>
      </c>
      <c r="AQ183" s="82">
        <f t="shared" si="95"/>
        <v>-1.56667E-3</v>
      </c>
      <c r="AR183" s="82">
        <f t="shared" si="96"/>
        <v>-1</v>
      </c>
      <c r="AS183" s="82">
        <f t="shared" si="97"/>
        <v>-21.472999999999999</v>
      </c>
      <c r="AT183" s="82">
        <f t="shared" si="98"/>
        <v>-1.56667E-3</v>
      </c>
      <c r="AU183" s="82">
        <f t="shared" si="99"/>
        <v>-1</v>
      </c>
      <c r="AV183" s="82">
        <f t="shared" si="100"/>
        <v>-21.472999999999999</v>
      </c>
      <c r="AW183" s="82">
        <f t="shared" si="101"/>
        <v>-1.56667E-3</v>
      </c>
      <c r="AX183" s="82">
        <f t="shared" si="102"/>
        <v>-1</v>
      </c>
      <c r="AY183" s="82">
        <f t="shared" si="103"/>
        <v>-21.472999999999999</v>
      </c>
      <c r="AZ183" s="82">
        <f t="shared" si="104"/>
        <v>-1.56667E-3</v>
      </c>
      <c r="BB183" s="84"/>
      <c r="BC183" s="82"/>
      <c r="BD183" s="82"/>
      <c r="BE183" s="3"/>
    </row>
    <row r="184" spans="1:57" s="79" customFormat="1" ht="15.75" hidden="1" thickBot="1" x14ac:dyDescent="0.3">
      <c r="A184" s="3">
        <f t="shared" si="105"/>
        <v>68</v>
      </c>
      <c r="B184" s="3" t="str">
        <f t="shared" si="105"/>
        <v>Montage</v>
      </c>
      <c r="C184" s="3">
        <f t="shared" si="105"/>
        <v>8</v>
      </c>
      <c r="D184" s="3"/>
      <c r="E184" s="82"/>
      <c r="F184" s="82"/>
      <c r="G184" s="82"/>
      <c r="H184" s="82"/>
      <c r="I184" s="82"/>
      <c r="J184" s="82"/>
      <c r="K184" s="82">
        <f t="shared" si="63"/>
        <v>0</v>
      </c>
      <c r="L184" s="82">
        <f t="shared" si="64"/>
        <v>19.673999999999999</v>
      </c>
      <c r="M184" s="82">
        <f t="shared" si="65"/>
        <v>6.3333999999999981E-4</v>
      </c>
      <c r="N184" s="82">
        <f t="shared" si="66"/>
        <v>0</v>
      </c>
      <c r="O184" s="82">
        <f t="shared" si="67"/>
        <v>19.223999999999997</v>
      </c>
      <c r="P184" s="82">
        <f t="shared" si="68"/>
        <v>0</v>
      </c>
      <c r="Q184" s="82">
        <f t="shared" si="69"/>
        <v>-1</v>
      </c>
      <c r="R184" s="82">
        <f t="shared" si="70"/>
        <v>-12.292</v>
      </c>
      <c r="S184" s="82">
        <f t="shared" si="71"/>
        <v>-1.5333300000000001E-3</v>
      </c>
      <c r="T184" s="82">
        <f t="shared" si="72"/>
        <v>0</v>
      </c>
      <c r="U184" s="82">
        <f t="shared" si="73"/>
        <v>0</v>
      </c>
      <c r="V184" s="82">
        <f t="shared" si="74"/>
        <v>3.3999999999999994E-3</v>
      </c>
      <c r="W184" s="82">
        <f t="shared" si="75"/>
        <v>-1</v>
      </c>
      <c r="X184" s="82">
        <f t="shared" si="76"/>
        <v>-12.292</v>
      </c>
      <c r="Y184" s="82">
        <f t="shared" si="77"/>
        <v>-1.5333300000000001E-3</v>
      </c>
      <c r="Z184" s="82">
        <f t="shared" si="78"/>
        <v>-1</v>
      </c>
      <c r="AA184" s="82">
        <f t="shared" si="79"/>
        <v>-12.292</v>
      </c>
      <c r="AB184" s="82">
        <f t="shared" si="80"/>
        <v>-1.5333300000000001E-3</v>
      </c>
      <c r="AC184" s="82">
        <f t="shared" si="81"/>
        <v>-1</v>
      </c>
      <c r="AD184" s="82">
        <f t="shared" si="82"/>
        <v>-12.292</v>
      </c>
      <c r="AE184" s="82">
        <f t="shared" si="83"/>
        <v>-1.5333300000000001E-3</v>
      </c>
      <c r="AF184" s="82">
        <f t="shared" si="84"/>
        <v>-1</v>
      </c>
      <c r="AG184" s="82">
        <f t="shared" si="85"/>
        <v>-12.292</v>
      </c>
      <c r="AH184" s="82">
        <f t="shared" si="86"/>
        <v>-1.5333300000000001E-3</v>
      </c>
      <c r="AI184" s="82">
        <f t="shared" si="87"/>
        <v>-1</v>
      </c>
      <c r="AJ184" s="82">
        <f t="shared" si="88"/>
        <v>-12.292</v>
      </c>
      <c r="AK184" s="82">
        <f t="shared" si="89"/>
        <v>-1.5333300000000001E-3</v>
      </c>
      <c r="AL184" s="82">
        <f t="shared" si="90"/>
        <v>-1</v>
      </c>
      <c r="AM184" s="82">
        <f t="shared" si="91"/>
        <v>-12.292</v>
      </c>
      <c r="AN184" s="82">
        <f t="shared" si="92"/>
        <v>-1.5333300000000001E-3</v>
      </c>
      <c r="AO184" s="82">
        <f t="shared" si="93"/>
        <v>-1</v>
      </c>
      <c r="AP184" s="82">
        <f t="shared" si="94"/>
        <v>-12.292</v>
      </c>
      <c r="AQ184" s="82">
        <f t="shared" si="95"/>
        <v>-1.5333300000000001E-3</v>
      </c>
      <c r="AR184" s="82">
        <f t="shared" si="96"/>
        <v>-1</v>
      </c>
      <c r="AS184" s="82">
        <f t="shared" si="97"/>
        <v>-12.292</v>
      </c>
      <c r="AT184" s="82">
        <f t="shared" si="98"/>
        <v>-1.5333300000000001E-3</v>
      </c>
      <c r="AU184" s="82">
        <f t="shared" si="99"/>
        <v>-1</v>
      </c>
      <c r="AV184" s="82">
        <f t="shared" si="100"/>
        <v>-12.292</v>
      </c>
      <c r="AW184" s="82">
        <f t="shared" si="101"/>
        <v>-1.5333300000000001E-3</v>
      </c>
      <c r="AX184" s="82">
        <f t="shared" si="102"/>
        <v>-1</v>
      </c>
      <c r="AY184" s="82">
        <f t="shared" si="103"/>
        <v>-12.292</v>
      </c>
      <c r="AZ184" s="82">
        <f t="shared" si="104"/>
        <v>-1.5333300000000001E-3</v>
      </c>
      <c r="BB184" s="84"/>
      <c r="BC184" s="82"/>
      <c r="BD184" s="82"/>
      <c r="BE184" s="3"/>
    </row>
    <row r="185" spans="1:57" s="79" customFormat="1" ht="15.75" hidden="1" thickBot="1" x14ac:dyDescent="0.3">
      <c r="A185" s="3">
        <f t="shared" si="105"/>
        <v>69</v>
      </c>
      <c r="B185" s="3" t="str">
        <f t="shared" si="105"/>
        <v>Montage</v>
      </c>
      <c r="C185" s="3">
        <f t="shared" si="105"/>
        <v>9</v>
      </c>
      <c r="D185" s="3"/>
      <c r="E185" s="82"/>
      <c r="F185" s="82"/>
      <c r="G185" s="82"/>
      <c r="H185" s="82"/>
      <c r="I185" s="82"/>
      <c r="J185" s="82"/>
      <c r="K185" s="82">
        <f t="shared" si="63"/>
        <v>0</v>
      </c>
      <c r="L185" s="82">
        <f t="shared" si="64"/>
        <v>11.991999999999999</v>
      </c>
      <c r="M185" s="82">
        <f t="shared" si="65"/>
        <v>1.6667000000000006E-4</v>
      </c>
      <c r="N185" s="82">
        <f t="shared" si="66"/>
        <v>0</v>
      </c>
      <c r="O185" s="82">
        <f t="shared" si="67"/>
        <v>14.586</v>
      </c>
      <c r="P185" s="82">
        <f t="shared" si="68"/>
        <v>0</v>
      </c>
      <c r="Q185" s="82">
        <f t="shared" si="69"/>
        <v>-1</v>
      </c>
      <c r="R185" s="82">
        <f t="shared" si="70"/>
        <v>-12.090999999999999</v>
      </c>
      <c r="S185" s="82">
        <f t="shared" si="71"/>
        <v>-1.6999999999999999E-3</v>
      </c>
      <c r="T185" s="82">
        <f t="shared" si="72"/>
        <v>0</v>
      </c>
      <c r="U185" s="82">
        <f t="shared" si="73"/>
        <v>0</v>
      </c>
      <c r="V185" s="82">
        <f t="shared" si="74"/>
        <v>1.7333300000000002E-3</v>
      </c>
      <c r="W185" s="82">
        <f t="shared" si="75"/>
        <v>-1</v>
      </c>
      <c r="X185" s="82">
        <f t="shared" si="76"/>
        <v>-12.090999999999999</v>
      </c>
      <c r="Y185" s="82">
        <f t="shared" si="77"/>
        <v>-1.6999999999999999E-3</v>
      </c>
      <c r="Z185" s="82">
        <f t="shared" si="78"/>
        <v>-1</v>
      </c>
      <c r="AA185" s="82">
        <f t="shared" si="79"/>
        <v>-12.090999999999999</v>
      </c>
      <c r="AB185" s="82">
        <f t="shared" si="80"/>
        <v>-1.6999999999999999E-3</v>
      </c>
      <c r="AC185" s="82">
        <f t="shared" si="81"/>
        <v>-1</v>
      </c>
      <c r="AD185" s="82">
        <f t="shared" si="82"/>
        <v>-12.090999999999999</v>
      </c>
      <c r="AE185" s="82">
        <f t="shared" si="83"/>
        <v>-1.6999999999999999E-3</v>
      </c>
      <c r="AF185" s="82">
        <f t="shared" si="84"/>
        <v>-1</v>
      </c>
      <c r="AG185" s="82">
        <f t="shared" si="85"/>
        <v>-12.090999999999999</v>
      </c>
      <c r="AH185" s="82">
        <f t="shared" si="86"/>
        <v>-1.6999999999999999E-3</v>
      </c>
      <c r="AI185" s="82">
        <f t="shared" si="87"/>
        <v>-1</v>
      </c>
      <c r="AJ185" s="82">
        <f t="shared" si="88"/>
        <v>-12.090999999999999</v>
      </c>
      <c r="AK185" s="82">
        <f t="shared" si="89"/>
        <v>-1.6999999999999999E-3</v>
      </c>
      <c r="AL185" s="82">
        <f t="shared" si="90"/>
        <v>-1</v>
      </c>
      <c r="AM185" s="82">
        <f t="shared" si="91"/>
        <v>-12.090999999999999</v>
      </c>
      <c r="AN185" s="82">
        <f t="shared" si="92"/>
        <v>-1.6999999999999999E-3</v>
      </c>
      <c r="AO185" s="82">
        <f t="shared" si="93"/>
        <v>-1</v>
      </c>
      <c r="AP185" s="82">
        <f t="shared" si="94"/>
        <v>-12.090999999999999</v>
      </c>
      <c r="AQ185" s="82">
        <f t="shared" si="95"/>
        <v>-1.6999999999999999E-3</v>
      </c>
      <c r="AR185" s="82">
        <f t="shared" si="96"/>
        <v>-1</v>
      </c>
      <c r="AS185" s="82">
        <f t="shared" si="97"/>
        <v>-12.090999999999999</v>
      </c>
      <c r="AT185" s="82">
        <f t="shared" si="98"/>
        <v>-1.6999999999999999E-3</v>
      </c>
      <c r="AU185" s="82">
        <f t="shared" si="99"/>
        <v>-1</v>
      </c>
      <c r="AV185" s="82">
        <f t="shared" si="100"/>
        <v>-12.090999999999999</v>
      </c>
      <c r="AW185" s="82">
        <f t="shared" si="101"/>
        <v>-1.6999999999999999E-3</v>
      </c>
      <c r="AX185" s="82">
        <f t="shared" si="102"/>
        <v>-1</v>
      </c>
      <c r="AY185" s="82">
        <f t="shared" si="103"/>
        <v>-12.090999999999999</v>
      </c>
      <c r="AZ185" s="82">
        <f t="shared" si="104"/>
        <v>-1.6999999999999999E-3</v>
      </c>
      <c r="BB185" s="84"/>
      <c r="BC185" s="82"/>
      <c r="BD185" s="82"/>
      <c r="BE185" s="3"/>
    </row>
    <row r="186" spans="1:57" s="79" customFormat="1" ht="15.75" hidden="1" thickBot="1" x14ac:dyDescent="0.3">
      <c r="A186" s="3">
        <f t="shared" si="105"/>
        <v>70</v>
      </c>
      <c r="B186" s="3" t="str">
        <f t="shared" si="105"/>
        <v>Montage</v>
      </c>
      <c r="C186" s="3">
        <f t="shared" si="105"/>
        <v>10</v>
      </c>
      <c r="D186" s="3"/>
      <c r="E186" s="82"/>
      <c r="F186" s="82"/>
      <c r="G186" s="82"/>
      <c r="H186" s="82"/>
      <c r="I186" s="82"/>
      <c r="J186" s="82"/>
      <c r="K186" s="82">
        <f t="shared" si="63"/>
        <v>0</v>
      </c>
      <c r="L186" s="82">
        <f t="shared" si="64"/>
        <v>10.512000000000002</v>
      </c>
      <c r="M186" s="82">
        <f t="shared" si="65"/>
        <v>4.3333E-4</v>
      </c>
      <c r="N186" s="82">
        <f t="shared" si="66"/>
        <v>0</v>
      </c>
      <c r="O186" s="82">
        <f t="shared" si="67"/>
        <v>10.448000000000002</v>
      </c>
      <c r="P186" s="82">
        <f t="shared" si="68"/>
        <v>0</v>
      </c>
      <c r="Q186" s="82">
        <f t="shared" si="69"/>
        <v>-1</v>
      </c>
      <c r="R186" s="82">
        <f t="shared" si="70"/>
        <v>-12.090999999999999</v>
      </c>
      <c r="S186" s="82">
        <f t="shared" si="71"/>
        <v>-1.46667E-3</v>
      </c>
      <c r="T186" s="82">
        <f t="shared" si="72"/>
        <v>0</v>
      </c>
      <c r="U186" s="82">
        <f t="shared" si="73"/>
        <v>0</v>
      </c>
      <c r="V186" s="82">
        <f t="shared" si="74"/>
        <v>2E-3</v>
      </c>
      <c r="W186" s="82">
        <f t="shared" si="75"/>
        <v>-1</v>
      </c>
      <c r="X186" s="82">
        <f t="shared" si="76"/>
        <v>-12.090999999999999</v>
      </c>
      <c r="Y186" s="82">
        <f t="shared" si="77"/>
        <v>-1.46667E-3</v>
      </c>
      <c r="Z186" s="82">
        <f t="shared" si="78"/>
        <v>-1</v>
      </c>
      <c r="AA186" s="82">
        <f t="shared" si="79"/>
        <v>-12.090999999999999</v>
      </c>
      <c r="AB186" s="82">
        <f t="shared" si="80"/>
        <v>-1.46667E-3</v>
      </c>
      <c r="AC186" s="82">
        <f t="shared" si="81"/>
        <v>-1</v>
      </c>
      <c r="AD186" s="82">
        <f t="shared" si="82"/>
        <v>-12.090999999999999</v>
      </c>
      <c r="AE186" s="82">
        <f t="shared" si="83"/>
        <v>-1.46667E-3</v>
      </c>
      <c r="AF186" s="82">
        <f t="shared" si="84"/>
        <v>-1</v>
      </c>
      <c r="AG186" s="82">
        <f t="shared" si="85"/>
        <v>-12.090999999999999</v>
      </c>
      <c r="AH186" s="82">
        <f t="shared" si="86"/>
        <v>-1.46667E-3</v>
      </c>
      <c r="AI186" s="82">
        <f t="shared" si="87"/>
        <v>-1</v>
      </c>
      <c r="AJ186" s="82">
        <f t="shared" si="88"/>
        <v>-12.090999999999999</v>
      </c>
      <c r="AK186" s="82">
        <f t="shared" si="89"/>
        <v>-1.46667E-3</v>
      </c>
      <c r="AL186" s="82">
        <f t="shared" si="90"/>
        <v>-1</v>
      </c>
      <c r="AM186" s="82">
        <f t="shared" si="91"/>
        <v>-12.090999999999999</v>
      </c>
      <c r="AN186" s="82">
        <f t="shared" si="92"/>
        <v>-1.46667E-3</v>
      </c>
      <c r="AO186" s="82">
        <f t="shared" si="93"/>
        <v>-1</v>
      </c>
      <c r="AP186" s="82">
        <f t="shared" si="94"/>
        <v>-12.090999999999999</v>
      </c>
      <c r="AQ186" s="82">
        <f t="shared" si="95"/>
        <v>-1.46667E-3</v>
      </c>
      <c r="AR186" s="82">
        <f t="shared" si="96"/>
        <v>-1</v>
      </c>
      <c r="AS186" s="82">
        <f t="shared" si="97"/>
        <v>-12.090999999999999</v>
      </c>
      <c r="AT186" s="82">
        <f t="shared" si="98"/>
        <v>-1.46667E-3</v>
      </c>
      <c r="AU186" s="82">
        <f t="shared" si="99"/>
        <v>-1</v>
      </c>
      <c r="AV186" s="82">
        <f t="shared" si="100"/>
        <v>-12.090999999999999</v>
      </c>
      <c r="AW186" s="82">
        <f t="shared" si="101"/>
        <v>-1.46667E-3</v>
      </c>
      <c r="AX186" s="82">
        <f t="shared" si="102"/>
        <v>-1</v>
      </c>
      <c r="AY186" s="82">
        <f t="shared" si="103"/>
        <v>-12.090999999999999</v>
      </c>
      <c r="AZ186" s="82">
        <f t="shared" si="104"/>
        <v>-1.46667E-3</v>
      </c>
      <c r="BB186" s="84"/>
      <c r="BC186" s="82"/>
      <c r="BD186" s="82"/>
      <c r="BE186" s="3"/>
    </row>
    <row r="187" spans="1:57" s="79" customFormat="1" ht="15.75" hidden="1" thickBot="1" x14ac:dyDescent="0.3">
      <c r="A187" s="3">
        <f t="shared" si="105"/>
        <v>71</v>
      </c>
      <c r="B187" s="3" t="str">
        <f t="shared" si="105"/>
        <v>Montage</v>
      </c>
      <c r="C187" s="3">
        <f t="shared" si="105"/>
        <v>11</v>
      </c>
      <c r="D187" s="3"/>
      <c r="E187" s="82"/>
      <c r="F187" s="82"/>
      <c r="G187" s="82"/>
      <c r="H187" s="82"/>
      <c r="I187" s="82"/>
      <c r="J187" s="82"/>
      <c r="K187" s="82">
        <f t="shared" si="63"/>
        <v>0</v>
      </c>
      <c r="L187" s="82">
        <f t="shared" si="64"/>
        <v>7.0710000000000015</v>
      </c>
      <c r="M187" s="82">
        <f t="shared" si="65"/>
        <v>3.9999999999999975E-4</v>
      </c>
      <c r="N187" s="82">
        <f t="shared" si="66"/>
        <v>0</v>
      </c>
      <c r="O187" s="82">
        <f t="shared" si="67"/>
        <v>9.3569999999999993</v>
      </c>
      <c r="P187" s="82">
        <f t="shared" si="68"/>
        <v>0</v>
      </c>
      <c r="Q187" s="82">
        <f t="shared" si="69"/>
        <v>-1</v>
      </c>
      <c r="R187" s="82">
        <f t="shared" si="70"/>
        <v>-15.974</v>
      </c>
      <c r="S187" s="82">
        <f t="shared" si="71"/>
        <v>-1.56667E-3</v>
      </c>
      <c r="T187" s="82">
        <f t="shared" si="72"/>
        <v>0</v>
      </c>
      <c r="U187" s="82">
        <f t="shared" si="73"/>
        <v>0</v>
      </c>
      <c r="V187" s="82">
        <f t="shared" si="74"/>
        <v>2.5333300000000003E-3</v>
      </c>
      <c r="W187" s="82">
        <f t="shared" si="75"/>
        <v>-1</v>
      </c>
      <c r="X187" s="82">
        <f t="shared" si="76"/>
        <v>-15.974</v>
      </c>
      <c r="Y187" s="82">
        <f t="shared" si="77"/>
        <v>-1.56667E-3</v>
      </c>
      <c r="Z187" s="82">
        <f t="shared" si="78"/>
        <v>-1</v>
      </c>
      <c r="AA187" s="82">
        <f t="shared" si="79"/>
        <v>-15.974</v>
      </c>
      <c r="AB187" s="82">
        <f t="shared" si="80"/>
        <v>-1.56667E-3</v>
      </c>
      <c r="AC187" s="82">
        <f t="shared" si="81"/>
        <v>-1</v>
      </c>
      <c r="AD187" s="82">
        <f t="shared" si="82"/>
        <v>-15.974</v>
      </c>
      <c r="AE187" s="82">
        <f t="shared" si="83"/>
        <v>-1.56667E-3</v>
      </c>
      <c r="AF187" s="82">
        <f t="shared" si="84"/>
        <v>-1</v>
      </c>
      <c r="AG187" s="82">
        <f t="shared" si="85"/>
        <v>-15.974</v>
      </c>
      <c r="AH187" s="82">
        <f t="shared" si="86"/>
        <v>-1.56667E-3</v>
      </c>
      <c r="AI187" s="82">
        <f t="shared" si="87"/>
        <v>-1</v>
      </c>
      <c r="AJ187" s="82">
        <f t="shared" si="88"/>
        <v>-15.974</v>
      </c>
      <c r="AK187" s="82">
        <f t="shared" si="89"/>
        <v>-1.56667E-3</v>
      </c>
      <c r="AL187" s="82">
        <f t="shared" si="90"/>
        <v>-1</v>
      </c>
      <c r="AM187" s="82">
        <f t="shared" si="91"/>
        <v>-15.974</v>
      </c>
      <c r="AN187" s="82">
        <f t="shared" si="92"/>
        <v>-1.56667E-3</v>
      </c>
      <c r="AO187" s="82">
        <f t="shared" si="93"/>
        <v>-1</v>
      </c>
      <c r="AP187" s="82">
        <f t="shared" si="94"/>
        <v>-15.974</v>
      </c>
      <c r="AQ187" s="82">
        <f t="shared" si="95"/>
        <v>-1.56667E-3</v>
      </c>
      <c r="AR187" s="82">
        <f t="shared" si="96"/>
        <v>-1</v>
      </c>
      <c r="AS187" s="82">
        <f t="shared" si="97"/>
        <v>-15.974</v>
      </c>
      <c r="AT187" s="82">
        <f t="shared" si="98"/>
        <v>-1.56667E-3</v>
      </c>
      <c r="AU187" s="82">
        <f t="shared" si="99"/>
        <v>-1</v>
      </c>
      <c r="AV187" s="82">
        <f t="shared" si="100"/>
        <v>-15.974</v>
      </c>
      <c r="AW187" s="82">
        <f t="shared" si="101"/>
        <v>-1.56667E-3</v>
      </c>
      <c r="AX187" s="82">
        <f t="shared" si="102"/>
        <v>-1</v>
      </c>
      <c r="AY187" s="82">
        <f t="shared" si="103"/>
        <v>-15.974</v>
      </c>
      <c r="AZ187" s="82">
        <f t="shared" si="104"/>
        <v>-1.56667E-3</v>
      </c>
      <c r="BB187" s="84"/>
      <c r="BC187" s="82"/>
      <c r="BD187" s="82"/>
      <c r="BE187" s="3"/>
    </row>
    <row r="188" spans="1:57" s="79" customFormat="1" ht="15.75" hidden="1" thickBot="1" x14ac:dyDescent="0.3">
      <c r="A188" s="3">
        <f t="shared" si="105"/>
        <v>72</v>
      </c>
      <c r="B188" s="3" t="str">
        <f t="shared" si="105"/>
        <v>Montage</v>
      </c>
      <c r="C188" s="3">
        <f t="shared" si="105"/>
        <v>12</v>
      </c>
      <c r="D188" s="3"/>
      <c r="E188" s="82"/>
      <c r="F188" s="82"/>
      <c r="G188" s="82"/>
      <c r="H188" s="82"/>
      <c r="I188" s="82"/>
      <c r="J188" s="82"/>
      <c r="K188" s="82">
        <f t="shared" si="63"/>
        <v>0</v>
      </c>
      <c r="L188" s="82">
        <f t="shared" si="64"/>
        <v>5.2480000000000011</v>
      </c>
      <c r="M188" s="82">
        <f t="shared" si="65"/>
        <v>5.666699999999998E-4</v>
      </c>
      <c r="N188" s="82">
        <f t="shared" si="66"/>
        <v>0</v>
      </c>
      <c r="O188" s="82">
        <f t="shared" si="67"/>
        <v>2.1490000000000009</v>
      </c>
      <c r="P188" s="82">
        <f t="shared" si="68"/>
        <v>0</v>
      </c>
      <c r="Q188" s="82">
        <f t="shared" si="69"/>
        <v>-1</v>
      </c>
      <c r="R188" s="82">
        <f t="shared" si="70"/>
        <v>-15.673999999999999</v>
      </c>
      <c r="S188" s="82">
        <f t="shared" si="71"/>
        <v>-1.5333300000000001E-3</v>
      </c>
      <c r="T188" s="82">
        <f t="shared" si="72"/>
        <v>0</v>
      </c>
      <c r="U188" s="82">
        <f t="shared" si="73"/>
        <v>0</v>
      </c>
      <c r="V188" s="82">
        <f t="shared" si="74"/>
        <v>2.2333400000000003E-3</v>
      </c>
      <c r="W188" s="82">
        <f t="shared" si="75"/>
        <v>-1</v>
      </c>
      <c r="X188" s="82">
        <f t="shared" si="76"/>
        <v>-15.673999999999999</v>
      </c>
      <c r="Y188" s="82">
        <f t="shared" si="77"/>
        <v>-1.5333300000000001E-3</v>
      </c>
      <c r="Z188" s="82">
        <f t="shared" si="78"/>
        <v>-1</v>
      </c>
      <c r="AA188" s="82">
        <f t="shared" si="79"/>
        <v>-15.673999999999999</v>
      </c>
      <c r="AB188" s="82">
        <f t="shared" si="80"/>
        <v>-1.5333300000000001E-3</v>
      </c>
      <c r="AC188" s="82">
        <f t="shared" si="81"/>
        <v>-1</v>
      </c>
      <c r="AD188" s="82">
        <f t="shared" si="82"/>
        <v>-15.673999999999999</v>
      </c>
      <c r="AE188" s="82">
        <f t="shared" si="83"/>
        <v>-1.5333300000000001E-3</v>
      </c>
      <c r="AF188" s="82">
        <f t="shared" si="84"/>
        <v>-1</v>
      </c>
      <c r="AG188" s="82">
        <f t="shared" si="85"/>
        <v>-15.673999999999999</v>
      </c>
      <c r="AH188" s="82">
        <f t="shared" si="86"/>
        <v>-1.5333300000000001E-3</v>
      </c>
      <c r="AI188" s="82">
        <f t="shared" si="87"/>
        <v>-1</v>
      </c>
      <c r="AJ188" s="82">
        <f t="shared" si="88"/>
        <v>-15.673999999999999</v>
      </c>
      <c r="AK188" s="82">
        <f t="shared" si="89"/>
        <v>-1.5333300000000001E-3</v>
      </c>
      <c r="AL188" s="82">
        <f t="shared" si="90"/>
        <v>-1</v>
      </c>
      <c r="AM188" s="82">
        <f t="shared" si="91"/>
        <v>-15.673999999999999</v>
      </c>
      <c r="AN188" s="82">
        <f t="shared" si="92"/>
        <v>-1.5333300000000001E-3</v>
      </c>
      <c r="AO188" s="82">
        <f t="shared" si="93"/>
        <v>-1</v>
      </c>
      <c r="AP188" s="82">
        <f t="shared" si="94"/>
        <v>-15.673999999999999</v>
      </c>
      <c r="AQ188" s="82">
        <f t="shared" si="95"/>
        <v>-1.5333300000000001E-3</v>
      </c>
      <c r="AR188" s="82">
        <f t="shared" si="96"/>
        <v>-1</v>
      </c>
      <c r="AS188" s="82">
        <f t="shared" si="97"/>
        <v>-15.673999999999999</v>
      </c>
      <c r="AT188" s="82">
        <f t="shared" si="98"/>
        <v>-1.5333300000000001E-3</v>
      </c>
      <c r="AU188" s="82">
        <f t="shared" si="99"/>
        <v>-1</v>
      </c>
      <c r="AV188" s="82">
        <f t="shared" si="100"/>
        <v>-15.673999999999999</v>
      </c>
      <c r="AW188" s="82">
        <f t="shared" si="101"/>
        <v>-1.5333300000000001E-3</v>
      </c>
      <c r="AX188" s="82">
        <f t="shared" si="102"/>
        <v>-1</v>
      </c>
      <c r="AY188" s="82">
        <f t="shared" si="103"/>
        <v>-15.673999999999999</v>
      </c>
      <c r="AZ188" s="82">
        <f t="shared" si="104"/>
        <v>-1.5333300000000001E-3</v>
      </c>
      <c r="BB188" s="84"/>
      <c r="BC188" s="82"/>
      <c r="BD188" s="82"/>
      <c r="BE188" s="3"/>
    </row>
    <row r="189" spans="1:57" s="79" customFormat="1" ht="15.75" hidden="1" thickBot="1" x14ac:dyDescent="0.3">
      <c r="A189" s="3">
        <f t="shared" si="105"/>
        <v>73</v>
      </c>
      <c r="B189" s="3" t="str">
        <f t="shared" si="105"/>
        <v>Montage</v>
      </c>
      <c r="C189" s="3">
        <f t="shared" si="105"/>
        <v>13</v>
      </c>
      <c r="D189" s="3"/>
      <c r="E189" s="82"/>
      <c r="F189" s="82"/>
      <c r="G189" s="82"/>
      <c r="H189" s="82"/>
      <c r="I189" s="82"/>
      <c r="J189" s="82"/>
      <c r="K189" s="82">
        <f t="shared" si="63"/>
        <v>0</v>
      </c>
      <c r="L189" s="82">
        <f t="shared" si="64"/>
        <v>1.4519999999999982</v>
      </c>
      <c r="M189" s="82">
        <f t="shared" si="65"/>
        <v>5.6667000000000002E-4</v>
      </c>
      <c r="N189" s="82">
        <f t="shared" si="66"/>
        <v>0</v>
      </c>
      <c r="O189" s="82">
        <f t="shared" si="67"/>
        <v>0.28099999999999881</v>
      </c>
      <c r="P189" s="82">
        <f t="shared" si="68"/>
        <v>0</v>
      </c>
      <c r="Q189" s="82">
        <f t="shared" si="69"/>
        <v>-1</v>
      </c>
      <c r="R189" s="82">
        <f t="shared" si="70"/>
        <v>-17.879000000000001</v>
      </c>
      <c r="S189" s="82">
        <f t="shared" si="71"/>
        <v>-1.43333E-3</v>
      </c>
      <c r="T189" s="82">
        <f t="shared" si="72"/>
        <v>0</v>
      </c>
      <c r="U189" s="82">
        <f t="shared" si="73"/>
        <v>0</v>
      </c>
      <c r="V189" s="82">
        <f t="shared" si="74"/>
        <v>2.0999999999999999E-3</v>
      </c>
      <c r="W189" s="82">
        <f t="shared" si="75"/>
        <v>-1</v>
      </c>
      <c r="X189" s="82">
        <f t="shared" si="76"/>
        <v>-17.879000000000001</v>
      </c>
      <c r="Y189" s="82">
        <f t="shared" si="77"/>
        <v>-1.43333E-3</v>
      </c>
      <c r="Z189" s="82">
        <f t="shared" si="78"/>
        <v>-1</v>
      </c>
      <c r="AA189" s="82">
        <f t="shared" si="79"/>
        <v>-17.879000000000001</v>
      </c>
      <c r="AB189" s="82">
        <f t="shared" si="80"/>
        <v>-1.43333E-3</v>
      </c>
      <c r="AC189" s="82">
        <f t="shared" si="81"/>
        <v>-1</v>
      </c>
      <c r="AD189" s="82">
        <f t="shared" si="82"/>
        <v>-17.879000000000001</v>
      </c>
      <c r="AE189" s="82">
        <f t="shared" si="83"/>
        <v>-1.43333E-3</v>
      </c>
      <c r="AF189" s="82">
        <f t="shared" si="84"/>
        <v>-1</v>
      </c>
      <c r="AG189" s="82">
        <f t="shared" si="85"/>
        <v>-17.879000000000001</v>
      </c>
      <c r="AH189" s="82">
        <f t="shared" si="86"/>
        <v>-1.43333E-3</v>
      </c>
      <c r="AI189" s="82">
        <f t="shared" si="87"/>
        <v>-1</v>
      </c>
      <c r="AJ189" s="82">
        <f t="shared" si="88"/>
        <v>-17.879000000000001</v>
      </c>
      <c r="AK189" s="82">
        <f t="shared" si="89"/>
        <v>-1.43333E-3</v>
      </c>
      <c r="AL189" s="82">
        <f t="shared" si="90"/>
        <v>-1</v>
      </c>
      <c r="AM189" s="82">
        <f t="shared" si="91"/>
        <v>-17.879000000000001</v>
      </c>
      <c r="AN189" s="82">
        <f t="shared" si="92"/>
        <v>-1.43333E-3</v>
      </c>
      <c r="AO189" s="82">
        <f t="shared" si="93"/>
        <v>-1</v>
      </c>
      <c r="AP189" s="82">
        <f t="shared" si="94"/>
        <v>-17.879000000000001</v>
      </c>
      <c r="AQ189" s="82">
        <f t="shared" si="95"/>
        <v>-1.43333E-3</v>
      </c>
      <c r="AR189" s="82">
        <f t="shared" si="96"/>
        <v>-1</v>
      </c>
      <c r="AS189" s="82">
        <f t="shared" si="97"/>
        <v>-17.879000000000001</v>
      </c>
      <c r="AT189" s="82">
        <f t="shared" si="98"/>
        <v>-1.43333E-3</v>
      </c>
      <c r="AU189" s="82">
        <f t="shared" si="99"/>
        <v>-1</v>
      </c>
      <c r="AV189" s="82">
        <f t="shared" si="100"/>
        <v>-17.879000000000001</v>
      </c>
      <c r="AW189" s="82">
        <f t="shared" si="101"/>
        <v>-1.43333E-3</v>
      </c>
      <c r="AX189" s="82">
        <f t="shared" si="102"/>
        <v>-1</v>
      </c>
      <c r="AY189" s="82">
        <f t="shared" si="103"/>
        <v>-17.879000000000001</v>
      </c>
      <c r="AZ189" s="82">
        <f t="shared" si="104"/>
        <v>-1.43333E-3</v>
      </c>
      <c r="BB189" s="84"/>
      <c r="BC189" s="82"/>
      <c r="BD189" s="82"/>
      <c r="BE189" s="3"/>
    </row>
    <row r="190" spans="1:57" s="79" customFormat="1" ht="15.75" hidden="1" thickBot="1" x14ac:dyDescent="0.3">
      <c r="A190" s="3">
        <f t="shared" si="105"/>
        <v>74</v>
      </c>
      <c r="B190" s="3" t="str">
        <f t="shared" si="105"/>
        <v>Montage</v>
      </c>
      <c r="C190" s="3">
        <f t="shared" si="105"/>
        <v>14</v>
      </c>
      <c r="D190" s="3"/>
      <c r="E190" s="82"/>
      <c r="F190" s="82"/>
      <c r="G190" s="82"/>
      <c r="H190" s="82"/>
      <c r="I190" s="82"/>
      <c r="J190" s="82"/>
      <c r="K190" s="82">
        <f t="shared" si="63"/>
        <v>0</v>
      </c>
      <c r="L190" s="82">
        <f t="shared" si="64"/>
        <v>3.2510000000000012</v>
      </c>
      <c r="M190" s="82">
        <f t="shared" si="65"/>
        <v>2.9999999999999992E-4</v>
      </c>
      <c r="N190" s="82">
        <f t="shared" si="66"/>
        <v>0</v>
      </c>
      <c r="O190" s="82">
        <f t="shared" si="67"/>
        <v>4.6909999999999989</v>
      </c>
      <c r="P190" s="82">
        <f t="shared" si="68"/>
        <v>0</v>
      </c>
      <c r="Q190" s="82">
        <f t="shared" si="69"/>
        <v>-1</v>
      </c>
      <c r="R190" s="82">
        <f t="shared" si="70"/>
        <v>-13.826000000000001</v>
      </c>
      <c r="S190" s="82">
        <f t="shared" si="71"/>
        <v>-1.43333E-3</v>
      </c>
      <c r="T190" s="82">
        <f t="shared" si="72"/>
        <v>0</v>
      </c>
      <c r="U190" s="82">
        <f t="shared" si="73"/>
        <v>0</v>
      </c>
      <c r="V190" s="82">
        <f t="shared" si="74"/>
        <v>2.0333399999999998E-3</v>
      </c>
      <c r="W190" s="82">
        <f t="shared" si="75"/>
        <v>-1</v>
      </c>
      <c r="X190" s="82">
        <f t="shared" si="76"/>
        <v>-13.826000000000001</v>
      </c>
      <c r="Y190" s="82">
        <f t="shared" si="77"/>
        <v>-1.43333E-3</v>
      </c>
      <c r="Z190" s="82">
        <f t="shared" si="78"/>
        <v>-1</v>
      </c>
      <c r="AA190" s="82">
        <f t="shared" si="79"/>
        <v>-13.826000000000001</v>
      </c>
      <c r="AB190" s="82">
        <f t="shared" si="80"/>
        <v>-1.43333E-3</v>
      </c>
      <c r="AC190" s="82">
        <f t="shared" si="81"/>
        <v>-1</v>
      </c>
      <c r="AD190" s="82">
        <f t="shared" si="82"/>
        <v>-13.826000000000001</v>
      </c>
      <c r="AE190" s="82">
        <f t="shared" si="83"/>
        <v>-1.43333E-3</v>
      </c>
      <c r="AF190" s="82">
        <f t="shared" si="84"/>
        <v>-1</v>
      </c>
      <c r="AG190" s="82">
        <f t="shared" si="85"/>
        <v>-13.826000000000001</v>
      </c>
      <c r="AH190" s="82">
        <f t="shared" si="86"/>
        <v>-1.43333E-3</v>
      </c>
      <c r="AI190" s="82">
        <f t="shared" si="87"/>
        <v>-1</v>
      </c>
      <c r="AJ190" s="82">
        <f t="shared" si="88"/>
        <v>-13.826000000000001</v>
      </c>
      <c r="AK190" s="82">
        <f t="shared" si="89"/>
        <v>-1.43333E-3</v>
      </c>
      <c r="AL190" s="82">
        <f t="shared" si="90"/>
        <v>-1</v>
      </c>
      <c r="AM190" s="82">
        <f t="shared" si="91"/>
        <v>-13.826000000000001</v>
      </c>
      <c r="AN190" s="82">
        <f t="shared" si="92"/>
        <v>-1.43333E-3</v>
      </c>
      <c r="AO190" s="82">
        <f t="shared" si="93"/>
        <v>-1</v>
      </c>
      <c r="AP190" s="82">
        <f t="shared" si="94"/>
        <v>-13.826000000000001</v>
      </c>
      <c r="AQ190" s="82">
        <f t="shared" si="95"/>
        <v>-1.43333E-3</v>
      </c>
      <c r="AR190" s="82">
        <f t="shared" si="96"/>
        <v>-1</v>
      </c>
      <c r="AS190" s="82">
        <f t="shared" si="97"/>
        <v>-13.826000000000001</v>
      </c>
      <c r="AT190" s="82">
        <f t="shared" si="98"/>
        <v>-1.43333E-3</v>
      </c>
      <c r="AU190" s="82">
        <f t="shared" si="99"/>
        <v>-1</v>
      </c>
      <c r="AV190" s="82">
        <f t="shared" si="100"/>
        <v>-13.826000000000001</v>
      </c>
      <c r="AW190" s="82">
        <f t="shared" si="101"/>
        <v>-1.43333E-3</v>
      </c>
      <c r="AX190" s="82">
        <f t="shared" si="102"/>
        <v>-1</v>
      </c>
      <c r="AY190" s="82">
        <f t="shared" si="103"/>
        <v>-13.826000000000001</v>
      </c>
      <c r="AZ190" s="82">
        <f t="shared" si="104"/>
        <v>-1.43333E-3</v>
      </c>
      <c r="BB190" s="84"/>
      <c r="BC190" s="82"/>
      <c r="BD190" s="82"/>
      <c r="BE190" s="3"/>
    </row>
    <row r="191" spans="1:57" s="79" customFormat="1" ht="15.75" hidden="1" thickBot="1" x14ac:dyDescent="0.3">
      <c r="A191" s="3">
        <f t="shared" si="105"/>
        <v>75</v>
      </c>
      <c r="B191" s="3" t="str">
        <f t="shared" si="105"/>
        <v>Montage</v>
      </c>
      <c r="C191" s="3">
        <f t="shared" si="105"/>
        <v>15</v>
      </c>
      <c r="D191" s="3"/>
      <c r="E191" s="82"/>
      <c r="F191" s="82"/>
      <c r="G191" s="82"/>
      <c r="H191" s="82"/>
      <c r="I191" s="82"/>
      <c r="J191" s="82"/>
      <c r="K191" s="82">
        <f t="shared" si="63"/>
        <v>0</v>
      </c>
      <c r="L191" s="82">
        <f t="shared" si="64"/>
        <v>7.2840000000000007</v>
      </c>
      <c r="M191" s="82">
        <f t="shared" si="65"/>
        <v>4.3333000000000022E-4</v>
      </c>
      <c r="N191" s="82">
        <f t="shared" si="66"/>
        <v>0</v>
      </c>
      <c r="O191" s="82">
        <f t="shared" si="67"/>
        <v>4.8350000000000009</v>
      </c>
      <c r="P191" s="82">
        <f t="shared" si="68"/>
        <v>0</v>
      </c>
      <c r="Q191" s="82">
        <f t="shared" si="69"/>
        <v>-1</v>
      </c>
      <c r="R191" s="82">
        <f t="shared" si="70"/>
        <v>-9.8699999999999992</v>
      </c>
      <c r="S191" s="82">
        <f t="shared" si="71"/>
        <v>-1.7666699999999999E-3</v>
      </c>
      <c r="T191" s="82">
        <f t="shared" si="72"/>
        <v>0</v>
      </c>
      <c r="U191" s="82">
        <f t="shared" si="73"/>
        <v>0</v>
      </c>
      <c r="V191" s="82">
        <f t="shared" si="74"/>
        <v>1.9666600000000003E-3</v>
      </c>
      <c r="W191" s="82">
        <f t="shared" si="75"/>
        <v>-1</v>
      </c>
      <c r="X191" s="82">
        <f t="shared" si="76"/>
        <v>-9.8699999999999992</v>
      </c>
      <c r="Y191" s="82">
        <f t="shared" si="77"/>
        <v>-1.7666699999999999E-3</v>
      </c>
      <c r="Z191" s="82">
        <f t="shared" si="78"/>
        <v>-1</v>
      </c>
      <c r="AA191" s="82">
        <f t="shared" si="79"/>
        <v>-9.8699999999999992</v>
      </c>
      <c r="AB191" s="82">
        <f t="shared" si="80"/>
        <v>-1.7666699999999999E-3</v>
      </c>
      <c r="AC191" s="82">
        <f t="shared" si="81"/>
        <v>-1</v>
      </c>
      <c r="AD191" s="82">
        <f t="shared" si="82"/>
        <v>-9.8699999999999992</v>
      </c>
      <c r="AE191" s="82">
        <f t="shared" si="83"/>
        <v>-1.7666699999999999E-3</v>
      </c>
      <c r="AF191" s="82">
        <f t="shared" si="84"/>
        <v>-1</v>
      </c>
      <c r="AG191" s="82">
        <f t="shared" si="85"/>
        <v>-9.8699999999999992</v>
      </c>
      <c r="AH191" s="82">
        <f t="shared" si="86"/>
        <v>-1.7666699999999999E-3</v>
      </c>
      <c r="AI191" s="82">
        <f t="shared" si="87"/>
        <v>-1</v>
      </c>
      <c r="AJ191" s="82">
        <f t="shared" si="88"/>
        <v>-9.8699999999999992</v>
      </c>
      <c r="AK191" s="82">
        <f t="shared" si="89"/>
        <v>-1.7666699999999999E-3</v>
      </c>
      <c r="AL191" s="82">
        <f t="shared" si="90"/>
        <v>-1</v>
      </c>
      <c r="AM191" s="82">
        <f t="shared" si="91"/>
        <v>-9.8699999999999992</v>
      </c>
      <c r="AN191" s="82">
        <f t="shared" si="92"/>
        <v>-1.7666699999999999E-3</v>
      </c>
      <c r="AO191" s="82">
        <f t="shared" si="93"/>
        <v>-1</v>
      </c>
      <c r="AP191" s="82">
        <f t="shared" si="94"/>
        <v>-9.8699999999999992</v>
      </c>
      <c r="AQ191" s="82">
        <f t="shared" si="95"/>
        <v>-1.7666699999999999E-3</v>
      </c>
      <c r="AR191" s="82">
        <f t="shared" si="96"/>
        <v>-1</v>
      </c>
      <c r="AS191" s="82">
        <f t="shared" si="97"/>
        <v>-9.8699999999999992</v>
      </c>
      <c r="AT191" s="82">
        <f t="shared" si="98"/>
        <v>-1.7666699999999999E-3</v>
      </c>
      <c r="AU191" s="82">
        <f t="shared" si="99"/>
        <v>-1</v>
      </c>
      <c r="AV191" s="82">
        <f t="shared" si="100"/>
        <v>-9.8699999999999992</v>
      </c>
      <c r="AW191" s="82">
        <f t="shared" si="101"/>
        <v>-1.7666699999999999E-3</v>
      </c>
      <c r="AX191" s="82">
        <f t="shared" si="102"/>
        <v>-1</v>
      </c>
      <c r="AY191" s="82">
        <f t="shared" si="103"/>
        <v>-9.8699999999999992</v>
      </c>
      <c r="AZ191" s="82">
        <f t="shared" si="104"/>
        <v>-1.7666699999999999E-3</v>
      </c>
      <c r="BB191" s="84"/>
      <c r="BC191" s="82"/>
      <c r="BD191" s="82"/>
      <c r="BE191" s="3"/>
    </row>
    <row r="192" spans="1:57" s="79" customFormat="1" ht="15.75" hidden="1" thickBot="1" x14ac:dyDescent="0.3">
      <c r="A192" s="3">
        <f t="shared" si="105"/>
        <v>76</v>
      </c>
      <c r="B192" s="3" t="str">
        <f t="shared" si="105"/>
        <v>Montage</v>
      </c>
      <c r="C192" s="3">
        <f t="shared" si="105"/>
        <v>16</v>
      </c>
      <c r="D192" s="3"/>
      <c r="E192" s="82"/>
      <c r="F192" s="82"/>
      <c r="G192" s="82"/>
      <c r="H192" s="82"/>
      <c r="I192" s="82"/>
      <c r="J192" s="82"/>
      <c r="K192" s="82">
        <f t="shared" si="63"/>
        <v>0</v>
      </c>
      <c r="L192" s="82">
        <f t="shared" si="64"/>
        <v>8.8079999999999998</v>
      </c>
      <c r="M192" s="82">
        <f t="shared" si="65"/>
        <v>3.0000000000000014E-4</v>
      </c>
      <c r="N192" s="82">
        <f t="shared" si="66"/>
        <v>0</v>
      </c>
      <c r="O192" s="82">
        <f t="shared" si="67"/>
        <v>6.5980000000000008</v>
      </c>
      <c r="P192" s="82">
        <f t="shared" si="68"/>
        <v>0</v>
      </c>
      <c r="Q192" s="82">
        <f t="shared" si="69"/>
        <v>-1</v>
      </c>
      <c r="R192" s="82">
        <f t="shared" si="70"/>
        <v>-8.1069999999999993</v>
      </c>
      <c r="S192" s="82">
        <f t="shared" si="71"/>
        <v>-1.6999999999999999E-3</v>
      </c>
      <c r="T192" s="82">
        <f t="shared" si="72"/>
        <v>0</v>
      </c>
      <c r="U192" s="82">
        <f t="shared" si="73"/>
        <v>0</v>
      </c>
      <c r="V192" s="82">
        <f t="shared" si="74"/>
        <v>2.1999999999999997E-3</v>
      </c>
      <c r="W192" s="82">
        <f t="shared" si="75"/>
        <v>-1</v>
      </c>
      <c r="X192" s="82">
        <f t="shared" si="76"/>
        <v>-8.1069999999999993</v>
      </c>
      <c r="Y192" s="82">
        <f t="shared" si="77"/>
        <v>-1.6999999999999999E-3</v>
      </c>
      <c r="Z192" s="82">
        <f t="shared" si="78"/>
        <v>-1</v>
      </c>
      <c r="AA192" s="82">
        <f t="shared" si="79"/>
        <v>-8.1069999999999993</v>
      </c>
      <c r="AB192" s="82">
        <f t="shared" si="80"/>
        <v>-1.6999999999999999E-3</v>
      </c>
      <c r="AC192" s="82">
        <f t="shared" si="81"/>
        <v>-1</v>
      </c>
      <c r="AD192" s="82">
        <f t="shared" si="82"/>
        <v>-8.1069999999999993</v>
      </c>
      <c r="AE192" s="82">
        <f t="shared" si="83"/>
        <v>-1.6999999999999999E-3</v>
      </c>
      <c r="AF192" s="82">
        <f t="shared" si="84"/>
        <v>-1</v>
      </c>
      <c r="AG192" s="82">
        <f t="shared" si="85"/>
        <v>-8.1069999999999993</v>
      </c>
      <c r="AH192" s="82">
        <f t="shared" si="86"/>
        <v>-1.6999999999999999E-3</v>
      </c>
      <c r="AI192" s="82">
        <f t="shared" si="87"/>
        <v>-1</v>
      </c>
      <c r="AJ192" s="82">
        <f t="shared" si="88"/>
        <v>-8.1069999999999993</v>
      </c>
      <c r="AK192" s="82">
        <f t="shared" si="89"/>
        <v>-1.6999999999999999E-3</v>
      </c>
      <c r="AL192" s="82">
        <f t="shared" si="90"/>
        <v>-1</v>
      </c>
      <c r="AM192" s="82">
        <f t="shared" si="91"/>
        <v>-8.1069999999999993</v>
      </c>
      <c r="AN192" s="82">
        <f t="shared" si="92"/>
        <v>-1.6999999999999999E-3</v>
      </c>
      <c r="AO192" s="82">
        <f t="shared" si="93"/>
        <v>-1</v>
      </c>
      <c r="AP192" s="82">
        <f t="shared" si="94"/>
        <v>-8.1069999999999993</v>
      </c>
      <c r="AQ192" s="82">
        <f t="shared" si="95"/>
        <v>-1.6999999999999999E-3</v>
      </c>
      <c r="AR192" s="82">
        <f t="shared" si="96"/>
        <v>-1</v>
      </c>
      <c r="AS192" s="82">
        <f t="shared" si="97"/>
        <v>-8.1069999999999993</v>
      </c>
      <c r="AT192" s="82">
        <f t="shared" si="98"/>
        <v>-1.6999999999999999E-3</v>
      </c>
      <c r="AU192" s="82">
        <f t="shared" si="99"/>
        <v>-1</v>
      </c>
      <c r="AV192" s="82">
        <f t="shared" si="100"/>
        <v>-8.1069999999999993</v>
      </c>
      <c r="AW192" s="82">
        <f t="shared" si="101"/>
        <v>-1.6999999999999999E-3</v>
      </c>
      <c r="AX192" s="82">
        <f t="shared" si="102"/>
        <v>-1</v>
      </c>
      <c r="AY192" s="82">
        <f t="shared" si="103"/>
        <v>-8.1069999999999993</v>
      </c>
      <c r="AZ192" s="82">
        <f t="shared" si="104"/>
        <v>-1.6999999999999999E-3</v>
      </c>
      <c r="BB192" s="84"/>
      <c r="BC192" s="82"/>
      <c r="BD192" s="82"/>
      <c r="BE192" s="3"/>
    </row>
    <row r="193" spans="1:57" s="79" customFormat="1" ht="15.75" hidden="1" thickBot="1" x14ac:dyDescent="0.3">
      <c r="A193" s="3">
        <f t="shared" si="105"/>
        <v>77</v>
      </c>
      <c r="B193" s="3" t="str">
        <f t="shared" si="105"/>
        <v>Montage</v>
      </c>
      <c r="C193" s="3">
        <f t="shared" si="105"/>
        <v>17</v>
      </c>
      <c r="D193" s="82"/>
      <c r="E193" s="82"/>
      <c r="F193" s="82"/>
      <c r="G193" s="82"/>
      <c r="H193" s="82"/>
      <c r="I193" s="82"/>
      <c r="J193" s="82"/>
      <c r="K193" s="82">
        <f t="shared" si="63"/>
        <v>0</v>
      </c>
      <c r="L193" s="82">
        <f t="shared" si="64"/>
        <v>9.7970000000000006</v>
      </c>
      <c r="M193" s="82">
        <f t="shared" si="65"/>
        <v>2.6665999999999994E-4</v>
      </c>
      <c r="N193" s="82">
        <f t="shared" si="66"/>
        <v>0</v>
      </c>
      <c r="O193" s="82">
        <f t="shared" si="67"/>
        <v>9.5709999999999997</v>
      </c>
      <c r="P193" s="82">
        <f t="shared" si="68"/>
        <v>0</v>
      </c>
      <c r="Q193" s="82">
        <f t="shared" si="69"/>
        <v>-1</v>
      </c>
      <c r="R193" s="82">
        <f t="shared" si="70"/>
        <v>-6.0449999999999999</v>
      </c>
      <c r="S193" s="82">
        <f t="shared" si="71"/>
        <v>-1.6666700000000001E-3</v>
      </c>
      <c r="T193" s="82">
        <f t="shared" si="72"/>
        <v>0</v>
      </c>
      <c r="U193" s="82">
        <f t="shared" si="73"/>
        <v>0</v>
      </c>
      <c r="V193" s="82">
        <f t="shared" si="74"/>
        <v>1.83333E-3</v>
      </c>
      <c r="W193" s="82">
        <f t="shared" si="75"/>
        <v>-1</v>
      </c>
      <c r="X193" s="82">
        <f t="shared" si="76"/>
        <v>-6.0449999999999999</v>
      </c>
      <c r="Y193" s="82">
        <f t="shared" si="77"/>
        <v>-1.6666700000000001E-3</v>
      </c>
      <c r="Z193" s="82">
        <f t="shared" si="78"/>
        <v>-1</v>
      </c>
      <c r="AA193" s="82">
        <f t="shared" si="79"/>
        <v>-6.0449999999999999</v>
      </c>
      <c r="AB193" s="82">
        <f t="shared" si="80"/>
        <v>-1.6666700000000001E-3</v>
      </c>
      <c r="AC193" s="82">
        <f t="shared" si="81"/>
        <v>-1</v>
      </c>
      <c r="AD193" s="82">
        <f t="shared" si="82"/>
        <v>-6.0449999999999999</v>
      </c>
      <c r="AE193" s="82">
        <f t="shared" si="83"/>
        <v>-1.6666700000000001E-3</v>
      </c>
      <c r="AF193" s="82">
        <f t="shared" si="84"/>
        <v>-1</v>
      </c>
      <c r="AG193" s="82">
        <f t="shared" si="85"/>
        <v>-6.0449999999999999</v>
      </c>
      <c r="AH193" s="82">
        <f t="shared" si="86"/>
        <v>-1.6666700000000001E-3</v>
      </c>
      <c r="AI193" s="82">
        <f t="shared" si="87"/>
        <v>-1</v>
      </c>
      <c r="AJ193" s="82">
        <f t="shared" si="88"/>
        <v>-6.0449999999999999</v>
      </c>
      <c r="AK193" s="82">
        <f t="shared" si="89"/>
        <v>-1.6666700000000001E-3</v>
      </c>
      <c r="AL193" s="82">
        <f t="shared" si="90"/>
        <v>-1</v>
      </c>
      <c r="AM193" s="82">
        <f t="shared" si="91"/>
        <v>-6.0449999999999999</v>
      </c>
      <c r="AN193" s="82">
        <f t="shared" si="92"/>
        <v>-1.6666700000000001E-3</v>
      </c>
      <c r="AO193" s="82">
        <f t="shared" si="93"/>
        <v>-1</v>
      </c>
      <c r="AP193" s="82">
        <f t="shared" si="94"/>
        <v>-6.0449999999999999</v>
      </c>
      <c r="AQ193" s="82">
        <f t="shared" si="95"/>
        <v>-1.6666700000000001E-3</v>
      </c>
      <c r="AR193" s="82">
        <f t="shared" si="96"/>
        <v>-1</v>
      </c>
      <c r="AS193" s="82">
        <f t="shared" si="97"/>
        <v>-6.0449999999999999</v>
      </c>
      <c r="AT193" s="82">
        <f t="shared" si="98"/>
        <v>-1.6666700000000001E-3</v>
      </c>
      <c r="AU193" s="82">
        <f t="shared" si="99"/>
        <v>-1</v>
      </c>
      <c r="AV193" s="82">
        <f t="shared" si="100"/>
        <v>-6.0449999999999999</v>
      </c>
      <c r="AW193" s="82">
        <f t="shared" si="101"/>
        <v>-1.6666700000000001E-3</v>
      </c>
      <c r="AX193" s="82">
        <f t="shared" si="102"/>
        <v>-1</v>
      </c>
      <c r="AY193" s="82">
        <f t="shared" si="103"/>
        <v>-6.0449999999999999</v>
      </c>
      <c r="AZ193" s="82">
        <f t="shared" si="104"/>
        <v>-1.6666700000000001E-3</v>
      </c>
      <c r="BB193" s="84"/>
      <c r="BC193" s="82"/>
      <c r="BD193" s="82"/>
      <c r="BE193" s="3"/>
    </row>
    <row r="194" spans="1:57" s="79" customFormat="1" ht="15.75" hidden="1" thickBot="1" x14ac:dyDescent="0.3">
      <c r="A194" s="3">
        <f t="shared" si="105"/>
        <v>78</v>
      </c>
      <c r="B194" s="3" t="str">
        <f t="shared" si="105"/>
        <v>Montage</v>
      </c>
      <c r="C194" s="3">
        <f t="shared" si="105"/>
        <v>18</v>
      </c>
      <c r="D194" s="82"/>
      <c r="E194" s="82"/>
      <c r="F194" s="82"/>
      <c r="G194" s="82"/>
      <c r="H194" s="82"/>
      <c r="I194" s="82"/>
      <c r="J194" s="82"/>
      <c r="K194" s="82">
        <f t="shared" si="63"/>
        <v>0</v>
      </c>
      <c r="L194" s="82">
        <f t="shared" si="64"/>
        <v>8.2989999999999995</v>
      </c>
      <c r="M194" s="82">
        <f t="shared" si="65"/>
        <v>3.0000000000000014E-4</v>
      </c>
      <c r="N194" s="82">
        <f t="shared" si="66"/>
        <v>0</v>
      </c>
      <c r="O194" s="82">
        <f t="shared" si="67"/>
        <v>8.66</v>
      </c>
      <c r="P194" s="82">
        <f t="shared" si="68"/>
        <v>0</v>
      </c>
      <c r="Q194" s="82">
        <f t="shared" si="69"/>
        <v>-1</v>
      </c>
      <c r="R194" s="82">
        <f t="shared" si="70"/>
        <v>-6.0449999999999999</v>
      </c>
      <c r="S194" s="82">
        <f t="shared" si="71"/>
        <v>-1.7666699999999999E-3</v>
      </c>
      <c r="T194" s="82">
        <f t="shared" si="72"/>
        <v>0</v>
      </c>
      <c r="U194" s="82">
        <f t="shared" si="73"/>
        <v>0</v>
      </c>
      <c r="V194" s="82">
        <f t="shared" si="74"/>
        <v>1.5000000000000002E-3</v>
      </c>
      <c r="W194" s="82">
        <f t="shared" si="75"/>
        <v>-1</v>
      </c>
      <c r="X194" s="82">
        <f t="shared" si="76"/>
        <v>-6.0449999999999999</v>
      </c>
      <c r="Y194" s="82">
        <f t="shared" si="77"/>
        <v>-1.7666699999999999E-3</v>
      </c>
      <c r="Z194" s="82">
        <f t="shared" si="78"/>
        <v>-1</v>
      </c>
      <c r="AA194" s="82">
        <f t="shared" si="79"/>
        <v>-6.0449999999999999</v>
      </c>
      <c r="AB194" s="82">
        <f t="shared" si="80"/>
        <v>-1.7666699999999999E-3</v>
      </c>
      <c r="AC194" s="82">
        <f t="shared" si="81"/>
        <v>-1</v>
      </c>
      <c r="AD194" s="82">
        <f t="shared" si="82"/>
        <v>-6.0449999999999999</v>
      </c>
      <c r="AE194" s="82">
        <f t="shared" si="83"/>
        <v>-1.7666699999999999E-3</v>
      </c>
      <c r="AF194" s="82">
        <f t="shared" si="84"/>
        <v>-1</v>
      </c>
      <c r="AG194" s="82">
        <f t="shared" si="85"/>
        <v>-6.0449999999999999</v>
      </c>
      <c r="AH194" s="82">
        <f t="shared" si="86"/>
        <v>-1.7666699999999999E-3</v>
      </c>
      <c r="AI194" s="82">
        <f t="shared" si="87"/>
        <v>-1</v>
      </c>
      <c r="AJ194" s="82">
        <f t="shared" si="88"/>
        <v>-6.0449999999999999</v>
      </c>
      <c r="AK194" s="82">
        <f t="shared" si="89"/>
        <v>-1.7666699999999999E-3</v>
      </c>
      <c r="AL194" s="82">
        <f t="shared" si="90"/>
        <v>-1</v>
      </c>
      <c r="AM194" s="82">
        <f t="shared" si="91"/>
        <v>-6.0449999999999999</v>
      </c>
      <c r="AN194" s="82">
        <f t="shared" si="92"/>
        <v>-1.7666699999999999E-3</v>
      </c>
      <c r="AO194" s="82">
        <f t="shared" si="93"/>
        <v>-1</v>
      </c>
      <c r="AP194" s="82">
        <f t="shared" si="94"/>
        <v>-6.0449999999999999</v>
      </c>
      <c r="AQ194" s="82">
        <f t="shared" si="95"/>
        <v>-1.7666699999999999E-3</v>
      </c>
      <c r="AR194" s="82">
        <f t="shared" si="96"/>
        <v>-1</v>
      </c>
      <c r="AS194" s="82">
        <f t="shared" si="97"/>
        <v>-6.0449999999999999</v>
      </c>
      <c r="AT194" s="82">
        <f t="shared" si="98"/>
        <v>-1.7666699999999999E-3</v>
      </c>
      <c r="AU194" s="82">
        <f t="shared" si="99"/>
        <v>-1</v>
      </c>
      <c r="AV194" s="82">
        <f t="shared" si="100"/>
        <v>-6.0449999999999999</v>
      </c>
      <c r="AW194" s="82">
        <f t="shared" si="101"/>
        <v>-1.7666699999999999E-3</v>
      </c>
      <c r="AX194" s="82">
        <f t="shared" si="102"/>
        <v>-1</v>
      </c>
      <c r="AY194" s="82">
        <f t="shared" si="103"/>
        <v>-6.0449999999999999</v>
      </c>
      <c r="AZ194" s="82">
        <f t="shared" si="104"/>
        <v>-1.7666699999999999E-3</v>
      </c>
      <c r="BB194" s="84"/>
      <c r="BC194" s="82"/>
      <c r="BD194" s="82"/>
      <c r="BE194" s="3"/>
    </row>
    <row r="195" spans="1:57" s="79" customFormat="1" ht="15.75" hidden="1" thickBot="1" x14ac:dyDescent="0.3">
      <c r="A195" s="3">
        <f t="shared" si="105"/>
        <v>79</v>
      </c>
      <c r="B195" s="3" t="str">
        <f t="shared" si="105"/>
        <v>Montage</v>
      </c>
      <c r="C195" s="3">
        <f t="shared" si="105"/>
        <v>19</v>
      </c>
      <c r="D195" s="82"/>
      <c r="E195" s="82"/>
      <c r="F195" s="82"/>
      <c r="G195" s="82"/>
      <c r="H195" s="82"/>
      <c r="I195" s="82"/>
      <c r="J195" s="82"/>
      <c r="K195" s="82">
        <f t="shared" si="63"/>
        <v>0</v>
      </c>
      <c r="L195" s="82">
        <f t="shared" si="64"/>
        <v>7.4239999999999995</v>
      </c>
      <c r="M195" s="82">
        <f t="shared" si="65"/>
        <v>1.3332999999999986E-4</v>
      </c>
      <c r="N195" s="82">
        <f t="shared" si="66"/>
        <v>0</v>
      </c>
      <c r="O195" s="82">
        <f t="shared" si="67"/>
        <v>7.0510000000000002</v>
      </c>
      <c r="P195" s="82">
        <f t="shared" si="68"/>
        <v>0</v>
      </c>
      <c r="Q195" s="82">
        <f t="shared" si="69"/>
        <v>-1</v>
      </c>
      <c r="R195" s="82">
        <f t="shared" si="70"/>
        <v>-6.0449999999999999</v>
      </c>
      <c r="S195" s="82">
        <f t="shared" si="71"/>
        <v>-1.6000000000000001E-3</v>
      </c>
      <c r="T195" s="82">
        <f t="shared" si="72"/>
        <v>0</v>
      </c>
      <c r="U195" s="82">
        <f t="shared" si="73"/>
        <v>0</v>
      </c>
      <c r="V195" s="82">
        <f t="shared" si="74"/>
        <v>1.7666699999999999E-3</v>
      </c>
      <c r="W195" s="82">
        <f t="shared" si="75"/>
        <v>-1</v>
      </c>
      <c r="X195" s="82">
        <f t="shared" si="76"/>
        <v>-6.0449999999999999</v>
      </c>
      <c r="Y195" s="82">
        <f t="shared" si="77"/>
        <v>-1.6000000000000001E-3</v>
      </c>
      <c r="Z195" s="82">
        <f t="shared" si="78"/>
        <v>-1</v>
      </c>
      <c r="AA195" s="82">
        <f t="shared" si="79"/>
        <v>-6.0449999999999999</v>
      </c>
      <c r="AB195" s="82">
        <f t="shared" si="80"/>
        <v>-1.6000000000000001E-3</v>
      </c>
      <c r="AC195" s="82">
        <f t="shared" si="81"/>
        <v>-1</v>
      </c>
      <c r="AD195" s="82">
        <f t="shared" si="82"/>
        <v>-6.0449999999999999</v>
      </c>
      <c r="AE195" s="82">
        <f t="shared" si="83"/>
        <v>-1.6000000000000001E-3</v>
      </c>
      <c r="AF195" s="82">
        <f t="shared" si="84"/>
        <v>-1</v>
      </c>
      <c r="AG195" s="82">
        <f t="shared" si="85"/>
        <v>-6.0449999999999999</v>
      </c>
      <c r="AH195" s="82">
        <f t="shared" si="86"/>
        <v>-1.6000000000000001E-3</v>
      </c>
      <c r="AI195" s="82">
        <f t="shared" si="87"/>
        <v>-1</v>
      </c>
      <c r="AJ195" s="82">
        <f t="shared" si="88"/>
        <v>-6.0449999999999999</v>
      </c>
      <c r="AK195" s="82">
        <f t="shared" si="89"/>
        <v>-1.6000000000000001E-3</v>
      </c>
      <c r="AL195" s="82">
        <f t="shared" si="90"/>
        <v>-1</v>
      </c>
      <c r="AM195" s="82">
        <f t="shared" si="91"/>
        <v>-6.0449999999999999</v>
      </c>
      <c r="AN195" s="82">
        <f t="shared" si="92"/>
        <v>-1.6000000000000001E-3</v>
      </c>
      <c r="AO195" s="82">
        <f t="shared" si="93"/>
        <v>-1</v>
      </c>
      <c r="AP195" s="82">
        <f t="shared" si="94"/>
        <v>-6.0449999999999999</v>
      </c>
      <c r="AQ195" s="82">
        <f t="shared" si="95"/>
        <v>-1.6000000000000001E-3</v>
      </c>
      <c r="AR195" s="82">
        <f t="shared" si="96"/>
        <v>-1</v>
      </c>
      <c r="AS195" s="82">
        <f t="shared" si="97"/>
        <v>-6.0449999999999999</v>
      </c>
      <c r="AT195" s="82">
        <f t="shared" si="98"/>
        <v>-1.6000000000000001E-3</v>
      </c>
      <c r="AU195" s="82">
        <f t="shared" si="99"/>
        <v>-1</v>
      </c>
      <c r="AV195" s="82">
        <f t="shared" si="100"/>
        <v>-6.0449999999999999</v>
      </c>
      <c r="AW195" s="82">
        <f t="shared" si="101"/>
        <v>-1.6000000000000001E-3</v>
      </c>
      <c r="AX195" s="82">
        <f t="shared" si="102"/>
        <v>-1</v>
      </c>
      <c r="AY195" s="82">
        <f t="shared" si="103"/>
        <v>-6.0449999999999999</v>
      </c>
      <c r="AZ195" s="82">
        <f t="shared" si="104"/>
        <v>-1.6000000000000001E-3</v>
      </c>
      <c r="BB195" s="84"/>
      <c r="BC195" s="82"/>
      <c r="BD195" s="82"/>
      <c r="BE195" s="3"/>
    </row>
    <row r="196" spans="1:57" s="79" customFormat="1" ht="15.75" hidden="1" thickBot="1" x14ac:dyDescent="0.3">
      <c r="A196" s="3">
        <f t="shared" si="105"/>
        <v>80</v>
      </c>
      <c r="B196" s="3" t="str">
        <f t="shared" si="105"/>
        <v>Montage</v>
      </c>
      <c r="C196" s="3">
        <f t="shared" si="105"/>
        <v>20</v>
      </c>
      <c r="D196" s="100"/>
      <c r="E196" s="82"/>
      <c r="F196" s="82"/>
      <c r="G196" s="82"/>
      <c r="H196" s="82"/>
      <c r="I196" s="82"/>
      <c r="J196" s="82"/>
      <c r="K196" s="82">
        <f t="shared" si="63"/>
        <v>0</v>
      </c>
      <c r="L196" s="82">
        <f t="shared" si="64"/>
        <v>5.5350000000000001</v>
      </c>
      <c r="M196" s="82">
        <f t="shared" si="65"/>
        <v>9.9999999999999829E-5</v>
      </c>
      <c r="N196" s="82">
        <f t="shared" si="66"/>
        <v>0</v>
      </c>
      <c r="O196" s="82">
        <f t="shared" si="67"/>
        <v>6.7129999999999992</v>
      </c>
      <c r="P196" s="82">
        <f t="shared" si="68"/>
        <v>0</v>
      </c>
      <c r="Q196" s="82">
        <f t="shared" si="69"/>
        <v>-1</v>
      </c>
      <c r="R196" s="82">
        <f t="shared" si="70"/>
        <v>-6.0449999999999999</v>
      </c>
      <c r="S196" s="82">
        <f t="shared" si="71"/>
        <v>-1.5333300000000001E-3</v>
      </c>
      <c r="T196" s="82">
        <f t="shared" si="72"/>
        <v>0</v>
      </c>
      <c r="U196" s="82">
        <f t="shared" si="73"/>
        <v>0</v>
      </c>
      <c r="V196" s="82">
        <f t="shared" si="74"/>
        <v>1.6000000000000001E-3</v>
      </c>
      <c r="W196" s="82">
        <f t="shared" si="75"/>
        <v>-1</v>
      </c>
      <c r="X196" s="82">
        <f t="shared" si="76"/>
        <v>-6.0449999999999999</v>
      </c>
      <c r="Y196" s="82">
        <f t="shared" si="77"/>
        <v>-1.5333300000000001E-3</v>
      </c>
      <c r="Z196" s="82">
        <f t="shared" si="78"/>
        <v>-1</v>
      </c>
      <c r="AA196" s="82">
        <f t="shared" si="79"/>
        <v>-6.0449999999999999</v>
      </c>
      <c r="AB196" s="82">
        <f t="shared" si="80"/>
        <v>-1.5333300000000001E-3</v>
      </c>
      <c r="AC196" s="82">
        <f t="shared" si="81"/>
        <v>-1</v>
      </c>
      <c r="AD196" s="82">
        <f t="shared" si="82"/>
        <v>-6.0449999999999999</v>
      </c>
      <c r="AE196" s="82">
        <f t="shared" si="83"/>
        <v>-1.5333300000000001E-3</v>
      </c>
      <c r="AF196" s="82">
        <f t="shared" si="84"/>
        <v>-1</v>
      </c>
      <c r="AG196" s="82">
        <f t="shared" si="85"/>
        <v>-6.0449999999999999</v>
      </c>
      <c r="AH196" s="82">
        <f t="shared" si="86"/>
        <v>-1.5333300000000001E-3</v>
      </c>
      <c r="AI196" s="82">
        <f t="shared" si="87"/>
        <v>-1</v>
      </c>
      <c r="AJ196" s="82">
        <f t="shared" si="88"/>
        <v>-6.0449999999999999</v>
      </c>
      <c r="AK196" s="82">
        <f t="shared" si="89"/>
        <v>-1.5333300000000001E-3</v>
      </c>
      <c r="AL196" s="82">
        <f t="shared" si="90"/>
        <v>-1</v>
      </c>
      <c r="AM196" s="82">
        <f t="shared" si="91"/>
        <v>-6.0449999999999999</v>
      </c>
      <c r="AN196" s="82">
        <f t="shared" si="92"/>
        <v>-1.5333300000000001E-3</v>
      </c>
      <c r="AO196" s="82">
        <f t="shared" si="93"/>
        <v>-1</v>
      </c>
      <c r="AP196" s="82">
        <f t="shared" si="94"/>
        <v>-6.0449999999999999</v>
      </c>
      <c r="AQ196" s="82">
        <f t="shared" si="95"/>
        <v>-1.5333300000000001E-3</v>
      </c>
      <c r="AR196" s="82">
        <f t="shared" si="96"/>
        <v>-1</v>
      </c>
      <c r="AS196" s="82">
        <f t="shared" si="97"/>
        <v>-6.0449999999999999</v>
      </c>
      <c r="AT196" s="82">
        <f t="shared" si="98"/>
        <v>-1.5333300000000001E-3</v>
      </c>
      <c r="AU196" s="82">
        <f t="shared" si="99"/>
        <v>-1</v>
      </c>
      <c r="AV196" s="82">
        <f t="shared" si="100"/>
        <v>-6.0449999999999999</v>
      </c>
      <c r="AW196" s="82">
        <f t="shared" si="101"/>
        <v>-1.5333300000000001E-3</v>
      </c>
      <c r="AX196" s="82">
        <f t="shared" si="102"/>
        <v>-1</v>
      </c>
      <c r="AY196" s="82">
        <f t="shared" si="103"/>
        <v>-6.0449999999999999</v>
      </c>
      <c r="AZ196" s="82">
        <f t="shared" si="104"/>
        <v>-1.5333300000000001E-3</v>
      </c>
      <c r="BB196" s="84"/>
      <c r="BC196" s="82"/>
      <c r="BD196" s="82"/>
      <c r="BE196" s="3"/>
    </row>
    <row r="197" spans="1:57" s="79" customFormat="1" ht="15.75" hidden="1" thickBot="1" x14ac:dyDescent="0.3">
      <c r="A197" s="3">
        <f t="shared" si="105"/>
        <v>81</v>
      </c>
      <c r="B197" s="3" t="str">
        <f t="shared" si="105"/>
        <v>Sipht</v>
      </c>
      <c r="C197" s="3">
        <f t="shared" si="105"/>
        <v>1.5</v>
      </c>
      <c r="D197" s="82"/>
      <c r="E197" s="82"/>
      <c r="F197" s="82"/>
      <c r="G197" s="82"/>
      <c r="H197" s="82"/>
      <c r="I197" s="82"/>
      <c r="J197" s="82"/>
      <c r="K197" s="82">
        <f t="shared" si="63"/>
        <v>0</v>
      </c>
      <c r="L197" s="82">
        <f t="shared" si="64"/>
        <v>0</v>
      </c>
      <c r="M197" s="82">
        <f t="shared" si="65"/>
        <v>2.3332999999999991E-4</v>
      </c>
      <c r="N197" s="82">
        <f t="shared" si="66"/>
        <v>0</v>
      </c>
      <c r="O197" s="82">
        <f t="shared" si="67"/>
        <v>1.5120000000000005</v>
      </c>
      <c r="P197" s="82">
        <f t="shared" si="68"/>
        <v>0</v>
      </c>
      <c r="Q197" s="82">
        <f t="shared" si="69"/>
        <v>-1</v>
      </c>
      <c r="R197" s="82">
        <f t="shared" si="70"/>
        <v>-6.0449999999999999</v>
      </c>
      <c r="S197" s="82">
        <f t="shared" si="71"/>
        <v>-1.1666700000000001E-3</v>
      </c>
      <c r="T197" s="82">
        <f t="shared" si="72"/>
        <v>0</v>
      </c>
      <c r="U197" s="82">
        <f t="shared" si="73"/>
        <v>0</v>
      </c>
      <c r="V197" s="82">
        <f t="shared" si="74"/>
        <v>1.6000000000000001E-3</v>
      </c>
      <c r="W197" s="82">
        <f t="shared" si="75"/>
        <v>-1</v>
      </c>
      <c r="X197" s="82">
        <f t="shared" si="76"/>
        <v>-6.0449999999999999</v>
      </c>
      <c r="Y197" s="82">
        <f t="shared" si="77"/>
        <v>-1.1666700000000001E-3</v>
      </c>
      <c r="Z197" s="82">
        <f t="shared" si="78"/>
        <v>-1</v>
      </c>
      <c r="AA197" s="82">
        <f t="shared" si="79"/>
        <v>-6.0449999999999999</v>
      </c>
      <c r="AB197" s="82">
        <f t="shared" si="80"/>
        <v>-1.1666700000000001E-3</v>
      </c>
      <c r="AC197" s="82">
        <f t="shared" si="81"/>
        <v>-1</v>
      </c>
      <c r="AD197" s="82">
        <f t="shared" si="82"/>
        <v>-6.0449999999999999</v>
      </c>
      <c r="AE197" s="82">
        <f t="shared" si="83"/>
        <v>-1.1666700000000001E-3</v>
      </c>
      <c r="AF197" s="82">
        <f t="shared" si="84"/>
        <v>-1</v>
      </c>
      <c r="AG197" s="82">
        <f t="shared" si="85"/>
        <v>-6.0449999999999999</v>
      </c>
      <c r="AH197" s="82">
        <f t="shared" si="86"/>
        <v>-1.1666700000000001E-3</v>
      </c>
      <c r="AI197" s="82">
        <f t="shared" si="87"/>
        <v>-1</v>
      </c>
      <c r="AJ197" s="82">
        <f t="shared" si="88"/>
        <v>-6.0449999999999999</v>
      </c>
      <c r="AK197" s="82">
        <f t="shared" si="89"/>
        <v>-1.1666700000000001E-3</v>
      </c>
      <c r="AL197" s="82">
        <f t="shared" si="90"/>
        <v>-1</v>
      </c>
      <c r="AM197" s="82">
        <f t="shared" si="91"/>
        <v>-6.0449999999999999</v>
      </c>
      <c r="AN197" s="82">
        <f t="shared" si="92"/>
        <v>-1.1666700000000001E-3</v>
      </c>
      <c r="AO197" s="82">
        <f t="shared" si="93"/>
        <v>-1</v>
      </c>
      <c r="AP197" s="82">
        <f t="shared" si="94"/>
        <v>-6.0449999999999999</v>
      </c>
      <c r="AQ197" s="82">
        <f t="shared" si="95"/>
        <v>-1.1666700000000001E-3</v>
      </c>
      <c r="AR197" s="82">
        <f t="shared" si="96"/>
        <v>-1</v>
      </c>
      <c r="AS197" s="82">
        <f t="shared" si="97"/>
        <v>-6.0449999999999999</v>
      </c>
      <c r="AT197" s="82">
        <f t="shared" si="98"/>
        <v>-1.1666700000000001E-3</v>
      </c>
      <c r="AU197" s="82">
        <f t="shared" si="99"/>
        <v>-1</v>
      </c>
      <c r="AV197" s="82">
        <f t="shared" si="100"/>
        <v>-6.0449999999999999</v>
      </c>
      <c r="AW197" s="82">
        <f t="shared" si="101"/>
        <v>-1.1666700000000001E-3</v>
      </c>
      <c r="AX197" s="82">
        <f t="shared" si="102"/>
        <v>-1</v>
      </c>
      <c r="AY197" s="82">
        <f t="shared" si="103"/>
        <v>-6.0449999999999999</v>
      </c>
      <c r="AZ197" s="82">
        <f t="shared" si="104"/>
        <v>-1.1666700000000001E-3</v>
      </c>
      <c r="BB197" s="84"/>
      <c r="BC197" s="82"/>
      <c r="BD197" s="82"/>
      <c r="BE197" s="3"/>
    </row>
    <row r="198" spans="1:57" s="79" customFormat="1" ht="15.75" hidden="1" thickBot="1" x14ac:dyDescent="0.3">
      <c r="A198" s="3">
        <f t="shared" si="105"/>
        <v>82</v>
      </c>
      <c r="B198" s="3" t="str">
        <f t="shared" si="105"/>
        <v>Sipht</v>
      </c>
      <c r="C198" s="3">
        <f t="shared" si="105"/>
        <v>2</v>
      </c>
      <c r="D198" s="82"/>
      <c r="E198" s="82"/>
      <c r="F198" s="82"/>
      <c r="G198" s="82"/>
      <c r="H198" s="82"/>
      <c r="I198" s="82"/>
      <c r="J198" s="82"/>
      <c r="K198" s="82">
        <f t="shared" si="63"/>
        <v>0</v>
      </c>
      <c r="L198" s="82">
        <f t="shared" si="64"/>
        <v>0.75600000000000023</v>
      </c>
      <c r="M198" s="82">
        <f t="shared" si="65"/>
        <v>2.9999999999999992E-4</v>
      </c>
      <c r="N198" s="82">
        <f t="shared" si="66"/>
        <v>0</v>
      </c>
      <c r="O198" s="82">
        <f t="shared" si="67"/>
        <v>1.8920000000000003</v>
      </c>
      <c r="P198" s="82">
        <f t="shared" si="68"/>
        <v>0</v>
      </c>
      <c r="Q198" s="82">
        <f t="shared" si="69"/>
        <v>-1</v>
      </c>
      <c r="R198" s="82">
        <f t="shared" si="70"/>
        <v>-4.5339999999999998</v>
      </c>
      <c r="S198" s="82">
        <f t="shared" si="71"/>
        <v>-1.43333E-3</v>
      </c>
      <c r="T198" s="82">
        <f t="shared" si="72"/>
        <v>0</v>
      </c>
      <c r="U198" s="82">
        <f t="shared" si="73"/>
        <v>0</v>
      </c>
      <c r="V198" s="82">
        <f t="shared" si="74"/>
        <v>1.7666700000000001E-3</v>
      </c>
      <c r="W198" s="82">
        <f t="shared" si="75"/>
        <v>-1</v>
      </c>
      <c r="X198" s="82">
        <f t="shared" si="76"/>
        <v>-4.5339999999999998</v>
      </c>
      <c r="Y198" s="82">
        <f t="shared" si="77"/>
        <v>-1.43333E-3</v>
      </c>
      <c r="Z198" s="82">
        <f t="shared" si="78"/>
        <v>-1</v>
      </c>
      <c r="AA198" s="82">
        <f t="shared" si="79"/>
        <v>-4.5339999999999998</v>
      </c>
      <c r="AB198" s="82">
        <f t="shared" si="80"/>
        <v>-1.43333E-3</v>
      </c>
      <c r="AC198" s="82">
        <f t="shared" si="81"/>
        <v>-1</v>
      </c>
      <c r="AD198" s="82">
        <f t="shared" si="82"/>
        <v>-4.5339999999999998</v>
      </c>
      <c r="AE198" s="82">
        <f t="shared" si="83"/>
        <v>-1.43333E-3</v>
      </c>
      <c r="AF198" s="82">
        <f t="shared" si="84"/>
        <v>-1</v>
      </c>
      <c r="AG198" s="82">
        <f t="shared" si="85"/>
        <v>-4.5339999999999998</v>
      </c>
      <c r="AH198" s="82">
        <f t="shared" si="86"/>
        <v>-1.43333E-3</v>
      </c>
      <c r="AI198" s="82">
        <f t="shared" si="87"/>
        <v>-1</v>
      </c>
      <c r="AJ198" s="82">
        <f t="shared" si="88"/>
        <v>-4.5339999999999998</v>
      </c>
      <c r="AK198" s="82">
        <f t="shared" si="89"/>
        <v>-1.43333E-3</v>
      </c>
      <c r="AL198" s="82">
        <f t="shared" si="90"/>
        <v>-1</v>
      </c>
      <c r="AM198" s="82">
        <f t="shared" si="91"/>
        <v>-4.5339999999999998</v>
      </c>
      <c r="AN198" s="82">
        <f t="shared" si="92"/>
        <v>-1.43333E-3</v>
      </c>
      <c r="AO198" s="82">
        <f t="shared" si="93"/>
        <v>-1</v>
      </c>
      <c r="AP198" s="82">
        <f t="shared" si="94"/>
        <v>-4.5339999999999998</v>
      </c>
      <c r="AQ198" s="82">
        <f t="shared" si="95"/>
        <v>-1.43333E-3</v>
      </c>
      <c r="AR198" s="82">
        <f t="shared" si="96"/>
        <v>-1</v>
      </c>
      <c r="AS198" s="82">
        <f t="shared" si="97"/>
        <v>-4.5339999999999998</v>
      </c>
      <c r="AT198" s="82">
        <f t="shared" si="98"/>
        <v>-1.43333E-3</v>
      </c>
      <c r="AU198" s="82">
        <f t="shared" si="99"/>
        <v>-1</v>
      </c>
      <c r="AV198" s="82">
        <f t="shared" si="100"/>
        <v>-4.5339999999999998</v>
      </c>
      <c r="AW198" s="82">
        <f t="shared" si="101"/>
        <v>-1.43333E-3</v>
      </c>
      <c r="AX198" s="82">
        <f t="shared" si="102"/>
        <v>-1</v>
      </c>
      <c r="AY198" s="82">
        <f t="shared" si="103"/>
        <v>-4.5339999999999998</v>
      </c>
      <c r="AZ198" s="82">
        <f t="shared" si="104"/>
        <v>-1.43333E-3</v>
      </c>
      <c r="BB198" s="84"/>
      <c r="BC198" s="82"/>
      <c r="BD198" s="82"/>
      <c r="BE198" s="3"/>
    </row>
    <row r="199" spans="1:57" s="79" customFormat="1" ht="15.75" hidden="1" thickBot="1" x14ac:dyDescent="0.3">
      <c r="A199" s="3">
        <f t="shared" ref="A199:C214" si="106">A86</f>
        <v>83</v>
      </c>
      <c r="B199" s="3" t="str">
        <f t="shared" si="106"/>
        <v>Sipht</v>
      </c>
      <c r="C199" s="3">
        <f t="shared" si="106"/>
        <v>3</v>
      </c>
      <c r="D199" s="82"/>
      <c r="E199" s="82"/>
      <c r="F199" s="82"/>
      <c r="G199" s="82"/>
      <c r="H199" s="82"/>
      <c r="I199" s="82"/>
      <c r="J199" s="82"/>
      <c r="K199" s="82">
        <f t="shared" si="63"/>
        <v>0</v>
      </c>
      <c r="L199" s="82">
        <f t="shared" si="64"/>
        <v>0</v>
      </c>
      <c r="M199" s="82">
        <f t="shared" si="65"/>
        <v>1.0000000000000005E-4</v>
      </c>
      <c r="N199" s="82">
        <f t="shared" si="66"/>
        <v>0</v>
      </c>
      <c r="O199" s="82">
        <f t="shared" si="67"/>
        <v>0.75499999999999989</v>
      </c>
      <c r="P199" s="82">
        <f t="shared" si="68"/>
        <v>0</v>
      </c>
      <c r="Q199" s="82">
        <f t="shared" si="69"/>
        <v>-1</v>
      </c>
      <c r="R199" s="82">
        <f t="shared" si="70"/>
        <v>-3.0230000000000001</v>
      </c>
      <c r="S199" s="82">
        <f t="shared" si="71"/>
        <v>-1.2666699999999999E-3</v>
      </c>
      <c r="T199" s="82">
        <f t="shared" si="72"/>
        <v>0</v>
      </c>
      <c r="U199" s="82">
        <f t="shared" si="73"/>
        <v>0</v>
      </c>
      <c r="V199" s="82">
        <f t="shared" si="74"/>
        <v>1.4E-3</v>
      </c>
      <c r="W199" s="82">
        <f t="shared" si="75"/>
        <v>-1</v>
      </c>
      <c r="X199" s="82">
        <f t="shared" si="76"/>
        <v>-3.0230000000000001</v>
      </c>
      <c r="Y199" s="82">
        <f t="shared" si="77"/>
        <v>-1.2666699999999999E-3</v>
      </c>
      <c r="Z199" s="82">
        <f t="shared" si="78"/>
        <v>-1</v>
      </c>
      <c r="AA199" s="82">
        <f t="shared" si="79"/>
        <v>-3.0230000000000001</v>
      </c>
      <c r="AB199" s="82">
        <f t="shared" si="80"/>
        <v>-1.2666699999999999E-3</v>
      </c>
      <c r="AC199" s="82">
        <f t="shared" si="81"/>
        <v>-1</v>
      </c>
      <c r="AD199" s="82">
        <f t="shared" si="82"/>
        <v>-3.0230000000000001</v>
      </c>
      <c r="AE199" s="82">
        <f t="shared" si="83"/>
        <v>-1.2666699999999999E-3</v>
      </c>
      <c r="AF199" s="82">
        <f t="shared" si="84"/>
        <v>-1</v>
      </c>
      <c r="AG199" s="82">
        <f t="shared" si="85"/>
        <v>-3.0230000000000001</v>
      </c>
      <c r="AH199" s="82">
        <f t="shared" si="86"/>
        <v>-1.2666699999999999E-3</v>
      </c>
      <c r="AI199" s="82">
        <f t="shared" si="87"/>
        <v>-1</v>
      </c>
      <c r="AJ199" s="82">
        <f t="shared" si="88"/>
        <v>-3.0230000000000001</v>
      </c>
      <c r="AK199" s="82">
        <f t="shared" si="89"/>
        <v>-1.2666699999999999E-3</v>
      </c>
      <c r="AL199" s="82">
        <f t="shared" si="90"/>
        <v>-1</v>
      </c>
      <c r="AM199" s="82">
        <f t="shared" si="91"/>
        <v>-3.0230000000000001</v>
      </c>
      <c r="AN199" s="82">
        <f t="shared" si="92"/>
        <v>-1.2666699999999999E-3</v>
      </c>
      <c r="AO199" s="82">
        <f t="shared" si="93"/>
        <v>-1</v>
      </c>
      <c r="AP199" s="82">
        <f t="shared" si="94"/>
        <v>-3.0230000000000001</v>
      </c>
      <c r="AQ199" s="82">
        <f t="shared" si="95"/>
        <v>-1.2666699999999999E-3</v>
      </c>
      <c r="AR199" s="82">
        <f t="shared" si="96"/>
        <v>-1</v>
      </c>
      <c r="AS199" s="82">
        <f t="shared" si="97"/>
        <v>-3.0230000000000001</v>
      </c>
      <c r="AT199" s="82">
        <f t="shared" si="98"/>
        <v>-1.2666699999999999E-3</v>
      </c>
      <c r="AU199" s="82">
        <f t="shared" si="99"/>
        <v>-1</v>
      </c>
      <c r="AV199" s="82">
        <f t="shared" si="100"/>
        <v>-3.0230000000000001</v>
      </c>
      <c r="AW199" s="82">
        <f t="shared" si="101"/>
        <v>-1.2666699999999999E-3</v>
      </c>
      <c r="AX199" s="82">
        <f t="shared" si="102"/>
        <v>-1</v>
      </c>
      <c r="AY199" s="82">
        <f t="shared" si="103"/>
        <v>-3.0230000000000001</v>
      </c>
      <c r="AZ199" s="82">
        <f t="shared" si="104"/>
        <v>-1.2666699999999999E-3</v>
      </c>
      <c r="BB199" s="84"/>
      <c r="BC199" s="82"/>
      <c r="BD199" s="82"/>
      <c r="BE199" s="3"/>
    </row>
    <row r="200" spans="1:57" s="79" customFormat="1" ht="15.75" hidden="1" thickBot="1" x14ac:dyDescent="0.3">
      <c r="A200" s="3">
        <f t="shared" si="106"/>
        <v>84</v>
      </c>
      <c r="B200" s="3" t="str">
        <f t="shared" si="106"/>
        <v>Sipht</v>
      </c>
      <c r="C200" s="3">
        <f t="shared" si="106"/>
        <v>4</v>
      </c>
      <c r="D200" s="82"/>
      <c r="E200" s="82"/>
      <c r="F200" s="82"/>
      <c r="G200" s="82"/>
      <c r="H200" s="82"/>
      <c r="I200" s="82"/>
      <c r="J200" s="82"/>
      <c r="K200" s="82">
        <f t="shared" si="63"/>
        <v>0</v>
      </c>
      <c r="L200" s="82">
        <f t="shared" si="64"/>
        <v>0.38100000000000023</v>
      </c>
      <c r="M200" s="82">
        <f t="shared" si="65"/>
        <v>6.6670000000000011E-5</v>
      </c>
      <c r="N200" s="82">
        <f t="shared" si="66"/>
        <v>0</v>
      </c>
      <c r="O200" s="82">
        <f t="shared" si="67"/>
        <v>1.0060000000000002</v>
      </c>
      <c r="P200" s="82">
        <f t="shared" si="68"/>
        <v>0</v>
      </c>
      <c r="Q200" s="82">
        <f t="shared" si="69"/>
        <v>-1</v>
      </c>
      <c r="R200" s="82">
        <f t="shared" si="70"/>
        <v>-2.2669999999999999</v>
      </c>
      <c r="S200" s="82">
        <f t="shared" si="71"/>
        <v>-1.8E-3</v>
      </c>
      <c r="T200" s="82">
        <f t="shared" si="72"/>
        <v>0</v>
      </c>
      <c r="U200" s="82">
        <f t="shared" si="73"/>
        <v>0</v>
      </c>
      <c r="V200" s="82">
        <f t="shared" si="74"/>
        <v>1.6333300000000001E-3</v>
      </c>
      <c r="W200" s="82">
        <f t="shared" si="75"/>
        <v>-1</v>
      </c>
      <c r="X200" s="82">
        <f t="shared" si="76"/>
        <v>-2.2669999999999999</v>
      </c>
      <c r="Y200" s="82">
        <f t="shared" si="77"/>
        <v>-1.8E-3</v>
      </c>
      <c r="Z200" s="82">
        <f t="shared" si="78"/>
        <v>-1</v>
      </c>
      <c r="AA200" s="82">
        <f t="shared" si="79"/>
        <v>-2.2669999999999999</v>
      </c>
      <c r="AB200" s="82">
        <f t="shared" si="80"/>
        <v>-1.8E-3</v>
      </c>
      <c r="AC200" s="82">
        <f t="shared" si="81"/>
        <v>-1</v>
      </c>
      <c r="AD200" s="82">
        <f t="shared" si="82"/>
        <v>-2.2669999999999999</v>
      </c>
      <c r="AE200" s="82">
        <f t="shared" si="83"/>
        <v>-1.8E-3</v>
      </c>
      <c r="AF200" s="82">
        <f t="shared" si="84"/>
        <v>-1</v>
      </c>
      <c r="AG200" s="82">
        <f t="shared" si="85"/>
        <v>-2.2669999999999999</v>
      </c>
      <c r="AH200" s="82">
        <f t="shared" si="86"/>
        <v>-1.8E-3</v>
      </c>
      <c r="AI200" s="82">
        <f t="shared" si="87"/>
        <v>-1</v>
      </c>
      <c r="AJ200" s="82">
        <f t="shared" si="88"/>
        <v>-2.2669999999999999</v>
      </c>
      <c r="AK200" s="82">
        <f t="shared" si="89"/>
        <v>-1.8E-3</v>
      </c>
      <c r="AL200" s="82">
        <f t="shared" si="90"/>
        <v>-1</v>
      </c>
      <c r="AM200" s="82">
        <f t="shared" si="91"/>
        <v>-2.2669999999999999</v>
      </c>
      <c r="AN200" s="82">
        <f t="shared" si="92"/>
        <v>-1.8E-3</v>
      </c>
      <c r="AO200" s="82">
        <f t="shared" si="93"/>
        <v>-1</v>
      </c>
      <c r="AP200" s="82">
        <f t="shared" si="94"/>
        <v>-2.2669999999999999</v>
      </c>
      <c r="AQ200" s="82">
        <f t="shared" si="95"/>
        <v>-1.8E-3</v>
      </c>
      <c r="AR200" s="82">
        <f t="shared" si="96"/>
        <v>-1</v>
      </c>
      <c r="AS200" s="82">
        <f t="shared" si="97"/>
        <v>-2.2669999999999999</v>
      </c>
      <c r="AT200" s="82">
        <f t="shared" si="98"/>
        <v>-1.8E-3</v>
      </c>
      <c r="AU200" s="82">
        <f t="shared" si="99"/>
        <v>-1</v>
      </c>
      <c r="AV200" s="82">
        <f t="shared" si="100"/>
        <v>-2.2669999999999999</v>
      </c>
      <c r="AW200" s="82">
        <f t="shared" si="101"/>
        <v>-1.8E-3</v>
      </c>
      <c r="AX200" s="82">
        <f t="shared" si="102"/>
        <v>-1</v>
      </c>
      <c r="AY200" s="82">
        <f t="shared" si="103"/>
        <v>-2.2669999999999999</v>
      </c>
      <c r="AZ200" s="82">
        <f t="shared" si="104"/>
        <v>-1.8E-3</v>
      </c>
      <c r="BB200" s="84"/>
      <c r="BC200" s="82"/>
      <c r="BD200" s="82"/>
      <c r="BE200" s="3"/>
    </row>
    <row r="201" spans="1:57" s="79" customFormat="1" ht="15.75" hidden="1" thickBot="1" x14ac:dyDescent="0.3">
      <c r="A201" s="3">
        <f t="shared" si="106"/>
        <v>85</v>
      </c>
      <c r="B201" s="3" t="str">
        <f t="shared" si="106"/>
        <v>Sipht</v>
      </c>
      <c r="C201" s="3">
        <f t="shared" si="106"/>
        <v>5</v>
      </c>
      <c r="D201" s="82"/>
      <c r="E201" s="82"/>
      <c r="F201" s="82"/>
      <c r="G201" s="82"/>
      <c r="H201" s="82"/>
      <c r="I201" s="82"/>
      <c r="J201" s="82"/>
      <c r="K201" s="82">
        <f t="shared" si="63"/>
        <v>0</v>
      </c>
      <c r="L201" s="82">
        <f t="shared" si="64"/>
        <v>0</v>
      </c>
      <c r="M201" s="82">
        <f t="shared" si="65"/>
        <v>2.0000000000000009E-4</v>
      </c>
      <c r="N201" s="82">
        <f t="shared" si="66"/>
        <v>0</v>
      </c>
      <c r="O201" s="82">
        <f t="shared" si="67"/>
        <v>0.375</v>
      </c>
      <c r="P201" s="82">
        <f t="shared" si="68"/>
        <v>0</v>
      </c>
      <c r="Q201" s="82">
        <f t="shared" si="69"/>
        <v>-1</v>
      </c>
      <c r="R201" s="82">
        <f t="shared" si="70"/>
        <v>-1.8919999999999999</v>
      </c>
      <c r="S201" s="82">
        <f t="shared" si="71"/>
        <v>-1.2999999999999999E-3</v>
      </c>
      <c r="T201" s="82">
        <f t="shared" si="72"/>
        <v>0</v>
      </c>
      <c r="U201" s="82">
        <f t="shared" si="73"/>
        <v>0</v>
      </c>
      <c r="V201" s="82">
        <f t="shared" si="74"/>
        <v>1.4666700000000002E-3</v>
      </c>
      <c r="W201" s="82">
        <f t="shared" si="75"/>
        <v>-1</v>
      </c>
      <c r="X201" s="82">
        <f t="shared" si="76"/>
        <v>-1.8919999999999999</v>
      </c>
      <c r="Y201" s="82">
        <f t="shared" si="77"/>
        <v>-1.2999999999999999E-3</v>
      </c>
      <c r="Z201" s="82">
        <f t="shared" si="78"/>
        <v>-1</v>
      </c>
      <c r="AA201" s="82">
        <f t="shared" si="79"/>
        <v>-1.8919999999999999</v>
      </c>
      <c r="AB201" s="82">
        <f t="shared" si="80"/>
        <v>-1.2999999999999999E-3</v>
      </c>
      <c r="AC201" s="82">
        <f t="shared" si="81"/>
        <v>-1</v>
      </c>
      <c r="AD201" s="82">
        <f t="shared" si="82"/>
        <v>-1.8919999999999999</v>
      </c>
      <c r="AE201" s="82">
        <f t="shared" si="83"/>
        <v>-1.2999999999999999E-3</v>
      </c>
      <c r="AF201" s="82">
        <f t="shared" si="84"/>
        <v>-1</v>
      </c>
      <c r="AG201" s="82">
        <f t="shared" si="85"/>
        <v>-1.8919999999999999</v>
      </c>
      <c r="AH201" s="82">
        <f t="shared" si="86"/>
        <v>-1.2999999999999999E-3</v>
      </c>
      <c r="AI201" s="82">
        <f t="shared" si="87"/>
        <v>-1</v>
      </c>
      <c r="AJ201" s="82">
        <f t="shared" si="88"/>
        <v>-1.8919999999999999</v>
      </c>
      <c r="AK201" s="82">
        <f t="shared" si="89"/>
        <v>-1.2999999999999999E-3</v>
      </c>
      <c r="AL201" s="82">
        <f t="shared" si="90"/>
        <v>-1</v>
      </c>
      <c r="AM201" s="82">
        <f t="shared" si="91"/>
        <v>-1.8919999999999999</v>
      </c>
      <c r="AN201" s="82">
        <f t="shared" si="92"/>
        <v>-1.2999999999999999E-3</v>
      </c>
      <c r="AO201" s="82">
        <f t="shared" si="93"/>
        <v>-1</v>
      </c>
      <c r="AP201" s="82">
        <f t="shared" si="94"/>
        <v>-1.8919999999999999</v>
      </c>
      <c r="AQ201" s="82">
        <f t="shared" si="95"/>
        <v>-1.2999999999999999E-3</v>
      </c>
      <c r="AR201" s="82">
        <f t="shared" si="96"/>
        <v>-1</v>
      </c>
      <c r="AS201" s="82">
        <f t="shared" si="97"/>
        <v>-1.8919999999999999</v>
      </c>
      <c r="AT201" s="82">
        <f t="shared" si="98"/>
        <v>-1.2999999999999999E-3</v>
      </c>
      <c r="AU201" s="82">
        <f t="shared" si="99"/>
        <v>-1</v>
      </c>
      <c r="AV201" s="82">
        <f t="shared" si="100"/>
        <v>-1.8919999999999999</v>
      </c>
      <c r="AW201" s="82">
        <f t="shared" si="101"/>
        <v>-1.2999999999999999E-3</v>
      </c>
      <c r="AX201" s="82">
        <f t="shared" si="102"/>
        <v>-1</v>
      </c>
      <c r="AY201" s="82">
        <f t="shared" si="103"/>
        <v>-1.8919999999999999</v>
      </c>
      <c r="AZ201" s="82">
        <f t="shared" si="104"/>
        <v>-1.2999999999999999E-3</v>
      </c>
      <c r="BB201" s="84"/>
      <c r="BC201" s="82"/>
      <c r="BD201" s="82"/>
      <c r="BE201" s="3"/>
    </row>
    <row r="202" spans="1:57" s="79" customFormat="1" ht="15.75" hidden="1" thickBot="1" x14ac:dyDescent="0.3">
      <c r="A202" s="3">
        <f t="shared" si="106"/>
        <v>86</v>
      </c>
      <c r="B202" s="3" t="str">
        <f t="shared" si="106"/>
        <v>Sipht</v>
      </c>
      <c r="C202" s="3">
        <f t="shared" si="106"/>
        <v>6</v>
      </c>
      <c r="D202" s="82"/>
      <c r="E202" s="82"/>
      <c r="F202" s="82"/>
      <c r="G202" s="82"/>
      <c r="H202" s="82"/>
      <c r="I202" s="82"/>
      <c r="J202" s="82"/>
      <c r="K202" s="82">
        <f t="shared" si="63"/>
        <v>0</v>
      </c>
      <c r="L202" s="82">
        <f t="shared" si="64"/>
        <v>0</v>
      </c>
      <c r="M202" s="82">
        <f t="shared" si="65"/>
        <v>2.6665999999999994E-4</v>
      </c>
      <c r="N202" s="82">
        <f t="shared" si="66"/>
        <v>0</v>
      </c>
      <c r="O202" s="82">
        <f t="shared" si="67"/>
        <v>0.75600000000000001</v>
      </c>
      <c r="P202" s="82">
        <f t="shared" si="68"/>
        <v>0</v>
      </c>
      <c r="Q202" s="82">
        <f t="shared" si="69"/>
        <v>-1</v>
      </c>
      <c r="R202" s="82">
        <f t="shared" si="70"/>
        <v>-1.5109999999999999</v>
      </c>
      <c r="S202" s="82">
        <f t="shared" si="71"/>
        <v>-1.1666700000000001E-3</v>
      </c>
      <c r="T202" s="82">
        <f t="shared" si="72"/>
        <v>0</v>
      </c>
      <c r="U202" s="82">
        <f t="shared" si="73"/>
        <v>0</v>
      </c>
      <c r="V202" s="82">
        <f t="shared" si="74"/>
        <v>1.7999999999999997E-3</v>
      </c>
      <c r="W202" s="82">
        <f t="shared" si="75"/>
        <v>-1</v>
      </c>
      <c r="X202" s="82">
        <f t="shared" si="76"/>
        <v>-1.5109999999999999</v>
      </c>
      <c r="Y202" s="82">
        <f t="shared" si="77"/>
        <v>-1.1666700000000001E-3</v>
      </c>
      <c r="Z202" s="82">
        <f t="shared" si="78"/>
        <v>-1</v>
      </c>
      <c r="AA202" s="82">
        <f t="shared" si="79"/>
        <v>-1.5109999999999999</v>
      </c>
      <c r="AB202" s="82">
        <f t="shared" si="80"/>
        <v>-1.1666700000000001E-3</v>
      </c>
      <c r="AC202" s="82">
        <f t="shared" si="81"/>
        <v>-1</v>
      </c>
      <c r="AD202" s="82">
        <f t="shared" si="82"/>
        <v>-1.5109999999999999</v>
      </c>
      <c r="AE202" s="82">
        <f t="shared" si="83"/>
        <v>-1.1666700000000001E-3</v>
      </c>
      <c r="AF202" s="82">
        <f t="shared" si="84"/>
        <v>-1</v>
      </c>
      <c r="AG202" s="82">
        <f t="shared" si="85"/>
        <v>-1.5109999999999999</v>
      </c>
      <c r="AH202" s="82">
        <f t="shared" si="86"/>
        <v>-1.1666700000000001E-3</v>
      </c>
      <c r="AI202" s="82">
        <f t="shared" si="87"/>
        <v>-1</v>
      </c>
      <c r="AJ202" s="82">
        <f t="shared" si="88"/>
        <v>-1.5109999999999999</v>
      </c>
      <c r="AK202" s="82">
        <f t="shared" si="89"/>
        <v>-1.1666700000000001E-3</v>
      </c>
      <c r="AL202" s="82">
        <f t="shared" si="90"/>
        <v>-1</v>
      </c>
      <c r="AM202" s="82">
        <f t="shared" si="91"/>
        <v>-1.5109999999999999</v>
      </c>
      <c r="AN202" s="82">
        <f t="shared" si="92"/>
        <v>-1.1666700000000001E-3</v>
      </c>
      <c r="AO202" s="82">
        <f t="shared" si="93"/>
        <v>-1</v>
      </c>
      <c r="AP202" s="82">
        <f t="shared" si="94"/>
        <v>-1.5109999999999999</v>
      </c>
      <c r="AQ202" s="82">
        <f t="shared" si="95"/>
        <v>-1.1666700000000001E-3</v>
      </c>
      <c r="AR202" s="82">
        <f t="shared" si="96"/>
        <v>-1</v>
      </c>
      <c r="AS202" s="82">
        <f t="shared" si="97"/>
        <v>-1.5109999999999999</v>
      </c>
      <c r="AT202" s="82">
        <f t="shared" si="98"/>
        <v>-1.1666700000000001E-3</v>
      </c>
      <c r="AU202" s="82">
        <f t="shared" si="99"/>
        <v>-1</v>
      </c>
      <c r="AV202" s="82">
        <f t="shared" si="100"/>
        <v>-1.5109999999999999</v>
      </c>
      <c r="AW202" s="82">
        <f t="shared" si="101"/>
        <v>-1.1666700000000001E-3</v>
      </c>
      <c r="AX202" s="82">
        <f t="shared" si="102"/>
        <v>-1</v>
      </c>
      <c r="AY202" s="82">
        <f t="shared" si="103"/>
        <v>-1.5109999999999999</v>
      </c>
      <c r="AZ202" s="82">
        <f t="shared" si="104"/>
        <v>-1.1666700000000001E-3</v>
      </c>
      <c r="BB202" s="84"/>
      <c r="BC202" s="82"/>
      <c r="BD202" s="82"/>
      <c r="BE202" s="3"/>
    </row>
    <row r="203" spans="1:57" s="79" customFormat="1" ht="15.75" hidden="1" thickBot="1" x14ac:dyDescent="0.3">
      <c r="A203" s="3">
        <f t="shared" si="106"/>
        <v>87</v>
      </c>
      <c r="B203" s="3" t="str">
        <f t="shared" si="106"/>
        <v>Sipht</v>
      </c>
      <c r="C203" s="3">
        <f t="shared" si="106"/>
        <v>7</v>
      </c>
      <c r="D203" s="82"/>
      <c r="E203" s="82"/>
      <c r="F203" s="82"/>
      <c r="G203" s="82"/>
      <c r="H203" s="82"/>
      <c r="I203" s="82"/>
      <c r="J203" s="82"/>
      <c r="K203" s="82">
        <f t="shared" si="63"/>
        <v>0</v>
      </c>
      <c r="L203" s="82">
        <f t="shared" si="64"/>
        <v>0</v>
      </c>
      <c r="M203" s="82">
        <f t="shared" si="65"/>
        <v>9.9999999999999829E-5</v>
      </c>
      <c r="N203" s="82">
        <f t="shared" si="66"/>
        <v>0</v>
      </c>
      <c r="O203" s="82">
        <f t="shared" si="67"/>
        <v>0</v>
      </c>
      <c r="P203" s="82">
        <f t="shared" si="68"/>
        <v>0</v>
      </c>
      <c r="Q203" s="82">
        <f t="shared" si="69"/>
        <v>-1</v>
      </c>
      <c r="R203" s="82">
        <f t="shared" si="70"/>
        <v>-1.5109999999999999</v>
      </c>
      <c r="S203" s="82">
        <f t="shared" si="71"/>
        <v>-1.1333300000000001E-3</v>
      </c>
      <c r="T203" s="82">
        <f t="shared" si="72"/>
        <v>0</v>
      </c>
      <c r="U203" s="82">
        <f t="shared" si="73"/>
        <v>0</v>
      </c>
      <c r="V203" s="82">
        <f t="shared" si="74"/>
        <v>1.6333400000000001E-3</v>
      </c>
      <c r="W203" s="82">
        <f t="shared" si="75"/>
        <v>-1</v>
      </c>
      <c r="X203" s="82">
        <f t="shared" si="76"/>
        <v>-1.5109999999999999</v>
      </c>
      <c r="Y203" s="82">
        <f t="shared" si="77"/>
        <v>-1.1333300000000001E-3</v>
      </c>
      <c r="Z203" s="82">
        <f t="shared" si="78"/>
        <v>-1</v>
      </c>
      <c r="AA203" s="82">
        <f t="shared" si="79"/>
        <v>-1.5109999999999999</v>
      </c>
      <c r="AB203" s="82">
        <f t="shared" si="80"/>
        <v>-1.1333300000000001E-3</v>
      </c>
      <c r="AC203" s="82">
        <f t="shared" si="81"/>
        <v>-1</v>
      </c>
      <c r="AD203" s="82">
        <f t="shared" si="82"/>
        <v>-1.5109999999999999</v>
      </c>
      <c r="AE203" s="82">
        <f t="shared" si="83"/>
        <v>-1.1333300000000001E-3</v>
      </c>
      <c r="AF203" s="82">
        <f t="shared" si="84"/>
        <v>-1</v>
      </c>
      <c r="AG203" s="82">
        <f t="shared" si="85"/>
        <v>-1.5109999999999999</v>
      </c>
      <c r="AH203" s="82">
        <f t="shared" si="86"/>
        <v>-1.1333300000000001E-3</v>
      </c>
      <c r="AI203" s="82">
        <f t="shared" si="87"/>
        <v>-1</v>
      </c>
      <c r="AJ203" s="82">
        <f t="shared" si="88"/>
        <v>-1.5109999999999999</v>
      </c>
      <c r="AK203" s="82">
        <f t="shared" si="89"/>
        <v>-1.1333300000000001E-3</v>
      </c>
      <c r="AL203" s="82">
        <f t="shared" si="90"/>
        <v>-1</v>
      </c>
      <c r="AM203" s="82">
        <f t="shared" si="91"/>
        <v>-1.5109999999999999</v>
      </c>
      <c r="AN203" s="82">
        <f t="shared" si="92"/>
        <v>-1.1333300000000001E-3</v>
      </c>
      <c r="AO203" s="82">
        <f t="shared" si="93"/>
        <v>-1</v>
      </c>
      <c r="AP203" s="82">
        <f t="shared" si="94"/>
        <v>-1.5109999999999999</v>
      </c>
      <c r="AQ203" s="82">
        <f t="shared" si="95"/>
        <v>-1.1333300000000001E-3</v>
      </c>
      <c r="AR203" s="82">
        <f t="shared" si="96"/>
        <v>-1</v>
      </c>
      <c r="AS203" s="82">
        <f t="shared" si="97"/>
        <v>-1.5109999999999999</v>
      </c>
      <c r="AT203" s="82">
        <f t="shared" si="98"/>
        <v>-1.1333300000000001E-3</v>
      </c>
      <c r="AU203" s="82">
        <f t="shared" si="99"/>
        <v>-1</v>
      </c>
      <c r="AV203" s="82">
        <f t="shared" si="100"/>
        <v>-1.5109999999999999</v>
      </c>
      <c r="AW203" s="82">
        <f t="shared" si="101"/>
        <v>-1.1333300000000001E-3</v>
      </c>
      <c r="AX203" s="82">
        <f t="shared" si="102"/>
        <v>-1</v>
      </c>
      <c r="AY203" s="82">
        <f t="shared" si="103"/>
        <v>-1.5109999999999999</v>
      </c>
      <c r="AZ203" s="82">
        <f t="shared" si="104"/>
        <v>-1.1333300000000001E-3</v>
      </c>
      <c r="BB203" s="84"/>
      <c r="BC203" s="82"/>
      <c r="BD203" s="82"/>
      <c r="BE203" s="3"/>
    </row>
    <row r="204" spans="1:57" s="79" customFormat="1" ht="15.75" hidden="1" thickBot="1" x14ac:dyDescent="0.3">
      <c r="A204" s="3">
        <f t="shared" si="106"/>
        <v>88</v>
      </c>
      <c r="B204" s="3" t="str">
        <f t="shared" si="106"/>
        <v>Sipht</v>
      </c>
      <c r="C204" s="3">
        <f t="shared" si="106"/>
        <v>8</v>
      </c>
      <c r="D204" s="82"/>
      <c r="E204" s="82"/>
      <c r="F204" s="82"/>
      <c r="G204" s="82"/>
      <c r="H204" s="82"/>
      <c r="I204" s="82"/>
      <c r="J204" s="82"/>
      <c r="K204" s="82">
        <f t="shared" si="63"/>
        <v>0</v>
      </c>
      <c r="L204" s="82">
        <f t="shared" si="64"/>
        <v>0.375</v>
      </c>
      <c r="M204" s="82">
        <f t="shared" si="65"/>
        <v>0</v>
      </c>
      <c r="N204" s="82">
        <f t="shared" si="66"/>
        <v>0</v>
      </c>
      <c r="O204" s="82">
        <f t="shared" si="67"/>
        <v>0</v>
      </c>
      <c r="P204" s="82">
        <f t="shared" si="68"/>
        <v>0</v>
      </c>
      <c r="Q204" s="82">
        <f t="shared" si="69"/>
        <v>-1</v>
      </c>
      <c r="R204" s="82">
        <f t="shared" si="70"/>
        <v>-1.1359999999999999</v>
      </c>
      <c r="S204" s="82">
        <f t="shared" si="71"/>
        <v>-1.2666699999999999E-3</v>
      </c>
      <c r="T204" s="82">
        <f t="shared" si="72"/>
        <v>0</v>
      </c>
      <c r="U204" s="82">
        <f t="shared" si="73"/>
        <v>0.375</v>
      </c>
      <c r="V204" s="82">
        <f t="shared" si="74"/>
        <v>1.4666600000000001E-3</v>
      </c>
      <c r="W204" s="82">
        <f t="shared" si="75"/>
        <v>-1</v>
      </c>
      <c r="X204" s="82">
        <f t="shared" si="76"/>
        <v>-1.1359999999999999</v>
      </c>
      <c r="Y204" s="82">
        <f t="shared" si="77"/>
        <v>-1.2666699999999999E-3</v>
      </c>
      <c r="Z204" s="82">
        <f t="shared" si="78"/>
        <v>-1</v>
      </c>
      <c r="AA204" s="82">
        <f t="shared" si="79"/>
        <v>-1.1359999999999999</v>
      </c>
      <c r="AB204" s="82">
        <f t="shared" si="80"/>
        <v>-1.2666699999999999E-3</v>
      </c>
      <c r="AC204" s="82">
        <f t="shared" si="81"/>
        <v>-1</v>
      </c>
      <c r="AD204" s="82">
        <f t="shared" si="82"/>
        <v>-1.1359999999999999</v>
      </c>
      <c r="AE204" s="82">
        <f t="shared" si="83"/>
        <v>-1.2666699999999999E-3</v>
      </c>
      <c r="AF204" s="82">
        <f t="shared" si="84"/>
        <v>-1</v>
      </c>
      <c r="AG204" s="82">
        <f t="shared" si="85"/>
        <v>-1.1359999999999999</v>
      </c>
      <c r="AH204" s="82">
        <f t="shared" si="86"/>
        <v>-1.2666699999999999E-3</v>
      </c>
      <c r="AI204" s="82">
        <f t="shared" si="87"/>
        <v>-1</v>
      </c>
      <c r="AJ204" s="82">
        <f t="shared" si="88"/>
        <v>-1.1359999999999999</v>
      </c>
      <c r="AK204" s="82">
        <f t="shared" si="89"/>
        <v>-1.2666699999999999E-3</v>
      </c>
      <c r="AL204" s="82">
        <f t="shared" si="90"/>
        <v>-1</v>
      </c>
      <c r="AM204" s="82">
        <f t="shared" si="91"/>
        <v>-1.1359999999999999</v>
      </c>
      <c r="AN204" s="82">
        <f t="shared" si="92"/>
        <v>-1.2666699999999999E-3</v>
      </c>
      <c r="AO204" s="82">
        <f t="shared" si="93"/>
        <v>-1</v>
      </c>
      <c r="AP204" s="82">
        <f t="shared" si="94"/>
        <v>-1.1359999999999999</v>
      </c>
      <c r="AQ204" s="82">
        <f t="shared" si="95"/>
        <v>-1.2666699999999999E-3</v>
      </c>
      <c r="AR204" s="82">
        <f t="shared" si="96"/>
        <v>-1</v>
      </c>
      <c r="AS204" s="82">
        <f t="shared" si="97"/>
        <v>-1.1359999999999999</v>
      </c>
      <c r="AT204" s="82">
        <f t="shared" si="98"/>
        <v>-1.2666699999999999E-3</v>
      </c>
      <c r="AU204" s="82">
        <f t="shared" si="99"/>
        <v>-1</v>
      </c>
      <c r="AV204" s="82">
        <f t="shared" si="100"/>
        <v>-1.1359999999999999</v>
      </c>
      <c r="AW204" s="82">
        <f t="shared" si="101"/>
        <v>-1.2666699999999999E-3</v>
      </c>
      <c r="AX204" s="82">
        <f t="shared" si="102"/>
        <v>-1</v>
      </c>
      <c r="AY204" s="82">
        <f t="shared" si="103"/>
        <v>-1.1359999999999999</v>
      </c>
      <c r="AZ204" s="82">
        <f t="shared" si="104"/>
        <v>-1.2666699999999999E-3</v>
      </c>
      <c r="BB204" s="84"/>
      <c r="BC204" s="82"/>
      <c r="BD204" s="82"/>
      <c r="BE204" s="3"/>
    </row>
    <row r="205" spans="1:57" s="79" customFormat="1" ht="15.75" hidden="1" thickBot="1" x14ac:dyDescent="0.3">
      <c r="A205" s="3">
        <f t="shared" si="106"/>
        <v>89</v>
      </c>
      <c r="B205" s="3" t="str">
        <f t="shared" si="106"/>
        <v>Sipht</v>
      </c>
      <c r="C205" s="3">
        <f t="shared" si="106"/>
        <v>9</v>
      </c>
      <c r="D205" s="82"/>
      <c r="E205" s="82"/>
      <c r="F205" s="82"/>
      <c r="G205" s="82"/>
      <c r="H205" s="82"/>
      <c r="I205" s="82"/>
      <c r="J205" s="82"/>
      <c r="K205" s="82">
        <f t="shared" si="63"/>
        <v>0</v>
      </c>
      <c r="L205" s="82">
        <f t="shared" si="64"/>
        <v>0.12999999999999989</v>
      </c>
      <c r="M205" s="82">
        <f t="shared" si="65"/>
        <v>9.9999999999999829E-5</v>
      </c>
      <c r="N205" s="82">
        <f t="shared" si="66"/>
        <v>0</v>
      </c>
      <c r="O205" s="82">
        <f t="shared" si="67"/>
        <v>0.5109999999999999</v>
      </c>
      <c r="P205" s="82">
        <f t="shared" si="68"/>
        <v>0</v>
      </c>
      <c r="Q205" s="82">
        <f t="shared" si="69"/>
        <v>-1</v>
      </c>
      <c r="R205" s="82">
        <f t="shared" si="70"/>
        <v>-1.006</v>
      </c>
      <c r="S205" s="82">
        <f t="shared" si="71"/>
        <v>-1.5333300000000001E-3</v>
      </c>
      <c r="T205" s="82">
        <f t="shared" si="72"/>
        <v>0</v>
      </c>
      <c r="U205" s="82">
        <f t="shared" si="73"/>
        <v>0</v>
      </c>
      <c r="V205" s="82">
        <f t="shared" si="74"/>
        <v>1.3333399999999999E-3</v>
      </c>
      <c r="W205" s="82">
        <f t="shared" si="75"/>
        <v>-1</v>
      </c>
      <c r="X205" s="82">
        <f t="shared" si="76"/>
        <v>-1.006</v>
      </c>
      <c r="Y205" s="82">
        <f t="shared" si="77"/>
        <v>-1.5333300000000001E-3</v>
      </c>
      <c r="Z205" s="82">
        <f t="shared" si="78"/>
        <v>-1</v>
      </c>
      <c r="AA205" s="82">
        <f t="shared" si="79"/>
        <v>-1.006</v>
      </c>
      <c r="AB205" s="82">
        <f t="shared" si="80"/>
        <v>-1.5333300000000001E-3</v>
      </c>
      <c r="AC205" s="82">
        <f t="shared" si="81"/>
        <v>-1</v>
      </c>
      <c r="AD205" s="82">
        <f t="shared" si="82"/>
        <v>-1.006</v>
      </c>
      <c r="AE205" s="82">
        <f t="shared" si="83"/>
        <v>-1.5333300000000001E-3</v>
      </c>
      <c r="AF205" s="82">
        <f t="shared" si="84"/>
        <v>-1</v>
      </c>
      <c r="AG205" s="82">
        <f t="shared" si="85"/>
        <v>-1.006</v>
      </c>
      <c r="AH205" s="82">
        <f t="shared" si="86"/>
        <v>-1.5333300000000001E-3</v>
      </c>
      <c r="AI205" s="82">
        <f t="shared" si="87"/>
        <v>-1</v>
      </c>
      <c r="AJ205" s="82">
        <f t="shared" si="88"/>
        <v>-1.006</v>
      </c>
      <c r="AK205" s="82">
        <f t="shared" si="89"/>
        <v>-1.5333300000000001E-3</v>
      </c>
      <c r="AL205" s="82">
        <f t="shared" si="90"/>
        <v>-1</v>
      </c>
      <c r="AM205" s="82">
        <f t="shared" si="91"/>
        <v>-1.006</v>
      </c>
      <c r="AN205" s="82">
        <f t="shared" si="92"/>
        <v>-1.5333300000000001E-3</v>
      </c>
      <c r="AO205" s="82">
        <f t="shared" si="93"/>
        <v>-1</v>
      </c>
      <c r="AP205" s="82">
        <f t="shared" si="94"/>
        <v>-1.006</v>
      </c>
      <c r="AQ205" s="82">
        <f t="shared" si="95"/>
        <v>-1.5333300000000001E-3</v>
      </c>
      <c r="AR205" s="82">
        <f t="shared" si="96"/>
        <v>-1</v>
      </c>
      <c r="AS205" s="82">
        <f t="shared" si="97"/>
        <v>-1.006</v>
      </c>
      <c r="AT205" s="82">
        <f t="shared" si="98"/>
        <v>-1.5333300000000001E-3</v>
      </c>
      <c r="AU205" s="82">
        <f t="shared" si="99"/>
        <v>-1</v>
      </c>
      <c r="AV205" s="82">
        <f t="shared" si="100"/>
        <v>-1.006</v>
      </c>
      <c r="AW205" s="82">
        <f t="shared" si="101"/>
        <v>-1.5333300000000001E-3</v>
      </c>
      <c r="AX205" s="82">
        <f t="shared" si="102"/>
        <v>-1</v>
      </c>
      <c r="AY205" s="82">
        <f t="shared" si="103"/>
        <v>-1.006</v>
      </c>
      <c r="AZ205" s="82">
        <f t="shared" si="104"/>
        <v>-1.5333300000000001E-3</v>
      </c>
      <c r="BB205" s="84"/>
      <c r="BC205" s="82"/>
      <c r="BD205" s="82"/>
      <c r="BE205" s="3"/>
    </row>
    <row r="206" spans="1:57" s="79" customFormat="1" ht="15.75" hidden="1" thickBot="1" x14ac:dyDescent="0.3">
      <c r="A206" s="3">
        <f t="shared" si="106"/>
        <v>90</v>
      </c>
      <c r="B206" s="3" t="str">
        <f t="shared" si="106"/>
        <v>Sipht</v>
      </c>
      <c r="C206" s="3">
        <f t="shared" si="106"/>
        <v>10</v>
      </c>
      <c r="D206" s="82"/>
      <c r="E206" s="82"/>
      <c r="F206" s="82"/>
      <c r="G206" s="82"/>
      <c r="H206" s="82"/>
      <c r="I206" s="82"/>
      <c r="J206" s="82"/>
      <c r="K206" s="82">
        <f t="shared" si="63"/>
        <v>0</v>
      </c>
      <c r="L206" s="82">
        <f t="shared" si="64"/>
        <v>0.12999999999999989</v>
      </c>
      <c r="M206" s="82">
        <f t="shared" si="65"/>
        <v>2.9999999999999992E-4</v>
      </c>
      <c r="N206" s="82">
        <f t="shared" si="66"/>
        <v>0</v>
      </c>
      <c r="O206" s="82">
        <f t="shared" si="67"/>
        <v>0.1359999999999999</v>
      </c>
      <c r="P206" s="82">
        <f t="shared" si="68"/>
        <v>0</v>
      </c>
      <c r="Q206" s="82">
        <f t="shared" si="69"/>
        <v>-1</v>
      </c>
      <c r="R206" s="82">
        <f t="shared" si="70"/>
        <v>-1.006</v>
      </c>
      <c r="S206" s="82">
        <f t="shared" si="71"/>
        <v>-1.33333E-3</v>
      </c>
      <c r="T206" s="82">
        <f t="shared" si="72"/>
        <v>0</v>
      </c>
      <c r="U206" s="82">
        <f t="shared" si="73"/>
        <v>0</v>
      </c>
      <c r="V206" s="82">
        <f t="shared" si="74"/>
        <v>1.6333399999999998E-3</v>
      </c>
      <c r="W206" s="82">
        <f t="shared" si="75"/>
        <v>-1</v>
      </c>
      <c r="X206" s="82">
        <f t="shared" si="76"/>
        <v>-1.006</v>
      </c>
      <c r="Y206" s="82">
        <f t="shared" si="77"/>
        <v>-1.33333E-3</v>
      </c>
      <c r="Z206" s="82">
        <f t="shared" si="78"/>
        <v>-1</v>
      </c>
      <c r="AA206" s="82">
        <f t="shared" si="79"/>
        <v>-1.006</v>
      </c>
      <c r="AB206" s="82">
        <f t="shared" si="80"/>
        <v>-1.33333E-3</v>
      </c>
      <c r="AC206" s="82">
        <f t="shared" si="81"/>
        <v>-1</v>
      </c>
      <c r="AD206" s="82">
        <f t="shared" si="82"/>
        <v>-1.006</v>
      </c>
      <c r="AE206" s="82">
        <f t="shared" si="83"/>
        <v>-1.33333E-3</v>
      </c>
      <c r="AF206" s="82">
        <f t="shared" si="84"/>
        <v>-1</v>
      </c>
      <c r="AG206" s="82">
        <f t="shared" si="85"/>
        <v>-1.006</v>
      </c>
      <c r="AH206" s="82">
        <f t="shared" si="86"/>
        <v>-1.33333E-3</v>
      </c>
      <c r="AI206" s="82">
        <f t="shared" si="87"/>
        <v>-1</v>
      </c>
      <c r="AJ206" s="82">
        <f t="shared" si="88"/>
        <v>-1.006</v>
      </c>
      <c r="AK206" s="82">
        <f t="shared" si="89"/>
        <v>-1.33333E-3</v>
      </c>
      <c r="AL206" s="82">
        <f t="shared" si="90"/>
        <v>-1</v>
      </c>
      <c r="AM206" s="82">
        <f t="shared" si="91"/>
        <v>-1.006</v>
      </c>
      <c r="AN206" s="82">
        <f t="shared" si="92"/>
        <v>-1.33333E-3</v>
      </c>
      <c r="AO206" s="82">
        <f t="shared" si="93"/>
        <v>-1</v>
      </c>
      <c r="AP206" s="82">
        <f t="shared" si="94"/>
        <v>-1.006</v>
      </c>
      <c r="AQ206" s="82">
        <f t="shared" si="95"/>
        <v>-1.33333E-3</v>
      </c>
      <c r="AR206" s="82">
        <f t="shared" si="96"/>
        <v>-1</v>
      </c>
      <c r="AS206" s="82">
        <f t="shared" si="97"/>
        <v>-1.006</v>
      </c>
      <c r="AT206" s="82">
        <f t="shared" si="98"/>
        <v>-1.33333E-3</v>
      </c>
      <c r="AU206" s="82">
        <f t="shared" si="99"/>
        <v>-1</v>
      </c>
      <c r="AV206" s="82">
        <f t="shared" si="100"/>
        <v>-1.006</v>
      </c>
      <c r="AW206" s="82">
        <f t="shared" si="101"/>
        <v>-1.33333E-3</v>
      </c>
      <c r="AX206" s="82">
        <f t="shared" si="102"/>
        <v>-1</v>
      </c>
      <c r="AY206" s="82">
        <f t="shared" si="103"/>
        <v>-1.006</v>
      </c>
      <c r="AZ206" s="82">
        <f t="shared" si="104"/>
        <v>-1.33333E-3</v>
      </c>
      <c r="BB206" s="84"/>
      <c r="BC206" s="82"/>
      <c r="BD206" s="82"/>
      <c r="BE206" s="3"/>
    </row>
    <row r="207" spans="1:57" s="79" customFormat="1" ht="15.75" hidden="1" thickBot="1" x14ac:dyDescent="0.3">
      <c r="A207" s="3">
        <f t="shared" si="106"/>
        <v>91</v>
      </c>
      <c r="B207" s="3" t="str">
        <f t="shared" si="106"/>
        <v>Sipht</v>
      </c>
      <c r="C207" s="3">
        <f t="shared" si="106"/>
        <v>11</v>
      </c>
      <c r="D207" s="82"/>
      <c r="E207" s="82"/>
      <c r="F207" s="82"/>
      <c r="G207" s="82"/>
      <c r="H207" s="82"/>
      <c r="I207" s="82"/>
      <c r="J207" s="82"/>
      <c r="K207" s="82">
        <f t="shared" si="63"/>
        <v>0</v>
      </c>
      <c r="L207" s="82">
        <f t="shared" si="64"/>
        <v>0.25</v>
      </c>
      <c r="M207" s="82">
        <f t="shared" si="65"/>
        <v>3.3330000000000035E-5</v>
      </c>
      <c r="N207" s="82">
        <f t="shared" si="66"/>
        <v>0</v>
      </c>
      <c r="O207" s="82">
        <f t="shared" si="67"/>
        <v>0.3859999999999999</v>
      </c>
      <c r="P207" s="82">
        <f t="shared" si="68"/>
        <v>0</v>
      </c>
      <c r="Q207" s="82">
        <f t="shared" si="69"/>
        <v>-1</v>
      </c>
      <c r="R207" s="82">
        <f t="shared" si="70"/>
        <v>-0.75600000000000001</v>
      </c>
      <c r="S207" s="82">
        <f t="shared" si="71"/>
        <v>-1.46667E-3</v>
      </c>
      <c r="T207" s="82">
        <f t="shared" si="72"/>
        <v>0</v>
      </c>
      <c r="U207" s="82">
        <f t="shared" si="73"/>
        <v>0</v>
      </c>
      <c r="V207" s="82">
        <f t="shared" si="74"/>
        <v>1.3000000000000002E-3</v>
      </c>
      <c r="W207" s="82">
        <f t="shared" si="75"/>
        <v>-1</v>
      </c>
      <c r="X207" s="82">
        <f t="shared" si="76"/>
        <v>-0.75600000000000001</v>
      </c>
      <c r="Y207" s="82">
        <f t="shared" si="77"/>
        <v>-1.46667E-3</v>
      </c>
      <c r="Z207" s="82">
        <f t="shared" si="78"/>
        <v>-1</v>
      </c>
      <c r="AA207" s="82">
        <f t="shared" si="79"/>
        <v>-0.75600000000000001</v>
      </c>
      <c r="AB207" s="82">
        <f t="shared" si="80"/>
        <v>-1.46667E-3</v>
      </c>
      <c r="AC207" s="82">
        <f t="shared" si="81"/>
        <v>-1</v>
      </c>
      <c r="AD207" s="82">
        <f t="shared" si="82"/>
        <v>-0.75600000000000001</v>
      </c>
      <c r="AE207" s="82">
        <f t="shared" si="83"/>
        <v>-1.46667E-3</v>
      </c>
      <c r="AF207" s="82">
        <f t="shared" si="84"/>
        <v>-1</v>
      </c>
      <c r="AG207" s="82">
        <f t="shared" si="85"/>
        <v>-0.75600000000000001</v>
      </c>
      <c r="AH207" s="82">
        <f t="shared" si="86"/>
        <v>-1.46667E-3</v>
      </c>
      <c r="AI207" s="82">
        <f t="shared" si="87"/>
        <v>-1</v>
      </c>
      <c r="AJ207" s="82">
        <f t="shared" si="88"/>
        <v>-0.75600000000000001</v>
      </c>
      <c r="AK207" s="82">
        <f t="shared" si="89"/>
        <v>-1.46667E-3</v>
      </c>
      <c r="AL207" s="82">
        <f t="shared" si="90"/>
        <v>-1</v>
      </c>
      <c r="AM207" s="82">
        <f t="shared" si="91"/>
        <v>-0.75600000000000001</v>
      </c>
      <c r="AN207" s="82">
        <f t="shared" si="92"/>
        <v>-1.46667E-3</v>
      </c>
      <c r="AO207" s="82">
        <f t="shared" si="93"/>
        <v>-1</v>
      </c>
      <c r="AP207" s="82">
        <f t="shared" si="94"/>
        <v>-0.75600000000000001</v>
      </c>
      <c r="AQ207" s="82">
        <f t="shared" si="95"/>
        <v>-1.46667E-3</v>
      </c>
      <c r="AR207" s="82">
        <f t="shared" si="96"/>
        <v>-1</v>
      </c>
      <c r="AS207" s="82">
        <f t="shared" si="97"/>
        <v>-0.75600000000000001</v>
      </c>
      <c r="AT207" s="82">
        <f t="shared" si="98"/>
        <v>-1.46667E-3</v>
      </c>
      <c r="AU207" s="82">
        <f t="shared" si="99"/>
        <v>-1</v>
      </c>
      <c r="AV207" s="82">
        <f t="shared" si="100"/>
        <v>-0.75600000000000001</v>
      </c>
      <c r="AW207" s="82">
        <f t="shared" si="101"/>
        <v>-1.46667E-3</v>
      </c>
      <c r="AX207" s="82">
        <f t="shared" si="102"/>
        <v>-1</v>
      </c>
      <c r="AY207" s="82">
        <f t="shared" si="103"/>
        <v>-0.75600000000000001</v>
      </c>
      <c r="AZ207" s="82">
        <f t="shared" si="104"/>
        <v>-1.46667E-3</v>
      </c>
      <c r="BB207" s="84"/>
      <c r="BC207" s="82"/>
      <c r="BD207" s="82"/>
      <c r="BE207" s="3"/>
    </row>
    <row r="208" spans="1:57" s="79" customFormat="1" ht="15.75" hidden="1" thickBot="1" x14ac:dyDescent="0.3">
      <c r="A208" s="3">
        <f t="shared" si="106"/>
        <v>92</v>
      </c>
      <c r="B208" s="3" t="str">
        <f t="shared" si="106"/>
        <v>Sipht</v>
      </c>
      <c r="C208" s="3">
        <f t="shared" si="106"/>
        <v>12</v>
      </c>
      <c r="D208" s="3"/>
      <c r="E208" s="82"/>
      <c r="F208" s="82"/>
      <c r="G208" s="82"/>
      <c r="H208" s="82"/>
      <c r="I208" s="82"/>
      <c r="J208" s="82"/>
      <c r="K208" s="82">
        <f t="shared" si="63"/>
        <v>0</v>
      </c>
      <c r="L208" s="82">
        <f t="shared" si="64"/>
        <v>0</v>
      </c>
      <c r="M208" s="82">
        <f t="shared" si="65"/>
        <v>3.0000000000000014E-4</v>
      </c>
      <c r="N208" s="82">
        <f t="shared" si="66"/>
        <v>0</v>
      </c>
      <c r="O208" s="82">
        <f t="shared" si="67"/>
        <v>0.37999999999999989</v>
      </c>
      <c r="P208" s="82">
        <f t="shared" si="68"/>
        <v>0</v>
      </c>
      <c r="Q208" s="82">
        <f t="shared" si="69"/>
        <v>-1</v>
      </c>
      <c r="R208" s="82">
        <f t="shared" si="70"/>
        <v>-0.75600000000000001</v>
      </c>
      <c r="S208" s="82">
        <f t="shared" si="71"/>
        <v>-1.1999999999999999E-3</v>
      </c>
      <c r="T208" s="82">
        <f t="shared" si="72"/>
        <v>0</v>
      </c>
      <c r="U208" s="82">
        <f t="shared" si="73"/>
        <v>0</v>
      </c>
      <c r="V208" s="82">
        <f t="shared" si="74"/>
        <v>1.1666700000000001E-3</v>
      </c>
      <c r="W208" s="82">
        <f t="shared" si="75"/>
        <v>-1</v>
      </c>
      <c r="X208" s="82">
        <f t="shared" si="76"/>
        <v>-0.75600000000000001</v>
      </c>
      <c r="Y208" s="82">
        <f t="shared" si="77"/>
        <v>-1.1999999999999999E-3</v>
      </c>
      <c r="Z208" s="82">
        <f t="shared" si="78"/>
        <v>-1</v>
      </c>
      <c r="AA208" s="82">
        <f t="shared" si="79"/>
        <v>-0.75600000000000001</v>
      </c>
      <c r="AB208" s="82">
        <f t="shared" si="80"/>
        <v>-1.1999999999999999E-3</v>
      </c>
      <c r="AC208" s="82">
        <f t="shared" si="81"/>
        <v>-1</v>
      </c>
      <c r="AD208" s="82">
        <f t="shared" si="82"/>
        <v>-0.75600000000000001</v>
      </c>
      <c r="AE208" s="82">
        <f t="shared" si="83"/>
        <v>-1.1999999999999999E-3</v>
      </c>
      <c r="AF208" s="82">
        <f t="shared" si="84"/>
        <v>-1</v>
      </c>
      <c r="AG208" s="82">
        <f t="shared" si="85"/>
        <v>-0.75600000000000001</v>
      </c>
      <c r="AH208" s="82">
        <f t="shared" si="86"/>
        <v>-1.1999999999999999E-3</v>
      </c>
      <c r="AI208" s="82">
        <f t="shared" si="87"/>
        <v>-1</v>
      </c>
      <c r="AJ208" s="82">
        <f t="shared" si="88"/>
        <v>-0.75600000000000001</v>
      </c>
      <c r="AK208" s="82">
        <f t="shared" si="89"/>
        <v>-1.1999999999999999E-3</v>
      </c>
      <c r="AL208" s="82">
        <f t="shared" si="90"/>
        <v>-1</v>
      </c>
      <c r="AM208" s="82">
        <f t="shared" si="91"/>
        <v>-0.75600000000000001</v>
      </c>
      <c r="AN208" s="82">
        <f t="shared" si="92"/>
        <v>-1.1999999999999999E-3</v>
      </c>
      <c r="AO208" s="82">
        <f t="shared" si="93"/>
        <v>-1</v>
      </c>
      <c r="AP208" s="82">
        <f t="shared" si="94"/>
        <v>-0.75600000000000001</v>
      </c>
      <c r="AQ208" s="82">
        <f t="shared" si="95"/>
        <v>-1.1999999999999999E-3</v>
      </c>
      <c r="AR208" s="82">
        <f t="shared" si="96"/>
        <v>-1</v>
      </c>
      <c r="AS208" s="82">
        <f t="shared" si="97"/>
        <v>-0.75600000000000001</v>
      </c>
      <c r="AT208" s="82">
        <f t="shared" si="98"/>
        <v>-1.1999999999999999E-3</v>
      </c>
      <c r="AU208" s="82">
        <f t="shared" si="99"/>
        <v>-1</v>
      </c>
      <c r="AV208" s="82">
        <f t="shared" si="100"/>
        <v>-0.75600000000000001</v>
      </c>
      <c r="AW208" s="82">
        <f t="shared" si="101"/>
        <v>-1.1999999999999999E-3</v>
      </c>
      <c r="AX208" s="82">
        <f t="shared" si="102"/>
        <v>-1</v>
      </c>
      <c r="AY208" s="82">
        <f t="shared" si="103"/>
        <v>-0.75600000000000001</v>
      </c>
      <c r="AZ208" s="82">
        <f t="shared" si="104"/>
        <v>-1.1999999999999999E-3</v>
      </c>
      <c r="BB208" s="84"/>
      <c r="BC208" s="82"/>
      <c r="BD208" s="82"/>
      <c r="BE208" s="3"/>
    </row>
    <row r="209" spans="1:57" s="79" customFormat="1" ht="15.75" hidden="1" thickBot="1" x14ac:dyDescent="0.3">
      <c r="A209" s="3">
        <f t="shared" si="106"/>
        <v>93</v>
      </c>
      <c r="B209" s="3" t="str">
        <f t="shared" si="106"/>
        <v>Sipht</v>
      </c>
      <c r="C209" s="3">
        <f t="shared" si="106"/>
        <v>13</v>
      </c>
      <c r="D209" s="3"/>
      <c r="E209" s="82"/>
      <c r="F209" s="82"/>
      <c r="G209" s="82"/>
      <c r="H209" s="82"/>
      <c r="I209" s="82"/>
      <c r="J209" s="82"/>
      <c r="K209" s="82">
        <f t="shared" si="63"/>
        <v>0</v>
      </c>
      <c r="L209" s="82">
        <f t="shared" si="64"/>
        <v>0</v>
      </c>
      <c r="M209" s="82">
        <f t="shared" si="65"/>
        <v>1.0000000000000005E-4</v>
      </c>
      <c r="N209" s="82">
        <f t="shared" si="66"/>
        <v>0</v>
      </c>
      <c r="O209" s="82">
        <f t="shared" si="67"/>
        <v>0.37999999999999989</v>
      </c>
      <c r="P209" s="82">
        <f t="shared" si="68"/>
        <v>0</v>
      </c>
      <c r="Q209" s="82">
        <f t="shared" si="69"/>
        <v>-1</v>
      </c>
      <c r="R209" s="82">
        <f t="shared" si="70"/>
        <v>-0.75600000000000001</v>
      </c>
      <c r="S209" s="82">
        <f t="shared" si="71"/>
        <v>-1.2333299999999999E-3</v>
      </c>
      <c r="T209" s="82">
        <f t="shared" si="72"/>
        <v>0</v>
      </c>
      <c r="U209" s="82">
        <f t="shared" si="73"/>
        <v>0</v>
      </c>
      <c r="V209" s="82">
        <f t="shared" si="74"/>
        <v>1.56667E-3</v>
      </c>
      <c r="W209" s="82">
        <f t="shared" si="75"/>
        <v>-1</v>
      </c>
      <c r="X209" s="82">
        <f t="shared" si="76"/>
        <v>-0.75600000000000001</v>
      </c>
      <c r="Y209" s="82">
        <f t="shared" si="77"/>
        <v>-1.2333299999999999E-3</v>
      </c>
      <c r="Z209" s="82">
        <f t="shared" si="78"/>
        <v>-1</v>
      </c>
      <c r="AA209" s="82">
        <f t="shared" si="79"/>
        <v>-0.75600000000000001</v>
      </c>
      <c r="AB209" s="82">
        <f t="shared" si="80"/>
        <v>-1.2333299999999999E-3</v>
      </c>
      <c r="AC209" s="82">
        <f t="shared" si="81"/>
        <v>-1</v>
      </c>
      <c r="AD209" s="82">
        <f t="shared" si="82"/>
        <v>-0.75600000000000001</v>
      </c>
      <c r="AE209" s="82">
        <f t="shared" si="83"/>
        <v>-1.2333299999999999E-3</v>
      </c>
      <c r="AF209" s="82">
        <f t="shared" si="84"/>
        <v>-1</v>
      </c>
      <c r="AG209" s="82">
        <f t="shared" si="85"/>
        <v>-0.75600000000000001</v>
      </c>
      <c r="AH209" s="82">
        <f t="shared" si="86"/>
        <v>-1.2333299999999999E-3</v>
      </c>
      <c r="AI209" s="82">
        <f t="shared" si="87"/>
        <v>-1</v>
      </c>
      <c r="AJ209" s="82">
        <f t="shared" si="88"/>
        <v>-0.75600000000000001</v>
      </c>
      <c r="AK209" s="82">
        <f t="shared" si="89"/>
        <v>-1.2333299999999999E-3</v>
      </c>
      <c r="AL209" s="82">
        <f t="shared" si="90"/>
        <v>-1</v>
      </c>
      <c r="AM209" s="82">
        <f t="shared" si="91"/>
        <v>-0.75600000000000001</v>
      </c>
      <c r="AN209" s="82">
        <f t="shared" si="92"/>
        <v>-1.2333299999999999E-3</v>
      </c>
      <c r="AO209" s="82">
        <f t="shared" si="93"/>
        <v>-1</v>
      </c>
      <c r="AP209" s="82">
        <f t="shared" si="94"/>
        <v>-0.75600000000000001</v>
      </c>
      <c r="AQ209" s="82">
        <f t="shared" si="95"/>
        <v>-1.2333299999999999E-3</v>
      </c>
      <c r="AR209" s="82">
        <f t="shared" si="96"/>
        <v>-1</v>
      </c>
      <c r="AS209" s="82">
        <f t="shared" si="97"/>
        <v>-0.75600000000000001</v>
      </c>
      <c r="AT209" s="82">
        <f t="shared" si="98"/>
        <v>-1.2333299999999999E-3</v>
      </c>
      <c r="AU209" s="82">
        <f t="shared" si="99"/>
        <v>-1</v>
      </c>
      <c r="AV209" s="82">
        <f t="shared" si="100"/>
        <v>-0.75600000000000001</v>
      </c>
      <c r="AW209" s="82">
        <f t="shared" si="101"/>
        <v>-1.2333299999999999E-3</v>
      </c>
      <c r="AX209" s="82">
        <f t="shared" si="102"/>
        <v>-1</v>
      </c>
      <c r="AY209" s="82">
        <f t="shared" si="103"/>
        <v>-0.75600000000000001</v>
      </c>
      <c r="AZ209" s="82">
        <f t="shared" si="104"/>
        <v>-1.2333299999999999E-3</v>
      </c>
      <c r="BB209" s="84"/>
      <c r="BC209" s="82"/>
      <c r="BD209" s="82"/>
      <c r="BE209" s="3"/>
    </row>
    <row r="210" spans="1:57" s="79" customFormat="1" ht="15.75" hidden="1" thickBot="1" x14ac:dyDescent="0.3">
      <c r="A210" s="3">
        <f t="shared" si="106"/>
        <v>94</v>
      </c>
      <c r="B210" s="3" t="str">
        <f t="shared" si="106"/>
        <v>Sipht</v>
      </c>
      <c r="C210" s="3">
        <f t="shared" si="106"/>
        <v>14</v>
      </c>
      <c r="D210" s="3"/>
      <c r="E210" s="82"/>
      <c r="F210" s="82"/>
      <c r="G210" s="82"/>
      <c r="H210" s="82"/>
      <c r="I210" s="82"/>
      <c r="J210" s="82"/>
      <c r="K210" s="82">
        <f t="shared" si="63"/>
        <v>0</v>
      </c>
      <c r="L210" s="82">
        <f t="shared" si="64"/>
        <v>0</v>
      </c>
      <c r="M210" s="82">
        <f t="shared" si="65"/>
        <v>2.0000000000000009E-4</v>
      </c>
      <c r="N210" s="82">
        <f t="shared" si="66"/>
        <v>0</v>
      </c>
      <c r="O210" s="82">
        <f t="shared" si="67"/>
        <v>5.0000000000000044E-3</v>
      </c>
      <c r="P210" s="82">
        <f t="shared" si="68"/>
        <v>0</v>
      </c>
      <c r="Q210" s="82">
        <f t="shared" si="69"/>
        <v>-1</v>
      </c>
      <c r="R210" s="82">
        <f t="shared" si="70"/>
        <v>-0.75600000000000001</v>
      </c>
      <c r="S210" s="82">
        <f t="shared" si="71"/>
        <v>-1.1999999999999999E-3</v>
      </c>
      <c r="T210" s="82">
        <f t="shared" si="72"/>
        <v>0</v>
      </c>
      <c r="U210" s="82">
        <f t="shared" si="73"/>
        <v>0</v>
      </c>
      <c r="V210" s="82">
        <f t="shared" si="74"/>
        <v>1.5666700000000003E-3</v>
      </c>
      <c r="W210" s="82">
        <f t="shared" si="75"/>
        <v>-1</v>
      </c>
      <c r="X210" s="82">
        <f t="shared" si="76"/>
        <v>-0.75600000000000001</v>
      </c>
      <c r="Y210" s="82">
        <f t="shared" si="77"/>
        <v>-1.1999999999999999E-3</v>
      </c>
      <c r="Z210" s="82">
        <f t="shared" si="78"/>
        <v>-1</v>
      </c>
      <c r="AA210" s="82">
        <f t="shared" si="79"/>
        <v>-0.75600000000000001</v>
      </c>
      <c r="AB210" s="82">
        <f t="shared" si="80"/>
        <v>-1.1999999999999999E-3</v>
      </c>
      <c r="AC210" s="82">
        <f t="shared" si="81"/>
        <v>-1</v>
      </c>
      <c r="AD210" s="82">
        <f t="shared" si="82"/>
        <v>-0.75600000000000001</v>
      </c>
      <c r="AE210" s="82">
        <f t="shared" si="83"/>
        <v>-1.1999999999999999E-3</v>
      </c>
      <c r="AF210" s="82">
        <f t="shared" si="84"/>
        <v>-1</v>
      </c>
      <c r="AG210" s="82">
        <f t="shared" si="85"/>
        <v>-0.75600000000000001</v>
      </c>
      <c r="AH210" s="82">
        <f t="shared" si="86"/>
        <v>-1.1999999999999999E-3</v>
      </c>
      <c r="AI210" s="82">
        <f t="shared" si="87"/>
        <v>-1</v>
      </c>
      <c r="AJ210" s="82">
        <f t="shared" si="88"/>
        <v>-0.75600000000000001</v>
      </c>
      <c r="AK210" s="82">
        <f t="shared" si="89"/>
        <v>-1.1999999999999999E-3</v>
      </c>
      <c r="AL210" s="82">
        <f t="shared" si="90"/>
        <v>-1</v>
      </c>
      <c r="AM210" s="82">
        <f t="shared" si="91"/>
        <v>-0.75600000000000001</v>
      </c>
      <c r="AN210" s="82">
        <f t="shared" si="92"/>
        <v>-1.1999999999999999E-3</v>
      </c>
      <c r="AO210" s="82">
        <f t="shared" si="93"/>
        <v>-1</v>
      </c>
      <c r="AP210" s="82">
        <f t="shared" si="94"/>
        <v>-0.75600000000000001</v>
      </c>
      <c r="AQ210" s="82">
        <f t="shared" si="95"/>
        <v>-1.1999999999999999E-3</v>
      </c>
      <c r="AR210" s="82">
        <f t="shared" si="96"/>
        <v>-1</v>
      </c>
      <c r="AS210" s="82">
        <f t="shared" si="97"/>
        <v>-0.75600000000000001</v>
      </c>
      <c r="AT210" s="82">
        <f t="shared" si="98"/>
        <v>-1.1999999999999999E-3</v>
      </c>
      <c r="AU210" s="82">
        <f t="shared" si="99"/>
        <v>-1</v>
      </c>
      <c r="AV210" s="82">
        <f t="shared" si="100"/>
        <v>-0.75600000000000001</v>
      </c>
      <c r="AW210" s="82">
        <f t="shared" si="101"/>
        <v>-1.1999999999999999E-3</v>
      </c>
      <c r="AX210" s="82">
        <f t="shared" si="102"/>
        <v>-1</v>
      </c>
      <c r="AY210" s="82">
        <f t="shared" si="103"/>
        <v>-0.75600000000000001</v>
      </c>
      <c r="AZ210" s="82">
        <f t="shared" si="104"/>
        <v>-1.1999999999999999E-3</v>
      </c>
      <c r="BB210" s="84"/>
      <c r="BC210" s="82"/>
      <c r="BD210" s="82"/>
      <c r="BE210" s="3"/>
    </row>
    <row r="211" spans="1:57" s="79" customFormat="1" ht="15.75" hidden="1" thickBot="1" x14ac:dyDescent="0.3">
      <c r="A211" s="3">
        <f t="shared" si="106"/>
        <v>95</v>
      </c>
      <c r="B211" s="3" t="str">
        <f t="shared" si="106"/>
        <v>Sipht</v>
      </c>
      <c r="C211" s="3">
        <f t="shared" si="106"/>
        <v>15</v>
      </c>
      <c r="D211" s="3"/>
      <c r="E211" s="82"/>
      <c r="F211" s="82"/>
      <c r="G211" s="82"/>
      <c r="H211" s="82"/>
      <c r="I211" s="82"/>
      <c r="J211" s="82"/>
      <c r="K211" s="82">
        <f t="shared" si="63"/>
        <v>0</v>
      </c>
      <c r="L211" s="82">
        <f t="shared" si="64"/>
        <v>0</v>
      </c>
      <c r="M211" s="82">
        <f t="shared" si="65"/>
        <v>2.0000000000000009E-4</v>
      </c>
      <c r="N211" s="82">
        <f t="shared" si="66"/>
        <v>0</v>
      </c>
      <c r="O211" s="82">
        <f t="shared" si="67"/>
        <v>5.0000000000000044E-3</v>
      </c>
      <c r="P211" s="82">
        <f t="shared" si="68"/>
        <v>0</v>
      </c>
      <c r="Q211" s="82">
        <f t="shared" si="69"/>
        <v>-1</v>
      </c>
      <c r="R211" s="82">
        <f t="shared" si="70"/>
        <v>-0.75600000000000001</v>
      </c>
      <c r="S211" s="82">
        <f t="shared" si="71"/>
        <v>-1.1999999999999999E-3</v>
      </c>
      <c r="T211" s="82">
        <f t="shared" si="72"/>
        <v>0</v>
      </c>
      <c r="U211" s="82">
        <f t="shared" si="73"/>
        <v>0</v>
      </c>
      <c r="V211" s="82">
        <f t="shared" si="74"/>
        <v>1.6000000000000001E-3</v>
      </c>
      <c r="W211" s="82">
        <f t="shared" si="75"/>
        <v>-1</v>
      </c>
      <c r="X211" s="82">
        <f t="shared" si="76"/>
        <v>-0.75600000000000001</v>
      </c>
      <c r="Y211" s="82">
        <f t="shared" si="77"/>
        <v>-1.1999999999999999E-3</v>
      </c>
      <c r="Z211" s="82">
        <f t="shared" si="78"/>
        <v>-1</v>
      </c>
      <c r="AA211" s="82">
        <f t="shared" si="79"/>
        <v>-0.75600000000000001</v>
      </c>
      <c r="AB211" s="82">
        <f t="shared" si="80"/>
        <v>-1.1999999999999999E-3</v>
      </c>
      <c r="AC211" s="82">
        <f t="shared" si="81"/>
        <v>-1</v>
      </c>
      <c r="AD211" s="82">
        <f t="shared" si="82"/>
        <v>-0.75600000000000001</v>
      </c>
      <c r="AE211" s="82">
        <f t="shared" si="83"/>
        <v>-1.1999999999999999E-3</v>
      </c>
      <c r="AF211" s="82">
        <f t="shared" si="84"/>
        <v>-1</v>
      </c>
      <c r="AG211" s="82">
        <f t="shared" si="85"/>
        <v>-0.75600000000000001</v>
      </c>
      <c r="AH211" s="82">
        <f t="shared" si="86"/>
        <v>-1.1999999999999999E-3</v>
      </c>
      <c r="AI211" s="82">
        <f t="shared" si="87"/>
        <v>-1</v>
      </c>
      <c r="AJ211" s="82">
        <f t="shared" si="88"/>
        <v>-0.75600000000000001</v>
      </c>
      <c r="AK211" s="82">
        <f t="shared" si="89"/>
        <v>-1.1999999999999999E-3</v>
      </c>
      <c r="AL211" s="82">
        <f t="shared" si="90"/>
        <v>-1</v>
      </c>
      <c r="AM211" s="82">
        <f t="shared" si="91"/>
        <v>-0.75600000000000001</v>
      </c>
      <c r="AN211" s="82">
        <f t="shared" si="92"/>
        <v>-1.1999999999999999E-3</v>
      </c>
      <c r="AO211" s="82">
        <f t="shared" si="93"/>
        <v>-1</v>
      </c>
      <c r="AP211" s="82">
        <f t="shared" si="94"/>
        <v>-0.75600000000000001</v>
      </c>
      <c r="AQ211" s="82">
        <f t="shared" si="95"/>
        <v>-1.1999999999999999E-3</v>
      </c>
      <c r="AR211" s="82">
        <f t="shared" si="96"/>
        <v>-1</v>
      </c>
      <c r="AS211" s="82">
        <f t="shared" si="97"/>
        <v>-0.75600000000000001</v>
      </c>
      <c r="AT211" s="82">
        <f t="shared" si="98"/>
        <v>-1.1999999999999999E-3</v>
      </c>
      <c r="AU211" s="82">
        <f t="shared" si="99"/>
        <v>-1</v>
      </c>
      <c r="AV211" s="82">
        <f t="shared" si="100"/>
        <v>-0.75600000000000001</v>
      </c>
      <c r="AW211" s="82">
        <f t="shared" si="101"/>
        <v>-1.1999999999999999E-3</v>
      </c>
      <c r="AX211" s="82">
        <f t="shared" si="102"/>
        <v>-1</v>
      </c>
      <c r="AY211" s="82">
        <f t="shared" si="103"/>
        <v>-0.75600000000000001</v>
      </c>
      <c r="AZ211" s="82">
        <f t="shared" si="104"/>
        <v>-1.1999999999999999E-3</v>
      </c>
      <c r="BB211" s="84"/>
      <c r="BC211" s="82"/>
      <c r="BD211" s="82"/>
      <c r="BE211" s="3"/>
    </row>
    <row r="212" spans="1:57" s="79" customFormat="1" ht="15.75" hidden="1" thickBot="1" x14ac:dyDescent="0.3">
      <c r="A212" s="3">
        <f t="shared" si="106"/>
        <v>96</v>
      </c>
      <c r="B212" s="3" t="str">
        <f t="shared" si="106"/>
        <v>Sipht</v>
      </c>
      <c r="C212" s="3">
        <f t="shared" si="106"/>
        <v>16</v>
      </c>
      <c r="D212" s="3"/>
      <c r="E212" s="82"/>
      <c r="F212" s="82"/>
      <c r="G212" s="82"/>
      <c r="H212" s="82"/>
      <c r="I212" s="82"/>
      <c r="J212" s="82"/>
      <c r="K212" s="82">
        <f t="shared" si="63"/>
        <v>0</v>
      </c>
      <c r="L212" s="82">
        <f t="shared" si="64"/>
        <v>0</v>
      </c>
      <c r="M212" s="82">
        <f t="shared" si="65"/>
        <v>1.0000000000000005E-4</v>
      </c>
      <c r="N212" s="82">
        <f t="shared" si="66"/>
        <v>0</v>
      </c>
      <c r="O212" s="82">
        <f t="shared" si="67"/>
        <v>5.0000000000000044E-3</v>
      </c>
      <c r="P212" s="82">
        <f t="shared" si="68"/>
        <v>0</v>
      </c>
      <c r="Q212" s="82">
        <f t="shared" si="69"/>
        <v>-1</v>
      </c>
      <c r="R212" s="82">
        <f t="shared" si="70"/>
        <v>-0.75600000000000001</v>
      </c>
      <c r="S212" s="82">
        <f t="shared" si="71"/>
        <v>-1.2666699999999999E-3</v>
      </c>
      <c r="T212" s="82">
        <f t="shared" si="72"/>
        <v>0</v>
      </c>
      <c r="U212" s="82">
        <f t="shared" si="73"/>
        <v>0</v>
      </c>
      <c r="V212" s="82">
        <f t="shared" si="74"/>
        <v>1.4333300000000002E-3</v>
      </c>
      <c r="W212" s="82">
        <f t="shared" si="75"/>
        <v>-1</v>
      </c>
      <c r="X212" s="82">
        <f t="shared" si="76"/>
        <v>-0.75600000000000001</v>
      </c>
      <c r="Y212" s="82">
        <f t="shared" si="77"/>
        <v>-1.2666699999999999E-3</v>
      </c>
      <c r="Z212" s="82">
        <f t="shared" si="78"/>
        <v>-1</v>
      </c>
      <c r="AA212" s="82">
        <f t="shared" si="79"/>
        <v>-0.75600000000000001</v>
      </c>
      <c r="AB212" s="82">
        <f t="shared" si="80"/>
        <v>-1.2666699999999999E-3</v>
      </c>
      <c r="AC212" s="82">
        <f t="shared" si="81"/>
        <v>-1</v>
      </c>
      <c r="AD212" s="82">
        <f t="shared" si="82"/>
        <v>-0.75600000000000001</v>
      </c>
      <c r="AE212" s="82">
        <f t="shared" si="83"/>
        <v>-1.2666699999999999E-3</v>
      </c>
      <c r="AF212" s="82">
        <f t="shared" si="84"/>
        <v>-1</v>
      </c>
      <c r="AG212" s="82">
        <f t="shared" si="85"/>
        <v>-0.75600000000000001</v>
      </c>
      <c r="AH212" s="82">
        <f t="shared" si="86"/>
        <v>-1.2666699999999999E-3</v>
      </c>
      <c r="AI212" s="82">
        <f t="shared" si="87"/>
        <v>-1</v>
      </c>
      <c r="AJ212" s="82">
        <f t="shared" si="88"/>
        <v>-0.75600000000000001</v>
      </c>
      <c r="AK212" s="82">
        <f t="shared" si="89"/>
        <v>-1.2666699999999999E-3</v>
      </c>
      <c r="AL212" s="82">
        <f t="shared" si="90"/>
        <v>-1</v>
      </c>
      <c r="AM212" s="82">
        <f t="shared" si="91"/>
        <v>-0.75600000000000001</v>
      </c>
      <c r="AN212" s="82">
        <f t="shared" si="92"/>
        <v>-1.2666699999999999E-3</v>
      </c>
      <c r="AO212" s="82">
        <f t="shared" si="93"/>
        <v>-1</v>
      </c>
      <c r="AP212" s="82">
        <f t="shared" si="94"/>
        <v>-0.75600000000000001</v>
      </c>
      <c r="AQ212" s="82">
        <f t="shared" si="95"/>
        <v>-1.2666699999999999E-3</v>
      </c>
      <c r="AR212" s="82">
        <f t="shared" si="96"/>
        <v>-1</v>
      </c>
      <c r="AS212" s="82">
        <f t="shared" si="97"/>
        <v>-0.75600000000000001</v>
      </c>
      <c r="AT212" s="82">
        <f t="shared" si="98"/>
        <v>-1.2666699999999999E-3</v>
      </c>
      <c r="AU212" s="82">
        <f t="shared" si="99"/>
        <v>-1</v>
      </c>
      <c r="AV212" s="82">
        <f t="shared" si="100"/>
        <v>-0.75600000000000001</v>
      </c>
      <c r="AW212" s="82">
        <f t="shared" si="101"/>
        <v>-1.2666699999999999E-3</v>
      </c>
      <c r="AX212" s="82">
        <f t="shared" si="102"/>
        <v>-1</v>
      </c>
      <c r="AY212" s="82">
        <f t="shared" si="103"/>
        <v>-0.75600000000000001</v>
      </c>
      <c r="AZ212" s="82">
        <f t="shared" si="104"/>
        <v>-1.2666699999999999E-3</v>
      </c>
      <c r="BB212" s="84"/>
      <c r="BC212" s="82"/>
      <c r="BD212" s="82"/>
      <c r="BE212" s="3"/>
    </row>
    <row r="213" spans="1:57" s="79" customFormat="1" ht="15.75" hidden="1" thickBot="1" x14ac:dyDescent="0.3">
      <c r="A213" s="3">
        <f t="shared" si="106"/>
        <v>97</v>
      </c>
      <c r="B213" s="3" t="str">
        <f t="shared" si="106"/>
        <v>Sipht</v>
      </c>
      <c r="C213" s="3">
        <f t="shared" si="106"/>
        <v>17</v>
      </c>
      <c r="D213" s="3"/>
      <c r="E213" s="82"/>
      <c r="F213" s="82"/>
      <c r="G213" s="82"/>
      <c r="H213" s="82"/>
      <c r="I213" s="82"/>
      <c r="J213" s="82"/>
      <c r="K213" s="82">
        <f t="shared" si="63"/>
        <v>0</v>
      </c>
      <c r="L213" s="82">
        <f t="shared" si="64"/>
        <v>0</v>
      </c>
      <c r="M213" s="82">
        <f t="shared" si="65"/>
        <v>0</v>
      </c>
      <c r="N213" s="82">
        <f t="shared" si="66"/>
        <v>0</v>
      </c>
      <c r="O213" s="82">
        <f t="shared" si="67"/>
        <v>5.0000000000000044E-3</v>
      </c>
      <c r="P213" s="82">
        <f t="shared" si="68"/>
        <v>3.3330000000000035E-5</v>
      </c>
      <c r="Q213" s="82">
        <f t="shared" si="69"/>
        <v>-1</v>
      </c>
      <c r="R213" s="82">
        <f t="shared" si="70"/>
        <v>-0.75600000000000001</v>
      </c>
      <c r="S213" s="82">
        <f t="shared" si="71"/>
        <v>-1.2666699999999999E-3</v>
      </c>
      <c r="T213" s="82">
        <f t="shared" si="72"/>
        <v>0</v>
      </c>
      <c r="U213" s="82">
        <f t="shared" si="73"/>
        <v>0</v>
      </c>
      <c r="V213" s="82">
        <f t="shared" si="74"/>
        <v>1.6333299999999999E-3</v>
      </c>
      <c r="W213" s="82">
        <f t="shared" si="75"/>
        <v>-1</v>
      </c>
      <c r="X213" s="82">
        <f t="shared" si="76"/>
        <v>-0.75600000000000001</v>
      </c>
      <c r="Y213" s="82">
        <f t="shared" si="77"/>
        <v>-1.2666699999999999E-3</v>
      </c>
      <c r="Z213" s="82">
        <f t="shared" si="78"/>
        <v>-1</v>
      </c>
      <c r="AA213" s="82">
        <f t="shared" si="79"/>
        <v>-0.75600000000000001</v>
      </c>
      <c r="AB213" s="82">
        <f t="shared" si="80"/>
        <v>-1.2666699999999999E-3</v>
      </c>
      <c r="AC213" s="82">
        <f t="shared" si="81"/>
        <v>-1</v>
      </c>
      <c r="AD213" s="82">
        <f t="shared" si="82"/>
        <v>-0.75600000000000001</v>
      </c>
      <c r="AE213" s="82">
        <f t="shared" si="83"/>
        <v>-1.2666699999999999E-3</v>
      </c>
      <c r="AF213" s="82">
        <f t="shared" si="84"/>
        <v>-1</v>
      </c>
      <c r="AG213" s="82">
        <f t="shared" si="85"/>
        <v>-0.75600000000000001</v>
      </c>
      <c r="AH213" s="82">
        <f t="shared" si="86"/>
        <v>-1.2666699999999999E-3</v>
      </c>
      <c r="AI213" s="82">
        <f t="shared" si="87"/>
        <v>-1</v>
      </c>
      <c r="AJ213" s="82">
        <f t="shared" si="88"/>
        <v>-0.75600000000000001</v>
      </c>
      <c r="AK213" s="82">
        <f t="shared" si="89"/>
        <v>-1.2666699999999999E-3</v>
      </c>
      <c r="AL213" s="82">
        <f t="shared" si="90"/>
        <v>-1</v>
      </c>
      <c r="AM213" s="82">
        <f t="shared" si="91"/>
        <v>-0.75600000000000001</v>
      </c>
      <c r="AN213" s="82">
        <f t="shared" si="92"/>
        <v>-1.2666699999999999E-3</v>
      </c>
      <c r="AO213" s="82">
        <f t="shared" si="93"/>
        <v>-1</v>
      </c>
      <c r="AP213" s="82">
        <f t="shared" si="94"/>
        <v>-0.75600000000000001</v>
      </c>
      <c r="AQ213" s="82">
        <f t="shared" si="95"/>
        <v>-1.2666699999999999E-3</v>
      </c>
      <c r="AR213" s="82">
        <f t="shared" si="96"/>
        <v>-1</v>
      </c>
      <c r="AS213" s="82">
        <f t="shared" si="97"/>
        <v>-0.75600000000000001</v>
      </c>
      <c r="AT213" s="82">
        <f t="shared" si="98"/>
        <v>-1.2666699999999999E-3</v>
      </c>
      <c r="AU213" s="82">
        <f t="shared" si="99"/>
        <v>-1</v>
      </c>
      <c r="AV213" s="82">
        <f t="shared" si="100"/>
        <v>-0.75600000000000001</v>
      </c>
      <c r="AW213" s="82">
        <f t="shared" si="101"/>
        <v>-1.2666699999999999E-3</v>
      </c>
      <c r="AX213" s="82">
        <f t="shared" si="102"/>
        <v>-1</v>
      </c>
      <c r="AY213" s="82">
        <f t="shared" si="103"/>
        <v>-0.75600000000000001</v>
      </c>
      <c r="AZ213" s="82">
        <f t="shared" si="104"/>
        <v>-1.2666699999999999E-3</v>
      </c>
      <c r="BB213" s="84"/>
      <c r="BC213" s="82"/>
      <c r="BD213" s="82"/>
      <c r="BE213" s="3"/>
    </row>
    <row r="214" spans="1:57" s="79" customFormat="1" ht="15.75" hidden="1" thickBot="1" x14ac:dyDescent="0.3">
      <c r="A214" s="3">
        <f t="shared" si="106"/>
        <v>98</v>
      </c>
      <c r="B214" s="3" t="str">
        <f t="shared" si="106"/>
        <v>Sipht</v>
      </c>
      <c r="C214" s="3">
        <f t="shared" si="106"/>
        <v>18</v>
      </c>
      <c r="D214" s="3"/>
      <c r="E214" s="82"/>
      <c r="F214" s="82"/>
      <c r="G214" s="82"/>
      <c r="H214" s="82"/>
      <c r="I214" s="82"/>
      <c r="J214" s="82"/>
      <c r="K214" s="82">
        <f t="shared" si="63"/>
        <v>0</v>
      </c>
      <c r="L214" s="82">
        <f t="shared" si="64"/>
        <v>0.125</v>
      </c>
      <c r="M214" s="82">
        <f t="shared" si="65"/>
        <v>1.0000000000000005E-4</v>
      </c>
      <c r="N214" s="82">
        <f t="shared" si="66"/>
        <v>0</v>
      </c>
      <c r="O214" s="82">
        <f t="shared" si="67"/>
        <v>0</v>
      </c>
      <c r="P214" s="82">
        <f t="shared" si="68"/>
        <v>0</v>
      </c>
      <c r="Q214" s="82">
        <f t="shared" si="69"/>
        <v>-1</v>
      </c>
      <c r="R214" s="82">
        <f t="shared" si="70"/>
        <v>-0.63100000000000001</v>
      </c>
      <c r="S214" s="82">
        <f t="shared" si="71"/>
        <v>-1.36667E-3</v>
      </c>
      <c r="T214" s="82">
        <f t="shared" si="72"/>
        <v>0</v>
      </c>
      <c r="U214" s="82">
        <f t="shared" si="73"/>
        <v>0.125</v>
      </c>
      <c r="V214" s="82">
        <f t="shared" si="74"/>
        <v>1.5333299999999998E-3</v>
      </c>
      <c r="W214" s="82">
        <f t="shared" si="75"/>
        <v>-1</v>
      </c>
      <c r="X214" s="82">
        <f t="shared" si="76"/>
        <v>-0.63100000000000001</v>
      </c>
      <c r="Y214" s="82">
        <f t="shared" si="77"/>
        <v>-1.36667E-3</v>
      </c>
      <c r="Z214" s="82">
        <f t="shared" si="78"/>
        <v>-1</v>
      </c>
      <c r="AA214" s="82">
        <f t="shared" si="79"/>
        <v>-0.63100000000000001</v>
      </c>
      <c r="AB214" s="82">
        <f t="shared" si="80"/>
        <v>-1.36667E-3</v>
      </c>
      <c r="AC214" s="82">
        <f t="shared" si="81"/>
        <v>-1</v>
      </c>
      <c r="AD214" s="82">
        <f t="shared" si="82"/>
        <v>-0.63100000000000001</v>
      </c>
      <c r="AE214" s="82">
        <f t="shared" si="83"/>
        <v>-1.36667E-3</v>
      </c>
      <c r="AF214" s="82">
        <f t="shared" si="84"/>
        <v>-1</v>
      </c>
      <c r="AG214" s="82">
        <f t="shared" si="85"/>
        <v>-0.63100000000000001</v>
      </c>
      <c r="AH214" s="82">
        <f t="shared" si="86"/>
        <v>-1.36667E-3</v>
      </c>
      <c r="AI214" s="82">
        <f t="shared" si="87"/>
        <v>-1</v>
      </c>
      <c r="AJ214" s="82">
        <f t="shared" si="88"/>
        <v>-0.63100000000000001</v>
      </c>
      <c r="AK214" s="82">
        <f t="shared" si="89"/>
        <v>-1.36667E-3</v>
      </c>
      <c r="AL214" s="82">
        <f t="shared" si="90"/>
        <v>-1</v>
      </c>
      <c r="AM214" s="82">
        <f t="shared" si="91"/>
        <v>-0.63100000000000001</v>
      </c>
      <c r="AN214" s="82">
        <f t="shared" si="92"/>
        <v>-1.36667E-3</v>
      </c>
      <c r="AO214" s="82">
        <f t="shared" si="93"/>
        <v>-1</v>
      </c>
      <c r="AP214" s="82">
        <f t="shared" si="94"/>
        <v>-0.63100000000000001</v>
      </c>
      <c r="AQ214" s="82">
        <f t="shared" si="95"/>
        <v>-1.36667E-3</v>
      </c>
      <c r="AR214" s="82">
        <f t="shared" si="96"/>
        <v>-1</v>
      </c>
      <c r="AS214" s="82">
        <f t="shared" si="97"/>
        <v>-0.63100000000000001</v>
      </c>
      <c r="AT214" s="82">
        <f t="shared" si="98"/>
        <v>-1.36667E-3</v>
      </c>
      <c r="AU214" s="82">
        <f t="shared" si="99"/>
        <v>-1</v>
      </c>
      <c r="AV214" s="82">
        <f t="shared" si="100"/>
        <v>-0.63100000000000001</v>
      </c>
      <c r="AW214" s="82">
        <f t="shared" si="101"/>
        <v>-1.36667E-3</v>
      </c>
      <c r="AX214" s="82">
        <f t="shared" si="102"/>
        <v>-1</v>
      </c>
      <c r="AY214" s="82">
        <f t="shared" si="103"/>
        <v>-0.63100000000000001</v>
      </c>
      <c r="AZ214" s="82">
        <f t="shared" si="104"/>
        <v>-1.36667E-3</v>
      </c>
      <c r="BB214" s="84"/>
      <c r="BC214" s="82"/>
      <c r="BD214" s="82"/>
      <c r="BE214" s="3"/>
    </row>
    <row r="215" spans="1:57" s="79" customFormat="1" ht="15.75" hidden="1" thickBot="1" x14ac:dyDescent="0.3">
      <c r="A215" s="3">
        <f t="shared" ref="A215:C216" si="107">A102</f>
        <v>99</v>
      </c>
      <c r="B215" s="3" t="str">
        <f t="shared" si="107"/>
        <v>Sipht</v>
      </c>
      <c r="C215" s="3">
        <f t="shared" si="107"/>
        <v>19</v>
      </c>
      <c r="D215" s="3"/>
      <c r="E215" s="82"/>
      <c r="F215" s="82"/>
      <c r="G215" s="82"/>
      <c r="H215" s="82"/>
      <c r="I215" s="82"/>
      <c r="J215" s="82"/>
      <c r="K215" s="82">
        <f t="shared" si="63"/>
        <v>0</v>
      </c>
      <c r="L215" s="82">
        <f t="shared" si="64"/>
        <v>0</v>
      </c>
      <c r="M215" s="82">
        <f t="shared" si="65"/>
        <v>3.0000000000000014E-4</v>
      </c>
      <c r="N215" s="82">
        <f t="shared" si="66"/>
        <v>0</v>
      </c>
      <c r="O215" s="82">
        <f t="shared" si="67"/>
        <v>0</v>
      </c>
      <c r="P215" s="82">
        <f t="shared" si="68"/>
        <v>0</v>
      </c>
      <c r="Q215" s="82">
        <f t="shared" si="69"/>
        <v>-1</v>
      </c>
      <c r="R215" s="82">
        <f t="shared" si="70"/>
        <v>-0.63100000000000001</v>
      </c>
      <c r="S215" s="82">
        <f t="shared" si="71"/>
        <v>-1.2666699999999999E-3</v>
      </c>
      <c r="T215" s="82">
        <f t="shared" si="72"/>
        <v>0</v>
      </c>
      <c r="U215" s="82">
        <f t="shared" si="73"/>
        <v>0</v>
      </c>
      <c r="V215" s="82">
        <f t="shared" si="74"/>
        <v>1.6000000000000001E-3</v>
      </c>
      <c r="W215" s="82">
        <f t="shared" si="75"/>
        <v>-1</v>
      </c>
      <c r="X215" s="82">
        <f t="shared" si="76"/>
        <v>-0.63100000000000001</v>
      </c>
      <c r="Y215" s="82">
        <f t="shared" si="77"/>
        <v>-1.2666699999999999E-3</v>
      </c>
      <c r="Z215" s="82">
        <f t="shared" si="78"/>
        <v>-1</v>
      </c>
      <c r="AA215" s="82">
        <f t="shared" si="79"/>
        <v>-0.63100000000000001</v>
      </c>
      <c r="AB215" s="82">
        <f t="shared" si="80"/>
        <v>-1.2666699999999999E-3</v>
      </c>
      <c r="AC215" s="82">
        <f t="shared" si="81"/>
        <v>-1</v>
      </c>
      <c r="AD215" s="82">
        <f t="shared" si="82"/>
        <v>-0.63100000000000001</v>
      </c>
      <c r="AE215" s="82">
        <f t="shared" si="83"/>
        <v>-1.2666699999999999E-3</v>
      </c>
      <c r="AF215" s="82">
        <f t="shared" si="84"/>
        <v>-1</v>
      </c>
      <c r="AG215" s="82">
        <f t="shared" si="85"/>
        <v>-0.63100000000000001</v>
      </c>
      <c r="AH215" s="82">
        <f t="shared" si="86"/>
        <v>-1.2666699999999999E-3</v>
      </c>
      <c r="AI215" s="82">
        <f t="shared" si="87"/>
        <v>-1</v>
      </c>
      <c r="AJ215" s="82">
        <f t="shared" si="88"/>
        <v>-0.63100000000000001</v>
      </c>
      <c r="AK215" s="82">
        <f t="shared" si="89"/>
        <v>-1.2666699999999999E-3</v>
      </c>
      <c r="AL215" s="82">
        <f t="shared" si="90"/>
        <v>-1</v>
      </c>
      <c r="AM215" s="82">
        <f t="shared" si="91"/>
        <v>-0.63100000000000001</v>
      </c>
      <c r="AN215" s="82">
        <f t="shared" si="92"/>
        <v>-1.2666699999999999E-3</v>
      </c>
      <c r="AO215" s="82">
        <f t="shared" si="93"/>
        <v>-1</v>
      </c>
      <c r="AP215" s="82">
        <f t="shared" si="94"/>
        <v>-0.63100000000000001</v>
      </c>
      <c r="AQ215" s="82">
        <f t="shared" si="95"/>
        <v>-1.2666699999999999E-3</v>
      </c>
      <c r="AR215" s="82">
        <f t="shared" si="96"/>
        <v>-1</v>
      </c>
      <c r="AS215" s="82">
        <f t="shared" si="97"/>
        <v>-0.63100000000000001</v>
      </c>
      <c r="AT215" s="82">
        <f t="shared" si="98"/>
        <v>-1.2666699999999999E-3</v>
      </c>
      <c r="AU215" s="82">
        <f t="shared" si="99"/>
        <v>-1</v>
      </c>
      <c r="AV215" s="82">
        <f t="shared" si="100"/>
        <v>-0.63100000000000001</v>
      </c>
      <c r="AW215" s="82">
        <f t="shared" si="101"/>
        <v>-1.2666699999999999E-3</v>
      </c>
      <c r="AX215" s="82">
        <f t="shared" si="102"/>
        <v>-1</v>
      </c>
      <c r="AY215" s="82">
        <f t="shared" si="103"/>
        <v>-0.63100000000000001</v>
      </c>
      <c r="AZ215" s="82">
        <f t="shared" si="104"/>
        <v>-1.2666699999999999E-3</v>
      </c>
      <c r="BB215" s="84"/>
      <c r="BC215" s="82"/>
      <c r="BD215" s="82"/>
      <c r="BE215" s="3"/>
    </row>
    <row r="216" spans="1:57" s="79" customFormat="1" ht="15.75" hidden="1" thickBot="1" x14ac:dyDescent="0.3">
      <c r="A216" s="3">
        <f t="shared" si="107"/>
        <v>100</v>
      </c>
      <c r="B216" s="3" t="str">
        <f t="shared" si="107"/>
        <v>Sipht</v>
      </c>
      <c r="C216" s="3">
        <f t="shared" si="107"/>
        <v>20</v>
      </c>
      <c r="D216" s="3"/>
      <c r="E216" s="82"/>
      <c r="F216" s="82"/>
      <c r="G216" s="82"/>
      <c r="H216" s="82"/>
      <c r="I216" s="82"/>
      <c r="J216" s="82"/>
      <c r="K216" s="82">
        <f t="shared" si="63"/>
        <v>0</v>
      </c>
      <c r="L216" s="82">
        <f t="shared" si="64"/>
        <v>0</v>
      </c>
      <c r="M216" s="82">
        <f t="shared" si="65"/>
        <v>6.0000000000000006E-4</v>
      </c>
      <c r="N216" s="82">
        <f t="shared" si="66"/>
        <v>0</v>
      </c>
      <c r="O216" s="82">
        <f t="shared" si="67"/>
        <v>0</v>
      </c>
      <c r="P216" s="82">
        <f t="shared" si="68"/>
        <v>0</v>
      </c>
      <c r="Q216" s="82">
        <f t="shared" si="69"/>
        <v>-1</v>
      </c>
      <c r="R216" s="82">
        <f t="shared" si="70"/>
        <v>-0.63100000000000001</v>
      </c>
      <c r="S216" s="82">
        <f t="shared" si="71"/>
        <v>-1.1999999999999999E-3</v>
      </c>
      <c r="T216" s="82">
        <f t="shared" si="72"/>
        <v>0</v>
      </c>
      <c r="U216" s="82">
        <f t="shared" si="73"/>
        <v>0</v>
      </c>
      <c r="V216" s="82">
        <f t="shared" si="74"/>
        <v>1.7666699999999999E-3</v>
      </c>
      <c r="W216" s="82">
        <f t="shared" si="75"/>
        <v>-1</v>
      </c>
      <c r="X216" s="82">
        <f t="shared" si="76"/>
        <v>-0.63100000000000001</v>
      </c>
      <c r="Y216" s="82">
        <f t="shared" si="77"/>
        <v>-1.1999999999999999E-3</v>
      </c>
      <c r="Z216" s="82">
        <f t="shared" si="78"/>
        <v>-1</v>
      </c>
      <c r="AA216" s="82">
        <f t="shared" si="79"/>
        <v>-0.63100000000000001</v>
      </c>
      <c r="AB216" s="82">
        <f t="shared" si="80"/>
        <v>-1.1999999999999999E-3</v>
      </c>
      <c r="AC216" s="82">
        <f t="shared" si="81"/>
        <v>-1</v>
      </c>
      <c r="AD216" s="82">
        <f t="shared" si="82"/>
        <v>-0.63100000000000001</v>
      </c>
      <c r="AE216" s="82">
        <f t="shared" si="83"/>
        <v>-1.1999999999999999E-3</v>
      </c>
      <c r="AF216" s="82">
        <f t="shared" si="84"/>
        <v>-1</v>
      </c>
      <c r="AG216" s="82">
        <f t="shared" si="85"/>
        <v>-0.63100000000000001</v>
      </c>
      <c r="AH216" s="82">
        <f t="shared" si="86"/>
        <v>-1.1999999999999999E-3</v>
      </c>
      <c r="AI216" s="82">
        <f t="shared" si="87"/>
        <v>-1</v>
      </c>
      <c r="AJ216" s="82">
        <f t="shared" si="88"/>
        <v>-0.63100000000000001</v>
      </c>
      <c r="AK216" s="82">
        <f t="shared" si="89"/>
        <v>-1.1999999999999999E-3</v>
      </c>
      <c r="AL216" s="82">
        <f t="shared" si="90"/>
        <v>-1</v>
      </c>
      <c r="AM216" s="82">
        <f t="shared" si="91"/>
        <v>-0.63100000000000001</v>
      </c>
      <c r="AN216" s="82">
        <f t="shared" si="92"/>
        <v>-1.1999999999999999E-3</v>
      </c>
      <c r="AO216" s="82">
        <f t="shared" si="93"/>
        <v>-1</v>
      </c>
      <c r="AP216" s="82">
        <f t="shared" si="94"/>
        <v>-0.63100000000000001</v>
      </c>
      <c r="AQ216" s="82">
        <f t="shared" si="95"/>
        <v>-1.1999999999999999E-3</v>
      </c>
      <c r="AR216" s="82">
        <f t="shared" si="96"/>
        <v>-1</v>
      </c>
      <c r="AS216" s="82">
        <f t="shared" si="97"/>
        <v>-0.63100000000000001</v>
      </c>
      <c r="AT216" s="82">
        <f t="shared" si="98"/>
        <v>-1.1999999999999999E-3</v>
      </c>
      <c r="AU216" s="82">
        <f t="shared" si="99"/>
        <v>-1</v>
      </c>
      <c r="AV216" s="82">
        <f t="shared" si="100"/>
        <v>-0.63100000000000001</v>
      </c>
      <c r="AW216" s="82">
        <f t="shared" si="101"/>
        <v>-1.1999999999999999E-3</v>
      </c>
      <c r="AX216" s="82">
        <f t="shared" si="102"/>
        <v>-1</v>
      </c>
      <c r="AY216" s="82">
        <f t="shared" si="103"/>
        <v>-0.63100000000000001</v>
      </c>
      <c r="AZ216" s="82">
        <f t="shared" si="104"/>
        <v>-1.1999999999999999E-3</v>
      </c>
      <c r="BB216" s="84"/>
      <c r="BC216" s="82"/>
      <c r="BD216" s="82"/>
      <c r="BE216" s="3"/>
    </row>
    <row r="217" spans="1:57" s="79" customFormat="1" ht="15.75" hidden="1" thickBot="1" x14ac:dyDescent="0.3">
      <c r="A217" s="3"/>
      <c r="B217" s="3"/>
      <c r="C217" s="3"/>
      <c r="D217" s="3"/>
      <c r="Q217" s="82"/>
      <c r="R217" s="82"/>
      <c r="S217" s="82"/>
      <c r="T217" s="82"/>
      <c r="U217" s="82"/>
      <c r="V217" s="82"/>
      <c r="BB217" s="84"/>
      <c r="BC217" s="82"/>
      <c r="BD217" s="82"/>
      <c r="BE217" s="3"/>
    </row>
    <row r="218" spans="1:57" s="79" customFormat="1" ht="15" hidden="1" customHeight="1" x14ac:dyDescent="0.25">
      <c r="A218" s="3">
        <f>A4</f>
        <v>1</v>
      </c>
      <c r="B218" s="3" t="str">
        <f t="shared" ref="B218:C218" si="108">B4</f>
        <v>CyberShake</v>
      </c>
      <c r="C218" s="3">
        <f t="shared" si="108"/>
        <v>1.5</v>
      </c>
      <c r="D218" s="3"/>
      <c r="E218" s="155"/>
      <c r="F218" s="29"/>
      <c r="G218" s="29"/>
      <c r="H218" s="155"/>
      <c r="I218" s="29"/>
      <c r="J218" s="29"/>
      <c r="K218" s="155">
        <f>RANK(K4,($E4,$H4,$K4,$N4,$Q4,$T4,$W4,$Z4,$AC4,$AF4,$AI4,$AL4,$AO4,$AR4,$AU4,$AX4),0)</f>
        <v>2</v>
      </c>
      <c r="L218" s="29">
        <f>RANK(L4,($F4,$I4,$L4,$O4,$R4,$U4,$X4,$AA4,$AD4,$AG4,$AJ4,$AM4,$AP4,$AS4,$AV4,$AY4),1)</f>
        <v>2</v>
      </c>
      <c r="M218" s="29">
        <f>RANK(M4,($G4,$J4,$M4,$P4,$S4,$V4,$Y4,$AB4,$AE4,$AH4,$AK4,$AN4,$AQ4,$AT4,$AW4,$AZ4),1)</f>
        <v>1</v>
      </c>
      <c r="N218" s="155">
        <f>RANK(N4,($E4,$H4,$K4,$N4,$Q4,$T4,$W4,$Z4,$AC4,$AF4,$AI4,$AL4,$AO4,$AR4,$AU4,$AX4),0)</f>
        <v>3</v>
      </c>
      <c r="O218" s="29">
        <f>RANK(O4,($F4,$I4,$L4,$O4,$R4,$U4,$X4,$AA4,$AD4,$AG4,$AJ4,$AM4,$AP4,$AS4,$AV4,$AY4),1)</f>
        <v>3</v>
      </c>
      <c r="P218" s="29">
        <f>RANK(P4,($G4,$J4,$M4,$P4,$S4,$V4,$Y4,$AB4,$AE4,$AH4,$AK4,$AN4,$AQ4,$AT4,$AW4,$AZ4),1)</f>
        <v>2</v>
      </c>
      <c r="Q218" s="155" t="e">
        <f>RANK(Q4,($E4,$H4,$K4,$N4,$Q4,$T4,$W4,$Z4,$AC4,$AF4,$AI4,$AL4,$AO4,$AR4,$AU4,$AX4),0)</f>
        <v>#N/A</v>
      </c>
      <c r="R218" s="29" t="e">
        <f>RANK(R4,($F4,$I4,$L4,$O4,$R4,$U4,$X4,$AA4,$AD4,$AG4,$AJ4,$AM4,$AP4,$AS4,$AV4,$AY4),1)</f>
        <v>#N/A</v>
      </c>
      <c r="S218" s="29" t="e">
        <f>RANK(S4,($G4,$J4,$M4,$P4,$S4,$V4,$Y4,$AB4,$AE4,$AH4,$AK4,$AN4,$AQ4,$AT4,$AW4,$AZ4),1)</f>
        <v>#N/A</v>
      </c>
      <c r="T218" s="155">
        <f>RANK(T4,($E4,$H4,$K4,$N4,$Q4,$T4,$W4,$Z4,$AC4,$AF4,$AI4,$AL4,$AO4,$AR4,$AU4,$AX4),0)</f>
        <v>1</v>
      </c>
      <c r="U218" s="29">
        <f>RANK(U4,($F4,$I4,$L4,$O4,$R4,$U4,$X4,$AA4,$AD4,$AG4,$AJ4,$AM4,$AP4,$AS4,$AV4,$AY4),1)</f>
        <v>1</v>
      </c>
      <c r="V218" s="29">
        <f>RANK(V4,($G4,$J4,$M4,$P4,$S4,$V4,$Y4,$AB4,$AE4,$AH4,$AK4,$AN4,$AQ4,$AT4,$AW4,$AZ4),1)</f>
        <v>3</v>
      </c>
      <c r="W218" s="155" t="e">
        <f>RANK(W4,($E4,$H4,$K4,$N4,$Q4,$T4,$W4,$Z4,$AC4,$AF4,$AI4,$AL4,$AO4,$AR4,$AU4,$AX4),0)</f>
        <v>#N/A</v>
      </c>
      <c r="X218" s="29" t="e">
        <f>RANK(X4,($F4,$I4,$L4,$O4,$R4,$U4,$X4,$AA4,$AD4,$AG4,$AJ4,$AM4,$AP4,$AS4,$AV4,$AY4),1)</f>
        <v>#N/A</v>
      </c>
      <c r="Y218" s="29" t="e">
        <f>RANK(Y4,($G4,$J4,$M4,$P4,$S4,$V4,$Y4,$AB4,$AE4,$AH4,$AK4,$AN4,$AQ4,$AT4,$AW4,$AZ4),1)</f>
        <v>#N/A</v>
      </c>
      <c r="Z218" s="155" t="e">
        <f>RANK(Z4,($E4,$H4,$K4,$N4,$Q4,$T4,$W4,$Z4,$AC4,$AF4,$AI4,$AL4,$AO4,$AR4,$AU4,$AX4),0)</f>
        <v>#N/A</v>
      </c>
      <c r="AA218" s="29" t="e">
        <f>RANK(AA4,($F4,$I4,$L4,$O4,$R4,$U4,$X4,$AA4,$AD4,$AG4,$AJ4,$AM4,$AP4,$AS4,$AV4,$AY4),1)</f>
        <v>#N/A</v>
      </c>
      <c r="AB218" s="29" t="e">
        <f>RANK(AB4,($G4,$J4,$M4,$P4,$S4,$V4,$Y4,$AB4,$AE4,$AH4,$AK4,$AN4,$AQ4,$AT4,$AW4,$AZ4),1)</f>
        <v>#N/A</v>
      </c>
      <c r="AC218" s="155" t="e">
        <f>RANK(AC4,($E4,$H4,$K4,$N4,$Q4,$T4,$W4,$Z4,$AC4,$AF4,$AI4,$AL4,$AO4,$AR4,$AU4,$AX4),0)</f>
        <v>#N/A</v>
      </c>
      <c r="AD218" s="29" t="e">
        <f>RANK(AD4,($F4,$I4,$L4,$O4,$R4,$U4,$X4,$AA4,$AD4,$AG4,$AJ4,$AM4,$AP4,$AS4,$AV4,$AY4),1)</f>
        <v>#N/A</v>
      </c>
      <c r="AE218" s="29" t="e">
        <f>RANK(AE4,($G4,$J4,$M4,$P4,$S4,$V4,$Y4,$AB4,$AE4,$AH4,$AK4,$AN4,$AQ4,$AT4,$AW4,$AZ4),1)</f>
        <v>#N/A</v>
      </c>
      <c r="AF218" s="155" t="e">
        <f>RANK(AF4,($E4,$H4,$K4,$N4,$Q4,$T4,$W4,$Z4,$AC4,$AF4,$AI4,$AL4,$AO4,$AR4,$AU4,$AX4),0)</f>
        <v>#N/A</v>
      </c>
      <c r="AG218" s="29" t="e">
        <f>RANK(AG4,($F4,$I4,$L4,$O4,$R4,$U4,$X4,$AA4,$AD4,$AG4,$AJ4,$AM4,$AP4,$AS4,$AV4,$AY4),1)</f>
        <v>#N/A</v>
      </c>
      <c r="AH218" s="29" t="e">
        <f>RANK(AH4,($G4,$J4,$M4,$P4,$S4,$V4,$Y4,$AB4,$AE4,$AH4,$AK4,$AN4,$AQ4,$AT4,$AW4,$AZ4),1)</f>
        <v>#N/A</v>
      </c>
      <c r="AI218" s="155" t="e">
        <f>RANK(AI4,($E4,$H4,$K4,$N4,$Q4,$T4,$W4,$Z4,$AC4,$AF4,$AI4,$AL4,$AO4,$AR4,$AU4,$AX4),0)</f>
        <v>#N/A</v>
      </c>
      <c r="AJ218" s="29" t="e">
        <f>RANK(AJ4,($F4,$I4,$L4,$O4,$R4,$U4,$X4,$AA4,$AD4,$AG4,$AJ4,$AM4,$AP4,$AS4,$AV4,$AY4),1)</f>
        <v>#N/A</v>
      </c>
      <c r="AK218" s="29" t="e">
        <f>RANK(AK4,($G4,$J4,$M4,$P4,$S4,$V4,$Y4,$AB4,$AE4,$AH4,$AK4,$AN4,$AQ4,$AT4,$AW4,$AZ4),1)</f>
        <v>#N/A</v>
      </c>
      <c r="AL218" s="155" t="e">
        <f>RANK(AL4,($E4,$H4,$K4,$N4,$Q4,$T4,$W4,$Z4,$AC4,$AF4,$AI4,$AL4,$AO4,$AR4,$AU4,$AX4),0)</f>
        <v>#N/A</v>
      </c>
      <c r="AM218" s="29" t="e">
        <f>RANK(AM4,($F4,$I4,$L4,$O4,$R4,$U4,$X4,$AA4,$AD4,$AG4,$AJ4,$AM4,$AP4,$AS4,$AV4,$AY4),1)</f>
        <v>#N/A</v>
      </c>
      <c r="AN218" s="29" t="e">
        <f>RANK(AN4,($G4,$J4,$M4,$P4,$S4,$V4,$Y4,$AB4,$AE4,$AH4,$AK4,$AN4,$AQ4,$AT4,$AW4,$AZ4),1)</f>
        <v>#N/A</v>
      </c>
      <c r="AO218" s="155" t="e">
        <f>RANK(AO4,($E4,$H4,$K4,$N4,$Q4,$T4,$W4,$Z4,$AC4,$AF4,$AI4,$AL4,$AO4,$AR4,$AU4,$AX4),0)</f>
        <v>#N/A</v>
      </c>
      <c r="AP218" s="29" t="e">
        <f>RANK(AP4,($F4,$I4,$L4,$O4,$R4,$U4,$X4,$AA4,$AD4,$AG4,$AJ4,$AM4,$AP4,$AS4,$AV4,$AY4),1)</f>
        <v>#N/A</v>
      </c>
      <c r="AQ218" s="29" t="e">
        <f>RANK(AQ4,($G4,$J4,$M4,$P4,$S4,$V4,$Y4,$AB4,$AE4,$AH4,$AK4,$AN4,$AQ4,$AT4,$AW4,$AZ4),1)</f>
        <v>#N/A</v>
      </c>
      <c r="AR218" s="155" t="e">
        <f>RANK(AR4,($E4,$H4,$K4,$N4,$Q4,$T4,$W4,$Z4,$AC4,$AF4,$AI4,$AL4,$AO4,$AR4,$AU4,$AX4),0)</f>
        <v>#N/A</v>
      </c>
      <c r="AS218" s="29" t="e">
        <f>RANK(AS4,($F4,$I4,$L4,$O4,$R4,$U4,$X4,$AA4,$AD4,$AG4,$AJ4,$AM4,$AP4,$AS4,$AV4,$AY4),1)</f>
        <v>#N/A</v>
      </c>
      <c r="AT218" s="29" t="e">
        <f>RANK(AT4,($G4,$J4,$M4,$P4,$S4,$V4,$Y4,$AB4,$AE4,$AH4,$AK4,$AN4,$AQ4,$AT4,$AW4,$AZ4),1)</f>
        <v>#N/A</v>
      </c>
      <c r="AU218" s="155" t="e">
        <f>RANK(AU4,($E4,$H4,$K4,$N4,$Q4,$T4,$W4,$Z4,$AC4,$AF4,$AI4,$AL4,$AO4,$AR4,$AU4,$AX4),0)</f>
        <v>#N/A</v>
      </c>
      <c r="AV218" s="29" t="e">
        <f>RANK(AV4,($F4,$I4,$L4,$O4,$R4,$U4,$X4,$AA4,$AD4,$AG4,$AJ4,$AM4,$AP4,$AS4,$AV4,$AY4),1)</f>
        <v>#N/A</v>
      </c>
      <c r="AW218" s="29" t="e">
        <f>RANK(AW4,($G4,$J4,$M4,$P4,$S4,$V4,$Y4,$AB4,$AE4,$AH4,$AK4,$AN4,$AQ4,$AT4,$AW4,$AZ4),1)</f>
        <v>#N/A</v>
      </c>
      <c r="AX218" s="155" t="e">
        <f>RANK(AX4,($E4,$H4,$K4,$N4,$Q4,$T4,$W4,$Z4,$AC4,$AF4,$AI4,$AL4,$AO4,$AR4,$AU4,$AX4),0)</f>
        <v>#N/A</v>
      </c>
      <c r="AY218" s="29" t="e">
        <f>RANK(AY4,($F4,$I4,$L4,$O4,$R4,$U4,$X4,$AA4,$AD4,$AG4,$AJ4,$AM4,$AP4,$AS4,$AV4,$AY4),1)</f>
        <v>#N/A</v>
      </c>
      <c r="AZ218" s="29" t="e">
        <f>RANK(AZ4,($G4,$J4,$M4,$P4,$S4,$V4,$Y4,$AB4,$AE4,$AH4,$AK4,$AN4,$AQ4,$AT4,$AW4,$AZ4),1)</f>
        <v>#N/A</v>
      </c>
      <c r="BB218" s="84"/>
      <c r="BC218" s="82"/>
      <c r="BD218" s="82"/>
      <c r="BE218" s="3"/>
    </row>
    <row r="219" spans="1:57" s="79" customFormat="1" ht="15.75" hidden="1" thickBot="1" x14ac:dyDescent="0.3">
      <c r="A219" s="3">
        <f t="shared" ref="A219:C234" si="109">A5</f>
        <v>2</v>
      </c>
      <c r="B219" s="3" t="str">
        <f t="shared" si="109"/>
        <v>CyberShake</v>
      </c>
      <c r="C219" s="3">
        <f t="shared" si="109"/>
        <v>2</v>
      </c>
      <c r="D219" s="3"/>
      <c r="E219" s="29"/>
      <c r="F219" s="29"/>
      <c r="G219" s="29"/>
      <c r="H219" s="29"/>
      <c r="I219" s="29"/>
      <c r="J219" s="29"/>
      <c r="K219" s="29">
        <f>RANK(K5,($E5,$H5,$K5,$N5,$Q5,$T5,$W5,$Z5,$AC5,$AF5,$AI5,$AL5,$AO5,$AR5,$AU5,$AX5),0)</f>
        <v>2</v>
      </c>
      <c r="L219" s="29">
        <f>RANK(L5,($F5,$I5,$L5,$O5,$R5,$U5,$X5,$AA5,$AD5,$AG5,$AJ5,$AM5,$AP5,$AS5,$AV5,$AY5),1)</f>
        <v>3</v>
      </c>
      <c r="M219" s="29">
        <f>RANK(M5,($G5,$J5,$M5,$P5,$S5,$V5,$Y5,$AB5,$AE5,$AH5,$AK5,$AN5,$AQ5,$AT5,$AW5,$AZ5),1)</f>
        <v>2</v>
      </c>
      <c r="N219" s="29">
        <f>RANK(N5,($E5,$H5,$K5,$N5,$Q5,$T5,$W5,$Z5,$AC5,$AF5,$AI5,$AL5,$AO5,$AR5,$AU5,$AX5),0)</f>
        <v>3</v>
      </c>
      <c r="O219" s="29">
        <f>RANK(O5,($F5,$I5,$L5,$O5,$R5,$U5,$X5,$AA5,$AD5,$AG5,$AJ5,$AM5,$AP5,$AS5,$AV5,$AY5),1)</f>
        <v>2</v>
      </c>
      <c r="P219" s="29">
        <f>RANK(P5,($G5,$J5,$M5,$P5,$S5,$V5,$Y5,$AB5,$AE5,$AH5,$AK5,$AN5,$AQ5,$AT5,$AW5,$AZ5),1)</f>
        <v>1</v>
      </c>
      <c r="Q219" s="29" t="e">
        <f>RANK(Q5,($E5,$H5,$K5,$N5,$Q5,$T5,$W5,$Z5,$AC5,$AF5,$AI5,$AL5,$AO5,$AR5,$AU5,$AX5),0)</f>
        <v>#N/A</v>
      </c>
      <c r="R219" s="29" t="e">
        <f>RANK(R5,($F5,$I5,$L5,$O5,$R5,$U5,$X5,$AA5,$AD5,$AG5,$AJ5,$AM5,$AP5,$AS5,$AV5,$AY5),1)</f>
        <v>#N/A</v>
      </c>
      <c r="S219" s="29" t="e">
        <f>RANK(S5,($G5,$J5,$M5,$P5,$S5,$V5,$Y5,$AB5,$AE5,$AH5,$AK5,$AN5,$AQ5,$AT5,$AW5,$AZ5),1)</f>
        <v>#N/A</v>
      </c>
      <c r="T219" s="29">
        <f>RANK(T5,($E5,$H5,$K5,$N5,$Q5,$T5,$W5,$Z5,$AC5,$AF5,$AI5,$AL5,$AO5,$AR5,$AU5,$AX5),0)</f>
        <v>1</v>
      </c>
      <c r="U219" s="29">
        <f>RANK(U5,($F5,$I5,$L5,$O5,$R5,$U5,$X5,$AA5,$AD5,$AG5,$AJ5,$AM5,$AP5,$AS5,$AV5,$AY5),1)</f>
        <v>1</v>
      </c>
      <c r="V219" s="29">
        <f>RANK(V5,($G5,$J5,$M5,$P5,$S5,$V5,$Y5,$AB5,$AE5,$AH5,$AK5,$AN5,$AQ5,$AT5,$AW5,$AZ5),1)</f>
        <v>3</v>
      </c>
      <c r="W219" s="29" t="e">
        <f>RANK(W5,($E5,$H5,$K5,$N5,$Q5,$T5,$W5,$Z5,$AC5,$AF5,$AI5,$AL5,$AO5,$AR5,$AU5,$AX5),0)</f>
        <v>#N/A</v>
      </c>
      <c r="X219" s="29" t="e">
        <f>RANK(X5,($F5,$I5,$L5,$O5,$R5,$U5,$X5,$AA5,$AD5,$AG5,$AJ5,$AM5,$AP5,$AS5,$AV5,$AY5),1)</f>
        <v>#N/A</v>
      </c>
      <c r="Y219" s="29" t="e">
        <f>RANK(Y5,($G5,$J5,$M5,$P5,$S5,$V5,$Y5,$AB5,$AE5,$AH5,$AK5,$AN5,$AQ5,$AT5,$AW5,$AZ5),1)</f>
        <v>#N/A</v>
      </c>
      <c r="Z219" s="29" t="e">
        <f>RANK(Z5,($E5,$H5,$K5,$N5,$Q5,$T5,$W5,$Z5,$AC5,$AF5,$AI5,$AL5,$AO5,$AR5,$AU5,$AX5),0)</f>
        <v>#N/A</v>
      </c>
      <c r="AA219" s="29" t="e">
        <f>RANK(AA5,($F5,$I5,$L5,$O5,$R5,$U5,$X5,$AA5,$AD5,$AG5,$AJ5,$AM5,$AP5,$AS5,$AV5,$AY5),1)</f>
        <v>#N/A</v>
      </c>
      <c r="AB219" s="29" t="e">
        <f>RANK(AB5,($G5,$J5,$M5,$P5,$S5,$V5,$Y5,$AB5,$AE5,$AH5,$AK5,$AN5,$AQ5,$AT5,$AW5,$AZ5),1)</f>
        <v>#N/A</v>
      </c>
      <c r="AC219" s="29" t="e">
        <f>RANK(AC5,($E5,$H5,$K5,$N5,$Q5,$T5,$W5,$Z5,$AC5,$AF5,$AI5,$AL5,$AO5,$AR5,$AU5,$AX5),0)</f>
        <v>#N/A</v>
      </c>
      <c r="AD219" s="29" t="e">
        <f>RANK(AD5,($F5,$I5,$L5,$O5,$R5,$U5,$X5,$AA5,$AD5,$AG5,$AJ5,$AM5,$AP5,$AS5,$AV5,$AY5),1)</f>
        <v>#N/A</v>
      </c>
      <c r="AE219" s="29" t="e">
        <f>RANK(AE5,($G5,$J5,$M5,$P5,$S5,$V5,$Y5,$AB5,$AE5,$AH5,$AK5,$AN5,$AQ5,$AT5,$AW5,$AZ5),1)</f>
        <v>#N/A</v>
      </c>
      <c r="AF219" s="29" t="e">
        <f>RANK(AF5,($E5,$H5,$K5,$N5,$Q5,$T5,$W5,$Z5,$AC5,$AF5,$AI5,$AL5,$AO5,$AR5,$AU5,$AX5),0)</f>
        <v>#N/A</v>
      </c>
      <c r="AG219" s="29" t="e">
        <f>RANK(AG5,($F5,$I5,$L5,$O5,$R5,$U5,$X5,$AA5,$AD5,$AG5,$AJ5,$AM5,$AP5,$AS5,$AV5,$AY5),1)</f>
        <v>#N/A</v>
      </c>
      <c r="AH219" s="29" t="e">
        <f>RANK(AH5,($G5,$J5,$M5,$P5,$S5,$V5,$Y5,$AB5,$AE5,$AH5,$AK5,$AN5,$AQ5,$AT5,$AW5,$AZ5),1)</f>
        <v>#N/A</v>
      </c>
      <c r="AI219" s="29" t="e">
        <f>RANK(AI5,($E5,$H5,$K5,$N5,$Q5,$T5,$W5,$Z5,$AC5,$AF5,$AI5,$AL5,$AO5,$AR5,$AU5,$AX5),0)</f>
        <v>#N/A</v>
      </c>
      <c r="AJ219" s="29" t="e">
        <f>RANK(AJ5,($F5,$I5,$L5,$O5,$R5,$U5,$X5,$AA5,$AD5,$AG5,$AJ5,$AM5,$AP5,$AS5,$AV5,$AY5),1)</f>
        <v>#N/A</v>
      </c>
      <c r="AK219" s="29" t="e">
        <f>RANK(AK5,($G5,$J5,$M5,$P5,$S5,$V5,$Y5,$AB5,$AE5,$AH5,$AK5,$AN5,$AQ5,$AT5,$AW5,$AZ5),1)</f>
        <v>#N/A</v>
      </c>
      <c r="AL219" s="29" t="e">
        <f>RANK(AL5,($E5,$H5,$K5,$N5,$Q5,$T5,$W5,$Z5,$AC5,$AF5,$AI5,$AL5,$AO5,$AR5,$AU5,$AX5),0)</f>
        <v>#N/A</v>
      </c>
      <c r="AM219" s="29" t="e">
        <f>RANK(AM5,($F5,$I5,$L5,$O5,$R5,$U5,$X5,$AA5,$AD5,$AG5,$AJ5,$AM5,$AP5,$AS5,$AV5,$AY5),1)</f>
        <v>#N/A</v>
      </c>
      <c r="AN219" s="29" t="e">
        <f>RANK(AN5,($G5,$J5,$M5,$P5,$S5,$V5,$Y5,$AB5,$AE5,$AH5,$AK5,$AN5,$AQ5,$AT5,$AW5,$AZ5),1)</f>
        <v>#N/A</v>
      </c>
      <c r="AO219" s="29" t="e">
        <f>RANK(AO5,($E5,$H5,$K5,$N5,$Q5,$T5,$W5,$Z5,$AC5,$AF5,$AI5,$AL5,$AO5,$AR5,$AU5,$AX5),0)</f>
        <v>#N/A</v>
      </c>
      <c r="AP219" s="29" t="e">
        <f>RANK(AP5,($F5,$I5,$L5,$O5,$R5,$U5,$X5,$AA5,$AD5,$AG5,$AJ5,$AM5,$AP5,$AS5,$AV5,$AY5),1)</f>
        <v>#N/A</v>
      </c>
      <c r="AQ219" s="29" t="e">
        <f>RANK(AQ5,($G5,$J5,$M5,$P5,$S5,$V5,$Y5,$AB5,$AE5,$AH5,$AK5,$AN5,$AQ5,$AT5,$AW5,$AZ5),1)</f>
        <v>#N/A</v>
      </c>
      <c r="AR219" s="29" t="e">
        <f>RANK(AR5,($E5,$H5,$K5,$N5,$Q5,$T5,$W5,$Z5,$AC5,$AF5,$AI5,$AL5,$AO5,$AR5,$AU5,$AX5),0)</f>
        <v>#N/A</v>
      </c>
      <c r="AS219" s="29" t="e">
        <f>RANK(AS5,($F5,$I5,$L5,$O5,$R5,$U5,$X5,$AA5,$AD5,$AG5,$AJ5,$AM5,$AP5,$AS5,$AV5,$AY5),1)</f>
        <v>#N/A</v>
      </c>
      <c r="AT219" s="29" t="e">
        <f>RANK(AT5,($G5,$J5,$M5,$P5,$S5,$V5,$Y5,$AB5,$AE5,$AH5,$AK5,$AN5,$AQ5,$AT5,$AW5,$AZ5),1)</f>
        <v>#N/A</v>
      </c>
      <c r="AU219" s="29" t="e">
        <f>RANK(AU5,($E5,$H5,$K5,$N5,$Q5,$T5,$W5,$Z5,$AC5,$AF5,$AI5,$AL5,$AO5,$AR5,$AU5,$AX5),0)</f>
        <v>#N/A</v>
      </c>
      <c r="AV219" s="29" t="e">
        <f>RANK(AV5,($F5,$I5,$L5,$O5,$R5,$U5,$X5,$AA5,$AD5,$AG5,$AJ5,$AM5,$AP5,$AS5,$AV5,$AY5),1)</f>
        <v>#N/A</v>
      </c>
      <c r="AW219" s="29" t="e">
        <f>RANK(AW5,($G5,$J5,$M5,$P5,$S5,$V5,$Y5,$AB5,$AE5,$AH5,$AK5,$AN5,$AQ5,$AT5,$AW5,$AZ5),1)</f>
        <v>#N/A</v>
      </c>
      <c r="AX219" s="29" t="e">
        <f>RANK(AX5,($E5,$H5,$K5,$N5,$Q5,$T5,$W5,$Z5,$AC5,$AF5,$AI5,$AL5,$AO5,$AR5,$AU5,$AX5),0)</f>
        <v>#N/A</v>
      </c>
      <c r="AY219" s="29" t="e">
        <f>RANK(AY5,($F5,$I5,$L5,$O5,$R5,$U5,$X5,$AA5,$AD5,$AG5,$AJ5,$AM5,$AP5,$AS5,$AV5,$AY5),1)</f>
        <v>#N/A</v>
      </c>
      <c r="AZ219" s="29" t="e">
        <f>RANK(AZ5,($G5,$J5,$M5,$P5,$S5,$V5,$Y5,$AB5,$AE5,$AH5,$AK5,$AN5,$AQ5,$AT5,$AW5,$AZ5),1)</f>
        <v>#N/A</v>
      </c>
      <c r="BB219" s="84"/>
      <c r="BC219" s="82"/>
      <c r="BD219" s="82"/>
      <c r="BE219" s="3"/>
    </row>
    <row r="220" spans="1:57" s="79" customFormat="1" ht="15.75" hidden="1" thickBot="1" x14ac:dyDescent="0.3">
      <c r="A220" s="3">
        <f t="shared" si="109"/>
        <v>3</v>
      </c>
      <c r="B220" s="3" t="str">
        <f t="shared" si="109"/>
        <v>CyberShake</v>
      </c>
      <c r="C220" s="3">
        <f t="shared" si="109"/>
        <v>3</v>
      </c>
      <c r="D220" s="3"/>
      <c r="E220" s="29"/>
      <c r="F220" s="29"/>
      <c r="G220" s="29"/>
      <c r="H220" s="29"/>
      <c r="I220" s="29"/>
      <c r="J220" s="29"/>
      <c r="K220" s="29">
        <f>RANK(K6,($E6,$H6,$K6,$N6,$Q6,$T6,$W6,$Z6,$AC6,$AF6,$AI6,$AL6,$AO6,$AR6,$AU6,$AX6),0)</f>
        <v>1</v>
      </c>
      <c r="L220" s="29">
        <f>RANK(L6,($F6,$I6,$L6,$O6,$R6,$U6,$X6,$AA6,$AD6,$AG6,$AJ6,$AM6,$AP6,$AS6,$AV6,$AY6),1)</f>
        <v>2</v>
      </c>
      <c r="M220" s="29">
        <f>RANK(M6,($G6,$J6,$M6,$P6,$S6,$V6,$Y6,$AB6,$AE6,$AH6,$AK6,$AN6,$AQ6,$AT6,$AW6,$AZ6),1)</f>
        <v>2</v>
      </c>
      <c r="N220" s="29">
        <f>RANK(N6,($E6,$H6,$K6,$N6,$Q6,$T6,$W6,$Z6,$AC6,$AF6,$AI6,$AL6,$AO6,$AR6,$AU6,$AX6),0)</f>
        <v>3</v>
      </c>
      <c r="O220" s="29">
        <f>RANK(O6,($F6,$I6,$L6,$O6,$R6,$U6,$X6,$AA6,$AD6,$AG6,$AJ6,$AM6,$AP6,$AS6,$AV6,$AY6),1)</f>
        <v>3</v>
      </c>
      <c r="P220" s="29">
        <f>RANK(P6,($G6,$J6,$M6,$P6,$S6,$V6,$Y6,$AB6,$AE6,$AH6,$AK6,$AN6,$AQ6,$AT6,$AW6,$AZ6),1)</f>
        <v>1</v>
      </c>
      <c r="Q220" s="29" t="e">
        <f>RANK(Q6,($E6,$H6,$K6,$N6,$Q6,$T6,$W6,$Z6,$AC6,$AF6,$AI6,$AL6,$AO6,$AR6,$AU6,$AX6),0)</f>
        <v>#N/A</v>
      </c>
      <c r="R220" s="29" t="e">
        <f>RANK(R6,($F6,$I6,$L6,$O6,$R6,$U6,$X6,$AA6,$AD6,$AG6,$AJ6,$AM6,$AP6,$AS6,$AV6,$AY6),1)</f>
        <v>#N/A</v>
      </c>
      <c r="S220" s="29" t="e">
        <f>RANK(S6,($G6,$J6,$M6,$P6,$S6,$V6,$Y6,$AB6,$AE6,$AH6,$AK6,$AN6,$AQ6,$AT6,$AW6,$AZ6),1)</f>
        <v>#N/A</v>
      </c>
      <c r="T220" s="29">
        <f>RANK(T6,($E6,$H6,$K6,$N6,$Q6,$T6,$W6,$Z6,$AC6,$AF6,$AI6,$AL6,$AO6,$AR6,$AU6,$AX6),0)</f>
        <v>1</v>
      </c>
      <c r="U220" s="29">
        <f>RANK(U6,($F6,$I6,$L6,$O6,$R6,$U6,$X6,$AA6,$AD6,$AG6,$AJ6,$AM6,$AP6,$AS6,$AV6,$AY6),1)</f>
        <v>1</v>
      </c>
      <c r="V220" s="29">
        <f>RANK(V6,($G6,$J6,$M6,$P6,$S6,$V6,$Y6,$AB6,$AE6,$AH6,$AK6,$AN6,$AQ6,$AT6,$AW6,$AZ6),1)</f>
        <v>3</v>
      </c>
      <c r="W220" s="29" t="e">
        <f>RANK(W6,($E6,$H6,$K6,$N6,$Q6,$T6,$W6,$Z6,$AC6,$AF6,$AI6,$AL6,$AO6,$AR6,$AU6,$AX6),0)</f>
        <v>#N/A</v>
      </c>
      <c r="X220" s="29" t="e">
        <f>RANK(X6,($F6,$I6,$L6,$O6,$R6,$U6,$X6,$AA6,$AD6,$AG6,$AJ6,$AM6,$AP6,$AS6,$AV6,$AY6),1)</f>
        <v>#N/A</v>
      </c>
      <c r="Y220" s="29" t="e">
        <f>RANK(Y6,($G6,$J6,$M6,$P6,$S6,$V6,$Y6,$AB6,$AE6,$AH6,$AK6,$AN6,$AQ6,$AT6,$AW6,$AZ6),1)</f>
        <v>#N/A</v>
      </c>
      <c r="Z220" s="29" t="e">
        <f>RANK(Z6,($E6,$H6,$K6,$N6,$Q6,$T6,$W6,$Z6,$AC6,$AF6,$AI6,$AL6,$AO6,$AR6,$AU6,$AX6),0)</f>
        <v>#N/A</v>
      </c>
      <c r="AA220" s="29" t="e">
        <f>RANK(AA6,($F6,$I6,$L6,$O6,$R6,$U6,$X6,$AA6,$AD6,$AG6,$AJ6,$AM6,$AP6,$AS6,$AV6,$AY6),1)</f>
        <v>#N/A</v>
      </c>
      <c r="AB220" s="29" t="e">
        <f>RANK(AB6,($G6,$J6,$M6,$P6,$S6,$V6,$Y6,$AB6,$AE6,$AH6,$AK6,$AN6,$AQ6,$AT6,$AW6,$AZ6),1)</f>
        <v>#N/A</v>
      </c>
      <c r="AC220" s="29" t="e">
        <f>RANK(AC6,($E6,$H6,$K6,$N6,$Q6,$T6,$W6,$Z6,$AC6,$AF6,$AI6,$AL6,$AO6,$AR6,$AU6,$AX6),0)</f>
        <v>#N/A</v>
      </c>
      <c r="AD220" s="29" t="e">
        <f>RANK(AD6,($F6,$I6,$L6,$O6,$R6,$U6,$X6,$AA6,$AD6,$AG6,$AJ6,$AM6,$AP6,$AS6,$AV6,$AY6),1)</f>
        <v>#N/A</v>
      </c>
      <c r="AE220" s="29" t="e">
        <f>RANK(AE6,($G6,$J6,$M6,$P6,$S6,$V6,$Y6,$AB6,$AE6,$AH6,$AK6,$AN6,$AQ6,$AT6,$AW6,$AZ6),1)</f>
        <v>#N/A</v>
      </c>
      <c r="AF220" s="29" t="e">
        <f>RANK(AF6,($E6,$H6,$K6,$N6,$Q6,$T6,$W6,$Z6,$AC6,$AF6,$AI6,$AL6,$AO6,$AR6,$AU6,$AX6),0)</f>
        <v>#N/A</v>
      </c>
      <c r="AG220" s="29" t="e">
        <f>RANK(AG6,($F6,$I6,$L6,$O6,$R6,$U6,$X6,$AA6,$AD6,$AG6,$AJ6,$AM6,$AP6,$AS6,$AV6,$AY6),1)</f>
        <v>#N/A</v>
      </c>
      <c r="AH220" s="29" t="e">
        <f>RANK(AH6,($G6,$J6,$M6,$P6,$S6,$V6,$Y6,$AB6,$AE6,$AH6,$AK6,$AN6,$AQ6,$AT6,$AW6,$AZ6),1)</f>
        <v>#N/A</v>
      </c>
      <c r="AI220" s="29" t="e">
        <f>RANK(AI6,($E6,$H6,$K6,$N6,$Q6,$T6,$W6,$Z6,$AC6,$AF6,$AI6,$AL6,$AO6,$AR6,$AU6,$AX6),0)</f>
        <v>#N/A</v>
      </c>
      <c r="AJ220" s="29" t="e">
        <f>RANK(AJ6,($F6,$I6,$L6,$O6,$R6,$U6,$X6,$AA6,$AD6,$AG6,$AJ6,$AM6,$AP6,$AS6,$AV6,$AY6),1)</f>
        <v>#N/A</v>
      </c>
      <c r="AK220" s="29" t="e">
        <f>RANK(AK6,($G6,$J6,$M6,$P6,$S6,$V6,$Y6,$AB6,$AE6,$AH6,$AK6,$AN6,$AQ6,$AT6,$AW6,$AZ6),1)</f>
        <v>#N/A</v>
      </c>
      <c r="AL220" s="29" t="e">
        <f>RANK(AL6,($E6,$H6,$K6,$N6,$Q6,$T6,$W6,$Z6,$AC6,$AF6,$AI6,$AL6,$AO6,$AR6,$AU6,$AX6),0)</f>
        <v>#N/A</v>
      </c>
      <c r="AM220" s="29" t="e">
        <f>RANK(AM6,($F6,$I6,$L6,$O6,$R6,$U6,$X6,$AA6,$AD6,$AG6,$AJ6,$AM6,$AP6,$AS6,$AV6,$AY6),1)</f>
        <v>#N/A</v>
      </c>
      <c r="AN220" s="29" t="e">
        <f>RANK(AN6,($G6,$J6,$M6,$P6,$S6,$V6,$Y6,$AB6,$AE6,$AH6,$AK6,$AN6,$AQ6,$AT6,$AW6,$AZ6),1)</f>
        <v>#N/A</v>
      </c>
      <c r="AO220" s="29" t="e">
        <f>RANK(AO6,($E6,$H6,$K6,$N6,$Q6,$T6,$W6,$Z6,$AC6,$AF6,$AI6,$AL6,$AO6,$AR6,$AU6,$AX6),0)</f>
        <v>#N/A</v>
      </c>
      <c r="AP220" s="29" t="e">
        <f>RANK(AP6,($F6,$I6,$L6,$O6,$R6,$U6,$X6,$AA6,$AD6,$AG6,$AJ6,$AM6,$AP6,$AS6,$AV6,$AY6),1)</f>
        <v>#N/A</v>
      </c>
      <c r="AQ220" s="29" t="e">
        <f>RANK(AQ6,($G6,$J6,$M6,$P6,$S6,$V6,$Y6,$AB6,$AE6,$AH6,$AK6,$AN6,$AQ6,$AT6,$AW6,$AZ6),1)</f>
        <v>#N/A</v>
      </c>
      <c r="AR220" s="29" t="e">
        <f>RANK(AR6,($E6,$H6,$K6,$N6,$Q6,$T6,$W6,$Z6,$AC6,$AF6,$AI6,$AL6,$AO6,$AR6,$AU6,$AX6),0)</f>
        <v>#N/A</v>
      </c>
      <c r="AS220" s="29" t="e">
        <f>RANK(AS6,($F6,$I6,$L6,$O6,$R6,$U6,$X6,$AA6,$AD6,$AG6,$AJ6,$AM6,$AP6,$AS6,$AV6,$AY6),1)</f>
        <v>#N/A</v>
      </c>
      <c r="AT220" s="29" t="e">
        <f>RANK(AT6,($G6,$J6,$M6,$P6,$S6,$V6,$Y6,$AB6,$AE6,$AH6,$AK6,$AN6,$AQ6,$AT6,$AW6,$AZ6),1)</f>
        <v>#N/A</v>
      </c>
      <c r="AU220" s="29" t="e">
        <f>RANK(AU6,($E6,$H6,$K6,$N6,$Q6,$T6,$W6,$Z6,$AC6,$AF6,$AI6,$AL6,$AO6,$AR6,$AU6,$AX6),0)</f>
        <v>#N/A</v>
      </c>
      <c r="AV220" s="29" t="e">
        <f>RANK(AV6,($F6,$I6,$L6,$O6,$R6,$U6,$X6,$AA6,$AD6,$AG6,$AJ6,$AM6,$AP6,$AS6,$AV6,$AY6),1)</f>
        <v>#N/A</v>
      </c>
      <c r="AW220" s="29" t="e">
        <f>RANK(AW6,($G6,$J6,$M6,$P6,$S6,$V6,$Y6,$AB6,$AE6,$AH6,$AK6,$AN6,$AQ6,$AT6,$AW6,$AZ6),1)</f>
        <v>#N/A</v>
      </c>
      <c r="AX220" s="29" t="e">
        <f>RANK(AX6,($E6,$H6,$K6,$N6,$Q6,$T6,$W6,$Z6,$AC6,$AF6,$AI6,$AL6,$AO6,$AR6,$AU6,$AX6),0)</f>
        <v>#N/A</v>
      </c>
      <c r="AY220" s="29" t="e">
        <f>RANK(AY6,($F6,$I6,$L6,$O6,$R6,$U6,$X6,$AA6,$AD6,$AG6,$AJ6,$AM6,$AP6,$AS6,$AV6,$AY6),1)</f>
        <v>#N/A</v>
      </c>
      <c r="AZ220" s="29" t="e">
        <f>RANK(AZ6,($G6,$J6,$M6,$P6,$S6,$V6,$Y6,$AB6,$AE6,$AH6,$AK6,$AN6,$AQ6,$AT6,$AW6,$AZ6),1)</f>
        <v>#N/A</v>
      </c>
      <c r="BB220" s="84"/>
      <c r="BC220" s="82"/>
      <c r="BD220" s="82"/>
      <c r="BE220" s="3"/>
    </row>
    <row r="221" spans="1:57" s="79" customFormat="1" ht="15.75" hidden="1" thickBot="1" x14ac:dyDescent="0.3">
      <c r="A221" s="3">
        <f t="shared" si="109"/>
        <v>4</v>
      </c>
      <c r="B221" s="3" t="str">
        <f t="shared" si="109"/>
        <v>CyberShake</v>
      </c>
      <c r="C221" s="3">
        <f t="shared" si="109"/>
        <v>4</v>
      </c>
      <c r="D221" s="3"/>
      <c r="E221" s="29"/>
      <c r="F221" s="29"/>
      <c r="G221" s="29"/>
      <c r="H221" s="29"/>
      <c r="I221" s="29"/>
      <c r="J221" s="29"/>
      <c r="K221" s="29">
        <f>RANK(K7,($E7,$H7,$K7,$N7,$Q7,$T7,$W7,$Z7,$AC7,$AF7,$AI7,$AL7,$AO7,$AR7,$AU7,$AX7),0)</f>
        <v>1</v>
      </c>
      <c r="L221" s="29">
        <f>RANK(L7,($F7,$I7,$L7,$O7,$R7,$U7,$X7,$AA7,$AD7,$AG7,$AJ7,$AM7,$AP7,$AS7,$AV7,$AY7),1)</f>
        <v>3</v>
      </c>
      <c r="M221" s="29">
        <f>RANK(M7,($G7,$J7,$M7,$P7,$S7,$V7,$Y7,$AB7,$AE7,$AH7,$AK7,$AN7,$AQ7,$AT7,$AW7,$AZ7),1)</f>
        <v>2</v>
      </c>
      <c r="N221" s="29">
        <f>RANK(N7,($E7,$H7,$K7,$N7,$Q7,$T7,$W7,$Z7,$AC7,$AF7,$AI7,$AL7,$AO7,$AR7,$AU7,$AX7),0)</f>
        <v>3</v>
      </c>
      <c r="O221" s="29">
        <f>RANK(O7,($F7,$I7,$L7,$O7,$R7,$U7,$X7,$AA7,$AD7,$AG7,$AJ7,$AM7,$AP7,$AS7,$AV7,$AY7),1)</f>
        <v>1</v>
      </c>
      <c r="P221" s="29">
        <f>RANK(P7,($G7,$J7,$M7,$P7,$S7,$V7,$Y7,$AB7,$AE7,$AH7,$AK7,$AN7,$AQ7,$AT7,$AW7,$AZ7),1)</f>
        <v>1</v>
      </c>
      <c r="Q221" s="29" t="e">
        <f>RANK(Q7,($E7,$H7,$K7,$N7,$Q7,$T7,$W7,$Z7,$AC7,$AF7,$AI7,$AL7,$AO7,$AR7,$AU7,$AX7),0)</f>
        <v>#N/A</v>
      </c>
      <c r="R221" s="29" t="e">
        <f>RANK(R7,($F7,$I7,$L7,$O7,$R7,$U7,$X7,$AA7,$AD7,$AG7,$AJ7,$AM7,$AP7,$AS7,$AV7,$AY7),1)</f>
        <v>#N/A</v>
      </c>
      <c r="S221" s="29" t="e">
        <f>RANK(S7,($G7,$J7,$M7,$P7,$S7,$V7,$Y7,$AB7,$AE7,$AH7,$AK7,$AN7,$AQ7,$AT7,$AW7,$AZ7),1)</f>
        <v>#N/A</v>
      </c>
      <c r="T221" s="29">
        <f>RANK(T7,($E7,$H7,$K7,$N7,$Q7,$T7,$W7,$Z7,$AC7,$AF7,$AI7,$AL7,$AO7,$AR7,$AU7,$AX7),0)</f>
        <v>1</v>
      </c>
      <c r="U221" s="29">
        <f>RANK(U7,($F7,$I7,$L7,$O7,$R7,$U7,$X7,$AA7,$AD7,$AG7,$AJ7,$AM7,$AP7,$AS7,$AV7,$AY7),1)</f>
        <v>2</v>
      </c>
      <c r="V221" s="29">
        <f>RANK(V7,($G7,$J7,$M7,$P7,$S7,$V7,$Y7,$AB7,$AE7,$AH7,$AK7,$AN7,$AQ7,$AT7,$AW7,$AZ7),1)</f>
        <v>3</v>
      </c>
      <c r="W221" s="29" t="e">
        <f>RANK(W7,($E7,$H7,$K7,$N7,$Q7,$T7,$W7,$Z7,$AC7,$AF7,$AI7,$AL7,$AO7,$AR7,$AU7,$AX7),0)</f>
        <v>#N/A</v>
      </c>
      <c r="X221" s="29" t="e">
        <f>RANK(X7,($F7,$I7,$L7,$O7,$R7,$U7,$X7,$AA7,$AD7,$AG7,$AJ7,$AM7,$AP7,$AS7,$AV7,$AY7),1)</f>
        <v>#N/A</v>
      </c>
      <c r="Y221" s="29" t="e">
        <f>RANK(Y7,($G7,$J7,$M7,$P7,$S7,$V7,$Y7,$AB7,$AE7,$AH7,$AK7,$AN7,$AQ7,$AT7,$AW7,$AZ7),1)</f>
        <v>#N/A</v>
      </c>
      <c r="Z221" s="29" t="e">
        <f>RANK(Z7,($E7,$H7,$K7,$N7,$Q7,$T7,$W7,$Z7,$AC7,$AF7,$AI7,$AL7,$AO7,$AR7,$AU7,$AX7),0)</f>
        <v>#N/A</v>
      </c>
      <c r="AA221" s="29" t="e">
        <f>RANK(AA7,($F7,$I7,$L7,$O7,$R7,$U7,$X7,$AA7,$AD7,$AG7,$AJ7,$AM7,$AP7,$AS7,$AV7,$AY7),1)</f>
        <v>#N/A</v>
      </c>
      <c r="AB221" s="29" t="e">
        <f>RANK(AB7,($G7,$J7,$M7,$P7,$S7,$V7,$Y7,$AB7,$AE7,$AH7,$AK7,$AN7,$AQ7,$AT7,$AW7,$AZ7),1)</f>
        <v>#N/A</v>
      </c>
      <c r="AC221" s="29" t="e">
        <f>RANK(AC7,($E7,$H7,$K7,$N7,$Q7,$T7,$W7,$Z7,$AC7,$AF7,$AI7,$AL7,$AO7,$AR7,$AU7,$AX7),0)</f>
        <v>#N/A</v>
      </c>
      <c r="AD221" s="29" t="e">
        <f>RANK(AD7,($F7,$I7,$L7,$O7,$R7,$U7,$X7,$AA7,$AD7,$AG7,$AJ7,$AM7,$AP7,$AS7,$AV7,$AY7),1)</f>
        <v>#N/A</v>
      </c>
      <c r="AE221" s="29" t="e">
        <f>RANK(AE7,($G7,$J7,$M7,$P7,$S7,$V7,$Y7,$AB7,$AE7,$AH7,$AK7,$AN7,$AQ7,$AT7,$AW7,$AZ7),1)</f>
        <v>#N/A</v>
      </c>
      <c r="AF221" s="29" t="e">
        <f>RANK(AF7,($E7,$H7,$K7,$N7,$Q7,$T7,$W7,$Z7,$AC7,$AF7,$AI7,$AL7,$AO7,$AR7,$AU7,$AX7),0)</f>
        <v>#N/A</v>
      </c>
      <c r="AG221" s="29" t="e">
        <f>RANK(AG7,($F7,$I7,$L7,$O7,$R7,$U7,$X7,$AA7,$AD7,$AG7,$AJ7,$AM7,$AP7,$AS7,$AV7,$AY7),1)</f>
        <v>#N/A</v>
      </c>
      <c r="AH221" s="29" t="e">
        <f>RANK(AH7,($G7,$J7,$M7,$P7,$S7,$V7,$Y7,$AB7,$AE7,$AH7,$AK7,$AN7,$AQ7,$AT7,$AW7,$AZ7),1)</f>
        <v>#N/A</v>
      </c>
      <c r="AI221" s="29" t="e">
        <f>RANK(AI7,($E7,$H7,$K7,$N7,$Q7,$T7,$W7,$Z7,$AC7,$AF7,$AI7,$AL7,$AO7,$AR7,$AU7,$AX7),0)</f>
        <v>#N/A</v>
      </c>
      <c r="AJ221" s="29" t="e">
        <f>RANK(AJ7,($F7,$I7,$L7,$O7,$R7,$U7,$X7,$AA7,$AD7,$AG7,$AJ7,$AM7,$AP7,$AS7,$AV7,$AY7),1)</f>
        <v>#N/A</v>
      </c>
      <c r="AK221" s="29" t="e">
        <f>RANK(AK7,($G7,$J7,$M7,$P7,$S7,$V7,$Y7,$AB7,$AE7,$AH7,$AK7,$AN7,$AQ7,$AT7,$AW7,$AZ7),1)</f>
        <v>#N/A</v>
      </c>
      <c r="AL221" s="29" t="e">
        <f>RANK(AL7,($E7,$H7,$K7,$N7,$Q7,$T7,$W7,$Z7,$AC7,$AF7,$AI7,$AL7,$AO7,$AR7,$AU7,$AX7),0)</f>
        <v>#N/A</v>
      </c>
      <c r="AM221" s="29" t="e">
        <f>RANK(AM7,($F7,$I7,$L7,$O7,$R7,$U7,$X7,$AA7,$AD7,$AG7,$AJ7,$AM7,$AP7,$AS7,$AV7,$AY7),1)</f>
        <v>#N/A</v>
      </c>
      <c r="AN221" s="29" t="e">
        <f>RANK(AN7,($G7,$J7,$M7,$P7,$S7,$V7,$Y7,$AB7,$AE7,$AH7,$AK7,$AN7,$AQ7,$AT7,$AW7,$AZ7),1)</f>
        <v>#N/A</v>
      </c>
      <c r="AO221" s="29" t="e">
        <f>RANK(AO7,($E7,$H7,$K7,$N7,$Q7,$T7,$W7,$Z7,$AC7,$AF7,$AI7,$AL7,$AO7,$AR7,$AU7,$AX7),0)</f>
        <v>#N/A</v>
      </c>
      <c r="AP221" s="29" t="e">
        <f>RANK(AP7,($F7,$I7,$L7,$O7,$R7,$U7,$X7,$AA7,$AD7,$AG7,$AJ7,$AM7,$AP7,$AS7,$AV7,$AY7),1)</f>
        <v>#N/A</v>
      </c>
      <c r="AQ221" s="29" t="e">
        <f>RANK(AQ7,($G7,$J7,$M7,$P7,$S7,$V7,$Y7,$AB7,$AE7,$AH7,$AK7,$AN7,$AQ7,$AT7,$AW7,$AZ7),1)</f>
        <v>#N/A</v>
      </c>
      <c r="AR221" s="29" t="e">
        <f>RANK(AR7,($E7,$H7,$K7,$N7,$Q7,$T7,$W7,$Z7,$AC7,$AF7,$AI7,$AL7,$AO7,$AR7,$AU7,$AX7),0)</f>
        <v>#N/A</v>
      </c>
      <c r="AS221" s="29" t="e">
        <f>RANK(AS7,($F7,$I7,$L7,$O7,$R7,$U7,$X7,$AA7,$AD7,$AG7,$AJ7,$AM7,$AP7,$AS7,$AV7,$AY7),1)</f>
        <v>#N/A</v>
      </c>
      <c r="AT221" s="29" t="e">
        <f>RANK(AT7,($G7,$J7,$M7,$P7,$S7,$V7,$Y7,$AB7,$AE7,$AH7,$AK7,$AN7,$AQ7,$AT7,$AW7,$AZ7),1)</f>
        <v>#N/A</v>
      </c>
      <c r="AU221" s="29" t="e">
        <f>RANK(AU7,($E7,$H7,$K7,$N7,$Q7,$T7,$W7,$Z7,$AC7,$AF7,$AI7,$AL7,$AO7,$AR7,$AU7,$AX7),0)</f>
        <v>#N/A</v>
      </c>
      <c r="AV221" s="29" t="e">
        <f>RANK(AV7,($F7,$I7,$L7,$O7,$R7,$U7,$X7,$AA7,$AD7,$AG7,$AJ7,$AM7,$AP7,$AS7,$AV7,$AY7),1)</f>
        <v>#N/A</v>
      </c>
      <c r="AW221" s="29" t="e">
        <f>RANK(AW7,($G7,$J7,$M7,$P7,$S7,$V7,$Y7,$AB7,$AE7,$AH7,$AK7,$AN7,$AQ7,$AT7,$AW7,$AZ7),1)</f>
        <v>#N/A</v>
      </c>
      <c r="AX221" s="29" t="e">
        <f>RANK(AX7,($E7,$H7,$K7,$N7,$Q7,$T7,$W7,$Z7,$AC7,$AF7,$AI7,$AL7,$AO7,$AR7,$AU7,$AX7),0)</f>
        <v>#N/A</v>
      </c>
      <c r="AY221" s="29" t="e">
        <f>RANK(AY7,($F7,$I7,$L7,$O7,$R7,$U7,$X7,$AA7,$AD7,$AG7,$AJ7,$AM7,$AP7,$AS7,$AV7,$AY7),1)</f>
        <v>#N/A</v>
      </c>
      <c r="AZ221" s="29" t="e">
        <f>RANK(AZ7,($G7,$J7,$M7,$P7,$S7,$V7,$Y7,$AB7,$AE7,$AH7,$AK7,$AN7,$AQ7,$AT7,$AW7,$AZ7),1)</f>
        <v>#N/A</v>
      </c>
      <c r="BB221" s="84"/>
      <c r="BC221" s="82"/>
      <c r="BD221" s="82"/>
      <c r="BE221" s="3"/>
    </row>
    <row r="222" spans="1:57" s="79" customFormat="1" ht="15.75" hidden="1" thickBot="1" x14ac:dyDescent="0.3">
      <c r="A222" s="3">
        <f t="shared" si="109"/>
        <v>5</v>
      </c>
      <c r="B222" s="3" t="str">
        <f t="shared" si="109"/>
        <v>CyberShake</v>
      </c>
      <c r="C222" s="3">
        <f t="shared" si="109"/>
        <v>5</v>
      </c>
      <c r="D222" s="3"/>
      <c r="E222" s="29"/>
      <c r="F222" s="29"/>
      <c r="G222" s="29"/>
      <c r="H222" s="29"/>
      <c r="I222" s="29"/>
      <c r="J222" s="29"/>
      <c r="K222" s="29">
        <f>RANK(K8,($E8,$H8,$K8,$N8,$Q8,$T8,$W8,$Z8,$AC8,$AF8,$AI8,$AL8,$AO8,$AR8,$AU8,$AX8),0)</f>
        <v>1</v>
      </c>
      <c r="L222" s="29">
        <f>RANK(L8,($F8,$I8,$L8,$O8,$R8,$U8,$X8,$AA8,$AD8,$AG8,$AJ8,$AM8,$AP8,$AS8,$AV8,$AY8),1)</f>
        <v>2</v>
      </c>
      <c r="M222" s="29">
        <f>RANK(M8,($G8,$J8,$M8,$P8,$S8,$V8,$Y8,$AB8,$AE8,$AH8,$AK8,$AN8,$AQ8,$AT8,$AW8,$AZ8),1)</f>
        <v>2</v>
      </c>
      <c r="N222" s="29">
        <f>RANK(N8,($E8,$H8,$K8,$N8,$Q8,$T8,$W8,$Z8,$AC8,$AF8,$AI8,$AL8,$AO8,$AR8,$AU8,$AX8),0)</f>
        <v>3</v>
      </c>
      <c r="O222" s="29">
        <f>RANK(O8,($F8,$I8,$L8,$O8,$R8,$U8,$X8,$AA8,$AD8,$AG8,$AJ8,$AM8,$AP8,$AS8,$AV8,$AY8),1)</f>
        <v>3</v>
      </c>
      <c r="P222" s="29">
        <f>RANK(P8,($G8,$J8,$M8,$P8,$S8,$V8,$Y8,$AB8,$AE8,$AH8,$AK8,$AN8,$AQ8,$AT8,$AW8,$AZ8),1)</f>
        <v>1</v>
      </c>
      <c r="Q222" s="29" t="e">
        <f>RANK(Q8,($E8,$H8,$K8,$N8,$Q8,$T8,$W8,$Z8,$AC8,$AF8,$AI8,$AL8,$AO8,$AR8,$AU8,$AX8),0)</f>
        <v>#N/A</v>
      </c>
      <c r="R222" s="29" t="e">
        <f>RANK(R8,($F8,$I8,$L8,$O8,$R8,$U8,$X8,$AA8,$AD8,$AG8,$AJ8,$AM8,$AP8,$AS8,$AV8,$AY8),1)</f>
        <v>#N/A</v>
      </c>
      <c r="S222" s="29" t="e">
        <f>RANK(S8,($G8,$J8,$M8,$P8,$S8,$V8,$Y8,$AB8,$AE8,$AH8,$AK8,$AN8,$AQ8,$AT8,$AW8,$AZ8),1)</f>
        <v>#N/A</v>
      </c>
      <c r="T222" s="29">
        <f>RANK(T8,($E8,$H8,$K8,$N8,$Q8,$T8,$W8,$Z8,$AC8,$AF8,$AI8,$AL8,$AO8,$AR8,$AU8,$AX8),0)</f>
        <v>1</v>
      </c>
      <c r="U222" s="29">
        <f>RANK(U8,($F8,$I8,$L8,$O8,$R8,$U8,$X8,$AA8,$AD8,$AG8,$AJ8,$AM8,$AP8,$AS8,$AV8,$AY8),1)</f>
        <v>1</v>
      </c>
      <c r="V222" s="29">
        <f>RANK(V8,($G8,$J8,$M8,$P8,$S8,$V8,$Y8,$AB8,$AE8,$AH8,$AK8,$AN8,$AQ8,$AT8,$AW8,$AZ8),1)</f>
        <v>3</v>
      </c>
      <c r="W222" s="29" t="e">
        <f>RANK(W8,($E8,$H8,$K8,$N8,$Q8,$T8,$W8,$Z8,$AC8,$AF8,$AI8,$AL8,$AO8,$AR8,$AU8,$AX8),0)</f>
        <v>#N/A</v>
      </c>
      <c r="X222" s="29" t="e">
        <f>RANK(X8,($F8,$I8,$L8,$O8,$R8,$U8,$X8,$AA8,$AD8,$AG8,$AJ8,$AM8,$AP8,$AS8,$AV8,$AY8),1)</f>
        <v>#N/A</v>
      </c>
      <c r="Y222" s="29" t="e">
        <f>RANK(Y8,($G8,$J8,$M8,$P8,$S8,$V8,$Y8,$AB8,$AE8,$AH8,$AK8,$AN8,$AQ8,$AT8,$AW8,$AZ8),1)</f>
        <v>#N/A</v>
      </c>
      <c r="Z222" s="29" t="e">
        <f>RANK(Z8,($E8,$H8,$K8,$N8,$Q8,$T8,$W8,$Z8,$AC8,$AF8,$AI8,$AL8,$AO8,$AR8,$AU8,$AX8),0)</f>
        <v>#N/A</v>
      </c>
      <c r="AA222" s="29" t="e">
        <f>RANK(AA8,($F8,$I8,$L8,$O8,$R8,$U8,$X8,$AA8,$AD8,$AG8,$AJ8,$AM8,$AP8,$AS8,$AV8,$AY8),1)</f>
        <v>#N/A</v>
      </c>
      <c r="AB222" s="29" t="e">
        <f>RANK(AB8,($G8,$J8,$M8,$P8,$S8,$V8,$Y8,$AB8,$AE8,$AH8,$AK8,$AN8,$AQ8,$AT8,$AW8,$AZ8),1)</f>
        <v>#N/A</v>
      </c>
      <c r="AC222" s="29" t="e">
        <f>RANK(AC8,($E8,$H8,$K8,$N8,$Q8,$T8,$W8,$Z8,$AC8,$AF8,$AI8,$AL8,$AO8,$AR8,$AU8,$AX8),0)</f>
        <v>#N/A</v>
      </c>
      <c r="AD222" s="29" t="e">
        <f>RANK(AD8,($F8,$I8,$L8,$O8,$R8,$U8,$X8,$AA8,$AD8,$AG8,$AJ8,$AM8,$AP8,$AS8,$AV8,$AY8),1)</f>
        <v>#N/A</v>
      </c>
      <c r="AE222" s="29" t="e">
        <f>RANK(AE8,($G8,$J8,$M8,$P8,$S8,$V8,$Y8,$AB8,$AE8,$AH8,$AK8,$AN8,$AQ8,$AT8,$AW8,$AZ8),1)</f>
        <v>#N/A</v>
      </c>
      <c r="AF222" s="29" t="e">
        <f>RANK(AF8,($E8,$H8,$K8,$N8,$Q8,$T8,$W8,$Z8,$AC8,$AF8,$AI8,$AL8,$AO8,$AR8,$AU8,$AX8),0)</f>
        <v>#N/A</v>
      </c>
      <c r="AG222" s="29" t="e">
        <f>RANK(AG8,($F8,$I8,$L8,$O8,$R8,$U8,$X8,$AA8,$AD8,$AG8,$AJ8,$AM8,$AP8,$AS8,$AV8,$AY8),1)</f>
        <v>#N/A</v>
      </c>
      <c r="AH222" s="29" t="e">
        <f>RANK(AH8,($G8,$J8,$M8,$P8,$S8,$V8,$Y8,$AB8,$AE8,$AH8,$AK8,$AN8,$AQ8,$AT8,$AW8,$AZ8),1)</f>
        <v>#N/A</v>
      </c>
      <c r="AI222" s="29" t="e">
        <f>RANK(AI8,($E8,$H8,$K8,$N8,$Q8,$T8,$W8,$Z8,$AC8,$AF8,$AI8,$AL8,$AO8,$AR8,$AU8,$AX8),0)</f>
        <v>#N/A</v>
      </c>
      <c r="AJ222" s="29" t="e">
        <f>RANK(AJ8,($F8,$I8,$L8,$O8,$R8,$U8,$X8,$AA8,$AD8,$AG8,$AJ8,$AM8,$AP8,$AS8,$AV8,$AY8),1)</f>
        <v>#N/A</v>
      </c>
      <c r="AK222" s="29" t="e">
        <f>RANK(AK8,($G8,$J8,$M8,$P8,$S8,$V8,$Y8,$AB8,$AE8,$AH8,$AK8,$AN8,$AQ8,$AT8,$AW8,$AZ8),1)</f>
        <v>#N/A</v>
      </c>
      <c r="AL222" s="29" t="e">
        <f>RANK(AL8,($E8,$H8,$K8,$N8,$Q8,$T8,$W8,$Z8,$AC8,$AF8,$AI8,$AL8,$AO8,$AR8,$AU8,$AX8),0)</f>
        <v>#N/A</v>
      </c>
      <c r="AM222" s="29" t="e">
        <f>RANK(AM8,($F8,$I8,$L8,$O8,$R8,$U8,$X8,$AA8,$AD8,$AG8,$AJ8,$AM8,$AP8,$AS8,$AV8,$AY8),1)</f>
        <v>#N/A</v>
      </c>
      <c r="AN222" s="29" t="e">
        <f>RANK(AN8,($G8,$J8,$M8,$P8,$S8,$V8,$Y8,$AB8,$AE8,$AH8,$AK8,$AN8,$AQ8,$AT8,$AW8,$AZ8),1)</f>
        <v>#N/A</v>
      </c>
      <c r="AO222" s="29" t="e">
        <f>RANK(AO8,($E8,$H8,$K8,$N8,$Q8,$T8,$W8,$Z8,$AC8,$AF8,$AI8,$AL8,$AO8,$AR8,$AU8,$AX8),0)</f>
        <v>#N/A</v>
      </c>
      <c r="AP222" s="29" t="e">
        <f>RANK(AP8,($F8,$I8,$L8,$O8,$R8,$U8,$X8,$AA8,$AD8,$AG8,$AJ8,$AM8,$AP8,$AS8,$AV8,$AY8),1)</f>
        <v>#N/A</v>
      </c>
      <c r="AQ222" s="29" t="e">
        <f>RANK(AQ8,($G8,$J8,$M8,$P8,$S8,$V8,$Y8,$AB8,$AE8,$AH8,$AK8,$AN8,$AQ8,$AT8,$AW8,$AZ8),1)</f>
        <v>#N/A</v>
      </c>
      <c r="AR222" s="29" t="e">
        <f>RANK(AR8,($E8,$H8,$K8,$N8,$Q8,$T8,$W8,$Z8,$AC8,$AF8,$AI8,$AL8,$AO8,$AR8,$AU8,$AX8),0)</f>
        <v>#N/A</v>
      </c>
      <c r="AS222" s="29" t="e">
        <f>RANK(AS8,($F8,$I8,$L8,$O8,$R8,$U8,$X8,$AA8,$AD8,$AG8,$AJ8,$AM8,$AP8,$AS8,$AV8,$AY8),1)</f>
        <v>#N/A</v>
      </c>
      <c r="AT222" s="29" t="e">
        <f>RANK(AT8,($G8,$J8,$M8,$P8,$S8,$V8,$Y8,$AB8,$AE8,$AH8,$AK8,$AN8,$AQ8,$AT8,$AW8,$AZ8),1)</f>
        <v>#N/A</v>
      </c>
      <c r="AU222" s="29" t="e">
        <f>RANK(AU8,($E8,$H8,$K8,$N8,$Q8,$T8,$W8,$Z8,$AC8,$AF8,$AI8,$AL8,$AO8,$AR8,$AU8,$AX8),0)</f>
        <v>#N/A</v>
      </c>
      <c r="AV222" s="29" t="e">
        <f>RANK(AV8,($F8,$I8,$L8,$O8,$R8,$U8,$X8,$AA8,$AD8,$AG8,$AJ8,$AM8,$AP8,$AS8,$AV8,$AY8),1)</f>
        <v>#N/A</v>
      </c>
      <c r="AW222" s="29" t="e">
        <f>RANK(AW8,($G8,$J8,$M8,$P8,$S8,$V8,$Y8,$AB8,$AE8,$AH8,$AK8,$AN8,$AQ8,$AT8,$AW8,$AZ8),1)</f>
        <v>#N/A</v>
      </c>
      <c r="AX222" s="29" t="e">
        <f>RANK(AX8,($E8,$H8,$K8,$N8,$Q8,$T8,$W8,$Z8,$AC8,$AF8,$AI8,$AL8,$AO8,$AR8,$AU8,$AX8),0)</f>
        <v>#N/A</v>
      </c>
      <c r="AY222" s="29" t="e">
        <f>RANK(AY8,($F8,$I8,$L8,$O8,$R8,$U8,$X8,$AA8,$AD8,$AG8,$AJ8,$AM8,$AP8,$AS8,$AV8,$AY8),1)</f>
        <v>#N/A</v>
      </c>
      <c r="AZ222" s="29" t="e">
        <f>RANK(AZ8,($G8,$J8,$M8,$P8,$S8,$V8,$Y8,$AB8,$AE8,$AH8,$AK8,$AN8,$AQ8,$AT8,$AW8,$AZ8),1)</f>
        <v>#N/A</v>
      </c>
      <c r="BB222" s="84"/>
      <c r="BC222" s="82"/>
      <c r="BD222" s="82"/>
      <c r="BE222" s="3"/>
    </row>
    <row r="223" spans="1:57" s="79" customFormat="1" ht="15.75" hidden="1" thickBot="1" x14ac:dyDescent="0.3">
      <c r="A223" s="3">
        <f t="shared" si="109"/>
        <v>6</v>
      </c>
      <c r="B223" s="3" t="str">
        <f t="shared" si="109"/>
        <v>CyberShake</v>
      </c>
      <c r="C223" s="3">
        <f t="shared" si="109"/>
        <v>6</v>
      </c>
      <c r="D223" s="3"/>
      <c r="E223" s="29"/>
      <c r="F223" s="29"/>
      <c r="G223" s="29"/>
      <c r="H223" s="29"/>
      <c r="I223" s="29"/>
      <c r="J223" s="29"/>
      <c r="K223" s="29">
        <f>RANK(K9,($E9,$H9,$K9,$N9,$Q9,$T9,$W9,$Z9,$AC9,$AF9,$AI9,$AL9,$AO9,$AR9,$AU9,$AX9),0)</f>
        <v>1</v>
      </c>
      <c r="L223" s="29">
        <f>RANK(L9,($F9,$I9,$L9,$O9,$R9,$U9,$X9,$AA9,$AD9,$AG9,$AJ9,$AM9,$AP9,$AS9,$AV9,$AY9),1)</f>
        <v>2</v>
      </c>
      <c r="M223" s="29">
        <f>RANK(M9,($G9,$J9,$M9,$P9,$S9,$V9,$Y9,$AB9,$AE9,$AH9,$AK9,$AN9,$AQ9,$AT9,$AW9,$AZ9),1)</f>
        <v>2</v>
      </c>
      <c r="N223" s="29">
        <f>RANK(N9,($E9,$H9,$K9,$N9,$Q9,$T9,$W9,$Z9,$AC9,$AF9,$AI9,$AL9,$AO9,$AR9,$AU9,$AX9),0)</f>
        <v>3</v>
      </c>
      <c r="O223" s="29">
        <f>RANK(O9,($F9,$I9,$L9,$O9,$R9,$U9,$X9,$AA9,$AD9,$AG9,$AJ9,$AM9,$AP9,$AS9,$AV9,$AY9),1)</f>
        <v>3</v>
      </c>
      <c r="P223" s="29">
        <f>RANK(P9,($G9,$J9,$M9,$P9,$S9,$V9,$Y9,$AB9,$AE9,$AH9,$AK9,$AN9,$AQ9,$AT9,$AW9,$AZ9),1)</f>
        <v>1</v>
      </c>
      <c r="Q223" s="29" t="e">
        <f>RANK(Q9,($E9,$H9,$K9,$N9,$Q9,$T9,$W9,$Z9,$AC9,$AF9,$AI9,$AL9,$AO9,$AR9,$AU9,$AX9),0)</f>
        <v>#N/A</v>
      </c>
      <c r="R223" s="29" t="e">
        <f>RANK(R9,($F9,$I9,$L9,$O9,$R9,$U9,$X9,$AA9,$AD9,$AG9,$AJ9,$AM9,$AP9,$AS9,$AV9,$AY9),1)</f>
        <v>#N/A</v>
      </c>
      <c r="S223" s="29" t="e">
        <f>RANK(S9,($G9,$J9,$M9,$P9,$S9,$V9,$Y9,$AB9,$AE9,$AH9,$AK9,$AN9,$AQ9,$AT9,$AW9,$AZ9),1)</f>
        <v>#N/A</v>
      </c>
      <c r="T223" s="29">
        <f>RANK(T9,($E9,$H9,$K9,$N9,$Q9,$T9,$W9,$Z9,$AC9,$AF9,$AI9,$AL9,$AO9,$AR9,$AU9,$AX9),0)</f>
        <v>1</v>
      </c>
      <c r="U223" s="29">
        <f>RANK(U9,($F9,$I9,$L9,$O9,$R9,$U9,$X9,$AA9,$AD9,$AG9,$AJ9,$AM9,$AP9,$AS9,$AV9,$AY9),1)</f>
        <v>1</v>
      </c>
      <c r="V223" s="29">
        <f>RANK(V9,($G9,$J9,$M9,$P9,$S9,$V9,$Y9,$AB9,$AE9,$AH9,$AK9,$AN9,$AQ9,$AT9,$AW9,$AZ9),1)</f>
        <v>3</v>
      </c>
      <c r="W223" s="29" t="e">
        <f>RANK(W9,($E9,$H9,$K9,$N9,$Q9,$T9,$W9,$Z9,$AC9,$AF9,$AI9,$AL9,$AO9,$AR9,$AU9,$AX9),0)</f>
        <v>#N/A</v>
      </c>
      <c r="X223" s="29" t="e">
        <f>RANK(X9,($F9,$I9,$L9,$O9,$R9,$U9,$X9,$AA9,$AD9,$AG9,$AJ9,$AM9,$AP9,$AS9,$AV9,$AY9),1)</f>
        <v>#N/A</v>
      </c>
      <c r="Y223" s="29" t="e">
        <f>RANK(Y9,($G9,$J9,$M9,$P9,$S9,$V9,$Y9,$AB9,$AE9,$AH9,$AK9,$AN9,$AQ9,$AT9,$AW9,$AZ9),1)</f>
        <v>#N/A</v>
      </c>
      <c r="Z223" s="29" t="e">
        <f>RANK(Z9,($E9,$H9,$K9,$N9,$Q9,$T9,$W9,$Z9,$AC9,$AF9,$AI9,$AL9,$AO9,$AR9,$AU9,$AX9),0)</f>
        <v>#N/A</v>
      </c>
      <c r="AA223" s="29" t="e">
        <f>RANK(AA9,($F9,$I9,$L9,$O9,$R9,$U9,$X9,$AA9,$AD9,$AG9,$AJ9,$AM9,$AP9,$AS9,$AV9,$AY9),1)</f>
        <v>#N/A</v>
      </c>
      <c r="AB223" s="29" t="e">
        <f>RANK(AB9,($G9,$J9,$M9,$P9,$S9,$V9,$Y9,$AB9,$AE9,$AH9,$AK9,$AN9,$AQ9,$AT9,$AW9,$AZ9),1)</f>
        <v>#N/A</v>
      </c>
      <c r="AC223" s="29" t="e">
        <f>RANK(AC9,($E9,$H9,$K9,$N9,$Q9,$T9,$W9,$Z9,$AC9,$AF9,$AI9,$AL9,$AO9,$AR9,$AU9,$AX9),0)</f>
        <v>#N/A</v>
      </c>
      <c r="AD223" s="29" t="e">
        <f>RANK(AD9,($F9,$I9,$L9,$O9,$R9,$U9,$X9,$AA9,$AD9,$AG9,$AJ9,$AM9,$AP9,$AS9,$AV9,$AY9),1)</f>
        <v>#N/A</v>
      </c>
      <c r="AE223" s="29" t="e">
        <f>RANK(AE9,($G9,$J9,$M9,$P9,$S9,$V9,$Y9,$AB9,$AE9,$AH9,$AK9,$AN9,$AQ9,$AT9,$AW9,$AZ9),1)</f>
        <v>#N/A</v>
      </c>
      <c r="AF223" s="29" t="e">
        <f>RANK(AF9,($E9,$H9,$K9,$N9,$Q9,$T9,$W9,$Z9,$AC9,$AF9,$AI9,$AL9,$AO9,$AR9,$AU9,$AX9),0)</f>
        <v>#N/A</v>
      </c>
      <c r="AG223" s="29" t="e">
        <f>RANK(AG9,($F9,$I9,$L9,$O9,$R9,$U9,$X9,$AA9,$AD9,$AG9,$AJ9,$AM9,$AP9,$AS9,$AV9,$AY9),1)</f>
        <v>#N/A</v>
      </c>
      <c r="AH223" s="29" t="e">
        <f>RANK(AH9,($G9,$J9,$M9,$P9,$S9,$V9,$Y9,$AB9,$AE9,$AH9,$AK9,$AN9,$AQ9,$AT9,$AW9,$AZ9),1)</f>
        <v>#N/A</v>
      </c>
      <c r="AI223" s="29" t="e">
        <f>RANK(AI9,($E9,$H9,$K9,$N9,$Q9,$T9,$W9,$Z9,$AC9,$AF9,$AI9,$AL9,$AO9,$AR9,$AU9,$AX9),0)</f>
        <v>#N/A</v>
      </c>
      <c r="AJ223" s="29" t="e">
        <f>RANK(AJ9,($F9,$I9,$L9,$O9,$R9,$U9,$X9,$AA9,$AD9,$AG9,$AJ9,$AM9,$AP9,$AS9,$AV9,$AY9),1)</f>
        <v>#N/A</v>
      </c>
      <c r="AK223" s="29" t="e">
        <f>RANK(AK9,($G9,$J9,$M9,$P9,$S9,$V9,$Y9,$AB9,$AE9,$AH9,$AK9,$AN9,$AQ9,$AT9,$AW9,$AZ9),1)</f>
        <v>#N/A</v>
      </c>
      <c r="AL223" s="29" t="e">
        <f>RANK(AL9,($E9,$H9,$K9,$N9,$Q9,$T9,$W9,$Z9,$AC9,$AF9,$AI9,$AL9,$AO9,$AR9,$AU9,$AX9),0)</f>
        <v>#N/A</v>
      </c>
      <c r="AM223" s="29" t="e">
        <f>RANK(AM9,($F9,$I9,$L9,$O9,$R9,$U9,$X9,$AA9,$AD9,$AG9,$AJ9,$AM9,$AP9,$AS9,$AV9,$AY9),1)</f>
        <v>#N/A</v>
      </c>
      <c r="AN223" s="29" t="e">
        <f>RANK(AN9,($G9,$J9,$M9,$P9,$S9,$V9,$Y9,$AB9,$AE9,$AH9,$AK9,$AN9,$AQ9,$AT9,$AW9,$AZ9),1)</f>
        <v>#N/A</v>
      </c>
      <c r="AO223" s="29" t="e">
        <f>RANK(AO9,($E9,$H9,$K9,$N9,$Q9,$T9,$W9,$Z9,$AC9,$AF9,$AI9,$AL9,$AO9,$AR9,$AU9,$AX9),0)</f>
        <v>#N/A</v>
      </c>
      <c r="AP223" s="29" t="e">
        <f>RANK(AP9,($F9,$I9,$L9,$O9,$R9,$U9,$X9,$AA9,$AD9,$AG9,$AJ9,$AM9,$AP9,$AS9,$AV9,$AY9),1)</f>
        <v>#N/A</v>
      </c>
      <c r="AQ223" s="29" t="e">
        <f>RANK(AQ9,($G9,$J9,$M9,$P9,$S9,$V9,$Y9,$AB9,$AE9,$AH9,$AK9,$AN9,$AQ9,$AT9,$AW9,$AZ9),1)</f>
        <v>#N/A</v>
      </c>
      <c r="AR223" s="29" t="e">
        <f>RANK(AR9,($E9,$H9,$K9,$N9,$Q9,$T9,$W9,$Z9,$AC9,$AF9,$AI9,$AL9,$AO9,$AR9,$AU9,$AX9),0)</f>
        <v>#N/A</v>
      </c>
      <c r="AS223" s="29" t="e">
        <f>RANK(AS9,($F9,$I9,$L9,$O9,$R9,$U9,$X9,$AA9,$AD9,$AG9,$AJ9,$AM9,$AP9,$AS9,$AV9,$AY9),1)</f>
        <v>#N/A</v>
      </c>
      <c r="AT223" s="29" t="e">
        <f>RANK(AT9,($G9,$J9,$M9,$P9,$S9,$V9,$Y9,$AB9,$AE9,$AH9,$AK9,$AN9,$AQ9,$AT9,$AW9,$AZ9),1)</f>
        <v>#N/A</v>
      </c>
      <c r="AU223" s="29" t="e">
        <f>RANK(AU9,($E9,$H9,$K9,$N9,$Q9,$T9,$W9,$Z9,$AC9,$AF9,$AI9,$AL9,$AO9,$AR9,$AU9,$AX9),0)</f>
        <v>#N/A</v>
      </c>
      <c r="AV223" s="29" t="e">
        <f>RANK(AV9,($F9,$I9,$L9,$O9,$R9,$U9,$X9,$AA9,$AD9,$AG9,$AJ9,$AM9,$AP9,$AS9,$AV9,$AY9),1)</f>
        <v>#N/A</v>
      </c>
      <c r="AW223" s="29" t="e">
        <f>RANK(AW9,($G9,$J9,$M9,$P9,$S9,$V9,$Y9,$AB9,$AE9,$AH9,$AK9,$AN9,$AQ9,$AT9,$AW9,$AZ9),1)</f>
        <v>#N/A</v>
      </c>
      <c r="AX223" s="29" t="e">
        <f>RANK(AX9,($E9,$H9,$K9,$N9,$Q9,$T9,$W9,$Z9,$AC9,$AF9,$AI9,$AL9,$AO9,$AR9,$AU9,$AX9),0)</f>
        <v>#N/A</v>
      </c>
      <c r="AY223" s="29" t="e">
        <f>RANK(AY9,($F9,$I9,$L9,$O9,$R9,$U9,$X9,$AA9,$AD9,$AG9,$AJ9,$AM9,$AP9,$AS9,$AV9,$AY9),1)</f>
        <v>#N/A</v>
      </c>
      <c r="AZ223" s="29" t="e">
        <f>RANK(AZ9,($G9,$J9,$M9,$P9,$S9,$V9,$Y9,$AB9,$AE9,$AH9,$AK9,$AN9,$AQ9,$AT9,$AW9,$AZ9),1)</f>
        <v>#N/A</v>
      </c>
      <c r="BB223" s="84"/>
      <c r="BC223" s="82"/>
      <c r="BD223" s="82"/>
      <c r="BE223" s="3"/>
    </row>
    <row r="224" spans="1:57" s="79" customFormat="1" ht="15.75" hidden="1" thickBot="1" x14ac:dyDescent="0.3">
      <c r="A224" s="3">
        <f t="shared" si="109"/>
        <v>7</v>
      </c>
      <c r="B224" s="3" t="str">
        <f t="shared" si="109"/>
        <v>CyberShake</v>
      </c>
      <c r="C224" s="3">
        <f t="shared" si="109"/>
        <v>7</v>
      </c>
      <c r="D224" s="3"/>
      <c r="E224" s="29"/>
      <c r="F224" s="29"/>
      <c r="G224" s="29"/>
      <c r="H224" s="29"/>
      <c r="I224" s="29"/>
      <c r="J224" s="29"/>
      <c r="K224" s="29">
        <f>RANK(K10,($E10,$H10,$K10,$N10,$Q10,$T10,$W10,$Z10,$AC10,$AF10,$AI10,$AL10,$AO10,$AR10,$AU10,$AX10),0)</f>
        <v>1</v>
      </c>
      <c r="L224" s="29">
        <f>RANK(L10,($F10,$I10,$L10,$O10,$R10,$U10,$X10,$AA10,$AD10,$AG10,$AJ10,$AM10,$AP10,$AS10,$AV10,$AY10),1)</f>
        <v>2</v>
      </c>
      <c r="M224" s="29">
        <f>RANK(M10,($G10,$J10,$M10,$P10,$S10,$V10,$Y10,$AB10,$AE10,$AH10,$AK10,$AN10,$AQ10,$AT10,$AW10,$AZ10),1)</f>
        <v>2</v>
      </c>
      <c r="N224" s="29">
        <f>RANK(N10,($E10,$H10,$K10,$N10,$Q10,$T10,$W10,$Z10,$AC10,$AF10,$AI10,$AL10,$AO10,$AR10,$AU10,$AX10),0)</f>
        <v>1</v>
      </c>
      <c r="O224" s="29">
        <f>RANK(O10,($F10,$I10,$L10,$O10,$R10,$U10,$X10,$AA10,$AD10,$AG10,$AJ10,$AM10,$AP10,$AS10,$AV10,$AY10),1)</f>
        <v>3</v>
      </c>
      <c r="P224" s="29">
        <f>RANK(P10,($G10,$J10,$M10,$P10,$S10,$V10,$Y10,$AB10,$AE10,$AH10,$AK10,$AN10,$AQ10,$AT10,$AW10,$AZ10),1)</f>
        <v>1</v>
      </c>
      <c r="Q224" s="29" t="e">
        <f>RANK(Q10,($E10,$H10,$K10,$N10,$Q10,$T10,$W10,$Z10,$AC10,$AF10,$AI10,$AL10,$AO10,$AR10,$AU10,$AX10),0)</f>
        <v>#N/A</v>
      </c>
      <c r="R224" s="29" t="e">
        <f>RANK(R10,($F10,$I10,$L10,$O10,$R10,$U10,$X10,$AA10,$AD10,$AG10,$AJ10,$AM10,$AP10,$AS10,$AV10,$AY10),1)</f>
        <v>#N/A</v>
      </c>
      <c r="S224" s="29" t="e">
        <f>RANK(S10,($G10,$J10,$M10,$P10,$S10,$V10,$Y10,$AB10,$AE10,$AH10,$AK10,$AN10,$AQ10,$AT10,$AW10,$AZ10),1)</f>
        <v>#N/A</v>
      </c>
      <c r="T224" s="29">
        <f>RANK(T10,($E10,$H10,$K10,$N10,$Q10,$T10,$W10,$Z10,$AC10,$AF10,$AI10,$AL10,$AO10,$AR10,$AU10,$AX10),0)</f>
        <v>1</v>
      </c>
      <c r="U224" s="29">
        <f>RANK(U10,($F10,$I10,$L10,$O10,$R10,$U10,$X10,$AA10,$AD10,$AG10,$AJ10,$AM10,$AP10,$AS10,$AV10,$AY10),1)</f>
        <v>1</v>
      </c>
      <c r="V224" s="29">
        <f>RANK(V10,($G10,$J10,$M10,$P10,$S10,$V10,$Y10,$AB10,$AE10,$AH10,$AK10,$AN10,$AQ10,$AT10,$AW10,$AZ10),1)</f>
        <v>3</v>
      </c>
      <c r="W224" s="29" t="e">
        <f>RANK(W10,($E10,$H10,$K10,$N10,$Q10,$T10,$W10,$Z10,$AC10,$AF10,$AI10,$AL10,$AO10,$AR10,$AU10,$AX10),0)</f>
        <v>#N/A</v>
      </c>
      <c r="X224" s="29" t="e">
        <f>RANK(X10,($F10,$I10,$L10,$O10,$R10,$U10,$X10,$AA10,$AD10,$AG10,$AJ10,$AM10,$AP10,$AS10,$AV10,$AY10),1)</f>
        <v>#N/A</v>
      </c>
      <c r="Y224" s="29" t="e">
        <f>RANK(Y10,($G10,$J10,$M10,$P10,$S10,$V10,$Y10,$AB10,$AE10,$AH10,$AK10,$AN10,$AQ10,$AT10,$AW10,$AZ10),1)</f>
        <v>#N/A</v>
      </c>
      <c r="Z224" s="29" t="e">
        <f>RANK(Z10,($E10,$H10,$K10,$N10,$Q10,$T10,$W10,$Z10,$AC10,$AF10,$AI10,$AL10,$AO10,$AR10,$AU10,$AX10),0)</f>
        <v>#N/A</v>
      </c>
      <c r="AA224" s="29" t="e">
        <f>RANK(AA10,($F10,$I10,$L10,$O10,$R10,$U10,$X10,$AA10,$AD10,$AG10,$AJ10,$AM10,$AP10,$AS10,$AV10,$AY10),1)</f>
        <v>#N/A</v>
      </c>
      <c r="AB224" s="29" t="e">
        <f>RANK(AB10,($G10,$J10,$M10,$P10,$S10,$V10,$Y10,$AB10,$AE10,$AH10,$AK10,$AN10,$AQ10,$AT10,$AW10,$AZ10),1)</f>
        <v>#N/A</v>
      </c>
      <c r="AC224" s="29" t="e">
        <f>RANK(AC10,($E10,$H10,$K10,$N10,$Q10,$T10,$W10,$Z10,$AC10,$AF10,$AI10,$AL10,$AO10,$AR10,$AU10,$AX10),0)</f>
        <v>#N/A</v>
      </c>
      <c r="AD224" s="29" t="e">
        <f>RANK(AD10,($F10,$I10,$L10,$O10,$R10,$U10,$X10,$AA10,$AD10,$AG10,$AJ10,$AM10,$AP10,$AS10,$AV10,$AY10),1)</f>
        <v>#N/A</v>
      </c>
      <c r="AE224" s="29" t="e">
        <f>RANK(AE10,($G10,$J10,$M10,$P10,$S10,$V10,$Y10,$AB10,$AE10,$AH10,$AK10,$AN10,$AQ10,$AT10,$AW10,$AZ10),1)</f>
        <v>#N/A</v>
      </c>
      <c r="AF224" s="29" t="e">
        <f>RANK(AF10,($E10,$H10,$K10,$N10,$Q10,$T10,$W10,$Z10,$AC10,$AF10,$AI10,$AL10,$AO10,$AR10,$AU10,$AX10),0)</f>
        <v>#N/A</v>
      </c>
      <c r="AG224" s="29" t="e">
        <f>RANK(AG10,($F10,$I10,$L10,$O10,$R10,$U10,$X10,$AA10,$AD10,$AG10,$AJ10,$AM10,$AP10,$AS10,$AV10,$AY10),1)</f>
        <v>#N/A</v>
      </c>
      <c r="AH224" s="29" t="e">
        <f>RANK(AH10,($G10,$J10,$M10,$P10,$S10,$V10,$Y10,$AB10,$AE10,$AH10,$AK10,$AN10,$AQ10,$AT10,$AW10,$AZ10),1)</f>
        <v>#N/A</v>
      </c>
      <c r="AI224" s="29" t="e">
        <f>RANK(AI10,($E10,$H10,$K10,$N10,$Q10,$T10,$W10,$Z10,$AC10,$AF10,$AI10,$AL10,$AO10,$AR10,$AU10,$AX10),0)</f>
        <v>#N/A</v>
      </c>
      <c r="AJ224" s="29" t="e">
        <f>RANK(AJ10,($F10,$I10,$L10,$O10,$R10,$U10,$X10,$AA10,$AD10,$AG10,$AJ10,$AM10,$AP10,$AS10,$AV10,$AY10),1)</f>
        <v>#N/A</v>
      </c>
      <c r="AK224" s="29" t="e">
        <f>RANK(AK10,($G10,$J10,$M10,$P10,$S10,$V10,$Y10,$AB10,$AE10,$AH10,$AK10,$AN10,$AQ10,$AT10,$AW10,$AZ10),1)</f>
        <v>#N/A</v>
      </c>
      <c r="AL224" s="29" t="e">
        <f>RANK(AL10,($E10,$H10,$K10,$N10,$Q10,$T10,$W10,$Z10,$AC10,$AF10,$AI10,$AL10,$AO10,$AR10,$AU10,$AX10),0)</f>
        <v>#N/A</v>
      </c>
      <c r="AM224" s="29" t="e">
        <f>RANK(AM10,($F10,$I10,$L10,$O10,$R10,$U10,$X10,$AA10,$AD10,$AG10,$AJ10,$AM10,$AP10,$AS10,$AV10,$AY10),1)</f>
        <v>#N/A</v>
      </c>
      <c r="AN224" s="29" t="e">
        <f>RANK(AN10,($G10,$J10,$M10,$P10,$S10,$V10,$Y10,$AB10,$AE10,$AH10,$AK10,$AN10,$AQ10,$AT10,$AW10,$AZ10),1)</f>
        <v>#N/A</v>
      </c>
      <c r="AO224" s="29" t="e">
        <f>RANK(AO10,($E10,$H10,$K10,$N10,$Q10,$T10,$W10,$Z10,$AC10,$AF10,$AI10,$AL10,$AO10,$AR10,$AU10,$AX10),0)</f>
        <v>#N/A</v>
      </c>
      <c r="AP224" s="29" t="e">
        <f>RANK(AP10,($F10,$I10,$L10,$O10,$R10,$U10,$X10,$AA10,$AD10,$AG10,$AJ10,$AM10,$AP10,$AS10,$AV10,$AY10),1)</f>
        <v>#N/A</v>
      </c>
      <c r="AQ224" s="29" t="e">
        <f>RANK(AQ10,($G10,$J10,$M10,$P10,$S10,$V10,$Y10,$AB10,$AE10,$AH10,$AK10,$AN10,$AQ10,$AT10,$AW10,$AZ10),1)</f>
        <v>#N/A</v>
      </c>
      <c r="AR224" s="29" t="e">
        <f>RANK(AR10,($E10,$H10,$K10,$N10,$Q10,$T10,$W10,$Z10,$AC10,$AF10,$AI10,$AL10,$AO10,$AR10,$AU10,$AX10),0)</f>
        <v>#N/A</v>
      </c>
      <c r="AS224" s="29" t="e">
        <f>RANK(AS10,($F10,$I10,$L10,$O10,$R10,$U10,$X10,$AA10,$AD10,$AG10,$AJ10,$AM10,$AP10,$AS10,$AV10,$AY10),1)</f>
        <v>#N/A</v>
      </c>
      <c r="AT224" s="29" t="e">
        <f>RANK(AT10,($G10,$J10,$M10,$P10,$S10,$V10,$Y10,$AB10,$AE10,$AH10,$AK10,$AN10,$AQ10,$AT10,$AW10,$AZ10),1)</f>
        <v>#N/A</v>
      </c>
      <c r="AU224" s="29" t="e">
        <f>RANK(AU10,($E10,$H10,$K10,$N10,$Q10,$T10,$W10,$Z10,$AC10,$AF10,$AI10,$AL10,$AO10,$AR10,$AU10,$AX10),0)</f>
        <v>#N/A</v>
      </c>
      <c r="AV224" s="29" t="e">
        <f>RANK(AV10,($F10,$I10,$L10,$O10,$R10,$U10,$X10,$AA10,$AD10,$AG10,$AJ10,$AM10,$AP10,$AS10,$AV10,$AY10),1)</f>
        <v>#N/A</v>
      </c>
      <c r="AW224" s="29" t="e">
        <f>RANK(AW10,($G10,$J10,$M10,$P10,$S10,$V10,$Y10,$AB10,$AE10,$AH10,$AK10,$AN10,$AQ10,$AT10,$AW10,$AZ10),1)</f>
        <v>#N/A</v>
      </c>
      <c r="AX224" s="29" t="e">
        <f>RANK(AX10,($E10,$H10,$K10,$N10,$Q10,$T10,$W10,$Z10,$AC10,$AF10,$AI10,$AL10,$AO10,$AR10,$AU10,$AX10),0)</f>
        <v>#N/A</v>
      </c>
      <c r="AY224" s="29" t="e">
        <f>RANK(AY10,($F10,$I10,$L10,$O10,$R10,$U10,$X10,$AA10,$AD10,$AG10,$AJ10,$AM10,$AP10,$AS10,$AV10,$AY10),1)</f>
        <v>#N/A</v>
      </c>
      <c r="AZ224" s="29" t="e">
        <f>RANK(AZ10,($G10,$J10,$M10,$P10,$S10,$V10,$Y10,$AB10,$AE10,$AH10,$AK10,$AN10,$AQ10,$AT10,$AW10,$AZ10),1)</f>
        <v>#N/A</v>
      </c>
      <c r="BB224" s="84"/>
      <c r="BC224" s="82"/>
      <c r="BD224" s="82"/>
      <c r="BE224" s="3"/>
    </row>
    <row r="225" spans="1:57" s="79" customFormat="1" ht="15.75" hidden="1" thickBot="1" x14ac:dyDescent="0.3">
      <c r="A225" s="3">
        <f t="shared" si="109"/>
        <v>8</v>
      </c>
      <c r="B225" s="3" t="str">
        <f t="shared" si="109"/>
        <v>CyberShake</v>
      </c>
      <c r="C225" s="3">
        <f t="shared" si="109"/>
        <v>8</v>
      </c>
      <c r="D225" s="3"/>
      <c r="E225" s="29"/>
      <c r="F225" s="29"/>
      <c r="G225" s="29"/>
      <c r="H225" s="29"/>
      <c r="I225" s="29"/>
      <c r="J225" s="29"/>
      <c r="K225" s="29">
        <f>RANK(K11,($E11,$H11,$K11,$N11,$Q11,$T11,$W11,$Z11,$AC11,$AF11,$AI11,$AL11,$AO11,$AR11,$AU11,$AX11),0)</f>
        <v>1</v>
      </c>
      <c r="L225" s="29">
        <f>RANK(L11,($F11,$I11,$L11,$O11,$R11,$U11,$X11,$AA11,$AD11,$AG11,$AJ11,$AM11,$AP11,$AS11,$AV11,$AY11),1)</f>
        <v>2</v>
      </c>
      <c r="M225" s="29">
        <f>RANK(M11,($G11,$J11,$M11,$P11,$S11,$V11,$Y11,$AB11,$AE11,$AH11,$AK11,$AN11,$AQ11,$AT11,$AW11,$AZ11),1)</f>
        <v>2</v>
      </c>
      <c r="N225" s="29">
        <f>RANK(N11,($E11,$H11,$K11,$N11,$Q11,$T11,$W11,$Z11,$AC11,$AF11,$AI11,$AL11,$AO11,$AR11,$AU11,$AX11),0)</f>
        <v>1</v>
      </c>
      <c r="O225" s="29">
        <f>RANK(O11,($F11,$I11,$L11,$O11,$R11,$U11,$X11,$AA11,$AD11,$AG11,$AJ11,$AM11,$AP11,$AS11,$AV11,$AY11),1)</f>
        <v>3</v>
      </c>
      <c r="P225" s="29">
        <f>RANK(P11,($G11,$J11,$M11,$P11,$S11,$V11,$Y11,$AB11,$AE11,$AH11,$AK11,$AN11,$AQ11,$AT11,$AW11,$AZ11),1)</f>
        <v>1</v>
      </c>
      <c r="Q225" s="29" t="e">
        <f>RANK(Q11,($E11,$H11,$K11,$N11,$Q11,$T11,$W11,$Z11,$AC11,$AF11,$AI11,$AL11,$AO11,$AR11,$AU11,$AX11),0)</f>
        <v>#N/A</v>
      </c>
      <c r="R225" s="29" t="e">
        <f>RANK(R11,($F11,$I11,$L11,$O11,$R11,$U11,$X11,$AA11,$AD11,$AG11,$AJ11,$AM11,$AP11,$AS11,$AV11,$AY11),1)</f>
        <v>#N/A</v>
      </c>
      <c r="S225" s="29" t="e">
        <f>RANK(S11,($G11,$J11,$M11,$P11,$S11,$V11,$Y11,$AB11,$AE11,$AH11,$AK11,$AN11,$AQ11,$AT11,$AW11,$AZ11),1)</f>
        <v>#N/A</v>
      </c>
      <c r="T225" s="29">
        <f>RANK(T11,($E11,$H11,$K11,$N11,$Q11,$T11,$W11,$Z11,$AC11,$AF11,$AI11,$AL11,$AO11,$AR11,$AU11,$AX11),0)</f>
        <v>1</v>
      </c>
      <c r="U225" s="29">
        <f>RANK(U11,($F11,$I11,$L11,$O11,$R11,$U11,$X11,$AA11,$AD11,$AG11,$AJ11,$AM11,$AP11,$AS11,$AV11,$AY11),1)</f>
        <v>1</v>
      </c>
      <c r="V225" s="29">
        <f>RANK(V11,($G11,$J11,$M11,$P11,$S11,$V11,$Y11,$AB11,$AE11,$AH11,$AK11,$AN11,$AQ11,$AT11,$AW11,$AZ11),1)</f>
        <v>3</v>
      </c>
      <c r="W225" s="29" t="e">
        <f>RANK(W11,($E11,$H11,$K11,$N11,$Q11,$T11,$W11,$Z11,$AC11,$AF11,$AI11,$AL11,$AO11,$AR11,$AU11,$AX11),0)</f>
        <v>#N/A</v>
      </c>
      <c r="X225" s="29" t="e">
        <f>RANK(X11,($F11,$I11,$L11,$O11,$R11,$U11,$X11,$AA11,$AD11,$AG11,$AJ11,$AM11,$AP11,$AS11,$AV11,$AY11),1)</f>
        <v>#N/A</v>
      </c>
      <c r="Y225" s="29" t="e">
        <f>RANK(Y11,($G11,$J11,$M11,$P11,$S11,$V11,$Y11,$AB11,$AE11,$AH11,$AK11,$AN11,$AQ11,$AT11,$AW11,$AZ11),1)</f>
        <v>#N/A</v>
      </c>
      <c r="Z225" s="29" t="e">
        <f>RANK(Z11,($E11,$H11,$K11,$N11,$Q11,$T11,$W11,$Z11,$AC11,$AF11,$AI11,$AL11,$AO11,$AR11,$AU11,$AX11),0)</f>
        <v>#N/A</v>
      </c>
      <c r="AA225" s="29" t="e">
        <f>RANK(AA11,($F11,$I11,$L11,$O11,$R11,$U11,$X11,$AA11,$AD11,$AG11,$AJ11,$AM11,$AP11,$AS11,$AV11,$AY11),1)</f>
        <v>#N/A</v>
      </c>
      <c r="AB225" s="29" t="e">
        <f>RANK(AB11,($G11,$J11,$M11,$P11,$S11,$V11,$Y11,$AB11,$AE11,$AH11,$AK11,$AN11,$AQ11,$AT11,$AW11,$AZ11),1)</f>
        <v>#N/A</v>
      </c>
      <c r="AC225" s="29" t="e">
        <f>RANK(AC11,($E11,$H11,$K11,$N11,$Q11,$T11,$W11,$Z11,$AC11,$AF11,$AI11,$AL11,$AO11,$AR11,$AU11,$AX11),0)</f>
        <v>#N/A</v>
      </c>
      <c r="AD225" s="29" t="e">
        <f>RANK(AD11,($F11,$I11,$L11,$O11,$R11,$U11,$X11,$AA11,$AD11,$AG11,$AJ11,$AM11,$AP11,$AS11,$AV11,$AY11),1)</f>
        <v>#N/A</v>
      </c>
      <c r="AE225" s="29" t="e">
        <f>RANK(AE11,($G11,$J11,$M11,$P11,$S11,$V11,$Y11,$AB11,$AE11,$AH11,$AK11,$AN11,$AQ11,$AT11,$AW11,$AZ11),1)</f>
        <v>#N/A</v>
      </c>
      <c r="AF225" s="29" t="e">
        <f>RANK(AF11,($E11,$H11,$K11,$N11,$Q11,$T11,$W11,$Z11,$AC11,$AF11,$AI11,$AL11,$AO11,$AR11,$AU11,$AX11),0)</f>
        <v>#N/A</v>
      </c>
      <c r="AG225" s="29" t="e">
        <f>RANK(AG11,($F11,$I11,$L11,$O11,$R11,$U11,$X11,$AA11,$AD11,$AG11,$AJ11,$AM11,$AP11,$AS11,$AV11,$AY11),1)</f>
        <v>#N/A</v>
      </c>
      <c r="AH225" s="29" t="e">
        <f>RANK(AH11,($G11,$J11,$M11,$P11,$S11,$V11,$Y11,$AB11,$AE11,$AH11,$AK11,$AN11,$AQ11,$AT11,$AW11,$AZ11),1)</f>
        <v>#N/A</v>
      </c>
      <c r="AI225" s="29" t="e">
        <f>RANK(AI11,($E11,$H11,$K11,$N11,$Q11,$T11,$W11,$Z11,$AC11,$AF11,$AI11,$AL11,$AO11,$AR11,$AU11,$AX11),0)</f>
        <v>#N/A</v>
      </c>
      <c r="AJ225" s="29" t="e">
        <f>RANK(AJ11,($F11,$I11,$L11,$O11,$R11,$U11,$X11,$AA11,$AD11,$AG11,$AJ11,$AM11,$AP11,$AS11,$AV11,$AY11),1)</f>
        <v>#N/A</v>
      </c>
      <c r="AK225" s="29" t="e">
        <f>RANK(AK11,($G11,$J11,$M11,$P11,$S11,$V11,$Y11,$AB11,$AE11,$AH11,$AK11,$AN11,$AQ11,$AT11,$AW11,$AZ11),1)</f>
        <v>#N/A</v>
      </c>
      <c r="AL225" s="29" t="e">
        <f>RANK(AL11,($E11,$H11,$K11,$N11,$Q11,$T11,$W11,$Z11,$AC11,$AF11,$AI11,$AL11,$AO11,$AR11,$AU11,$AX11),0)</f>
        <v>#N/A</v>
      </c>
      <c r="AM225" s="29" t="e">
        <f>RANK(AM11,($F11,$I11,$L11,$O11,$R11,$U11,$X11,$AA11,$AD11,$AG11,$AJ11,$AM11,$AP11,$AS11,$AV11,$AY11),1)</f>
        <v>#N/A</v>
      </c>
      <c r="AN225" s="29" t="e">
        <f>RANK(AN11,($G11,$J11,$M11,$P11,$S11,$V11,$Y11,$AB11,$AE11,$AH11,$AK11,$AN11,$AQ11,$AT11,$AW11,$AZ11),1)</f>
        <v>#N/A</v>
      </c>
      <c r="AO225" s="29" t="e">
        <f>RANK(AO11,($E11,$H11,$K11,$N11,$Q11,$T11,$W11,$Z11,$AC11,$AF11,$AI11,$AL11,$AO11,$AR11,$AU11,$AX11),0)</f>
        <v>#N/A</v>
      </c>
      <c r="AP225" s="29" t="e">
        <f>RANK(AP11,($F11,$I11,$L11,$O11,$R11,$U11,$X11,$AA11,$AD11,$AG11,$AJ11,$AM11,$AP11,$AS11,$AV11,$AY11),1)</f>
        <v>#N/A</v>
      </c>
      <c r="AQ225" s="29" t="e">
        <f>RANK(AQ11,($G11,$J11,$M11,$P11,$S11,$V11,$Y11,$AB11,$AE11,$AH11,$AK11,$AN11,$AQ11,$AT11,$AW11,$AZ11),1)</f>
        <v>#N/A</v>
      </c>
      <c r="AR225" s="29" t="e">
        <f>RANK(AR11,($E11,$H11,$K11,$N11,$Q11,$T11,$W11,$Z11,$AC11,$AF11,$AI11,$AL11,$AO11,$AR11,$AU11,$AX11),0)</f>
        <v>#N/A</v>
      </c>
      <c r="AS225" s="29" t="e">
        <f>RANK(AS11,($F11,$I11,$L11,$O11,$R11,$U11,$X11,$AA11,$AD11,$AG11,$AJ11,$AM11,$AP11,$AS11,$AV11,$AY11),1)</f>
        <v>#N/A</v>
      </c>
      <c r="AT225" s="29" t="e">
        <f>RANK(AT11,($G11,$J11,$M11,$P11,$S11,$V11,$Y11,$AB11,$AE11,$AH11,$AK11,$AN11,$AQ11,$AT11,$AW11,$AZ11),1)</f>
        <v>#N/A</v>
      </c>
      <c r="AU225" s="29" t="e">
        <f>RANK(AU11,($E11,$H11,$K11,$N11,$Q11,$T11,$W11,$Z11,$AC11,$AF11,$AI11,$AL11,$AO11,$AR11,$AU11,$AX11),0)</f>
        <v>#N/A</v>
      </c>
      <c r="AV225" s="29" t="e">
        <f>RANK(AV11,($F11,$I11,$L11,$O11,$R11,$U11,$X11,$AA11,$AD11,$AG11,$AJ11,$AM11,$AP11,$AS11,$AV11,$AY11),1)</f>
        <v>#N/A</v>
      </c>
      <c r="AW225" s="29" t="e">
        <f>RANK(AW11,($G11,$J11,$M11,$P11,$S11,$V11,$Y11,$AB11,$AE11,$AH11,$AK11,$AN11,$AQ11,$AT11,$AW11,$AZ11),1)</f>
        <v>#N/A</v>
      </c>
      <c r="AX225" s="29" t="e">
        <f>RANK(AX11,($E11,$H11,$K11,$N11,$Q11,$T11,$W11,$Z11,$AC11,$AF11,$AI11,$AL11,$AO11,$AR11,$AU11,$AX11),0)</f>
        <v>#N/A</v>
      </c>
      <c r="AY225" s="29" t="e">
        <f>RANK(AY11,($F11,$I11,$L11,$O11,$R11,$U11,$X11,$AA11,$AD11,$AG11,$AJ11,$AM11,$AP11,$AS11,$AV11,$AY11),1)</f>
        <v>#N/A</v>
      </c>
      <c r="AZ225" s="29" t="e">
        <f>RANK(AZ11,($G11,$J11,$M11,$P11,$S11,$V11,$Y11,$AB11,$AE11,$AH11,$AK11,$AN11,$AQ11,$AT11,$AW11,$AZ11),1)</f>
        <v>#N/A</v>
      </c>
      <c r="BB225" s="84"/>
      <c r="BC225" s="82"/>
      <c r="BD225" s="82"/>
      <c r="BE225" s="3"/>
    </row>
    <row r="226" spans="1:57" s="79" customFormat="1" ht="15.75" hidden="1" thickBot="1" x14ac:dyDescent="0.3">
      <c r="A226" s="3">
        <f t="shared" si="109"/>
        <v>9</v>
      </c>
      <c r="B226" s="3" t="str">
        <f t="shared" si="109"/>
        <v>CyberShake</v>
      </c>
      <c r="C226" s="3">
        <f t="shared" si="109"/>
        <v>9</v>
      </c>
      <c r="D226" s="3"/>
      <c r="E226" s="29"/>
      <c r="F226" s="29"/>
      <c r="G226" s="29"/>
      <c r="H226" s="29"/>
      <c r="I226" s="29"/>
      <c r="J226" s="29"/>
      <c r="K226" s="29">
        <f>RANK(K12,($E12,$H12,$K12,$N12,$Q12,$T12,$W12,$Z12,$AC12,$AF12,$AI12,$AL12,$AO12,$AR12,$AU12,$AX12),0)</f>
        <v>1</v>
      </c>
      <c r="L226" s="29">
        <f>RANK(L12,($F12,$I12,$L12,$O12,$R12,$U12,$X12,$AA12,$AD12,$AG12,$AJ12,$AM12,$AP12,$AS12,$AV12,$AY12),1)</f>
        <v>2</v>
      </c>
      <c r="M226" s="29">
        <f>RANK(M12,($G12,$J12,$M12,$P12,$S12,$V12,$Y12,$AB12,$AE12,$AH12,$AK12,$AN12,$AQ12,$AT12,$AW12,$AZ12),1)</f>
        <v>2</v>
      </c>
      <c r="N226" s="29">
        <f>RANK(N12,($E12,$H12,$K12,$N12,$Q12,$T12,$W12,$Z12,$AC12,$AF12,$AI12,$AL12,$AO12,$AR12,$AU12,$AX12),0)</f>
        <v>1</v>
      </c>
      <c r="O226" s="29">
        <f>RANK(O12,($F12,$I12,$L12,$O12,$R12,$U12,$X12,$AA12,$AD12,$AG12,$AJ12,$AM12,$AP12,$AS12,$AV12,$AY12),1)</f>
        <v>3</v>
      </c>
      <c r="P226" s="29">
        <f>RANK(P12,($G12,$J12,$M12,$P12,$S12,$V12,$Y12,$AB12,$AE12,$AH12,$AK12,$AN12,$AQ12,$AT12,$AW12,$AZ12),1)</f>
        <v>1</v>
      </c>
      <c r="Q226" s="29" t="e">
        <f>RANK(Q12,($E12,$H12,$K12,$N12,$Q12,$T12,$W12,$Z12,$AC12,$AF12,$AI12,$AL12,$AO12,$AR12,$AU12,$AX12),0)</f>
        <v>#N/A</v>
      </c>
      <c r="R226" s="29" t="e">
        <f>RANK(R12,($F12,$I12,$L12,$O12,$R12,$U12,$X12,$AA12,$AD12,$AG12,$AJ12,$AM12,$AP12,$AS12,$AV12,$AY12),1)</f>
        <v>#N/A</v>
      </c>
      <c r="S226" s="29" t="e">
        <f>RANK(S12,($G12,$J12,$M12,$P12,$S12,$V12,$Y12,$AB12,$AE12,$AH12,$AK12,$AN12,$AQ12,$AT12,$AW12,$AZ12),1)</f>
        <v>#N/A</v>
      </c>
      <c r="T226" s="29">
        <f>RANK(T12,($E12,$H12,$K12,$N12,$Q12,$T12,$W12,$Z12,$AC12,$AF12,$AI12,$AL12,$AO12,$AR12,$AU12,$AX12),0)</f>
        <v>1</v>
      </c>
      <c r="U226" s="29">
        <f>RANK(U12,($F12,$I12,$L12,$O12,$R12,$U12,$X12,$AA12,$AD12,$AG12,$AJ12,$AM12,$AP12,$AS12,$AV12,$AY12),1)</f>
        <v>1</v>
      </c>
      <c r="V226" s="29">
        <f>RANK(V12,($G12,$J12,$M12,$P12,$S12,$V12,$Y12,$AB12,$AE12,$AH12,$AK12,$AN12,$AQ12,$AT12,$AW12,$AZ12),1)</f>
        <v>3</v>
      </c>
      <c r="W226" s="29" t="e">
        <f>RANK(W12,($E12,$H12,$K12,$N12,$Q12,$T12,$W12,$Z12,$AC12,$AF12,$AI12,$AL12,$AO12,$AR12,$AU12,$AX12),0)</f>
        <v>#N/A</v>
      </c>
      <c r="X226" s="29" t="e">
        <f>RANK(X12,($F12,$I12,$L12,$O12,$R12,$U12,$X12,$AA12,$AD12,$AG12,$AJ12,$AM12,$AP12,$AS12,$AV12,$AY12),1)</f>
        <v>#N/A</v>
      </c>
      <c r="Y226" s="29" t="e">
        <f>RANK(Y12,($G12,$J12,$M12,$P12,$S12,$V12,$Y12,$AB12,$AE12,$AH12,$AK12,$AN12,$AQ12,$AT12,$AW12,$AZ12),1)</f>
        <v>#N/A</v>
      </c>
      <c r="Z226" s="29" t="e">
        <f>RANK(Z12,($E12,$H12,$K12,$N12,$Q12,$T12,$W12,$Z12,$AC12,$AF12,$AI12,$AL12,$AO12,$AR12,$AU12,$AX12),0)</f>
        <v>#N/A</v>
      </c>
      <c r="AA226" s="29" t="e">
        <f>RANK(AA12,($F12,$I12,$L12,$O12,$R12,$U12,$X12,$AA12,$AD12,$AG12,$AJ12,$AM12,$AP12,$AS12,$AV12,$AY12),1)</f>
        <v>#N/A</v>
      </c>
      <c r="AB226" s="29" t="e">
        <f>RANK(AB12,($G12,$J12,$M12,$P12,$S12,$V12,$Y12,$AB12,$AE12,$AH12,$AK12,$AN12,$AQ12,$AT12,$AW12,$AZ12),1)</f>
        <v>#N/A</v>
      </c>
      <c r="AC226" s="29" t="e">
        <f>RANK(AC12,($E12,$H12,$K12,$N12,$Q12,$T12,$W12,$Z12,$AC12,$AF12,$AI12,$AL12,$AO12,$AR12,$AU12,$AX12),0)</f>
        <v>#N/A</v>
      </c>
      <c r="AD226" s="29" t="e">
        <f>RANK(AD12,($F12,$I12,$L12,$O12,$R12,$U12,$X12,$AA12,$AD12,$AG12,$AJ12,$AM12,$AP12,$AS12,$AV12,$AY12),1)</f>
        <v>#N/A</v>
      </c>
      <c r="AE226" s="29" t="e">
        <f>RANK(AE12,($G12,$J12,$M12,$P12,$S12,$V12,$Y12,$AB12,$AE12,$AH12,$AK12,$AN12,$AQ12,$AT12,$AW12,$AZ12),1)</f>
        <v>#N/A</v>
      </c>
      <c r="AF226" s="29" t="e">
        <f>RANK(AF12,($E12,$H12,$K12,$N12,$Q12,$T12,$W12,$Z12,$AC12,$AF12,$AI12,$AL12,$AO12,$AR12,$AU12,$AX12),0)</f>
        <v>#N/A</v>
      </c>
      <c r="AG226" s="29" t="e">
        <f>RANK(AG12,($F12,$I12,$L12,$O12,$R12,$U12,$X12,$AA12,$AD12,$AG12,$AJ12,$AM12,$AP12,$AS12,$AV12,$AY12),1)</f>
        <v>#N/A</v>
      </c>
      <c r="AH226" s="29" t="e">
        <f>RANK(AH12,($G12,$J12,$M12,$P12,$S12,$V12,$Y12,$AB12,$AE12,$AH12,$AK12,$AN12,$AQ12,$AT12,$AW12,$AZ12),1)</f>
        <v>#N/A</v>
      </c>
      <c r="AI226" s="29" t="e">
        <f>RANK(AI12,($E12,$H12,$K12,$N12,$Q12,$T12,$W12,$Z12,$AC12,$AF12,$AI12,$AL12,$AO12,$AR12,$AU12,$AX12),0)</f>
        <v>#N/A</v>
      </c>
      <c r="AJ226" s="29" t="e">
        <f>RANK(AJ12,($F12,$I12,$L12,$O12,$R12,$U12,$X12,$AA12,$AD12,$AG12,$AJ12,$AM12,$AP12,$AS12,$AV12,$AY12),1)</f>
        <v>#N/A</v>
      </c>
      <c r="AK226" s="29" t="e">
        <f>RANK(AK12,($G12,$J12,$M12,$P12,$S12,$V12,$Y12,$AB12,$AE12,$AH12,$AK12,$AN12,$AQ12,$AT12,$AW12,$AZ12),1)</f>
        <v>#N/A</v>
      </c>
      <c r="AL226" s="29" t="e">
        <f>RANK(AL12,($E12,$H12,$K12,$N12,$Q12,$T12,$W12,$Z12,$AC12,$AF12,$AI12,$AL12,$AO12,$AR12,$AU12,$AX12),0)</f>
        <v>#N/A</v>
      </c>
      <c r="AM226" s="29" t="e">
        <f>RANK(AM12,($F12,$I12,$L12,$O12,$R12,$U12,$X12,$AA12,$AD12,$AG12,$AJ12,$AM12,$AP12,$AS12,$AV12,$AY12),1)</f>
        <v>#N/A</v>
      </c>
      <c r="AN226" s="29" t="e">
        <f>RANK(AN12,($G12,$J12,$M12,$P12,$S12,$V12,$Y12,$AB12,$AE12,$AH12,$AK12,$AN12,$AQ12,$AT12,$AW12,$AZ12),1)</f>
        <v>#N/A</v>
      </c>
      <c r="AO226" s="29" t="e">
        <f>RANK(AO12,($E12,$H12,$K12,$N12,$Q12,$T12,$W12,$Z12,$AC12,$AF12,$AI12,$AL12,$AO12,$AR12,$AU12,$AX12),0)</f>
        <v>#N/A</v>
      </c>
      <c r="AP226" s="29" t="e">
        <f>RANK(AP12,($F12,$I12,$L12,$O12,$R12,$U12,$X12,$AA12,$AD12,$AG12,$AJ12,$AM12,$AP12,$AS12,$AV12,$AY12),1)</f>
        <v>#N/A</v>
      </c>
      <c r="AQ226" s="29" t="e">
        <f>RANK(AQ12,($G12,$J12,$M12,$P12,$S12,$V12,$Y12,$AB12,$AE12,$AH12,$AK12,$AN12,$AQ12,$AT12,$AW12,$AZ12),1)</f>
        <v>#N/A</v>
      </c>
      <c r="AR226" s="29" t="e">
        <f>RANK(AR12,($E12,$H12,$K12,$N12,$Q12,$T12,$W12,$Z12,$AC12,$AF12,$AI12,$AL12,$AO12,$AR12,$AU12,$AX12),0)</f>
        <v>#N/A</v>
      </c>
      <c r="AS226" s="29" t="e">
        <f>RANK(AS12,($F12,$I12,$L12,$O12,$R12,$U12,$X12,$AA12,$AD12,$AG12,$AJ12,$AM12,$AP12,$AS12,$AV12,$AY12),1)</f>
        <v>#N/A</v>
      </c>
      <c r="AT226" s="29" t="e">
        <f>RANK(AT12,($G12,$J12,$M12,$P12,$S12,$V12,$Y12,$AB12,$AE12,$AH12,$AK12,$AN12,$AQ12,$AT12,$AW12,$AZ12),1)</f>
        <v>#N/A</v>
      </c>
      <c r="AU226" s="29" t="e">
        <f>RANK(AU12,($E12,$H12,$K12,$N12,$Q12,$T12,$W12,$Z12,$AC12,$AF12,$AI12,$AL12,$AO12,$AR12,$AU12,$AX12),0)</f>
        <v>#N/A</v>
      </c>
      <c r="AV226" s="29" t="e">
        <f>RANK(AV12,($F12,$I12,$L12,$O12,$R12,$U12,$X12,$AA12,$AD12,$AG12,$AJ12,$AM12,$AP12,$AS12,$AV12,$AY12),1)</f>
        <v>#N/A</v>
      </c>
      <c r="AW226" s="29" t="e">
        <f>RANK(AW12,($G12,$J12,$M12,$P12,$S12,$V12,$Y12,$AB12,$AE12,$AH12,$AK12,$AN12,$AQ12,$AT12,$AW12,$AZ12),1)</f>
        <v>#N/A</v>
      </c>
      <c r="AX226" s="29" t="e">
        <f>RANK(AX12,($E12,$H12,$K12,$N12,$Q12,$T12,$W12,$Z12,$AC12,$AF12,$AI12,$AL12,$AO12,$AR12,$AU12,$AX12),0)</f>
        <v>#N/A</v>
      </c>
      <c r="AY226" s="29" t="e">
        <f>RANK(AY12,($F12,$I12,$L12,$O12,$R12,$U12,$X12,$AA12,$AD12,$AG12,$AJ12,$AM12,$AP12,$AS12,$AV12,$AY12),1)</f>
        <v>#N/A</v>
      </c>
      <c r="AZ226" s="29" t="e">
        <f>RANK(AZ12,($G12,$J12,$M12,$P12,$S12,$V12,$Y12,$AB12,$AE12,$AH12,$AK12,$AN12,$AQ12,$AT12,$AW12,$AZ12),1)</f>
        <v>#N/A</v>
      </c>
      <c r="BB226" s="84"/>
      <c r="BC226" s="82"/>
      <c r="BD226" s="82"/>
      <c r="BE226" s="3"/>
    </row>
    <row r="227" spans="1:57" s="84" customFormat="1" ht="15.75" hidden="1" thickBot="1" x14ac:dyDescent="0.3">
      <c r="A227" s="3">
        <f t="shared" si="109"/>
        <v>10</v>
      </c>
      <c r="B227" s="3" t="str">
        <f t="shared" si="109"/>
        <v>CyberShake</v>
      </c>
      <c r="C227" s="3">
        <f t="shared" si="109"/>
        <v>10</v>
      </c>
      <c r="D227" s="3"/>
      <c r="E227" s="29"/>
      <c r="F227" s="29"/>
      <c r="G227" s="29"/>
      <c r="H227" s="29"/>
      <c r="I227" s="29"/>
      <c r="J227" s="29"/>
      <c r="K227" s="29">
        <f>RANK(K13,($E13,$H13,$K13,$N13,$Q13,$T13,$W13,$Z13,$AC13,$AF13,$AI13,$AL13,$AO13,$AR13,$AU13,$AX13),0)</f>
        <v>1</v>
      </c>
      <c r="L227" s="29">
        <f>RANK(L13,($F13,$I13,$L13,$O13,$R13,$U13,$X13,$AA13,$AD13,$AG13,$AJ13,$AM13,$AP13,$AS13,$AV13,$AY13),1)</f>
        <v>2</v>
      </c>
      <c r="M227" s="29">
        <f>RANK(M13,($G13,$J13,$M13,$P13,$S13,$V13,$Y13,$AB13,$AE13,$AH13,$AK13,$AN13,$AQ13,$AT13,$AW13,$AZ13),1)</f>
        <v>2</v>
      </c>
      <c r="N227" s="29">
        <f>RANK(N13,($E13,$H13,$K13,$N13,$Q13,$T13,$W13,$Z13,$AC13,$AF13,$AI13,$AL13,$AO13,$AR13,$AU13,$AX13),0)</f>
        <v>1</v>
      </c>
      <c r="O227" s="29">
        <f>RANK(O13,($F13,$I13,$L13,$O13,$R13,$U13,$X13,$AA13,$AD13,$AG13,$AJ13,$AM13,$AP13,$AS13,$AV13,$AY13),1)</f>
        <v>3</v>
      </c>
      <c r="P227" s="29">
        <f>RANK(P13,($G13,$J13,$M13,$P13,$S13,$V13,$Y13,$AB13,$AE13,$AH13,$AK13,$AN13,$AQ13,$AT13,$AW13,$AZ13),1)</f>
        <v>1</v>
      </c>
      <c r="Q227" s="29" t="e">
        <f>RANK(Q13,($E13,$H13,$K13,$N13,$Q13,$T13,$W13,$Z13,$AC13,$AF13,$AI13,$AL13,$AO13,$AR13,$AU13,$AX13),0)</f>
        <v>#N/A</v>
      </c>
      <c r="R227" s="29" t="e">
        <f>RANK(R13,($F13,$I13,$L13,$O13,$R13,$U13,$X13,$AA13,$AD13,$AG13,$AJ13,$AM13,$AP13,$AS13,$AV13,$AY13),1)</f>
        <v>#N/A</v>
      </c>
      <c r="S227" s="29" t="e">
        <f>RANK(S13,($G13,$J13,$M13,$P13,$S13,$V13,$Y13,$AB13,$AE13,$AH13,$AK13,$AN13,$AQ13,$AT13,$AW13,$AZ13),1)</f>
        <v>#N/A</v>
      </c>
      <c r="T227" s="29">
        <f>RANK(T13,($E13,$H13,$K13,$N13,$Q13,$T13,$W13,$Z13,$AC13,$AF13,$AI13,$AL13,$AO13,$AR13,$AU13,$AX13),0)</f>
        <v>1</v>
      </c>
      <c r="U227" s="29">
        <f>RANK(U13,($F13,$I13,$L13,$O13,$R13,$U13,$X13,$AA13,$AD13,$AG13,$AJ13,$AM13,$AP13,$AS13,$AV13,$AY13),1)</f>
        <v>1</v>
      </c>
      <c r="V227" s="29">
        <f>RANK(V13,($G13,$J13,$M13,$P13,$S13,$V13,$Y13,$AB13,$AE13,$AH13,$AK13,$AN13,$AQ13,$AT13,$AW13,$AZ13),1)</f>
        <v>3</v>
      </c>
      <c r="W227" s="29" t="e">
        <f>RANK(W13,($E13,$H13,$K13,$N13,$Q13,$T13,$W13,$Z13,$AC13,$AF13,$AI13,$AL13,$AO13,$AR13,$AU13,$AX13),0)</f>
        <v>#N/A</v>
      </c>
      <c r="X227" s="29" t="e">
        <f>RANK(X13,($F13,$I13,$L13,$O13,$R13,$U13,$X13,$AA13,$AD13,$AG13,$AJ13,$AM13,$AP13,$AS13,$AV13,$AY13),1)</f>
        <v>#N/A</v>
      </c>
      <c r="Y227" s="29" t="e">
        <f>RANK(Y13,($G13,$J13,$M13,$P13,$S13,$V13,$Y13,$AB13,$AE13,$AH13,$AK13,$AN13,$AQ13,$AT13,$AW13,$AZ13),1)</f>
        <v>#N/A</v>
      </c>
      <c r="Z227" s="29" t="e">
        <f>RANK(Z13,($E13,$H13,$K13,$N13,$Q13,$T13,$W13,$Z13,$AC13,$AF13,$AI13,$AL13,$AO13,$AR13,$AU13,$AX13),0)</f>
        <v>#N/A</v>
      </c>
      <c r="AA227" s="29" t="e">
        <f>RANK(AA13,($F13,$I13,$L13,$O13,$R13,$U13,$X13,$AA13,$AD13,$AG13,$AJ13,$AM13,$AP13,$AS13,$AV13,$AY13),1)</f>
        <v>#N/A</v>
      </c>
      <c r="AB227" s="29" t="e">
        <f>RANK(AB13,($G13,$J13,$M13,$P13,$S13,$V13,$Y13,$AB13,$AE13,$AH13,$AK13,$AN13,$AQ13,$AT13,$AW13,$AZ13),1)</f>
        <v>#N/A</v>
      </c>
      <c r="AC227" s="29" t="e">
        <f>RANK(AC13,($E13,$H13,$K13,$N13,$Q13,$T13,$W13,$Z13,$AC13,$AF13,$AI13,$AL13,$AO13,$AR13,$AU13,$AX13),0)</f>
        <v>#N/A</v>
      </c>
      <c r="AD227" s="29" t="e">
        <f>RANK(AD13,($F13,$I13,$L13,$O13,$R13,$U13,$X13,$AA13,$AD13,$AG13,$AJ13,$AM13,$AP13,$AS13,$AV13,$AY13),1)</f>
        <v>#N/A</v>
      </c>
      <c r="AE227" s="29" t="e">
        <f>RANK(AE13,($G13,$J13,$M13,$P13,$S13,$V13,$Y13,$AB13,$AE13,$AH13,$AK13,$AN13,$AQ13,$AT13,$AW13,$AZ13),1)</f>
        <v>#N/A</v>
      </c>
      <c r="AF227" s="29" t="e">
        <f>RANK(AF13,($E13,$H13,$K13,$N13,$Q13,$T13,$W13,$Z13,$AC13,$AF13,$AI13,$AL13,$AO13,$AR13,$AU13,$AX13),0)</f>
        <v>#N/A</v>
      </c>
      <c r="AG227" s="29" t="e">
        <f>RANK(AG13,($F13,$I13,$L13,$O13,$R13,$U13,$X13,$AA13,$AD13,$AG13,$AJ13,$AM13,$AP13,$AS13,$AV13,$AY13),1)</f>
        <v>#N/A</v>
      </c>
      <c r="AH227" s="29" t="e">
        <f>RANK(AH13,($G13,$J13,$M13,$P13,$S13,$V13,$Y13,$AB13,$AE13,$AH13,$AK13,$AN13,$AQ13,$AT13,$AW13,$AZ13),1)</f>
        <v>#N/A</v>
      </c>
      <c r="AI227" s="29" t="e">
        <f>RANK(AI13,($E13,$H13,$K13,$N13,$Q13,$T13,$W13,$Z13,$AC13,$AF13,$AI13,$AL13,$AO13,$AR13,$AU13,$AX13),0)</f>
        <v>#N/A</v>
      </c>
      <c r="AJ227" s="29" t="e">
        <f>RANK(AJ13,($F13,$I13,$L13,$O13,$R13,$U13,$X13,$AA13,$AD13,$AG13,$AJ13,$AM13,$AP13,$AS13,$AV13,$AY13),1)</f>
        <v>#N/A</v>
      </c>
      <c r="AK227" s="29" t="e">
        <f>RANK(AK13,($G13,$J13,$M13,$P13,$S13,$V13,$Y13,$AB13,$AE13,$AH13,$AK13,$AN13,$AQ13,$AT13,$AW13,$AZ13),1)</f>
        <v>#N/A</v>
      </c>
      <c r="AL227" s="29" t="e">
        <f>RANK(AL13,($E13,$H13,$K13,$N13,$Q13,$T13,$W13,$Z13,$AC13,$AF13,$AI13,$AL13,$AO13,$AR13,$AU13,$AX13),0)</f>
        <v>#N/A</v>
      </c>
      <c r="AM227" s="29" t="e">
        <f>RANK(AM13,($F13,$I13,$L13,$O13,$R13,$U13,$X13,$AA13,$AD13,$AG13,$AJ13,$AM13,$AP13,$AS13,$AV13,$AY13),1)</f>
        <v>#N/A</v>
      </c>
      <c r="AN227" s="29" t="e">
        <f>RANK(AN13,($G13,$J13,$M13,$P13,$S13,$V13,$Y13,$AB13,$AE13,$AH13,$AK13,$AN13,$AQ13,$AT13,$AW13,$AZ13),1)</f>
        <v>#N/A</v>
      </c>
      <c r="AO227" s="29" t="e">
        <f>RANK(AO13,($E13,$H13,$K13,$N13,$Q13,$T13,$W13,$Z13,$AC13,$AF13,$AI13,$AL13,$AO13,$AR13,$AU13,$AX13),0)</f>
        <v>#N/A</v>
      </c>
      <c r="AP227" s="29" t="e">
        <f>RANK(AP13,($F13,$I13,$L13,$O13,$R13,$U13,$X13,$AA13,$AD13,$AG13,$AJ13,$AM13,$AP13,$AS13,$AV13,$AY13),1)</f>
        <v>#N/A</v>
      </c>
      <c r="AQ227" s="29" t="e">
        <f>RANK(AQ13,($G13,$J13,$M13,$P13,$S13,$V13,$Y13,$AB13,$AE13,$AH13,$AK13,$AN13,$AQ13,$AT13,$AW13,$AZ13),1)</f>
        <v>#N/A</v>
      </c>
      <c r="AR227" s="29" t="e">
        <f>RANK(AR13,($E13,$H13,$K13,$N13,$Q13,$T13,$W13,$Z13,$AC13,$AF13,$AI13,$AL13,$AO13,$AR13,$AU13,$AX13),0)</f>
        <v>#N/A</v>
      </c>
      <c r="AS227" s="29" t="e">
        <f>RANK(AS13,($F13,$I13,$L13,$O13,$R13,$U13,$X13,$AA13,$AD13,$AG13,$AJ13,$AM13,$AP13,$AS13,$AV13,$AY13),1)</f>
        <v>#N/A</v>
      </c>
      <c r="AT227" s="29" t="e">
        <f>RANK(AT13,($G13,$J13,$M13,$P13,$S13,$V13,$Y13,$AB13,$AE13,$AH13,$AK13,$AN13,$AQ13,$AT13,$AW13,$AZ13),1)</f>
        <v>#N/A</v>
      </c>
      <c r="AU227" s="29" t="e">
        <f>RANK(AU13,($E13,$H13,$K13,$N13,$Q13,$T13,$W13,$Z13,$AC13,$AF13,$AI13,$AL13,$AO13,$AR13,$AU13,$AX13),0)</f>
        <v>#N/A</v>
      </c>
      <c r="AV227" s="29" t="e">
        <f>RANK(AV13,($F13,$I13,$L13,$O13,$R13,$U13,$X13,$AA13,$AD13,$AG13,$AJ13,$AM13,$AP13,$AS13,$AV13,$AY13),1)</f>
        <v>#N/A</v>
      </c>
      <c r="AW227" s="29" t="e">
        <f>RANK(AW13,($G13,$J13,$M13,$P13,$S13,$V13,$Y13,$AB13,$AE13,$AH13,$AK13,$AN13,$AQ13,$AT13,$AW13,$AZ13),1)</f>
        <v>#N/A</v>
      </c>
      <c r="AX227" s="29" t="e">
        <f>RANK(AX13,($E13,$H13,$K13,$N13,$Q13,$T13,$W13,$Z13,$AC13,$AF13,$AI13,$AL13,$AO13,$AR13,$AU13,$AX13),0)</f>
        <v>#N/A</v>
      </c>
      <c r="AY227" s="29" t="e">
        <f>RANK(AY13,($F13,$I13,$L13,$O13,$R13,$U13,$X13,$AA13,$AD13,$AG13,$AJ13,$AM13,$AP13,$AS13,$AV13,$AY13),1)</f>
        <v>#N/A</v>
      </c>
      <c r="AZ227" s="29" t="e">
        <f>RANK(AZ13,($G13,$J13,$M13,$P13,$S13,$V13,$Y13,$AB13,$AE13,$AH13,$AK13,$AN13,$AQ13,$AT13,$AW13,$AZ13),1)</f>
        <v>#N/A</v>
      </c>
      <c r="BA227" s="79"/>
      <c r="BC227" s="82"/>
      <c r="BD227" s="82"/>
      <c r="BE227" s="3"/>
    </row>
    <row r="228" spans="1:57" s="84" customFormat="1" ht="15.75" hidden="1" thickBot="1" x14ac:dyDescent="0.3">
      <c r="A228" s="3">
        <f t="shared" si="109"/>
        <v>11</v>
      </c>
      <c r="B228" s="3" t="str">
        <f t="shared" si="109"/>
        <v>CyberShake</v>
      </c>
      <c r="C228" s="3">
        <f t="shared" si="109"/>
        <v>11</v>
      </c>
      <c r="D228" s="3"/>
      <c r="E228" s="29"/>
      <c r="F228" s="29"/>
      <c r="G228" s="29"/>
      <c r="H228" s="29"/>
      <c r="I228" s="29"/>
      <c r="J228" s="29"/>
      <c r="K228" s="29">
        <f>RANK(K14,($E14,$H14,$K14,$N14,$Q14,$T14,$W14,$Z14,$AC14,$AF14,$AI14,$AL14,$AO14,$AR14,$AU14,$AX14),0)</f>
        <v>1</v>
      </c>
      <c r="L228" s="29">
        <f>RANK(L14,($F14,$I14,$L14,$O14,$R14,$U14,$X14,$AA14,$AD14,$AG14,$AJ14,$AM14,$AP14,$AS14,$AV14,$AY14),1)</f>
        <v>2</v>
      </c>
      <c r="M228" s="29">
        <f>RANK(M14,($G14,$J14,$M14,$P14,$S14,$V14,$Y14,$AB14,$AE14,$AH14,$AK14,$AN14,$AQ14,$AT14,$AW14,$AZ14),1)</f>
        <v>2</v>
      </c>
      <c r="N228" s="29">
        <f>RANK(N14,($E14,$H14,$K14,$N14,$Q14,$T14,$W14,$Z14,$AC14,$AF14,$AI14,$AL14,$AO14,$AR14,$AU14,$AX14),0)</f>
        <v>1</v>
      </c>
      <c r="O228" s="29">
        <f>RANK(O14,($F14,$I14,$L14,$O14,$R14,$U14,$X14,$AA14,$AD14,$AG14,$AJ14,$AM14,$AP14,$AS14,$AV14,$AY14),1)</f>
        <v>3</v>
      </c>
      <c r="P228" s="29">
        <f>RANK(P14,($G14,$J14,$M14,$P14,$S14,$V14,$Y14,$AB14,$AE14,$AH14,$AK14,$AN14,$AQ14,$AT14,$AW14,$AZ14),1)</f>
        <v>1</v>
      </c>
      <c r="Q228" s="29" t="e">
        <f>RANK(Q14,($E14,$H14,$K14,$N14,$Q14,$T14,$W14,$Z14,$AC14,$AF14,$AI14,$AL14,$AO14,$AR14,$AU14,$AX14),0)</f>
        <v>#N/A</v>
      </c>
      <c r="R228" s="29" t="e">
        <f>RANK(R14,($F14,$I14,$L14,$O14,$R14,$U14,$X14,$AA14,$AD14,$AG14,$AJ14,$AM14,$AP14,$AS14,$AV14,$AY14),1)</f>
        <v>#N/A</v>
      </c>
      <c r="S228" s="29" t="e">
        <f>RANK(S14,($G14,$J14,$M14,$P14,$S14,$V14,$Y14,$AB14,$AE14,$AH14,$AK14,$AN14,$AQ14,$AT14,$AW14,$AZ14),1)</f>
        <v>#N/A</v>
      </c>
      <c r="T228" s="29">
        <f>RANK(T14,($E14,$H14,$K14,$N14,$Q14,$T14,$W14,$Z14,$AC14,$AF14,$AI14,$AL14,$AO14,$AR14,$AU14,$AX14),0)</f>
        <v>1</v>
      </c>
      <c r="U228" s="29">
        <f>RANK(U14,($F14,$I14,$L14,$O14,$R14,$U14,$X14,$AA14,$AD14,$AG14,$AJ14,$AM14,$AP14,$AS14,$AV14,$AY14),1)</f>
        <v>1</v>
      </c>
      <c r="V228" s="29">
        <f>RANK(V14,($G14,$J14,$M14,$P14,$S14,$V14,$Y14,$AB14,$AE14,$AH14,$AK14,$AN14,$AQ14,$AT14,$AW14,$AZ14),1)</f>
        <v>3</v>
      </c>
      <c r="W228" s="29" t="e">
        <f>RANK(W14,($E14,$H14,$K14,$N14,$Q14,$T14,$W14,$Z14,$AC14,$AF14,$AI14,$AL14,$AO14,$AR14,$AU14,$AX14),0)</f>
        <v>#N/A</v>
      </c>
      <c r="X228" s="29" t="e">
        <f>RANK(X14,($F14,$I14,$L14,$O14,$R14,$U14,$X14,$AA14,$AD14,$AG14,$AJ14,$AM14,$AP14,$AS14,$AV14,$AY14),1)</f>
        <v>#N/A</v>
      </c>
      <c r="Y228" s="29" t="e">
        <f>RANK(Y14,($G14,$J14,$M14,$P14,$S14,$V14,$Y14,$AB14,$AE14,$AH14,$AK14,$AN14,$AQ14,$AT14,$AW14,$AZ14),1)</f>
        <v>#N/A</v>
      </c>
      <c r="Z228" s="29" t="e">
        <f>RANK(Z14,($E14,$H14,$K14,$N14,$Q14,$T14,$W14,$Z14,$AC14,$AF14,$AI14,$AL14,$AO14,$AR14,$AU14,$AX14),0)</f>
        <v>#N/A</v>
      </c>
      <c r="AA228" s="29" t="e">
        <f>RANK(AA14,($F14,$I14,$L14,$O14,$R14,$U14,$X14,$AA14,$AD14,$AG14,$AJ14,$AM14,$AP14,$AS14,$AV14,$AY14),1)</f>
        <v>#N/A</v>
      </c>
      <c r="AB228" s="29" t="e">
        <f>RANK(AB14,($G14,$J14,$M14,$P14,$S14,$V14,$Y14,$AB14,$AE14,$AH14,$AK14,$AN14,$AQ14,$AT14,$AW14,$AZ14),1)</f>
        <v>#N/A</v>
      </c>
      <c r="AC228" s="29" t="e">
        <f>RANK(AC14,($E14,$H14,$K14,$N14,$Q14,$T14,$W14,$Z14,$AC14,$AF14,$AI14,$AL14,$AO14,$AR14,$AU14,$AX14),0)</f>
        <v>#N/A</v>
      </c>
      <c r="AD228" s="29" t="e">
        <f>RANK(AD14,($F14,$I14,$L14,$O14,$R14,$U14,$X14,$AA14,$AD14,$AG14,$AJ14,$AM14,$AP14,$AS14,$AV14,$AY14),1)</f>
        <v>#N/A</v>
      </c>
      <c r="AE228" s="29" t="e">
        <f>RANK(AE14,($G14,$J14,$M14,$P14,$S14,$V14,$Y14,$AB14,$AE14,$AH14,$AK14,$AN14,$AQ14,$AT14,$AW14,$AZ14),1)</f>
        <v>#N/A</v>
      </c>
      <c r="AF228" s="29" t="e">
        <f>RANK(AF14,($E14,$H14,$K14,$N14,$Q14,$T14,$W14,$Z14,$AC14,$AF14,$AI14,$AL14,$AO14,$AR14,$AU14,$AX14),0)</f>
        <v>#N/A</v>
      </c>
      <c r="AG228" s="29" t="e">
        <f>RANK(AG14,($F14,$I14,$L14,$O14,$R14,$U14,$X14,$AA14,$AD14,$AG14,$AJ14,$AM14,$AP14,$AS14,$AV14,$AY14),1)</f>
        <v>#N/A</v>
      </c>
      <c r="AH228" s="29" t="e">
        <f>RANK(AH14,($G14,$J14,$M14,$P14,$S14,$V14,$Y14,$AB14,$AE14,$AH14,$AK14,$AN14,$AQ14,$AT14,$AW14,$AZ14),1)</f>
        <v>#N/A</v>
      </c>
      <c r="AI228" s="29" t="e">
        <f>RANK(AI14,($E14,$H14,$K14,$N14,$Q14,$T14,$W14,$Z14,$AC14,$AF14,$AI14,$AL14,$AO14,$AR14,$AU14,$AX14),0)</f>
        <v>#N/A</v>
      </c>
      <c r="AJ228" s="29" t="e">
        <f>RANK(AJ14,($F14,$I14,$L14,$O14,$R14,$U14,$X14,$AA14,$AD14,$AG14,$AJ14,$AM14,$AP14,$AS14,$AV14,$AY14),1)</f>
        <v>#N/A</v>
      </c>
      <c r="AK228" s="29" t="e">
        <f>RANK(AK14,($G14,$J14,$M14,$P14,$S14,$V14,$Y14,$AB14,$AE14,$AH14,$AK14,$AN14,$AQ14,$AT14,$AW14,$AZ14),1)</f>
        <v>#N/A</v>
      </c>
      <c r="AL228" s="29" t="e">
        <f>RANK(AL14,($E14,$H14,$K14,$N14,$Q14,$T14,$W14,$Z14,$AC14,$AF14,$AI14,$AL14,$AO14,$AR14,$AU14,$AX14),0)</f>
        <v>#N/A</v>
      </c>
      <c r="AM228" s="29" t="e">
        <f>RANK(AM14,($F14,$I14,$L14,$O14,$R14,$U14,$X14,$AA14,$AD14,$AG14,$AJ14,$AM14,$AP14,$AS14,$AV14,$AY14),1)</f>
        <v>#N/A</v>
      </c>
      <c r="AN228" s="29" t="e">
        <f>RANK(AN14,($G14,$J14,$M14,$P14,$S14,$V14,$Y14,$AB14,$AE14,$AH14,$AK14,$AN14,$AQ14,$AT14,$AW14,$AZ14),1)</f>
        <v>#N/A</v>
      </c>
      <c r="AO228" s="29" t="e">
        <f>RANK(AO14,($E14,$H14,$K14,$N14,$Q14,$T14,$W14,$Z14,$AC14,$AF14,$AI14,$AL14,$AO14,$AR14,$AU14,$AX14),0)</f>
        <v>#N/A</v>
      </c>
      <c r="AP228" s="29" t="e">
        <f>RANK(AP14,($F14,$I14,$L14,$O14,$R14,$U14,$X14,$AA14,$AD14,$AG14,$AJ14,$AM14,$AP14,$AS14,$AV14,$AY14),1)</f>
        <v>#N/A</v>
      </c>
      <c r="AQ228" s="29" t="e">
        <f>RANK(AQ14,($G14,$J14,$M14,$P14,$S14,$V14,$Y14,$AB14,$AE14,$AH14,$AK14,$AN14,$AQ14,$AT14,$AW14,$AZ14),1)</f>
        <v>#N/A</v>
      </c>
      <c r="AR228" s="29" t="e">
        <f>RANK(AR14,($E14,$H14,$K14,$N14,$Q14,$T14,$W14,$Z14,$AC14,$AF14,$AI14,$AL14,$AO14,$AR14,$AU14,$AX14),0)</f>
        <v>#N/A</v>
      </c>
      <c r="AS228" s="29" t="e">
        <f>RANK(AS14,($F14,$I14,$L14,$O14,$R14,$U14,$X14,$AA14,$AD14,$AG14,$AJ14,$AM14,$AP14,$AS14,$AV14,$AY14),1)</f>
        <v>#N/A</v>
      </c>
      <c r="AT228" s="29" t="e">
        <f>RANK(AT14,($G14,$J14,$M14,$P14,$S14,$V14,$Y14,$AB14,$AE14,$AH14,$AK14,$AN14,$AQ14,$AT14,$AW14,$AZ14),1)</f>
        <v>#N/A</v>
      </c>
      <c r="AU228" s="29" t="e">
        <f>RANK(AU14,($E14,$H14,$K14,$N14,$Q14,$T14,$W14,$Z14,$AC14,$AF14,$AI14,$AL14,$AO14,$AR14,$AU14,$AX14),0)</f>
        <v>#N/A</v>
      </c>
      <c r="AV228" s="29" t="e">
        <f>RANK(AV14,($F14,$I14,$L14,$O14,$R14,$U14,$X14,$AA14,$AD14,$AG14,$AJ14,$AM14,$AP14,$AS14,$AV14,$AY14),1)</f>
        <v>#N/A</v>
      </c>
      <c r="AW228" s="29" t="e">
        <f>RANK(AW14,($G14,$J14,$M14,$P14,$S14,$V14,$Y14,$AB14,$AE14,$AH14,$AK14,$AN14,$AQ14,$AT14,$AW14,$AZ14),1)</f>
        <v>#N/A</v>
      </c>
      <c r="AX228" s="29" t="e">
        <f>RANK(AX14,($E14,$H14,$K14,$N14,$Q14,$T14,$W14,$Z14,$AC14,$AF14,$AI14,$AL14,$AO14,$AR14,$AU14,$AX14),0)</f>
        <v>#N/A</v>
      </c>
      <c r="AY228" s="29" t="e">
        <f>RANK(AY14,($F14,$I14,$L14,$O14,$R14,$U14,$X14,$AA14,$AD14,$AG14,$AJ14,$AM14,$AP14,$AS14,$AV14,$AY14),1)</f>
        <v>#N/A</v>
      </c>
      <c r="AZ228" s="29" t="e">
        <f>RANK(AZ14,($G14,$J14,$M14,$P14,$S14,$V14,$Y14,$AB14,$AE14,$AH14,$AK14,$AN14,$AQ14,$AT14,$AW14,$AZ14),1)</f>
        <v>#N/A</v>
      </c>
      <c r="BA228" s="79"/>
      <c r="BC228" s="82"/>
      <c r="BD228" s="82"/>
      <c r="BE228" s="3"/>
    </row>
    <row r="229" spans="1:57" s="84" customFormat="1" ht="15.75" hidden="1" thickBot="1" x14ac:dyDescent="0.3">
      <c r="A229" s="3">
        <f t="shared" si="109"/>
        <v>12</v>
      </c>
      <c r="B229" s="3" t="str">
        <f t="shared" si="109"/>
        <v>CyberShake</v>
      </c>
      <c r="C229" s="3">
        <f t="shared" si="109"/>
        <v>12</v>
      </c>
      <c r="D229" s="3"/>
      <c r="E229" s="29"/>
      <c r="F229" s="29"/>
      <c r="G229" s="29"/>
      <c r="H229" s="29"/>
      <c r="I229" s="29"/>
      <c r="J229" s="29"/>
      <c r="K229" s="29">
        <f>RANK(K15,($E15,$H15,$K15,$N15,$Q15,$T15,$W15,$Z15,$AC15,$AF15,$AI15,$AL15,$AO15,$AR15,$AU15,$AX15),0)</f>
        <v>1</v>
      </c>
      <c r="L229" s="29">
        <f>RANK(L15,($F15,$I15,$L15,$O15,$R15,$U15,$X15,$AA15,$AD15,$AG15,$AJ15,$AM15,$AP15,$AS15,$AV15,$AY15),1)</f>
        <v>2</v>
      </c>
      <c r="M229" s="29">
        <f>RANK(M15,($G15,$J15,$M15,$P15,$S15,$V15,$Y15,$AB15,$AE15,$AH15,$AK15,$AN15,$AQ15,$AT15,$AW15,$AZ15),1)</f>
        <v>2</v>
      </c>
      <c r="N229" s="29">
        <f>RANK(N15,($E15,$H15,$K15,$N15,$Q15,$T15,$W15,$Z15,$AC15,$AF15,$AI15,$AL15,$AO15,$AR15,$AU15,$AX15),0)</f>
        <v>1</v>
      </c>
      <c r="O229" s="29">
        <f>RANK(O15,($F15,$I15,$L15,$O15,$R15,$U15,$X15,$AA15,$AD15,$AG15,$AJ15,$AM15,$AP15,$AS15,$AV15,$AY15),1)</f>
        <v>3</v>
      </c>
      <c r="P229" s="29">
        <f>RANK(P15,($G15,$J15,$M15,$P15,$S15,$V15,$Y15,$AB15,$AE15,$AH15,$AK15,$AN15,$AQ15,$AT15,$AW15,$AZ15),1)</f>
        <v>1</v>
      </c>
      <c r="Q229" s="29" t="e">
        <f>RANK(Q15,($E15,$H15,$K15,$N15,$Q15,$T15,$W15,$Z15,$AC15,$AF15,$AI15,$AL15,$AO15,$AR15,$AU15,$AX15),0)</f>
        <v>#N/A</v>
      </c>
      <c r="R229" s="29" t="e">
        <f>RANK(R15,($F15,$I15,$L15,$O15,$R15,$U15,$X15,$AA15,$AD15,$AG15,$AJ15,$AM15,$AP15,$AS15,$AV15,$AY15),1)</f>
        <v>#N/A</v>
      </c>
      <c r="S229" s="29" t="e">
        <f>RANK(S15,($G15,$J15,$M15,$P15,$S15,$V15,$Y15,$AB15,$AE15,$AH15,$AK15,$AN15,$AQ15,$AT15,$AW15,$AZ15),1)</f>
        <v>#N/A</v>
      </c>
      <c r="T229" s="29">
        <f>RANK(T15,($E15,$H15,$K15,$N15,$Q15,$T15,$W15,$Z15,$AC15,$AF15,$AI15,$AL15,$AO15,$AR15,$AU15,$AX15),0)</f>
        <v>1</v>
      </c>
      <c r="U229" s="29">
        <f>RANK(U15,($F15,$I15,$L15,$O15,$R15,$U15,$X15,$AA15,$AD15,$AG15,$AJ15,$AM15,$AP15,$AS15,$AV15,$AY15),1)</f>
        <v>1</v>
      </c>
      <c r="V229" s="29">
        <f>RANK(V15,($G15,$J15,$M15,$P15,$S15,$V15,$Y15,$AB15,$AE15,$AH15,$AK15,$AN15,$AQ15,$AT15,$AW15,$AZ15),1)</f>
        <v>3</v>
      </c>
      <c r="W229" s="29" t="e">
        <f>RANK(W15,($E15,$H15,$K15,$N15,$Q15,$T15,$W15,$Z15,$AC15,$AF15,$AI15,$AL15,$AO15,$AR15,$AU15,$AX15),0)</f>
        <v>#N/A</v>
      </c>
      <c r="X229" s="29" t="e">
        <f>RANK(X15,($F15,$I15,$L15,$O15,$R15,$U15,$X15,$AA15,$AD15,$AG15,$AJ15,$AM15,$AP15,$AS15,$AV15,$AY15),1)</f>
        <v>#N/A</v>
      </c>
      <c r="Y229" s="29" t="e">
        <f>RANK(Y15,($G15,$J15,$M15,$P15,$S15,$V15,$Y15,$AB15,$AE15,$AH15,$AK15,$AN15,$AQ15,$AT15,$AW15,$AZ15),1)</f>
        <v>#N/A</v>
      </c>
      <c r="Z229" s="29" t="e">
        <f>RANK(Z15,($E15,$H15,$K15,$N15,$Q15,$T15,$W15,$Z15,$AC15,$AF15,$AI15,$AL15,$AO15,$AR15,$AU15,$AX15),0)</f>
        <v>#N/A</v>
      </c>
      <c r="AA229" s="29" t="e">
        <f>RANK(AA15,($F15,$I15,$L15,$O15,$R15,$U15,$X15,$AA15,$AD15,$AG15,$AJ15,$AM15,$AP15,$AS15,$AV15,$AY15),1)</f>
        <v>#N/A</v>
      </c>
      <c r="AB229" s="29" t="e">
        <f>RANK(AB15,($G15,$J15,$M15,$P15,$S15,$V15,$Y15,$AB15,$AE15,$AH15,$AK15,$AN15,$AQ15,$AT15,$AW15,$AZ15),1)</f>
        <v>#N/A</v>
      </c>
      <c r="AC229" s="29" t="e">
        <f>RANK(AC15,($E15,$H15,$K15,$N15,$Q15,$T15,$W15,$Z15,$AC15,$AF15,$AI15,$AL15,$AO15,$AR15,$AU15,$AX15),0)</f>
        <v>#N/A</v>
      </c>
      <c r="AD229" s="29" t="e">
        <f>RANK(AD15,($F15,$I15,$L15,$O15,$R15,$U15,$X15,$AA15,$AD15,$AG15,$AJ15,$AM15,$AP15,$AS15,$AV15,$AY15),1)</f>
        <v>#N/A</v>
      </c>
      <c r="AE229" s="29" t="e">
        <f>RANK(AE15,($G15,$J15,$M15,$P15,$S15,$V15,$Y15,$AB15,$AE15,$AH15,$AK15,$AN15,$AQ15,$AT15,$AW15,$AZ15),1)</f>
        <v>#N/A</v>
      </c>
      <c r="AF229" s="29" t="e">
        <f>RANK(AF15,($E15,$H15,$K15,$N15,$Q15,$T15,$W15,$Z15,$AC15,$AF15,$AI15,$AL15,$AO15,$AR15,$AU15,$AX15),0)</f>
        <v>#N/A</v>
      </c>
      <c r="AG229" s="29" t="e">
        <f>RANK(AG15,($F15,$I15,$L15,$O15,$R15,$U15,$X15,$AA15,$AD15,$AG15,$AJ15,$AM15,$AP15,$AS15,$AV15,$AY15),1)</f>
        <v>#N/A</v>
      </c>
      <c r="AH229" s="29" t="e">
        <f>RANK(AH15,($G15,$J15,$M15,$P15,$S15,$V15,$Y15,$AB15,$AE15,$AH15,$AK15,$AN15,$AQ15,$AT15,$AW15,$AZ15),1)</f>
        <v>#N/A</v>
      </c>
      <c r="AI229" s="29" t="e">
        <f>RANK(AI15,($E15,$H15,$K15,$N15,$Q15,$T15,$W15,$Z15,$AC15,$AF15,$AI15,$AL15,$AO15,$AR15,$AU15,$AX15),0)</f>
        <v>#N/A</v>
      </c>
      <c r="AJ229" s="29" t="e">
        <f>RANK(AJ15,($F15,$I15,$L15,$O15,$R15,$U15,$X15,$AA15,$AD15,$AG15,$AJ15,$AM15,$AP15,$AS15,$AV15,$AY15),1)</f>
        <v>#N/A</v>
      </c>
      <c r="AK229" s="29" t="e">
        <f>RANK(AK15,($G15,$J15,$M15,$P15,$S15,$V15,$Y15,$AB15,$AE15,$AH15,$AK15,$AN15,$AQ15,$AT15,$AW15,$AZ15),1)</f>
        <v>#N/A</v>
      </c>
      <c r="AL229" s="29" t="e">
        <f>RANK(AL15,($E15,$H15,$K15,$N15,$Q15,$T15,$W15,$Z15,$AC15,$AF15,$AI15,$AL15,$AO15,$AR15,$AU15,$AX15),0)</f>
        <v>#N/A</v>
      </c>
      <c r="AM229" s="29" t="e">
        <f>RANK(AM15,($F15,$I15,$L15,$O15,$R15,$U15,$X15,$AA15,$AD15,$AG15,$AJ15,$AM15,$AP15,$AS15,$AV15,$AY15),1)</f>
        <v>#N/A</v>
      </c>
      <c r="AN229" s="29" t="e">
        <f>RANK(AN15,($G15,$J15,$M15,$P15,$S15,$V15,$Y15,$AB15,$AE15,$AH15,$AK15,$AN15,$AQ15,$AT15,$AW15,$AZ15),1)</f>
        <v>#N/A</v>
      </c>
      <c r="AO229" s="29" t="e">
        <f>RANK(AO15,($E15,$H15,$K15,$N15,$Q15,$T15,$W15,$Z15,$AC15,$AF15,$AI15,$AL15,$AO15,$AR15,$AU15,$AX15),0)</f>
        <v>#N/A</v>
      </c>
      <c r="AP229" s="29" t="e">
        <f>RANK(AP15,($F15,$I15,$L15,$O15,$R15,$U15,$X15,$AA15,$AD15,$AG15,$AJ15,$AM15,$AP15,$AS15,$AV15,$AY15),1)</f>
        <v>#N/A</v>
      </c>
      <c r="AQ229" s="29" t="e">
        <f>RANK(AQ15,($G15,$J15,$M15,$P15,$S15,$V15,$Y15,$AB15,$AE15,$AH15,$AK15,$AN15,$AQ15,$AT15,$AW15,$AZ15),1)</f>
        <v>#N/A</v>
      </c>
      <c r="AR229" s="29" t="e">
        <f>RANK(AR15,($E15,$H15,$K15,$N15,$Q15,$T15,$W15,$Z15,$AC15,$AF15,$AI15,$AL15,$AO15,$AR15,$AU15,$AX15),0)</f>
        <v>#N/A</v>
      </c>
      <c r="AS229" s="29" t="e">
        <f>RANK(AS15,($F15,$I15,$L15,$O15,$R15,$U15,$X15,$AA15,$AD15,$AG15,$AJ15,$AM15,$AP15,$AS15,$AV15,$AY15),1)</f>
        <v>#N/A</v>
      </c>
      <c r="AT229" s="29" t="e">
        <f>RANK(AT15,($G15,$J15,$M15,$P15,$S15,$V15,$Y15,$AB15,$AE15,$AH15,$AK15,$AN15,$AQ15,$AT15,$AW15,$AZ15),1)</f>
        <v>#N/A</v>
      </c>
      <c r="AU229" s="29" t="e">
        <f>RANK(AU15,($E15,$H15,$K15,$N15,$Q15,$T15,$W15,$Z15,$AC15,$AF15,$AI15,$AL15,$AO15,$AR15,$AU15,$AX15),0)</f>
        <v>#N/A</v>
      </c>
      <c r="AV229" s="29" t="e">
        <f>RANK(AV15,($F15,$I15,$L15,$O15,$R15,$U15,$X15,$AA15,$AD15,$AG15,$AJ15,$AM15,$AP15,$AS15,$AV15,$AY15),1)</f>
        <v>#N/A</v>
      </c>
      <c r="AW229" s="29" t="e">
        <f>RANK(AW15,($G15,$J15,$M15,$P15,$S15,$V15,$Y15,$AB15,$AE15,$AH15,$AK15,$AN15,$AQ15,$AT15,$AW15,$AZ15),1)</f>
        <v>#N/A</v>
      </c>
      <c r="AX229" s="29" t="e">
        <f>RANK(AX15,($E15,$H15,$K15,$N15,$Q15,$T15,$W15,$Z15,$AC15,$AF15,$AI15,$AL15,$AO15,$AR15,$AU15,$AX15),0)</f>
        <v>#N/A</v>
      </c>
      <c r="AY229" s="29" t="e">
        <f>RANK(AY15,($F15,$I15,$L15,$O15,$R15,$U15,$X15,$AA15,$AD15,$AG15,$AJ15,$AM15,$AP15,$AS15,$AV15,$AY15),1)</f>
        <v>#N/A</v>
      </c>
      <c r="AZ229" s="29" t="e">
        <f>RANK(AZ15,($G15,$J15,$M15,$P15,$S15,$V15,$Y15,$AB15,$AE15,$AH15,$AK15,$AN15,$AQ15,$AT15,$AW15,$AZ15),1)</f>
        <v>#N/A</v>
      </c>
      <c r="BA229" s="79"/>
      <c r="BC229" s="82"/>
      <c r="BD229" s="82"/>
      <c r="BE229" s="3"/>
    </row>
    <row r="230" spans="1:57" s="84" customFormat="1" ht="15.75" hidden="1" thickBot="1" x14ac:dyDescent="0.3">
      <c r="A230" s="3">
        <f t="shared" si="109"/>
        <v>13</v>
      </c>
      <c r="B230" s="3" t="str">
        <f t="shared" si="109"/>
        <v>CyberShake</v>
      </c>
      <c r="C230" s="3">
        <f t="shared" si="109"/>
        <v>13</v>
      </c>
      <c r="D230" s="3"/>
      <c r="E230" s="29"/>
      <c r="F230" s="29"/>
      <c r="G230" s="29"/>
      <c r="H230" s="29"/>
      <c r="I230" s="29"/>
      <c r="J230" s="29"/>
      <c r="K230" s="29">
        <f>RANK(K16,($E16,$H16,$K16,$N16,$Q16,$T16,$W16,$Z16,$AC16,$AF16,$AI16,$AL16,$AO16,$AR16,$AU16,$AX16),0)</f>
        <v>1</v>
      </c>
      <c r="L230" s="29">
        <f>RANK(L16,($F16,$I16,$L16,$O16,$R16,$U16,$X16,$AA16,$AD16,$AG16,$AJ16,$AM16,$AP16,$AS16,$AV16,$AY16),1)</f>
        <v>2</v>
      </c>
      <c r="M230" s="29">
        <f>RANK(M16,($G16,$J16,$M16,$P16,$S16,$V16,$Y16,$AB16,$AE16,$AH16,$AK16,$AN16,$AQ16,$AT16,$AW16,$AZ16),1)</f>
        <v>2</v>
      </c>
      <c r="N230" s="29">
        <f>RANK(N16,($E16,$H16,$K16,$N16,$Q16,$T16,$W16,$Z16,$AC16,$AF16,$AI16,$AL16,$AO16,$AR16,$AU16,$AX16),0)</f>
        <v>1</v>
      </c>
      <c r="O230" s="29">
        <f>RANK(O16,($F16,$I16,$L16,$O16,$R16,$U16,$X16,$AA16,$AD16,$AG16,$AJ16,$AM16,$AP16,$AS16,$AV16,$AY16),1)</f>
        <v>3</v>
      </c>
      <c r="P230" s="29">
        <f>RANK(P16,($G16,$J16,$M16,$P16,$S16,$V16,$Y16,$AB16,$AE16,$AH16,$AK16,$AN16,$AQ16,$AT16,$AW16,$AZ16),1)</f>
        <v>1</v>
      </c>
      <c r="Q230" s="29" t="e">
        <f>RANK(Q16,($E16,$H16,$K16,$N16,$Q16,$T16,$W16,$Z16,$AC16,$AF16,$AI16,$AL16,$AO16,$AR16,$AU16,$AX16),0)</f>
        <v>#N/A</v>
      </c>
      <c r="R230" s="29" t="e">
        <f>RANK(R16,($F16,$I16,$L16,$O16,$R16,$U16,$X16,$AA16,$AD16,$AG16,$AJ16,$AM16,$AP16,$AS16,$AV16,$AY16),1)</f>
        <v>#N/A</v>
      </c>
      <c r="S230" s="29" t="e">
        <f>RANK(S16,($G16,$J16,$M16,$P16,$S16,$V16,$Y16,$AB16,$AE16,$AH16,$AK16,$AN16,$AQ16,$AT16,$AW16,$AZ16),1)</f>
        <v>#N/A</v>
      </c>
      <c r="T230" s="29">
        <f>RANK(T16,($E16,$H16,$K16,$N16,$Q16,$T16,$W16,$Z16,$AC16,$AF16,$AI16,$AL16,$AO16,$AR16,$AU16,$AX16),0)</f>
        <v>1</v>
      </c>
      <c r="U230" s="29">
        <f>RANK(U16,($F16,$I16,$L16,$O16,$R16,$U16,$X16,$AA16,$AD16,$AG16,$AJ16,$AM16,$AP16,$AS16,$AV16,$AY16),1)</f>
        <v>1</v>
      </c>
      <c r="V230" s="29">
        <f>RANK(V16,($G16,$J16,$M16,$P16,$S16,$V16,$Y16,$AB16,$AE16,$AH16,$AK16,$AN16,$AQ16,$AT16,$AW16,$AZ16),1)</f>
        <v>3</v>
      </c>
      <c r="W230" s="29" t="e">
        <f>RANK(W16,($E16,$H16,$K16,$N16,$Q16,$T16,$W16,$Z16,$AC16,$AF16,$AI16,$AL16,$AO16,$AR16,$AU16,$AX16),0)</f>
        <v>#N/A</v>
      </c>
      <c r="X230" s="29" t="e">
        <f>RANK(X16,($F16,$I16,$L16,$O16,$R16,$U16,$X16,$AA16,$AD16,$AG16,$AJ16,$AM16,$AP16,$AS16,$AV16,$AY16),1)</f>
        <v>#N/A</v>
      </c>
      <c r="Y230" s="29" t="e">
        <f>RANK(Y16,($G16,$J16,$M16,$P16,$S16,$V16,$Y16,$AB16,$AE16,$AH16,$AK16,$AN16,$AQ16,$AT16,$AW16,$AZ16),1)</f>
        <v>#N/A</v>
      </c>
      <c r="Z230" s="29" t="e">
        <f>RANK(Z16,($E16,$H16,$K16,$N16,$Q16,$T16,$W16,$Z16,$AC16,$AF16,$AI16,$AL16,$AO16,$AR16,$AU16,$AX16),0)</f>
        <v>#N/A</v>
      </c>
      <c r="AA230" s="29" t="e">
        <f>RANK(AA16,($F16,$I16,$L16,$O16,$R16,$U16,$X16,$AA16,$AD16,$AG16,$AJ16,$AM16,$AP16,$AS16,$AV16,$AY16),1)</f>
        <v>#N/A</v>
      </c>
      <c r="AB230" s="29" t="e">
        <f>RANK(AB16,($G16,$J16,$M16,$P16,$S16,$V16,$Y16,$AB16,$AE16,$AH16,$AK16,$AN16,$AQ16,$AT16,$AW16,$AZ16),1)</f>
        <v>#N/A</v>
      </c>
      <c r="AC230" s="29" t="e">
        <f>RANK(AC16,($E16,$H16,$K16,$N16,$Q16,$T16,$W16,$Z16,$AC16,$AF16,$AI16,$AL16,$AO16,$AR16,$AU16,$AX16),0)</f>
        <v>#N/A</v>
      </c>
      <c r="AD230" s="29" t="e">
        <f>RANK(AD16,($F16,$I16,$L16,$O16,$R16,$U16,$X16,$AA16,$AD16,$AG16,$AJ16,$AM16,$AP16,$AS16,$AV16,$AY16),1)</f>
        <v>#N/A</v>
      </c>
      <c r="AE230" s="29" t="e">
        <f>RANK(AE16,($G16,$J16,$M16,$P16,$S16,$V16,$Y16,$AB16,$AE16,$AH16,$AK16,$AN16,$AQ16,$AT16,$AW16,$AZ16),1)</f>
        <v>#N/A</v>
      </c>
      <c r="AF230" s="29" t="e">
        <f>RANK(AF16,($E16,$H16,$K16,$N16,$Q16,$T16,$W16,$Z16,$AC16,$AF16,$AI16,$AL16,$AO16,$AR16,$AU16,$AX16),0)</f>
        <v>#N/A</v>
      </c>
      <c r="AG230" s="29" t="e">
        <f>RANK(AG16,($F16,$I16,$L16,$O16,$R16,$U16,$X16,$AA16,$AD16,$AG16,$AJ16,$AM16,$AP16,$AS16,$AV16,$AY16),1)</f>
        <v>#N/A</v>
      </c>
      <c r="AH230" s="29" t="e">
        <f>RANK(AH16,($G16,$J16,$M16,$P16,$S16,$V16,$Y16,$AB16,$AE16,$AH16,$AK16,$AN16,$AQ16,$AT16,$AW16,$AZ16),1)</f>
        <v>#N/A</v>
      </c>
      <c r="AI230" s="29" t="e">
        <f>RANK(AI16,($E16,$H16,$K16,$N16,$Q16,$T16,$W16,$Z16,$AC16,$AF16,$AI16,$AL16,$AO16,$AR16,$AU16,$AX16),0)</f>
        <v>#N/A</v>
      </c>
      <c r="AJ230" s="29" t="e">
        <f>RANK(AJ16,($F16,$I16,$L16,$O16,$R16,$U16,$X16,$AA16,$AD16,$AG16,$AJ16,$AM16,$AP16,$AS16,$AV16,$AY16),1)</f>
        <v>#N/A</v>
      </c>
      <c r="AK230" s="29" t="e">
        <f>RANK(AK16,($G16,$J16,$M16,$P16,$S16,$V16,$Y16,$AB16,$AE16,$AH16,$AK16,$AN16,$AQ16,$AT16,$AW16,$AZ16),1)</f>
        <v>#N/A</v>
      </c>
      <c r="AL230" s="29" t="e">
        <f>RANK(AL16,($E16,$H16,$K16,$N16,$Q16,$T16,$W16,$Z16,$AC16,$AF16,$AI16,$AL16,$AO16,$AR16,$AU16,$AX16),0)</f>
        <v>#N/A</v>
      </c>
      <c r="AM230" s="29" t="e">
        <f>RANK(AM16,($F16,$I16,$L16,$O16,$R16,$U16,$X16,$AA16,$AD16,$AG16,$AJ16,$AM16,$AP16,$AS16,$AV16,$AY16),1)</f>
        <v>#N/A</v>
      </c>
      <c r="AN230" s="29" t="e">
        <f>RANK(AN16,($G16,$J16,$M16,$P16,$S16,$V16,$Y16,$AB16,$AE16,$AH16,$AK16,$AN16,$AQ16,$AT16,$AW16,$AZ16),1)</f>
        <v>#N/A</v>
      </c>
      <c r="AO230" s="29" t="e">
        <f>RANK(AO16,($E16,$H16,$K16,$N16,$Q16,$T16,$W16,$Z16,$AC16,$AF16,$AI16,$AL16,$AO16,$AR16,$AU16,$AX16),0)</f>
        <v>#N/A</v>
      </c>
      <c r="AP230" s="29" t="e">
        <f>RANK(AP16,($F16,$I16,$L16,$O16,$R16,$U16,$X16,$AA16,$AD16,$AG16,$AJ16,$AM16,$AP16,$AS16,$AV16,$AY16),1)</f>
        <v>#N/A</v>
      </c>
      <c r="AQ230" s="29" t="e">
        <f>RANK(AQ16,($G16,$J16,$M16,$P16,$S16,$V16,$Y16,$AB16,$AE16,$AH16,$AK16,$AN16,$AQ16,$AT16,$AW16,$AZ16),1)</f>
        <v>#N/A</v>
      </c>
      <c r="AR230" s="29" t="e">
        <f>RANK(AR16,($E16,$H16,$K16,$N16,$Q16,$T16,$W16,$Z16,$AC16,$AF16,$AI16,$AL16,$AO16,$AR16,$AU16,$AX16),0)</f>
        <v>#N/A</v>
      </c>
      <c r="AS230" s="29" t="e">
        <f>RANK(AS16,($F16,$I16,$L16,$O16,$R16,$U16,$X16,$AA16,$AD16,$AG16,$AJ16,$AM16,$AP16,$AS16,$AV16,$AY16),1)</f>
        <v>#N/A</v>
      </c>
      <c r="AT230" s="29" t="e">
        <f>RANK(AT16,($G16,$J16,$M16,$P16,$S16,$V16,$Y16,$AB16,$AE16,$AH16,$AK16,$AN16,$AQ16,$AT16,$AW16,$AZ16),1)</f>
        <v>#N/A</v>
      </c>
      <c r="AU230" s="29" t="e">
        <f>RANK(AU16,($E16,$H16,$K16,$N16,$Q16,$T16,$W16,$Z16,$AC16,$AF16,$AI16,$AL16,$AO16,$AR16,$AU16,$AX16),0)</f>
        <v>#N/A</v>
      </c>
      <c r="AV230" s="29" t="e">
        <f>RANK(AV16,($F16,$I16,$L16,$O16,$R16,$U16,$X16,$AA16,$AD16,$AG16,$AJ16,$AM16,$AP16,$AS16,$AV16,$AY16),1)</f>
        <v>#N/A</v>
      </c>
      <c r="AW230" s="29" t="e">
        <f>RANK(AW16,($G16,$J16,$M16,$P16,$S16,$V16,$Y16,$AB16,$AE16,$AH16,$AK16,$AN16,$AQ16,$AT16,$AW16,$AZ16),1)</f>
        <v>#N/A</v>
      </c>
      <c r="AX230" s="29" t="e">
        <f>RANK(AX16,($E16,$H16,$K16,$N16,$Q16,$T16,$W16,$Z16,$AC16,$AF16,$AI16,$AL16,$AO16,$AR16,$AU16,$AX16),0)</f>
        <v>#N/A</v>
      </c>
      <c r="AY230" s="29" t="e">
        <f>RANK(AY16,($F16,$I16,$L16,$O16,$R16,$U16,$X16,$AA16,$AD16,$AG16,$AJ16,$AM16,$AP16,$AS16,$AV16,$AY16),1)</f>
        <v>#N/A</v>
      </c>
      <c r="AZ230" s="29" t="e">
        <f>RANK(AZ16,($G16,$J16,$M16,$P16,$S16,$V16,$Y16,$AB16,$AE16,$AH16,$AK16,$AN16,$AQ16,$AT16,$AW16,$AZ16),1)</f>
        <v>#N/A</v>
      </c>
      <c r="BA230" s="79"/>
      <c r="BC230" s="82"/>
      <c r="BD230" s="82"/>
      <c r="BE230" s="3"/>
    </row>
    <row r="231" spans="1:57" s="84" customFormat="1" ht="15.75" hidden="1" thickBot="1" x14ac:dyDescent="0.3">
      <c r="A231" s="3">
        <f t="shared" si="109"/>
        <v>14</v>
      </c>
      <c r="B231" s="3" t="str">
        <f t="shared" si="109"/>
        <v>CyberShake</v>
      </c>
      <c r="C231" s="3">
        <f t="shared" si="109"/>
        <v>14</v>
      </c>
      <c r="D231" s="3"/>
      <c r="E231" s="29"/>
      <c r="F231" s="29"/>
      <c r="G231" s="29"/>
      <c r="H231" s="29"/>
      <c r="I231" s="29"/>
      <c r="J231" s="29"/>
      <c r="K231" s="29">
        <f>RANK(K17,($E17,$H17,$K17,$N17,$Q17,$T17,$W17,$Z17,$AC17,$AF17,$AI17,$AL17,$AO17,$AR17,$AU17,$AX17),0)</f>
        <v>1</v>
      </c>
      <c r="L231" s="29">
        <f>RANK(L17,($F17,$I17,$L17,$O17,$R17,$U17,$X17,$AA17,$AD17,$AG17,$AJ17,$AM17,$AP17,$AS17,$AV17,$AY17),1)</f>
        <v>2</v>
      </c>
      <c r="M231" s="29">
        <f>RANK(M17,($G17,$J17,$M17,$P17,$S17,$V17,$Y17,$AB17,$AE17,$AH17,$AK17,$AN17,$AQ17,$AT17,$AW17,$AZ17),1)</f>
        <v>2</v>
      </c>
      <c r="N231" s="29">
        <f>RANK(N17,($E17,$H17,$K17,$N17,$Q17,$T17,$W17,$Z17,$AC17,$AF17,$AI17,$AL17,$AO17,$AR17,$AU17,$AX17),0)</f>
        <v>1</v>
      </c>
      <c r="O231" s="29">
        <f>RANK(O17,($F17,$I17,$L17,$O17,$R17,$U17,$X17,$AA17,$AD17,$AG17,$AJ17,$AM17,$AP17,$AS17,$AV17,$AY17),1)</f>
        <v>3</v>
      </c>
      <c r="P231" s="29">
        <f>RANK(P17,($G17,$J17,$M17,$P17,$S17,$V17,$Y17,$AB17,$AE17,$AH17,$AK17,$AN17,$AQ17,$AT17,$AW17,$AZ17),1)</f>
        <v>1</v>
      </c>
      <c r="Q231" s="29" t="e">
        <f>RANK(Q17,($E17,$H17,$K17,$N17,$Q17,$T17,$W17,$Z17,$AC17,$AF17,$AI17,$AL17,$AO17,$AR17,$AU17,$AX17),0)</f>
        <v>#N/A</v>
      </c>
      <c r="R231" s="29" t="e">
        <f>RANK(R17,($F17,$I17,$L17,$O17,$R17,$U17,$X17,$AA17,$AD17,$AG17,$AJ17,$AM17,$AP17,$AS17,$AV17,$AY17),1)</f>
        <v>#N/A</v>
      </c>
      <c r="S231" s="29" t="e">
        <f>RANK(S17,($G17,$J17,$M17,$P17,$S17,$V17,$Y17,$AB17,$AE17,$AH17,$AK17,$AN17,$AQ17,$AT17,$AW17,$AZ17),1)</f>
        <v>#N/A</v>
      </c>
      <c r="T231" s="29">
        <f>RANK(T17,($E17,$H17,$K17,$N17,$Q17,$T17,$W17,$Z17,$AC17,$AF17,$AI17,$AL17,$AO17,$AR17,$AU17,$AX17),0)</f>
        <v>1</v>
      </c>
      <c r="U231" s="29">
        <f>RANK(U17,($F17,$I17,$L17,$O17,$R17,$U17,$X17,$AA17,$AD17,$AG17,$AJ17,$AM17,$AP17,$AS17,$AV17,$AY17),1)</f>
        <v>1</v>
      </c>
      <c r="V231" s="29">
        <f>RANK(V17,($G17,$J17,$M17,$P17,$S17,$V17,$Y17,$AB17,$AE17,$AH17,$AK17,$AN17,$AQ17,$AT17,$AW17,$AZ17),1)</f>
        <v>3</v>
      </c>
      <c r="W231" s="29" t="e">
        <f>RANK(W17,($E17,$H17,$K17,$N17,$Q17,$T17,$W17,$Z17,$AC17,$AF17,$AI17,$AL17,$AO17,$AR17,$AU17,$AX17),0)</f>
        <v>#N/A</v>
      </c>
      <c r="X231" s="29" t="e">
        <f>RANK(X17,($F17,$I17,$L17,$O17,$R17,$U17,$X17,$AA17,$AD17,$AG17,$AJ17,$AM17,$AP17,$AS17,$AV17,$AY17),1)</f>
        <v>#N/A</v>
      </c>
      <c r="Y231" s="29" t="e">
        <f>RANK(Y17,($G17,$J17,$M17,$P17,$S17,$V17,$Y17,$AB17,$AE17,$AH17,$AK17,$AN17,$AQ17,$AT17,$AW17,$AZ17),1)</f>
        <v>#N/A</v>
      </c>
      <c r="Z231" s="29" t="e">
        <f>RANK(Z17,($E17,$H17,$K17,$N17,$Q17,$T17,$W17,$Z17,$AC17,$AF17,$AI17,$AL17,$AO17,$AR17,$AU17,$AX17),0)</f>
        <v>#N/A</v>
      </c>
      <c r="AA231" s="29" t="e">
        <f>RANK(AA17,($F17,$I17,$L17,$O17,$R17,$U17,$X17,$AA17,$AD17,$AG17,$AJ17,$AM17,$AP17,$AS17,$AV17,$AY17),1)</f>
        <v>#N/A</v>
      </c>
      <c r="AB231" s="29" t="e">
        <f>RANK(AB17,($G17,$J17,$M17,$P17,$S17,$V17,$Y17,$AB17,$AE17,$AH17,$AK17,$AN17,$AQ17,$AT17,$AW17,$AZ17),1)</f>
        <v>#N/A</v>
      </c>
      <c r="AC231" s="29" t="e">
        <f>RANK(AC17,($E17,$H17,$K17,$N17,$Q17,$T17,$W17,$Z17,$AC17,$AF17,$AI17,$AL17,$AO17,$AR17,$AU17,$AX17),0)</f>
        <v>#N/A</v>
      </c>
      <c r="AD231" s="29" t="e">
        <f>RANK(AD17,($F17,$I17,$L17,$O17,$R17,$U17,$X17,$AA17,$AD17,$AG17,$AJ17,$AM17,$AP17,$AS17,$AV17,$AY17),1)</f>
        <v>#N/A</v>
      </c>
      <c r="AE231" s="29" t="e">
        <f>RANK(AE17,($G17,$J17,$M17,$P17,$S17,$V17,$Y17,$AB17,$AE17,$AH17,$AK17,$AN17,$AQ17,$AT17,$AW17,$AZ17),1)</f>
        <v>#N/A</v>
      </c>
      <c r="AF231" s="29" t="e">
        <f>RANK(AF17,($E17,$H17,$K17,$N17,$Q17,$T17,$W17,$Z17,$AC17,$AF17,$AI17,$AL17,$AO17,$AR17,$AU17,$AX17),0)</f>
        <v>#N/A</v>
      </c>
      <c r="AG231" s="29" t="e">
        <f>RANK(AG17,($F17,$I17,$L17,$O17,$R17,$U17,$X17,$AA17,$AD17,$AG17,$AJ17,$AM17,$AP17,$AS17,$AV17,$AY17),1)</f>
        <v>#N/A</v>
      </c>
      <c r="AH231" s="29" t="e">
        <f>RANK(AH17,($G17,$J17,$M17,$P17,$S17,$V17,$Y17,$AB17,$AE17,$AH17,$AK17,$AN17,$AQ17,$AT17,$AW17,$AZ17),1)</f>
        <v>#N/A</v>
      </c>
      <c r="AI231" s="29" t="e">
        <f>RANK(AI17,($E17,$H17,$K17,$N17,$Q17,$T17,$W17,$Z17,$AC17,$AF17,$AI17,$AL17,$AO17,$AR17,$AU17,$AX17),0)</f>
        <v>#N/A</v>
      </c>
      <c r="AJ231" s="29" t="e">
        <f>RANK(AJ17,($F17,$I17,$L17,$O17,$R17,$U17,$X17,$AA17,$AD17,$AG17,$AJ17,$AM17,$AP17,$AS17,$AV17,$AY17),1)</f>
        <v>#N/A</v>
      </c>
      <c r="AK231" s="29" t="e">
        <f>RANK(AK17,($G17,$J17,$M17,$P17,$S17,$V17,$Y17,$AB17,$AE17,$AH17,$AK17,$AN17,$AQ17,$AT17,$AW17,$AZ17),1)</f>
        <v>#N/A</v>
      </c>
      <c r="AL231" s="29" t="e">
        <f>RANK(AL17,($E17,$H17,$K17,$N17,$Q17,$T17,$W17,$Z17,$AC17,$AF17,$AI17,$AL17,$AO17,$AR17,$AU17,$AX17),0)</f>
        <v>#N/A</v>
      </c>
      <c r="AM231" s="29" t="e">
        <f>RANK(AM17,($F17,$I17,$L17,$O17,$R17,$U17,$X17,$AA17,$AD17,$AG17,$AJ17,$AM17,$AP17,$AS17,$AV17,$AY17),1)</f>
        <v>#N/A</v>
      </c>
      <c r="AN231" s="29" t="e">
        <f>RANK(AN17,($G17,$J17,$M17,$P17,$S17,$V17,$Y17,$AB17,$AE17,$AH17,$AK17,$AN17,$AQ17,$AT17,$AW17,$AZ17),1)</f>
        <v>#N/A</v>
      </c>
      <c r="AO231" s="29" t="e">
        <f>RANK(AO17,($E17,$H17,$K17,$N17,$Q17,$T17,$W17,$Z17,$AC17,$AF17,$AI17,$AL17,$AO17,$AR17,$AU17,$AX17),0)</f>
        <v>#N/A</v>
      </c>
      <c r="AP231" s="29" t="e">
        <f>RANK(AP17,($F17,$I17,$L17,$O17,$R17,$U17,$X17,$AA17,$AD17,$AG17,$AJ17,$AM17,$AP17,$AS17,$AV17,$AY17),1)</f>
        <v>#N/A</v>
      </c>
      <c r="AQ231" s="29" t="e">
        <f>RANK(AQ17,($G17,$J17,$M17,$P17,$S17,$V17,$Y17,$AB17,$AE17,$AH17,$AK17,$AN17,$AQ17,$AT17,$AW17,$AZ17),1)</f>
        <v>#N/A</v>
      </c>
      <c r="AR231" s="29" t="e">
        <f>RANK(AR17,($E17,$H17,$K17,$N17,$Q17,$T17,$W17,$Z17,$AC17,$AF17,$AI17,$AL17,$AO17,$AR17,$AU17,$AX17),0)</f>
        <v>#N/A</v>
      </c>
      <c r="AS231" s="29" t="e">
        <f>RANK(AS17,($F17,$I17,$L17,$O17,$R17,$U17,$X17,$AA17,$AD17,$AG17,$AJ17,$AM17,$AP17,$AS17,$AV17,$AY17),1)</f>
        <v>#N/A</v>
      </c>
      <c r="AT231" s="29" t="e">
        <f>RANK(AT17,($G17,$J17,$M17,$P17,$S17,$V17,$Y17,$AB17,$AE17,$AH17,$AK17,$AN17,$AQ17,$AT17,$AW17,$AZ17),1)</f>
        <v>#N/A</v>
      </c>
      <c r="AU231" s="29" t="e">
        <f>RANK(AU17,($E17,$H17,$K17,$N17,$Q17,$T17,$W17,$Z17,$AC17,$AF17,$AI17,$AL17,$AO17,$AR17,$AU17,$AX17),0)</f>
        <v>#N/A</v>
      </c>
      <c r="AV231" s="29" t="e">
        <f>RANK(AV17,($F17,$I17,$L17,$O17,$R17,$U17,$X17,$AA17,$AD17,$AG17,$AJ17,$AM17,$AP17,$AS17,$AV17,$AY17),1)</f>
        <v>#N/A</v>
      </c>
      <c r="AW231" s="29" t="e">
        <f>RANK(AW17,($G17,$J17,$M17,$P17,$S17,$V17,$Y17,$AB17,$AE17,$AH17,$AK17,$AN17,$AQ17,$AT17,$AW17,$AZ17),1)</f>
        <v>#N/A</v>
      </c>
      <c r="AX231" s="29" t="e">
        <f>RANK(AX17,($E17,$H17,$K17,$N17,$Q17,$T17,$W17,$Z17,$AC17,$AF17,$AI17,$AL17,$AO17,$AR17,$AU17,$AX17),0)</f>
        <v>#N/A</v>
      </c>
      <c r="AY231" s="29" t="e">
        <f>RANK(AY17,($F17,$I17,$L17,$O17,$R17,$U17,$X17,$AA17,$AD17,$AG17,$AJ17,$AM17,$AP17,$AS17,$AV17,$AY17),1)</f>
        <v>#N/A</v>
      </c>
      <c r="AZ231" s="29" t="e">
        <f>RANK(AZ17,($G17,$J17,$M17,$P17,$S17,$V17,$Y17,$AB17,$AE17,$AH17,$AK17,$AN17,$AQ17,$AT17,$AW17,$AZ17),1)</f>
        <v>#N/A</v>
      </c>
      <c r="BA231" s="79"/>
      <c r="BC231" s="82"/>
      <c r="BD231" s="82"/>
      <c r="BE231" s="3"/>
    </row>
    <row r="232" spans="1:57" s="84" customFormat="1" ht="15.75" hidden="1" thickBot="1" x14ac:dyDescent="0.3">
      <c r="A232" s="3">
        <f t="shared" si="109"/>
        <v>15</v>
      </c>
      <c r="B232" s="3" t="str">
        <f t="shared" si="109"/>
        <v>CyberShake</v>
      </c>
      <c r="C232" s="3">
        <f t="shared" si="109"/>
        <v>15</v>
      </c>
      <c r="D232" s="3"/>
      <c r="E232" s="29"/>
      <c r="F232" s="29"/>
      <c r="G232" s="29"/>
      <c r="H232" s="29"/>
      <c r="I232" s="29"/>
      <c r="J232" s="29"/>
      <c r="K232" s="29">
        <f>RANK(K18,($E18,$H18,$K18,$N18,$Q18,$T18,$W18,$Z18,$AC18,$AF18,$AI18,$AL18,$AO18,$AR18,$AU18,$AX18),0)</f>
        <v>1</v>
      </c>
      <c r="L232" s="29">
        <f>RANK(L18,($F18,$I18,$L18,$O18,$R18,$U18,$X18,$AA18,$AD18,$AG18,$AJ18,$AM18,$AP18,$AS18,$AV18,$AY18),1)</f>
        <v>2</v>
      </c>
      <c r="M232" s="29">
        <f>RANK(M18,($G18,$J18,$M18,$P18,$S18,$V18,$Y18,$AB18,$AE18,$AH18,$AK18,$AN18,$AQ18,$AT18,$AW18,$AZ18),1)</f>
        <v>2</v>
      </c>
      <c r="N232" s="29">
        <f>RANK(N18,($E18,$H18,$K18,$N18,$Q18,$T18,$W18,$Z18,$AC18,$AF18,$AI18,$AL18,$AO18,$AR18,$AU18,$AX18),0)</f>
        <v>1</v>
      </c>
      <c r="O232" s="29">
        <f>RANK(O18,($F18,$I18,$L18,$O18,$R18,$U18,$X18,$AA18,$AD18,$AG18,$AJ18,$AM18,$AP18,$AS18,$AV18,$AY18),1)</f>
        <v>3</v>
      </c>
      <c r="P232" s="29">
        <f>RANK(P18,($G18,$J18,$M18,$P18,$S18,$V18,$Y18,$AB18,$AE18,$AH18,$AK18,$AN18,$AQ18,$AT18,$AW18,$AZ18),1)</f>
        <v>1</v>
      </c>
      <c r="Q232" s="29" t="e">
        <f>RANK(Q18,($E18,$H18,$K18,$N18,$Q18,$T18,$W18,$Z18,$AC18,$AF18,$AI18,$AL18,$AO18,$AR18,$AU18,$AX18),0)</f>
        <v>#N/A</v>
      </c>
      <c r="R232" s="29" t="e">
        <f>RANK(R18,($F18,$I18,$L18,$O18,$R18,$U18,$X18,$AA18,$AD18,$AG18,$AJ18,$AM18,$AP18,$AS18,$AV18,$AY18),1)</f>
        <v>#N/A</v>
      </c>
      <c r="S232" s="29" t="e">
        <f>RANK(S18,($G18,$J18,$M18,$P18,$S18,$V18,$Y18,$AB18,$AE18,$AH18,$AK18,$AN18,$AQ18,$AT18,$AW18,$AZ18),1)</f>
        <v>#N/A</v>
      </c>
      <c r="T232" s="29">
        <f>RANK(T18,($E18,$H18,$K18,$N18,$Q18,$T18,$W18,$Z18,$AC18,$AF18,$AI18,$AL18,$AO18,$AR18,$AU18,$AX18),0)</f>
        <v>1</v>
      </c>
      <c r="U232" s="29">
        <f>RANK(U18,($F18,$I18,$L18,$O18,$R18,$U18,$X18,$AA18,$AD18,$AG18,$AJ18,$AM18,$AP18,$AS18,$AV18,$AY18),1)</f>
        <v>1</v>
      </c>
      <c r="V232" s="29">
        <f>RANK(V18,($G18,$J18,$M18,$P18,$S18,$V18,$Y18,$AB18,$AE18,$AH18,$AK18,$AN18,$AQ18,$AT18,$AW18,$AZ18),1)</f>
        <v>3</v>
      </c>
      <c r="W232" s="29" t="e">
        <f>RANK(W18,($E18,$H18,$K18,$N18,$Q18,$T18,$W18,$Z18,$AC18,$AF18,$AI18,$AL18,$AO18,$AR18,$AU18,$AX18),0)</f>
        <v>#N/A</v>
      </c>
      <c r="X232" s="29" t="e">
        <f>RANK(X18,($F18,$I18,$L18,$O18,$R18,$U18,$X18,$AA18,$AD18,$AG18,$AJ18,$AM18,$AP18,$AS18,$AV18,$AY18),1)</f>
        <v>#N/A</v>
      </c>
      <c r="Y232" s="29" t="e">
        <f>RANK(Y18,($G18,$J18,$M18,$P18,$S18,$V18,$Y18,$AB18,$AE18,$AH18,$AK18,$AN18,$AQ18,$AT18,$AW18,$AZ18),1)</f>
        <v>#N/A</v>
      </c>
      <c r="Z232" s="29" t="e">
        <f>RANK(Z18,($E18,$H18,$K18,$N18,$Q18,$T18,$W18,$Z18,$AC18,$AF18,$AI18,$AL18,$AO18,$AR18,$AU18,$AX18),0)</f>
        <v>#N/A</v>
      </c>
      <c r="AA232" s="29" t="e">
        <f>RANK(AA18,($F18,$I18,$L18,$O18,$R18,$U18,$X18,$AA18,$AD18,$AG18,$AJ18,$AM18,$AP18,$AS18,$AV18,$AY18),1)</f>
        <v>#N/A</v>
      </c>
      <c r="AB232" s="29" t="e">
        <f>RANK(AB18,($G18,$J18,$M18,$P18,$S18,$V18,$Y18,$AB18,$AE18,$AH18,$AK18,$AN18,$AQ18,$AT18,$AW18,$AZ18),1)</f>
        <v>#N/A</v>
      </c>
      <c r="AC232" s="29" t="e">
        <f>RANK(AC18,($E18,$H18,$K18,$N18,$Q18,$T18,$W18,$Z18,$AC18,$AF18,$AI18,$AL18,$AO18,$AR18,$AU18,$AX18),0)</f>
        <v>#N/A</v>
      </c>
      <c r="AD232" s="29" t="e">
        <f>RANK(AD18,($F18,$I18,$L18,$O18,$R18,$U18,$X18,$AA18,$AD18,$AG18,$AJ18,$AM18,$AP18,$AS18,$AV18,$AY18),1)</f>
        <v>#N/A</v>
      </c>
      <c r="AE232" s="29" t="e">
        <f>RANK(AE18,($G18,$J18,$M18,$P18,$S18,$V18,$Y18,$AB18,$AE18,$AH18,$AK18,$AN18,$AQ18,$AT18,$AW18,$AZ18),1)</f>
        <v>#N/A</v>
      </c>
      <c r="AF232" s="29" t="e">
        <f>RANK(AF18,($E18,$H18,$K18,$N18,$Q18,$T18,$W18,$Z18,$AC18,$AF18,$AI18,$AL18,$AO18,$AR18,$AU18,$AX18),0)</f>
        <v>#N/A</v>
      </c>
      <c r="AG232" s="29" t="e">
        <f>RANK(AG18,($F18,$I18,$L18,$O18,$R18,$U18,$X18,$AA18,$AD18,$AG18,$AJ18,$AM18,$AP18,$AS18,$AV18,$AY18),1)</f>
        <v>#N/A</v>
      </c>
      <c r="AH232" s="29" t="e">
        <f>RANK(AH18,($G18,$J18,$M18,$P18,$S18,$V18,$Y18,$AB18,$AE18,$AH18,$AK18,$AN18,$AQ18,$AT18,$AW18,$AZ18),1)</f>
        <v>#N/A</v>
      </c>
      <c r="AI232" s="29" t="e">
        <f>RANK(AI18,($E18,$H18,$K18,$N18,$Q18,$T18,$W18,$Z18,$AC18,$AF18,$AI18,$AL18,$AO18,$AR18,$AU18,$AX18),0)</f>
        <v>#N/A</v>
      </c>
      <c r="AJ232" s="29" t="e">
        <f>RANK(AJ18,($F18,$I18,$L18,$O18,$R18,$U18,$X18,$AA18,$AD18,$AG18,$AJ18,$AM18,$AP18,$AS18,$AV18,$AY18),1)</f>
        <v>#N/A</v>
      </c>
      <c r="AK232" s="29" t="e">
        <f>RANK(AK18,($G18,$J18,$M18,$P18,$S18,$V18,$Y18,$AB18,$AE18,$AH18,$AK18,$AN18,$AQ18,$AT18,$AW18,$AZ18),1)</f>
        <v>#N/A</v>
      </c>
      <c r="AL232" s="29" t="e">
        <f>RANK(AL18,($E18,$H18,$K18,$N18,$Q18,$T18,$W18,$Z18,$AC18,$AF18,$AI18,$AL18,$AO18,$AR18,$AU18,$AX18),0)</f>
        <v>#N/A</v>
      </c>
      <c r="AM232" s="29" t="e">
        <f>RANK(AM18,($F18,$I18,$L18,$O18,$R18,$U18,$X18,$AA18,$AD18,$AG18,$AJ18,$AM18,$AP18,$AS18,$AV18,$AY18),1)</f>
        <v>#N/A</v>
      </c>
      <c r="AN232" s="29" t="e">
        <f>RANK(AN18,($G18,$J18,$M18,$P18,$S18,$V18,$Y18,$AB18,$AE18,$AH18,$AK18,$AN18,$AQ18,$AT18,$AW18,$AZ18),1)</f>
        <v>#N/A</v>
      </c>
      <c r="AO232" s="29" t="e">
        <f>RANK(AO18,($E18,$H18,$K18,$N18,$Q18,$T18,$W18,$Z18,$AC18,$AF18,$AI18,$AL18,$AO18,$AR18,$AU18,$AX18),0)</f>
        <v>#N/A</v>
      </c>
      <c r="AP232" s="29" t="e">
        <f>RANK(AP18,($F18,$I18,$L18,$O18,$R18,$U18,$X18,$AA18,$AD18,$AG18,$AJ18,$AM18,$AP18,$AS18,$AV18,$AY18),1)</f>
        <v>#N/A</v>
      </c>
      <c r="AQ232" s="29" t="e">
        <f>RANK(AQ18,($G18,$J18,$M18,$P18,$S18,$V18,$Y18,$AB18,$AE18,$AH18,$AK18,$AN18,$AQ18,$AT18,$AW18,$AZ18),1)</f>
        <v>#N/A</v>
      </c>
      <c r="AR232" s="29" t="e">
        <f>RANK(AR18,($E18,$H18,$K18,$N18,$Q18,$T18,$W18,$Z18,$AC18,$AF18,$AI18,$AL18,$AO18,$AR18,$AU18,$AX18),0)</f>
        <v>#N/A</v>
      </c>
      <c r="AS232" s="29" t="e">
        <f>RANK(AS18,($F18,$I18,$L18,$O18,$R18,$U18,$X18,$AA18,$AD18,$AG18,$AJ18,$AM18,$AP18,$AS18,$AV18,$AY18),1)</f>
        <v>#N/A</v>
      </c>
      <c r="AT232" s="29" t="e">
        <f>RANK(AT18,($G18,$J18,$M18,$P18,$S18,$V18,$Y18,$AB18,$AE18,$AH18,$AK18,$AN18,$AQ18,$AT18,$AW18,$AZ18),1)</f>
        <v>#N/A</v>
      </c>
      <c r="AU232" s="29" t="e">
        <f>RANK(AU18,($E18,$H18,$K18,$N18,$Q18,$T18,$W18,$Z18,$AC18,$AF18,$AI18,$AL18,$AO18,$AR18,$AU18,$AX18),0)</f>
        <v>#N/A</v>
      </c>
      <c r="AV232" s="29" t="e">
        <f>RANK(AV18,($F18,$I18,$L18,$O18,$R18,$U18,$X18,$AA18,$AD18,$AG18,$AJ18,$AM18,$AP18,$AS18,$AV18,$AY18),1)</f>
        <v>#N/A</v>
      </c>
      <c r="AW232" s="29" t="e">
        <f>RANK(AW18,($G18,$J18,$M18,$P18,$S18,$V18,$Y18,$AB18,$AE18,$AH18,$AK18,$AN18,$AQ18,$AT18,$AW18,$AZ18),1)</f>
        <v>#N/A</v>
      </c>
      <c r="AX232" s="29" t="e">
        <f>RANK(AX18,($E18,$H18,$K18,$N18,$Q18,$T18,$W18,$Z18,$AC18,$AF18,$AI18,$AL18,$AO18,$AR18,$AU18,$AX18),0)</f>
        <v>#N/A</v>
      </c>
      <c r="AY232" s="29" t="e">
        <f>RANK(AY18,($F18,$I18,$L18,$O18,$R18,$U18,$X18,$AA18,$AD18,$AG18,$AJ18,$AM18,$AP18,$AS18,$AV18,$AY18),1)</f>
        <v>#N/A</v>
      </c>
      <c r="AZ232" s="29" t="e">
        <f>RANK(AZ18,($G18,$J18,$M18,$P18,$S18,$V18,$Y18,$AB18,$AE18,$AH18,$AK18,$AN18,$AQ18,$AT18,$AW18,$AZ18),1)</f>
        <v>#N/A</v>
      </c>
      <c r="BA232" s="79"/>
      <c r="BC232" s="82"/>
      <c r="BD232" s="82"/>
      <c r="BE232" s="3"/>
    </row>
    <row r="233" spans="1:57" s="84" customFormat="1" ht="15.75" hidden="1" thickBot="1" x14ac:dyDescent="0.3">
      <c r="A233" s="3">
        <f t="shared" si="109"/>
        <v>16</v>
      </c>
      <c r="B233" s="3" t="str">
        <f t="shared" si="109"/>
        <v>CyberShake</v>
      </c>
      <c r="C233" s="3">
        <f t="shared" si="109"/>
        <v>16</v>
      </c>
      <c r="D233" s="3"/>
      <c r="E233" s="29"/>
      <c r="F233" s="29"/>
      <c r="G233" s="29"/>
      <c r="H233" s="29"/>
      <c r="I233" s="29"/>
      <c r="J233" s="29"/>
      <c r="K233" s="29">
        <f>RANK(K19,($E19,$H19,$K19,$N19,$Q19,$T19,$W19,$Z19,$AC19,$AF19,$AI19,$AL19,$AO19,$AR19,$AU19,$AX19),0)</f>
        <v>1</v>
      </c>
      <c r="L233" s="29">
        <f>RANK(L19,($F19,$I19,$L19,$O19,$R19,$U19,$X19,$AA19,$AD19,$AG19,$AJ19,$AM19,$AP19,$AS19,$AV19,$AY19),1)</f>
        <v>2</v>
      </c>
      <c r="M233" s="29">
        <f>RANK(M19,($G19,$J19,$M19,$P19,$S19,$V19,$Y19,$AB19,$AE19,$AH19,$AK19,$AN19,$AQ19,$AT19,$AW19,$AZ19),1)</f>
        <v>2</v>
      </c>
      <c r="N233" s="29">
        <f>RANK(N19,($E19,$H19,$K19,$N19,$Q19,$T19,$W19,$Z19,$AC19,$AF19,$AI19,$AL19,$AO19,$AR19,$AU19,$AX19),0)</f>
        <v>1</v>
      </c>
      <c r="O233" s="29">
        <f>RANK(O19,($F19,$I19,$L19,$O19,$R19,$U19,$X19,$AA19,$AD19,$AG19,$AJ19,$AM19,$AP19,$AS19,$AV19,$AY19),1)</f>
        <v>3</v>
      </c>
      <c r="P233" s="29">
        <f>RANK(P19,($G19,$J19,$M19,$P19,$S19,$V19,$Y19,$AB19,$AE19,$AH19,$AK19,$AN19,$AQ19,$AT19,$AW19,$AZ19),1)</f>
        <v>1</v>
      </c>
      <c r="Q233" s="29" t="e">
        <f>RANK(Q19,($E19,$H19,$K19,$N19,$Q19,$T19,$W19,$Z19,$AC19,$AF19,$AI19,$AL19,$AO19,$AR19,$AU19,$AX19),0)</f>
        <v>#N/A</v>
      </c>
      <c r="R233" s="29" t="e">
        <f>RANK(R19,($F19,$I19,$L19,$O19,$R19,$U19,$X19,$AA19,$AD19,$AG19,$AJ19,$AM19,$AP19,$AS19,$AV19,$AY19),1)</f>
        <v>#N/A</v>
      </c>
      <c r="S233" s="29" t="e">
        <f>RANK(S19,($G19,$J19,$M19,$P19,$S19,$V19,$Y19,$AB19,$AE19,$AH19,$AK19,$AN19,$AQ19,$AT19,$AW19,$AZ19),1)</f>
        <v>#N/A</v>
      </c>
      <c r="T233" s="29">
        <f>RANK(T19,($E19,$H19,$K19,$N19,$Q19,$T19,$W19,$Z19,$AC19,$AF19,$AI19,$AL19,$AO19,$AR19,$AU19,$AX19),0)</f>
        <v>1</v>
      </c>
      <c r="U233" s="29">
        <f>RANK(U19,($F19,$I19,$L19,$O19,$R19,$U19,$X19,$AA19,$AD19,$AG19,$AJ19,$AM19,$AP19,$AS19,$AV19,$AY19),1)</f>
        <v>1</v>
      </c>
      <c r="V233" s="29">
        <f>RANK(V19,($G19,$J19,$M19,$P19,$S19,$V19,$Y19,$AB19,$AE19,$AH19,$AK19,$AN19,$AQ19,$AT19,$AW19,$AZ19),1)</f>
        <v>3</v>
      </c>
      <c r="W233" s="29" t="e">
        <f>RANK(W19,($E19,$H19,$K19,$N19,$Q19,$T19,$W19,$Z19,$AC19,$AF19,$AI19,$AL19,$AO19,$AR19,$AU19,$AX19),0)</f>
        <v>#N/A</v>
      </c>
      <c r="X233" s="29" t="e">
        <f>RANK(X19,($F19,$I19,$L19,$O19,$R19,$U19,$X19,$AA19,$AD19,$AG19,$AJ19,$AM19,$AP19,$AS19,$AV19,$AY19),1)</f>
        <v>#N/A</v>
      </c>
      <c r="Y233" s="29" t="e">
        <f>RANK(Y19,($G19,$J19,$M19,$P19,$S19,$V19,$Y19,$AB19,$AE19,$AH19,$AK19,$AN19,$AQ19,$AT19,$AW19,$AZ19),1)</f>
        <v>#N/A</v>
      </c>
      <c r="Z233" s="29" t="e">
        <f>RANK(Z19,($E19,$H19,$K19,$N19,$Q19,$T19,$W19,$Z19,$AC19,$AF19,$AI19,$AL19,$AO19,$AR19,$AU19,$AX19),0)</f>
        <v>#N/A</v>
      </c>
      <c r="AA233" s="29" t="e">
        <f>RANK(AA19,($F19,$I19,$L19,$O19,$R19,$U19,$X19,$AA19,$AD19,$AG19,$AJ19,$AM19,$AP19,$AS19,$AV19,$AY19),1)</f>
        <v>#N/A</v>
      </c>
      <c r="AB233" s="29" t="e">
        <f>RANK(AB19,($G19,$J19,$M19,$P19,$S19,$V19,$Y19,$AB19,$AE19,$AH19,$AK19,$AN19,$AQ19,$AT19,$AW19,$AZ19),1)</f>
        <v>#N/A</v>
      </c>
      <c r="AC233" s="29" t="e">
        <f>RANK(AC19,($E19,$H19,$K19,$N19,$Q19,$T19,$W19,$Z19,$AC19,$AF19,$AI19,$AL19,$AO19,$AR19,$AU19,$AX19),0)</f>
        <v>#N/A</v>
      </c>
      <c r="AD233" s="29" t="e">
        <f>RANK(AD19,($F19,$I19,$L19,$O19,$R19,$U19,$X19,$AA19,$AD19,$AG19,$AJ19,$AM19,$AP19,$AS19,$AV19,$AY19),1)</f>
        <v>#N/A</v>
      </c>
      <c r="AE233" s="29" t="e">
        <f>RANK(AE19,($G19,$J19,$M19,$P19,$S19,$V19,$Y19,$AB19,$AE19,$AH19,$AK19,$AN19,$AQ19,$AT19,$AW19,$AZ19),1)</f>
        <v>#N/A</v>
      </c>
      <c r="AF233" s="29" t="e">
        <f>RANK(AF19,($E19,$H19,$K19,$N19,$Q19,$T19,$W19,$Z19,$AC19,$AF19,$AI19,$AL19,$AO19,$AR19,$AU19,$AX19),0)</f>
        <v>#N/A</v>
      </c>
      <c r="AG233" s="29" t="e">
        <f>RANK(AG19,($F19,$I19,$L19,$O19,$R19,$U19,$X19,$AA19,$AD19,$AG19,$AJ19,$AM19,$AP19,$AS19,$AV19,$AY19),1)</f>
        <v>#N/A</v>
      </c>
      <c r="AH233" s="29" t="e">
        <f>RANK(AH19,($G19,$J19,$M19,$P19,$S19,$V19,$Y19,$AB19,$AE19,$AH19,$AK19,$AN19,$AQ19,$AT19,$AW19,$AZ19),1)</f>
        <v>#N/A</v>
      </c>
      <c r="AI233" s="29" t="e">
        <f>RANK(AI19,($E19,$H19,$K19,$N19,$Q19,$T19,$W19,$Z19,$AC19,$AF19,$AI19,$AL19,$AO19,$AR19,$AU19,$AX19),0)</f>
        <v>#N/A</v>
      </c>
      <c r="AJ233" s="29" t="e">
        <f>RANK(AJ19,($F19,$I19,$L19,$O19,$R19,$U19,$X19,$AA19,$AD19,$AG19,$AJ19,$AM19,$AP19,$AS19,$AV19,$AY19),1)</f>
        <v>#N/A</v>
      </c>
      <c r="AK233" s="29" t="e">
        <f>RANK(AK19,($G19,$J19,$M19,$P19,$S19,$V19,$Y19,$AB19,$AE19,$AH19,$AK19,$AN19,$AQ19,$AT19,$AW19,$AZ19),1)</f>
        <v>#N/A</v>
      </c>
      <c r="AL233" s="29" t="e">
        <f>RANK(AL19,($E19,$H19,$K19,$N19,$Q19,$T19,$W19,$Z19,$AC19,$AF19,$AI19,$AL19,$AO19,$AR19,$AU19,$AX19),0)</f>
        <v>#N/A</v>
      </c>
      <c r="AM233" s="29" t="e">
        <f>RANK(AM19,($F19,$I19,$L19,$O19,$R19,$U19,$X19,$AA19,$AD19,$AG19,$AJ19,$AM19,$AP19,$AS19,$AV19,$AY19),1)</f>
        <v>#N/A</v>
      </c>
      <c r="AN233" s="29" t="e">
        <f>RANK(AN19,($G19,$J19,$M19,$P19,$S19,$V19,$Y19,$AB19,$AE19,$AH19,$AK19,$AN19,$AQ19,$AT19,$AW19,$AZ19),1)</f>
        <v>#N/A</v>
      </c>
      <c r="AO233" s="29" t="e">
        <f>RANK(AO19,($E19,$H19,$K19,$N19,$Q19,$T19,$W19,$Z19,$AC19,$AF19,$AI19,$AL19,$AO19,$AR19,$AU19,$AX19),0)</f>
        <v>#N/A</v>
      </c>
      <c r="AP233" s="29" t="e">
        <f>RANK(AP19,($F19,$I19,$L19,$O19,$R19,$U19,$X19,$AA19,$AD19,$AG19,$AJ19,$AM19,$AP19,$AS19,$AV19,$AY19),1)</f>
        <v>#N/A</v>
      </c>
      <c r="AQ233" s="29" t="e">
        <f>RANK(AQ19,($G19,$J19,$M19,$P19,$S19,$V19,$Y19,$AB19,$AE19,$AH19,$AK19,$AN19,$AQ19,$AT19,$AW19,$AZ19),1)</f>
        <v>#N/A</v>
      </c>
      <c r="AR233" s="29" t="e">
        <f>RANK(AR19,($E19,$H19,$K19,$N19,$Q19,$T19,$W19,$Z19,$AC19,$AF19,$AI19,$AL19,$AO19,$AR19,$AU19,$AX19),0)</f>
        <v>#N/A</v>
      </c>
      <c r="AS233" s="29" t="e">
        <f>RANK(AS19,($F19,$I19,$L19,$O19,$R19,$U19,$X19,$AA19,$AD19,$AG19,$AJ19,$AM19,$AP19,$AS19,$AV19,$AY19),1)</f>
        <v>#N/A</v>
      </c>
      <c r="AT233" s="29" t="e">
        <f>RANK(AT19,($G19,$J19,$M19,$P19,$S19,$V19,$Y19,$AB19,$AE19,$AH19,$AK19,$AN19,$AQ19,$AT19,$AW19,$AZ19),1)</f>
        <v>#N/A</v>
      </c>
      <c r="AU233" s="29" t="e">
        <f>RANK(AU19,($E19,$H19,$K19,$N19,$Q19,$T19,$W19,$Z19,$AC19,$AF19,$AI19,$AL19,$AO19,$AR19,$AU19,$AX19),0)</f>
        <v>#N/A</v>
      </c>
      <c r="AV233" s="29" t="e">
        <f>RANK(AV19,($F19,$I19,$L19,$O19,$R19,$U19,$X19,$AA19,$AD19,$AG19,$AJ19,$AM19,$AP19,$AS19,$AV19,$AY19),1)</f>
        <v>#N/A</v>
      </c>
      <c r="AW233" s="29" t="e">
        <f>RANK(AW19,($G19,$J19,$M19,$P19,$S19,$V19,$Y19,$AB19,$AE19,$AH19,$AK19,$AN19,$AQ19,$AT19,$AW19,$AZ19),1)</f>
        <v>#N/A</v>
      </c>
      <c r="AX233" s="29" t="e">
        <f>RANK(AX19,($E19,$H19,$K19,$N19,$Q19,$T19,$W19,$Z19,$AC19,$AF19,$AI19,$AL19,$AO19,$AR19,$AU19,$AX19),0)</f>
        <v>#N/A</v>
      </c>
      <c r="AY233" s="29" t="e">
        <f>RANK(AY19,($F19,$I19,$L19,$O19,$R19,$U19,$X19,$AA19,$AD19,$AG19,$AJ19,$AM19,$AP19,$AS19,$AV19,$AY19),1)</f>
        <v>#N/A</v>
      </c>
      <c r="AZ233" s="29" t="e">
        <f>RANK(AZ19,($G19,$J19,$M19,$P19,$S19,$V19,$Y19,$AB19,$AE19,$AH19,$AK19,$AN19,$AQ19,$AT19,$AW19,$AZ19),1)</f>
        <v>#N/A</v>
      </c>
      <c r="BA233" s="82"/>
      <c r="BC233" s="82"/>
      <c r="BD233" s="82"/>
      <c r="BE233" s="3"/>
    </row>
    <row r="234" spans="1:57" s="84" customFormat="1" ht="15.75" hidden="1" thickBot="1" x14ac:dyDescent="0.3">
      <c r="A234" s="3">
        <f t="shared" si="109"/>
        <v>17</v>
      </c>
      <c r="B234" s="3" t="str">
        <f t="shared" si="109"/>
        <v>CyberShake</v>
      </c>
      <c r="C234" s="3">
        <f t="shared" si="109"/>
        <v>17</v>
      </c>
      <c r="D234" s="3"/>
      <c r="E234" s="29"/>
      <c r="F234" s="29"/>
      <c r="G234" s="29"/>
      <c r="H234" s="29"/>
      <c r="I234" s="29"/>
      <c r="J234" s="29"/>
      <c r="K234" s="29">
        <f>RANK(K20,($E20,$H20,$K20,$N20,$Q20,$T20,$W20,$Z20,$AC20,$AF20,$AI20,$AL20,$AO20,$AR20,$AU20,$AX20),0)</f>
        <v>1</v>
      </c>
      <c r="L234" s="29">
        <f>RANK(L20,($F20,$I20,$L20,$O20,$R20,$U20,$X20,$AA20,$AD20,$AG20,$AJ20,$AM20,$AP20,$AS20,$AV20,$AY20),1)</f>
        <v>2</v>
      </c>
      <c r="M234" s="29">
        <f>RANK(M20,($G20,$J20,$M20,$P20,$S20,$V20,$Y20,$AB20,$AE20,$AH20,$AK20,$AN20,$AQ20,$AT20,$AW20,$AZ20),1)</f>
        <v>2</v>
      </c>
      <c r="N234" s="29">
        <f>RANK(N20,($E20,$H20,$K20,$N20,$Q20,$T20,$W20,$Z20,$AC20,$AF20,$AI20,$AL20,$AO20,$AR20,$AU20,$AX20),0)</f>
        <v>1</v>
      </c>
      <c r="O234" s="29">
        <f>RANK(O20,($F20,$I20,$L20,$O20,$R20,$U20,$X20,$AA20,$AD20,$AG20,$AJ20,$AM20,$AP20,$AS20,$AV20,$AY20),1)</f>
        <v>3</v>
      </c>
      <c r="P234" s="29">
        <f>RANK(P20,($G20,$J20,$M20,$P20,$S20,$V20,$Y20,$AB20,$AE20,$AH20,$AK20,$AN20,$AQ20,$AT20,$AW20,$AZ20),1)</f>
        <v>1</v>
      </c>
      <c r="Q234" s="29" t="e">
        <f>RANK(Q20,($E20,$H20,$K20,$N20,$Q20,$T20,$W20,$Z20,$AC20,$AF20,$AI20,$AL20,$AO20,$AR20,$AU20,$AX20),0)</f>
        <v>#N/A</v>
      </c>
      <c r="R234" s="29" t="e">
        <f>RANK(R20,($F20,$I20,$L20,$O20,$R20,$U20,$X20,$AA20,$AD20,$AG20,$AJ20,$AM20,$AP20,$AS20,$AV20,$AY20),1)</f>
        <v>#N/A</v>
      </c>
      <c r="S234" s="29" t="e">
        <f>RANK(S20,($G20,$J20,$M20,$P20,$S20,$V20,$Y20,$AB20,$AE20,$AH20,$AK20,$AN20,$AQ20,$AT20,$AW20,$AZ20),1)</f>
        <v>#N/A</v>
      </c>
      <c r="T234" s="29">
        <f>RANK(T20,($E20,$H20,$K20,$N20,$Q20,$T20,$W20,$Z20,$AC20,$AF20,$AI20,$AL20,$AO20,$AR20,$AU20,$AX20),0)</f>
        <v>1</v>
      </c>
      <c r="U234" s="29">
        <f>RANK(U20,($F20,$I20,$L20,$O20,$R20,$U20,$X20,$AA20,$AD20,$AG20,$AJ20,$AM20,$AP20,$AS20,$AV20,$AY20),1)</f>
        <v>1</v>
      </c>
      <c r="V234" s="29">
        <f>RANK(V20,($G20,$J20,$M20,$P20,$S20,$V20,$Y20,$AB20,$AE20,$AH20,$AK20,$AN20,$AQ20,$AT20,$AW20,$AZ20),1)</f>
        <v>3</v>
      </c>
      <c r="W234" s="29" t="e">
        <f>RANK(W20,($E20,$H20,$K20,$N20,$Q20,$T20,$W20,$Z20,$AC20,$AF20,$AI20,$AL20,$AO20,$AR20,$AU20,$AX20),0)</f>
        <v>#N/A</v>
      </c>
      <c r="X234" s="29" t="e">
        <f>RANK(X20,($F20,$I20,$L20,$O20,$R20,$U20,$X20,$AA20,$AD20,$AG20,$AJ20,$AM20,$AP20,$AS20,$AV20,$AY20),1)</f>
        <v>#N/A</v>
      </c>
      <c r="Y234" s="29" t="e">
        <f>RANK(Y20,($G20,$J20,$M20,$P20,$S20,$V20,$Y20,$AB20,$AE20,$AH20,$AK20,$AN20,$AQ20,$AT20,$AW20,$AZ20),1)</f>
        <v>#N/A</v>
      </c>
      <c r="Z234" s="29" t="e">
        <f>RANK(Z20,($E20,$H20,$K20,$N20,$Q20,$T20,$W20,$Z20,$AC20,$AF20,$AI20,$AL20,$AO20,$AR20,$AU20,$AX20),0)</f>
        <v>#N/A</v>
      </c>
      <c r="AA234" s="29" t="e">
        <f>RANK(AA20,($F20,$I20,$L20,$O20,$R20,$U20,$X20,$AA20,$AD20,$AG20,$AJ20,$AM20,$AP20,$AS20,$AV20,$AY20),1)</f>
        <v>#N/A</v>
      </c>
      <c r="AB234" s="29" t="e">
        <f>RANK(AB20,($G20,$J20,$M20,$P20,$S20,$V20,$Y20,$AB20,$AE20,$AH20,$AK20,$AN20,$AQ20,$AT20,$AW20,$AZ20),1)</f>
        <v>#N/A</v>
      </c>
      <c r="AC234" s="29" t="e">
        <f>RANK(AC20,($E20,$H20,$K20,$N20,$Q20,$T20,$W20,$Z20,$AC20,$AF20,$AI20,$AL20,$AO20,$AR20,$AU20,$AX20),0)</f>
        <v>#N/A</v>
      </c>
      <c r="AD234" s="29" t="e">
        <f>RANK(AD20,($F20,$I20,$L20,$O20,$R20,$U20,$X20,$AA20,$AD20,$AG20,$AJ20,$AM20,$AP20,$AS20,$AV20,$AY20),1)</f>
        <v>#N/A</v>
      </c>
      <c r="AE234" s="29" t="e">
        <f>RANK(AE20,($G20,$J20,$M20,$P20,$S20,$V20,$Y20,$AB20,$AE20,$AH20,$AK20,$AN20,$AQ20,$AT20,$AW20,$AZ20),1)</f>
        <v>#N/A</v>
      </c>
      <c r="AF234" s="29" t="e">
        <f>RANK(AF20,($E20,$H20,$K20,$N20,$Q20,$T20,$W20,$Z20,$AC20,$AF20,$AI20,$AL20,$AO20,$AR20,$AU20,$AX20),0)</f>
        <v>#N/A</v>
      </c>
      <c r="AG234" s="29" t="e">
        <f>RANK(AG20,($F20,$I20,$L20,$O20,$R20,$U20,$X20,$AA20,$AD20,$AG20,$AJ20,$AM20,$AP20,$AS20,$AV20,$AY20),1)</f>
        <v>#N/A</v>
      </c>
      <c r="AH234" s="29" t="e">
        <f>RANK(AH20,($G20,$J20,$M20,$P20,$S20,$V20,$Y20,$AB20,$AE20,$AH20,$AK20,$AN20,$AQ20,$AT20,$AW20,$AZ20),1)</f>
        <v>#N/A</v>
      </c>
      <c r="AI234" s="29" t="e">
        <f>RANK(AI20,($E20,$H20,$K20,$N20,$Q20,$T20,$W20,$Z20,$AC20,$AF20,$AI20,$AL20,$AO20,$AR20,$AU20,$AX20),0)</f>
        <v>#N/A</v>
      </c>
      <c r="AJ234" s="29" t="e">
        <f>RANK(AJ20,($F20,$I20,$L20,$O20,$R20,$U20,$X20,$AA20,$AD20,$AG20,$AJ20,$AM20,$AP20,$AS20,$AV20,$AY20),1)</f>
        <v>#N/A</v>
      </c>
      <c r="AK234" s="29" t="e">
        <f>RANK(AK20,($G20,$J20,$M20,$P20,$S20,$V20,$Y20,$AB20,$AE20,$AH20,$AK20,$AN20,$AQ20,$AT20,$AW20,$AZ20),1)</f>
        <v>#N/A</v>
      </c>
      <c r="AL234" s="29" t="e">
        <f>RANK(AL20,($E20,$H20,$K20,$N20,$Q20,$T20,$W20,$Z20,$AC20,$AF20,$AI20,$AL20,$AO20,$AR20,$AU20,$AX20),0)</f>
        <v>#N/A</v>
      </c>
      <c r="AM234" s="29" t="e">
        <f>RANK(AM20,($F20,$I20,$L20,$O20,$R20,$U20,$X20,$AA20,$AD20,$AG20,$AJ20,$AM20,$AP20,$AS20,$AV20,$AY20),1)</f>
        <v>#N/A</v>
      </c>
      <c r="AN234" s="29" t="e">
        <f>RANK(AN20,($G20,$J20,$M20,$P20,$S20,$V20,$Y20,$AB20,$AE20,$AH20,$AK20,$AN20,$AQ20,$AT20,$AW20,$AZ20),1)</f>
        <v>#N/A</v>
      </c>
      <c r="AO234" s="29" t="e">
        <f>RANK(AO20,($E20,$H20,$K20,$N20,$Q20,$T20,$W20,$Z20,$AC20,$AF20,$AI20,$AL20,$AO20,$AR20,$AU20,$AX20),0)</f>
        <v>#N/A</v>
      </c>
      <c r="AP234" s="29" t="e">
        <f>RANK(AP20,($F20,$I20,$L20,$O20,$R20,$U20,$X20,$AA20,$AD20,$AG20,$AJ20,$AM20,$AP20,$AS20,$AV20,$AY20),1)</f>
        <v>#N/A</v>
      </c>
      <c r="AQ234" s="29" t="e">
        <f>RANK(AQ20,($G20,$J20,$M20,$P20,$S20,$V20,$Y20,$AB20,$AE20,$AH20,$AK20,$AN20,$AQ20,$AT20,$AW20,$AZ20),1)</f>
        <v>#N/A</v>
      </c>
      <c r="AR234" s="29" t="e">
        <f>RANK(AR20,($E20,$H20,$K20,$N20,$Q20,$T20,$W20,$Z20,$AC20,$AF20,$AI20,$AL20,$AO20,$AR20,$AU20,$AX20),0)</f>
        <v>#N/A</v>
      </c>
      <c r="AS234" s="29" t="e">
        <f>RANK(AS20,($F20,$I20,$L20,$O20,$R20,$U20,$X20,$AA20,$AD20,$AG20,$AJ20,$AM20,$AP20,$AS20,$AV20,$AY20),1)</f>
        <v>#N/A</v>
      </c>
      <c r="AT234" s="29" t="e">
        <f>RANK(AT20,($G20,$J20,$M20,$P20,$S20,$V20,$Y20,$AB20,$AE20,$AH20,$AK20,$AN20,$AQ20,$AT20,$AW20,$AZ20),1)</f>
        <v>#N/A</v>
      </c>
      <c r="AU234" s="29" t="e">
        <f>RANK(AU20,($E20,$H20,$K20,$N20,$Q20,$T20,$W20,$Z20,$AC20,$AF20,$AI20,$AL20,$AO20,$AR20,$AU20,$AX20),0)</f>
        <v>#N/A</v>
      </c>
      <c r="AV234" s="29" t="e">
        <f>RANK(AV20,($F20,$I20,$L20,$O20,$R20,$U20,$X20,$AA20,$AD20,$AG20,$AJ20,$AM20,$AP20,$AS20,$AV20,$AY20),1)</f>
        <v>#N/A</v>
      </c>
      <c r="AW234" s="29" t="e">
        <f>RANK(AW20,($G20,$J20,$M20,$P20,$S20,$V20,$Y20,$AB20,$AE20,$AH20,$AK20,$AN20,$AQ20,$AT20,$AW20,$AZ20),1)</f>
        <v>#N/A</v>
      </c>
      <c r="AX234" s="29" t="e">
        <f>RANK(AX20,($E20,$H20,$K20,$N20,$Q20,$T20,$W20,$Z20,$AC20,$AF20,$AI20,$AL20,$AO20,$AR20,$AU20,$AX20),0)</f>
        <v>#N/A</v>
      </c>
      <c r="AY234" s="29" t="e">
        <f>RANK(AY20,($F20,$I20,$L20,$O20,$R20,$U20,$X20,$AA20,$AD20,$AG20,$AJ20,$AM20,$AP20,$AS20,$AV20,$AY20),1)</f>
        <v>#N/A</v>
      </c>
      <c r="AZ234" s="29" t="e">
        <f>RANK(AZ20,($G20,$J20,$M20,$P20,$S20,$V20,$Y20,$AB20,$AE20,$AH20,$AK20,$AN20,$AQ20,$AT20,$AW20,$AZ20),1)</f>
        <v>#N/A</v>
      </c>
      <c r="BA234" s="82"/>
      <c r="BC234" s="82"/>
      <c r="BD234" s="82"/>
      <c r="BE234" s="3"/>
    </row>
    <row r="235" spans="1:57" s="84" customFormat="1" ht="15.75" hidden="1" thickBot="1" x14ac:dyDescent="0.3">
      <c r="A235" s="3">
        <f t="shared" ref="A235:C250" si="110">A21</f>
        <v>18</v>
      </c>
      <c r="B235" s="3" t="str">
        <f t="shared" si="110"/>
        <v>CyberShake</v>
      </c>
      <c r="C235" s="3">
        <f t="shared" si="110"/>
        <v>18</v>
      </c>
      <c r="D235" s="3"/>
      <c r="E235" s="29"/>
      <c r="F235" s="29"/>
      <c r="G235" s="29"/>
      <c r="H235" s="29"/>
      <c r="I235" s="29"/>
      <c r="J235" s="29"/>
      <c r="K235" s="29">
        <f>RANK(K21,($E21,$H21,$K21,$N21,$Q21,$T21,$W21,$Z21,$AC21,$AF21,$AI21,$AL21,$AO21,$AR21,$AU21,$AX21),0)</f>
        <v>1</v>
      </c>
      <c r="L235" s="29">
        <f>RANK(L21,($F21,$I21,$L21,$O21,$R21,$U21,$X21,$AA21,$AD21,$AG21,$AJ21,$AM21,$AP21,$AS21,$AV21,$AY21),1)</f>
        <v>2</v>
      </c>
      <c r="M235" s="29">
        <f>RANK(M21,($G21,$J21,$M21,$P21,$S21,$V21,$Y21,$AB21,$AE21,$AH21,$AK21,$AN21,$AQ21,$AT21,$AW21,$AZ21),1)</f>
        <v>2</v>
      </c>
      <c r="N235" s="29">
        <f>RANK(N21,($E21,$H21,$K21,$N21,$Q21,$T21,$W21,$Z21,$AC21,$AF21,$AI21,$AL21,$AO21,$AR21,$AU21,$AX21),0)</f>
        <v>1</v>
      </c>
      <c r="O235" s="29">
        <f>RANK(O21,($F21,$I21,$L21,$O21,$R21,$U21,$X21,$AA21,$AD21,$AG21,$AJ21,$AM21,$AP21,$AS21,$AV21,$AY21),1)</f>
        <v>3</v>
      </c>
      <c r="P235" s="29">
        <f>RANK(P21,($G21,$J21,$M21,$P21,$S21,$V21,$Y21,$AB21,$AE21,$AH21,$AK21,$AN21,$AQ21,$AT21,$AW21,$AZ21),1)</f>
        <v>1</v>
      </c>
      <c r="Q235" s="29" t="e">
        <f>RANK(Q21,($E21,$H21,$K21,$N21,$Q21,$T21,$W21,$Z21,$AC21,$AF21,$AI21,$AL21,$AO21,$AR21,$AU21,$AX21),0)</f>
        <v>#N/A</v>
      </c>
      <c r="R235" s="29" t="e">
        <f>RANK(R21,($F21,$I21,$L21,$O21,$R21,$U21,$X21,$AA21,$AD21,$AG21,$AJ21,$AM21,$AP21,$AS21,$AV21,$AY21),1)</f>
        <v>#N/A</v>
      </c>
      <c r="S235" s="29" t="e">
        <f>RANK(S21,($G21,$J21,$M21,$P21,$S21,$V21,$Y21,$AB21,$AE21,$AH21,$AK21,$AN21,$AQ21,$AT21,$AW21,$AZ21),1)</f>
        <v>#N/A</v>
      </c>
      <c r="T235" s="29">
        <f>RANK(T21,($E21,$H21,$K21,$N21,$Q21,$T21,$W21,$Z21,$AC21,$AF21,$AI21,$AL21,$AO21,$AR21,$AU21,$AX21),0)</f>
        <v>1</v>
      </c>
      <c r="U235" s="29">
        <f>RANK(U21,($F21,$I21,$L21,$O21,$R21,$U21,$X21,$AA21,$AD21,$AG21,$AJ21,$AM21,$AP21,$AS21,$AV21,$AY21),1)</f>
        <v>1</v>
      </c>
      <c r="V235" s="29">
        <f>RANK(V21,($G21,$J21,$M21,$P21,$S21,$V21,$Y21,$AB21,$AE21,$AH21,$AK21,$AN21,$AQ21,$AT21,$AW21,$AZ21),1)</f>
        <v>3</v>
      </c>
      <c r="W235" s="29" t="e">
        <f>RANK(W21,($E21,$H21,$K21,$N21,$Q21,$T21,$W21,$Z21,$AC21,$AF21,$AI21,$AL21,$AO21,$AR21,$AU21,$AX21),0)</f>
        <v>#N/A</v>
      </c>
      <c r="X235" s="29" t="e">
        <f>RANK(X21,($F21,$I21,$L21,$O21,$R21,$U21,$X21,$AA21,$AD21,$AG21,$AJ21,$AM21,$AP21,$AS21,$AV21,$AY21),1)</f>
        <v>#N/A</v>
      </c>
      <c r="Y235" s="29" t="e">
        <f>RANK(Y21,($G21,$J21,$M21,$P21,$S21,$V21,$Y21,$AB21,$AE21,$AH21,$AK21,$AN21,$AQ21,$AT21,$AW21,$AZ21),1)</f>
        <v>#N/A</v>
      </c>
      <c r="Z235" s="29" t="e">
        <f>RANK(Z21,($E21,$H21,$K21,$N21,$Q21,$T21,$W21,$Z21,$AC21,$AF21,$AI21,$AL21,$AO21,$AR21,$AU21,$AX21),0)</f>
        <v>#N/A</v>
      </c>
      <c r="AA235" s="29" t="e">
        <f>RANK(AA21,($F21,$I21,$L21,$O21,$R21,$U21,$X21,$AA21,$AD21,$AG21,$AJ21,$AM21,$AP21,$AS21,$AV21,$AY21),1)</f>
        <v>#N/A</v>
      </c>
      <c r="AB235" s="29" t="e">
        <f>RANK(AB21,($G21,$J21,$M21,$P21,$S21,$V21,$Y21,$AB21,$AE21,$AH21,$AK21,$AN21,$AQ21,$AT21,$AW21,$AZ21),1)</f>
        <v>#N/A</v>
      </c>
      <c r="AC235" s="29" t="e">
        <f>RANK(AC21,($E21,$H21,$K21,$N21,$Q21,$T21,$W21,$Z21,$AC21,$AF21,$AI21,$AL21,$AO21,$AR21,$AU21,$AX21),0)</f>
        <v>#N/A</v>
      </c>
      <c r="AD235" s="29" t="e">
        <f>RANK(AD21,($F21,$I21,$L21,$O21,$R21,$U21,$X21,$AA21,$AD21,$AG21,$AJ21,$AM21,$AP21,$AS21,$AV21,$AY21),1)</f>
        <v>#N/A</v>
      </c>
      <c r="AE235" s="29" t="e">
        <f>RANK(AE21,($G21,$J21,$M21,$P21,$S21,$V21,$Y21,$AB21,$AE21,$AH21,$AK21,$AN21,$AQ21,$AT21,$AW21,$AZ21),1)</f>
        <v>#N/A</v>
      </c>
      <c r="AF235" s="29" t="e">
        <f>RANK(AF21,($E21,$H21,$K21,$N21,$Q21,$T21,$W21,$Z21,$AC21,$AF21,$AI21,$AL21,$AO21,$AR21,$AU21,$AX21),0)</f>
        <v>#N/A</v>
      </c>
      <c r="AG235" s="29" t="e">
        <f>RANK(AG21,($F21,$I21,$L21,$O21,$R21,$U21,$X21,$AA21,$AD21,$AG21,$AJ21,$AM21,$AP21,$AS21,$AV21,$AY21),1)</f>
        <v>#N/A</v>
      </c>
      <c r="AH235" s="29" t="e">
        <f>RANK(AH21,($G21,$J21,$M21,$P21,$S21,$V21,$Y21,$AB21,$AE21,$AH21,$AK21,$AN21,$AQ21,$AT21,$AW21,$AZ21),1)</f>
        <v>#N/A</v>
      </c>
      <c r="AI235" s="29" t="e">
        <f>RANK(AI21,($E21,$H21,$K21,$N21,$Q21,$T21,$W21,$Z21,$AC21,$AF21,$AI21,$AL21,$AO21,$AR21,$AU21,$AX21),0)</f>
        <v>#N/A</v>
      </c>
      <c r="AJ235" s="29" t="e">
        <f>RANK(AJ21,($F21,$I21,$L21,$O21,$R21,$U21,$X21,$AA21,$AD21,$AG21,$AJ21,$AM21,$AP21,$AS21,$AV21,$AY21),1)</f>
        <v>#N/A</v>
      </c>
      <c r="AK235" s="29" t="e">
        <f>RANK(AK21,($G21,$J21,$M21,$P21,$S21,$V21,$Y21,$AB21,$AE21,$AH21,$AK21,$AN21,$AQ21,$AT21,$AW21,$AZ21),1)</f>
        <v>#N/A</v>
      </c>
      <c r="AL235" s="29" t="e">
        <f>RANK(AL21,($E21,$H21,$K21,$N21,$Q21,$T21,$W21,$Z21,$AC21,$AF21,$AI21,$AL21,$AO21,$AR21,$AU21,$AX21),0)</f>
        <v>#N/A</v>
      </c>
      <c r="AM235" s="29" t="e">
        <f>RANK(AM21,($F21,$I21,$L21,$O21,$R21,$U21,$X21,$AA21,$AD21,$AG21,$AJ21,$AM21,$AP21,$AS21,$AV21,$AY21),1)</f>
        <v>#N/A</v>
      </c>
      <c r="AN235" s="29" t="e">
        <f>RANK(AN21,($G21,$J21,$M21,$P21,$S21,$V21,$Y21,$AB21,$AE21,$AH21,$AK21,$AN21,$AQ21,$AT21,$AW21,$AZ21),1)</f>
        <v>#N/A</v>
      </c>
      <c r="AO235" s="29" t="e">
        <f>RANK(AO21,($E21,$H21,$K21,$N21,$Q21,$T21,$W21,$Z21,$AC21,$AF21,$AI21,$AL21,$AO21,$AR21,$AU21,$AX21),0)</f>
        <v>#N/A</v>
      </c>
      <c r="AP235" s="29" t="e">
        <f>RANK(AP21,($F21,$I21,$L21,$O21,$R21,$U21,$X21,$AA21,$AD21,$AG21,$AJ21,$AM21,$AP21,$AS21,$AV21,$AY21),1)</f>
        <v>#N/A</v>
      </c>
      <c r="AQ235" s="29" t="e">
        <f>RANK(AQ21,($G21,$J21,$M21,$P21,$S21,$V21,$Y21,$AB21,$AE21,$AH21,$AK21,$AN21,$AQ21,$AT21,$AW21,$AZ21),1)</f>
        <v>#N/A</v>
      </c>
      <c r="AR235" s="29" t="e">
        <f>RANK(AR21,($E21,$H21,$K21,$N21,$Q21,$T21,$W21,$Z21,$AC21,$AF21,$AI21,$AL21,$AO21,$AR21,$AU21,$AX21),0)</f>
        <v>#N/A</v>
      </c>
      <c r="AS235" s="29" t="e">
        <f>RANK(AS21,($F21,$I21,$L21,$O21,$R21,$U21,$X21,$AA21,$AD21,$AG21,$AJ21,$AM21,$AP21,$AS21,$AV21,$AY21),1)</f>
        <v>#N/A</v>
      </c>
      <c r="AT235" s="29" t="e">
        <f>RANK(AT21,($G21,$J21,$M21,$P21,$S21,$V21,$Y21,$AB21,$AE21,$AH21,$AK21,$AN21,$AQ21,$AT21,$AW21,$AZ21),1)</f>
        <v>#N/A</v>
      </c>
      <c r="AU235" s="29" t="e">
        <f>RANK(AU21,($E21,$H21,$K21,$N21,$Q21,$T21,$W21,$Z21,$AC21,$AF21,$AI21,$AL21,$AO21,$AR21,$AU21,$AX21),0)</f>
        <v>#N/A</v>
      </c>
      <c r="AV235" s="29" t="e">
        <f>RANK(AV21,($F21,$I21,$L21,$O21,$R21,$U21,$X21,$AA21,$AD21,$AG21,$AJ21,$AM21,$AP21,$AS21,$AV21,$AY21),1)</f>
        <v>#N/A</v>
      </c>
      <c r="AW235" s="29" t="e">
        <f>RANK(AW21,($G21,$J21,$M21,$P21,$S21,$V21,$Y21,$AB21,$AE21,$AH21,$AK21,$AN21,$AQ21,$AT21,$AW21,$AZ21),1)</f>
        <v>#N/A</v>
      </c>
      <c r="AX235" s="29" t="e">
        <f>RANK(AX21,($E21,$H21,$K21,$N21,$Q21,$T21,$W21,$Z21,$AC21,$AF21,$AI21,$AL21,$AO21,$AR21,$AU21,$AX21),0)</f>
        <v>#N/A</v>
      </c>
      <c r="AY235" s="29" t="e">
        <f>RANK(AY21,($F21,$I21,$L21,$O21,$R21,$U21,$X21,$AA21,$AD21,$AG21,$AJ21,$AM21,$AP21,$AS21,$AV21,$AY21),1)</f>
        <v>#N/A</v>
      </c>
      <c r="AZ235" s="29" t="e">
        <f>RANK(AZ21,($G21,$J21,$M21,$P21,$S21,$V21,$Y21,$AB21,$AE21,$AH21,$AK21,$AN21,$AQ21,$AT21,$AW21,$AZ21),1)</f>
        <v>#N/A</v>
      </c>
      <c r="BA235" s="79"/>
      <c r="BC235" s="82"/>
      <c r="BD235" s="82"/>
      <c r="BE235" s="3"/>
    </row>
    <row r="236" spans="1:57" s="84" customFormat="1" ht="14.25" hidden="1" customHeight="1" x14ac:dyDescent="0.25">
      <c r="A236" s="3">
        <f t="shared" si="110"/>
        <v>19</v>
      </c>
      <c r="B236" s="3" t="str">
        <f t="shared" si="110"/>
        <v>CyberShake</v>
      </c>
      <c r="C236" s="3">
        <f t="shared" si="110"/>
        <v>19</v>
      </c>
      <c r="D236" s="3"/>
      <c r="E236" s="29"/>
      <c r="F236" s="29"/>
      <c r="G236" s="29"/>
      <c r="H236" s="29"/>
      <c r="I236" s="29"/>
      <c r="J236" s="29"/>
      <c r="K236" s="29">
        <f>RANK(K22,($E22,$H22,$K22,$N22,$Q22,$T22,$W22,$Z22,$AC22,$AF22,$AI22,$AL22,$AO22,$AR22,$AU22,$AX22),0)</f>
        <v>1</v>
      </c>
      <c r="L236" s="29">
        <f>RANK(L22,($F22,$I22,$L22,$O22,$R22,$U22,$X22,$AA22,$AD22,$AG22,$AJ22,$AM22,$AP22,$AS22,$AV22,$AY22),1)</f>
        <v>2</v>
      </c>
      <c r="M236" s="29">
        <f>RANK(M22,($G22,$J22,$M22,$P22,$S22,$V22,$Y22,$AB22,$AE22,$AH22,$AK22,$AN22,$AQ22,$AT22,$AW22,$AZ22),1)</f>
        <v>2</v>
      </c>
      <c r="N236" s="29">
        <f>RANK(N22,($E22,$H22,$K22,$N22,$Q22,$T22,$W22,$Z22,$AC22,$AF22,$AI22,$AL22,$AO22,$AR22,$AU22,$AX22),0)</f>
        <v>1</v>
      </c>
      <c r="O236" s="29">
        <f>RANK(O22,($F22,$I22,$L22,$O22,$R22,$U22,$X22,$AA22,$AD22,$AG22,$AJ22,$AM22,$AP22,$AS22,$AV22,$AY22),1)</f>
        <v>3</v>
      </c>
      <c r="P236" s="29">
        <f>RANK(P22,($G22,$J22,$M22,$P22,$S22,$V22,$Y22,$AB22,$AE22,$AH22,$AK22,$AN22,$AQ22,$AT22,$AW22,$AZ22),1)</f>
        <v>1</v>
      </c>
      <c r="Q236" s="29" t="e">
        <f>RANK(Q22,($E22,$H22,$K22,$N22,$Q22,$T22,$W22,$Z22,$AC22,$AF22,$AI22,$AL22,$AO22,$AR22,$AU22,$AX22),0)</f>
        <v>#N/A</v>
      </c>
      <c r="R236" s="29" t="e">
        <f>RANK(R22,($F22,$I22,$L22,$O22,$R22,$U22,$X22,$AA22,$AD22,$AG22,$AJ22,$AM22,$AP22,$AS22,$AV22,$AY22),1)</f>
        <v>#N/A</v>
      </c>
      <c r="S236" s="29" t="e">
        <f>RANK(S22,($G22,$J22,$M22,$P22,$S22,$V22,$Y22,$AB22,$AE22,$AH22,$AK22,$AN22,$AQ22,$AT22,$AW22,$AZ22),1)</f>
        <v>#N/A</v>
      </c>
      <c r="T236" s="29">
        <f>RANK(T22,($E22,$H22,$K22,$N22,$Q22,$T22,$W22,$Z22,$AC22,$AF22,$AI22,$AL22,$AO22,$AR22,$AU22,$AX22),0)</f>
        <v>1</v>
      </c>
      <c r="U236" s="29">
        <f>RANK(U22,($F22,$I22,$L22,$O22,$R22,$U22,$X22,$AA22,$AD22,$AG22,$AJ22,$AM22,$AP22,$AS22,$AV22,$AY22),1)</f>
        <v>1</v>
      </c>
      <c r="V236" s="29">
        <f>RANK(V22,($G22,$J22,$M22,$P22,$S22,$V22,$Y22,$AB22,$AE22,$AH22,$AK22,$AN22,$AQ22,$AT22,$AW22,$AZ22),1)</f>
        <v>3</v>
      </c>
      <c r="W236" s="29" t="e">
        <f>RANK(W22,($E22,$H22,$K22,$N22,$Q22,$T22,$W22,$Z22,$AC22,$AF22,$AI22,$AL22,$AO22,$AR22,$AU22,$AX22),0)</f>
        <v>#N/A</v>
      </c>
      <c r="X236" s="29" t="e">
        <f>RANK(X22,($F22,$I22,$L22,$O22,$R22,$U22,$X22,$AA22,$AD22,$AG22,$AJ22,$AM22,$AP22,$AS22,$AV22,$AY22),1)</f>
        <v>#N/A</v>
      </c>
      <c r="Y236" s="29" t="e">
        <f>RANK(Y22,($G22,$J22,$M22,$P22,$S22,$V22,$Y22,$AB22,$AE22,$AH22,$AK22,$AN22,$AQ22,$AT22,$AW22,$AZ22),1)</f>
        <v>#N/A</v>
      </c>
      <c r="Z236" s="29" t="e">
        <f>RANK(Z22,($E22,$H22,$K22,$N22,$Q22,$T22,$W22,$Z22,$AC22,$AF22,$AI22,$AL22,$AO22,$AR22,$AU22,$AX22),0)</f>
        <v>#N/A</v>
      </c>
      <c r="AA236" s="29" t="e">
        <f>RANK(AA22,($F22,$I22,$L22,$O22,$R22,$U22,$X22,$AA22,$AD22,$AG22,$AJ22,$AM22,$AP22,$AS22,$AV22,$AY22),1)</f>
        <v>#N/A</v>
      </c>
      <c r="AB236" s="29" t="e">
        <f>RANK(AB22,($G22,$J22,$M22,$P22,$S22,$V22,$Y22,$AB22,$AE22,$AH22,$AK22,$AN22,$AQ22,$AT22,$AW22,$AZ22),1)</f>
        <v>#N/A</v>
      </c>
      <c r="AC236" s="29" t="e">
        <f>RANK(AC22,($E22,$H22,$K22,$N22,$Q22,$T22,$W22,$Z22,$AC22,$AF22,$AI22,$AL22,$AO22,$AR22,$AU22,$AX22),0)</f>
        <v>#N/A</v>
      </c>
      <c r="AD236" s="29" t="e">
        <f>RANK(AD22,($F22,$I22,$L22,$O22,$R22,$U22,$X22,$AA22,$AD22,$AG22,$AJ22,$AM22,$AP22,$AS22,$AV22,$AY22),1)</f>
        <v>#N/A</v>
      </c>
      <c r="AE236" s="29" t="e">
        <f>RANK(AE22,($G22,$J22,$M22,$P22,$S22,$V22,$Y22,$AB22,$AE22,$AH22,$AK22,$AN22,$AQ22,$AT22,$AW22,$AZ22),1)</f>
        <v>#N/A</v>
      </c>
      <c r="AF236" s="29" t="e">
        <f>RANK(AF22,($E22,$H22,$K22,$N22,$Q22,$T22,$W22,$Z22,$AC22,$AF22,$AI22,$AL22,$AO22,$AR22,$AU22,$AX22),0)</f>
        <v>#N/A</v>
      </c>
      <c r="AG236" s="29" t="e">
        <f>RANK(AG22,($F22,$I22,$L22,$O22,$R22,$U22,$X22,$AA22,$AD22,$AG22,$AJ22,$AM22,$AP22,$AS22,$AV22,$AY22),1)</f>
        <v>#N/A</v>
      </c>
      <c r="AH236" s="29" t="e">
        <f>RANK(AH22,($G22,$J22,$M22,$P22,$S22,$V22,$Y22,$AB22,$AE22,$AH22,$AK22,$AN22,$AQ22,$AT22,$AW22,$AZ22),1)</f>
        <v>#N/A</v>
      </c>
      <c r="AI236" s="29" t="e">
        <f>RANK(AI22,($E22,$H22,$K22,$N22,$Q22,$T22,$W22,$Z22,$AC22,$AF22,$AI22,$AL22,$AO22,$AR22,$AU22,$AX22),0)</f>
        <v>#N/A</v>
      </c>
      <c r="AJ236" s="29" t="e">
        <f>RANK(AJ22,($F22,$I22,$L22,$O22,$R22,$U22,$X22,$AA22,$AD22,$AG22,$AJ22,$AM22,$AP22,$AS22,$AV22,$AY22),1)</f>
        <v>#N/A</v>
      </c>
      <c r="AK236" s="29" t="e">
        <f>RANK(AK22,($G22,$J22,$M22,$P22,$S22,$V22,$Y22,$AB22,$AE22,$AH22,$AK22,$AN22,$AQ22,$AT22,$AW22,$AZ22),1)</f>
        <v>#N/A</v>
      </c>
      <c r="AL236" s="29" t="e">
        <f>RANK(AL22,($E22,$H22,$K22,$N22,$Q22,$T22,$W22,$Z22,$AC22,$AF22,$AI22,$AL22,$AO22,$AR22,$AU22,$AX22),0)</f>
        <v>#N/A</v>
      </c>
      <c r="AM236" s="29" t="e">
        <f>RANK(AM22,($F22,$I22,$L22,$O22,$R22,$U22,$X22,$AA22,$AD22,$AG22,$AJ22,$AM22,$AP22,$AS22,$AV22,$AY22),1)</f>
        <v>#N/A</v>
      </c>
      <c r="AN236" s="29" t="e">
        <f>RANK(AN22,($G22,$J22,$M22,$P22,$S22,$V22,$Y22,$AB22,$AE22,$AH22,$AK22,$AN22,$AQ22,$AT22,$AW22,$AZ22),1)</f>
        <v>#N/A</v>
      </c>
      <c r="AO236" s="29" t="e">
        <f>RANK(AO22,($E22,$H22,$K22,$N22,$Q22,$T22,$W22,$Z22,$AC22,$AF22,$AI22,$AL22,$AO22,$AR22,$AU22,$AX22),0)</f>
        <v>#N/A</v>
      </c>
      <c r="AP236" s="29" t="e">
        <f>RANK(AP22,($F22,$I22,$L22,$O22,$R22,$U22,$X22,$AA22,$AD22,$AG22,$AJ22,$AM22,$AP22,$AS22,$AV22,$AY22),1)</f>
        <v>#N/A</v>
      </c>
      <c r="AQ236" s="29" t="e">
        <f>RANK(AQ22,($G22,$J22,$M22,$P22,$S22,$V22,$Y22,$AB22,$AE22,$AH22,$AK22,$AN22,$AQ22,$AT22,$AW22,$AZ22),1)</f>
        <v>#N/A</v>
      </c>
      <c r="AR236" s="29" t="e">
        <f>RANK(AR22,($E22,$H22,$K22,$N22,$Q22,$T22,$W22,$Z22,$AC22,$AF22,$AI22,$AL22,$AO22,$AR22,$AU22,$AX22),0)</f>
        <v>#N/A</v>
      </c>
      <c r="AS236" s="29" t="e">
        <f>RANK(AS22,($F22,$I22,$L22,$O22,$R22,$U22,$X22,$AA22,$AD22,$AG22,$AJ22,$AM22,$AP22,$AS22,$AV22,$AY22),1)</f>
        <v>#N/A</v>
      </c>
      <c r="AT236" s="29" t="e">
        <f>RANK(AT22,($G22,$J22,$M22,$P22,$S22,$V22,$Y22,$AB22,$AE22,$AH22,$AK22,$AN22,$AQ22,$AT22,$AW22,$AZ22),1)</f>
        <v>#N/A</v>
      </c>
      <c r="AU236" s="29" t="e">
        <f>RANK(AU22,($E22,$H22,$K22,$N22,$Q22,$T22,$W22,$Z22,$AC22,$AF22,$AI22,$AL22,$AO22,$AR22,$AU22,$AX22),0)</f>
        <v>#N/A</v>
      </c>
      <c r="AV236" s="29" t="e">
        <f>RANK(AV22,($F22,$I22,$L22,$O22,$R22,$U22,$X22,$AA22,$AD22,$AG22,$AJ22,$AM22,$AP22,$AS22,$AV22,$AY22),1)</f>
        <v>#N/A</v>
      </c>
      <c r="AW236" s="29" t="e">
        <f>RANK(AW22,($G22,$J22,$M22,$P22,$S22,$V22,$Y22,$AB22,$AE22,$AH22,$AK22,$AN22,$AQ22,$AT22,$AW22,$AZ22),1)</f>
        <v>#N/A</v>
      </c>
      <c r="AX236" s="29" t="e">
        <f>RANK(AX22,($E22,$H22,$K22,$N22,$Q22,$T22,$W22,$Z22,$AC22,$AF22,$AI22,$AL22,$AO22,$AR22,$AU22,$AX22),0)</f>
        <v>#N/A</v>
      </c>
      <c r="AY236" s="29" t="e">
        <f>RANK(AY22,($F22,$I22,$L22,$O22,$R22,$U22,$X22,$AA22,$AD22,$AG22,$AJ22,$AM22,$AP22,$AS22,$AV22,$AY22),1)</f>
        <v>#N/A</v>
      </c>
      <c r="AZ236" s="29" t="e">
        <f>RANK(AZ22,($G22,$J22,$M22,$P22,$S22,$V22,$Y22,$AB22,$AE22,$AH22,$AK22,$AN22,$AQ22,$AT22,$AW22,$AZ22),1)</f>
        <v>#N/A</v>
      </c>
      <c r="BA236" s="79"/>
      <c r="BC236" s="82"/>
      <c r="BD236" s="82"/>
      <c r="BE236" s="3"/>
    </row>
    <row r="237" spans="1:57" s="84" customFormat="1" ht="14.25" hidden="1" customHeight="1" x14ac:dyDescent="0.25">
      <c r="A237" s="3">
        <f t="shared" si="110"/>
        <v>20</v>
      </c>
      <c r="B237" s="3" t="str">
        <f t="shared" si="110"/>
        <v>CyberShake</v>
      </c>
      <c r="C237" s="3">
        <f t="shared" si="110"/>
        <v>20</v>
      </c>
      <c r="D237" s="3"/>
      <c r="E237" s="29"/>
      <c r="F237" s="29"/>
      <c r="G237" s="29"/>
      <c r="H237" s="29"/>
      <c r="I237" s="29"/>
      <c r="J237" s="29"/>
      <c r="K237" s="29">
        <f>RANK(K23,($E23,$H23,$K23,$N23,$Q23,$T23,$W23,$Z23,$AC23,$AF23,$AI23,$AL23,$AO23,$AR23,$AU23,$AX23),0)</f>
        <v>1</v>
      </c>
      <c r="L237" s="29">
        <f>RANK(L23,($F23,$I23,$L23,$O23,$R23,$U23,$X23,$AA23,$AD23,$AG23,$AJ23,$AM23,$AP23,$AS23,$AV23,$AY23),1)</f>
        <v>3</v>
      </c>
      <c r="M237" s="29">
        <f>RANK(M23,($G23,$J23,$M23,$P23,$S23,$V23,$Y23,$AB23,$AE23,$AH23,$AK23,$AN23,$AQ23,$AT23,$AW23,$AZ23),1)</f>
        <v>2</v>
      </c>
      <c r="N237" s="29">
        <f>RANK(N23,($E23,$H23,$K23,$N23,$Q23,$T23,$W23,$Z23,$AC23,$AF23,$AI23,$AL23,$AO23,$AR23,$AU23,$AX23),0)</f>
        <v>1</v>
      </c>
      <c r="O237" s="29">
        <f>RANK(O23,($F23,$I23,$L23,$O23,$R23,$U23,$X23,$AA23,$AD23,$AG23,$AJ23,$AM23,$AP23,$AS23,$AV23,$AY23),1)</f>
        <v>2</v>
      </c>
      <c r="P237" s="29">
        <f>RANK(P23,($G23,$J23,$M23,$P23,$S23,$V23,$Y23,$AB23,$AE23,$AH23,$AK23,$AN23,$AQ23,$AT23,$AW23,$AZ23),1)</f>
        <v>1</v>
      </c>
      <c r="Q237" s="29" t="e">
        <f>RANK(Q23,($E23,$H23,$K23,$N23,$Q23,$T23,$W23,$Z23,$AC23,$AF23,$AI23,$AL23,$AO23,$AR23,$AU23,$AX23),0)</f>
        <v>#N/A</v>
      </c>
      <c r="R237" s="29" t="e">
        <f>RANK(R23,($F23,$I23,$L23,$O23,$R23,$U23,$X23,$AA23,$AD23,$AG23,$AJ23,$AM23,$AP23,$AS23,$AV23,$AY23),1)</f>
        <v>#N/A</v>
      </c>
      <c r="S237" s="29" t="e">
        <f>RANK(S23,($G23,$J23,$M23,$P23,$S23,$V23,$Y23,$AB23,$AE23,$AH23,$AK23,$AN23,$AQ23,$AT23,$AW23,$AZ23),1)</f>
        <v>#N/A</v>
      </c>
      <c r="T237" s="29">
        <f>RANK(T23,($E23,$H23,$K23,$N23,$Q23,$T23,$W23,$Z23,$AC23,$AF23,$AI23,$AL23,$AO23,$AR23,$AU23,$AX23),0)</f>
        <v>1</v>
      </c>
      <c r="U237" s="29">
        <f>RANK(U23,($F23,$I23,$L23,$O23,$R23,$U23,$X23,$AA23,$AD23,$AG23,$AJ23,$AM23,$AP23,$AS23,$AV23,$AY23),1)</f>
        <v>1</v>
      </c>
      <c r="V237" s="29">
        <f>RANK(V23,($G23,$J23,$M23,$P23,$S23,$V23,$Y23,$AB23,$AE23,$AH23,$AK23,$AN23,$AQ23,$AT23,$AW23,$AZ23),1)</f>
        <v>3</v>
      </c>
      <c r="W237" s="29" t="e">
        <f>RANK(W23,($E23,$H23,$K23,$N23,$Q23,$T23,$W23,$Z23,$AC23,$AF23,$AI23,$AL23,$AO23,$AR23,$AU23,$AX23),0)</f>
        <v>#N/A</v>
      </c>
      <c r="X237" s="29" t="e">
        <f>RANK(X23,($F23,$I23,$L23,$O23,$R23,$U23,$X23,$AA23,$AD23,$AG23,$AJ23,$AM23,$AP23,$AS23,$AV23,$AY23),1)</f>
        <v>#N/A</v>
      </c>
      <c r="Y237" s="29" t="e">
        <f>RANK(Y23,($G23,$J23,$M23,$P23,$S23,$V23,$Y23,$AB23,$AE23,$AH23,$AK23,$AN23,$AQ23,$AT23,$AW23,$AZ23),1)</f>
        <v>#N/A</v>
      </c>
      <c r="Z237" s="29" t="e">
        <f>RANK(Z23,($E23,$H23,$K23,$N23,$Q23,$T23,$W23,$Z23,$AC23,$AF23,$AI23,$AL23,$AO23,$AR23,$AU23,$AX23),0)</f>
        <v>#N/A</v>
      </c>
      <c r="AA237" s="29" t="e">
        <f>RANK(AA23,($F23,$I23,$L23,$O23,$R23,$U23,$X23,$AA23,$AD23,$AG23,$AJ23,$AM23,$AP23,$AS23,$AV23,$AY23),1)</f>
        <v>#N/A</v>
      </c>
      <c r="AB237" s="29" t="e">
        <f>RANK(AB23,($G23,$J23,$M23,$P23,$S23,$V23,$Y23,$AB23,$AE23,$AH23,$AK23,$AN23,$AQ23,$AT23,$AW23,$AZ23),1)</f>
        <v>#N/A</v>
      </c>
      <c r="AC237" s="29" t="e">
        <f>RANK(AC23,($E23,$H23,$K23,$N23,$Q23,$T23,$W23,$Z23,$AC23,$AF23,$AI23,$AL23,$AO23,$AR23,$AU23,$AX23),0)</f>
        <v>#N/A</v>
      </c>
      <c r="AD237" s="29" t="e">
        <f>RANK(AD23,($F23,$I23,$L23,$O23,$R23,$U23,$X23,$AA23,$AD23,$AG23,$AJ23,$AM23,$AP23,$AS23,$AV23,$AY23),1)</f>
        <v>#N/A</v>
      </c>
      <c r="AE237" s="29" t="e">
        <f>RANK(AE23,($G23,$J23,$M23,$P23,$S23,$V23,$Y23,$AB23,$AE23,$AH23,$AK23,$AN23,$AQ23,$AT23,$AW23,$AZ23),1)</f>
        <v>#N/A</v>
      </c>
      <c r="AF237" s="29" t="e">
        <f>RANK(AF23,($E23,$H23,$K23,$N23,$Q23,$T23,$W23,$Z23,$AC23,$AF23,$AI23,$AL23,$AO23,$AR23,$AU23,$AX23),0)</f>
        <v>#N/A</v>
      </c>
      <c r="AG237" s="29" t="e">
        <f>RANK(AG23,($F23,$I23,$L23,$O23,$R23,$U23,$X23,$AA23,$AD23,$AG23,$AJ23,$AM23,$AP23,$AS23,$AV23,$AY23),1)</f>
        <v>#N/A</v>
      </c>
      <c r="AH237" s="29" t="e">
        <f>RANK(AH23,($G23,$J23,$M23,$P23,$S23,$V23,$Y23,$AB23,$AE23,$AH23,$AK23,$AN23,$AQ23,$AT23,$AW23,$AZ23),1)</f>
        <v>#N/A</v>
      </c>
      <c r="AI237" s="29" t="e">
        <f>RANK(AI23,($E23,$H23,$K23,$N23,$Q23,$T23,$W23,$Z23,$AC23,$AF23,$AI23,$AL23,$AO23,$AR23,$AU23,$AX23),0)</f>
        <v>#N/A</v>
      </c>
      <c r="AJ237" s="29" t="e">
        <f>RANK(AJ23,($F23,$I23,$L23,$O23,$R23,$U23,$X23,$AA23,$AD23,$AG23,$AJ23,$AM23,$AP23,$AS23,$AV23,$AY23),1)</f>
        <v>#N/A</v>
      </c>
      <c r="AK237" s="29" t="e">
        <f>RANK(AK23,($G23,$J23,$M23,$P23,$S23,$V23,$Y23,$AB23,$AE23,$AH23,$AK23,$AN23,$AQ23,$AT23,$AW23,$AZ23),1)</f>
        <v>#N/A</v>
      </c>
      <c r="AL237" s="29" t="e">
        <f>RANK(AL23,($E23,$H23,$K23,$N23,$Q23,$T23,$W23,$Z23,$AC23,$AF23,$AI23,$AL23,$AO23,$AR23,$AU23,$AX23),0)</f>
        <v>#N/A</v>
      </c>
      <c r="AM237" s="29" t="e">
        <f>RANK(AM23,($F23,$I23,$L23,$O23,$R23,$U23,$X23,$AA23,$AD23,$AG23,$AJ23,$AM23,$AP23,$AS23,$AV23,$AY23),1)</f>
        <v>#N/A</v>
      </c>
      <c r="AN237" s="29" t="e">
        <f>RANK(AN23,($G23,$J23,$M23,$P23,$S23,$V23,$Y23,$AB23,$AE23,$AH23,$AK23,$AN23,$AQ23,$AT23,$AW23,$AZ23),1)</f>
        <v>#N/A</v>
      </c>
      <c r="AO237" s="29" t="e">
        <f>RANK(AO23,($E23,$H23,$K23,$N23,$Q23,$T23,$W23,$Z23,$AC23,$AF23,$AI23,$AL23,$AO23,$AR23,$AU23,$AX23),0)</f>
        <v>#N/A</v>
      </c>
      <c r="AP237" s="29" t="e">
        <f>RANK(AP23,($F23,$I23,$L23,$O23,$R23,$U23,$X23,$AA23,$AD23,$AG23,$AJ23,$AM23,$AP23,$AS23,$AV23,$AY23),1)</f>
        <v>#N/A</v>
      </c>
      <c r="AQ237" s="29" t="e">
        <f>RANK(AQ23,($G23,$J23,$M23,$P23,$S23,$V23,$Y23,$AB23,$AE23,$AH23,$AK23,$AN23,$AQ23,$AT23,$AW23,$AZ23),1)</f>
        <v>#N/A</v>
      </c>
      <c r="AR237" s="29" t="e">
        <f>RANK(AR23,($E23,$H23,$K23,$N23,$Q23,$T23,$W23,$Z23,$AC23,$AF23,$AI23,$AL23,$AO23,$AR23,$AU23,$AX23),0)</f>
        <v>#N/A</v>
      </c>
      <c r="AS237" s="29" t="e">
        <f>RANK(AS23,($F23,$I23,$L23,$O23,$R23,$U23,$X23,$AA23,$AD23,$AG23,$AJ23,$AM23,$AP23,$AS23,$AV23,$AY23),1)</f>
        <v>#N/A</v>
      </c>
      <c r="AT237" s="29" t="e">
        <f>RANK(AT23,($G23,$J23,$M23,$P23,$S23,$V23,$Y23,$AB23,$AE23,$AH23,$AK23,$AN23,$AQ23,$AT23,$AW23,$AZ23),1)</f>
        <v>#N/A</v>
      </c>
      <c r="AU237" s="29" t="e">
        <f>RANK(AU23,($E23,$H23,$K23,$N23,$Q23,$T23,$W23,$Z23,$AC23,$AF23,$AI23,$AL23,$AO23,$AR23,$AU23,$AX23),0)</f>
        <v>#N/A</v>
      </c>
      <c r="AV237" s="29" t="e">
        <f>RANK(AV23,($F23,$I23,$L23,$O23,$R23,$U23,$X23,$AA23,$AD23,$AG23,$AJ23,$AM23,$AP23,$AS23,$AV23,$AY23),1)</f>
        <v>#N/A</v>
      </c>
      <c r="AW237" s="29" t="e">
        <f>RANK(AW23,($G23,$J23,$M23,$P23,$S23,$V23,$Y23,$AB23,$AE23,$AH23,$AK23,$AN23,$AQ23,$AT23,$AW23,$AZ23),1)</f>
        <v>#N/A</v>
      </c>
      <c r="AX237" s="29" t="e">
        <f>RANK(AX23,($E23,$H23,$K23,$N23,$Q23,$T23,$W23,$Z23,$AC23,$AF23,$AI23,$AL23,$AO23,$AR23,$AU23,$AX23),0)</f>
        <v>#N/A</v>
      </c>
      <c r="AY237" s="29" t="e">
        <f>RANK(AY23,($F23,$I23,$L23,$O23,$R23,$U23,$X23,$AA23,$AD23,$AG23,$AJ23,$AM23,$AP23,$AS23,$AV23,$AY23),1)</f>
        <v>#N/A</v>
      </c>
      <c r="AZ237" s="29" t="e">
        <f>RANK(AZ23,($G23,$J23,$M23,$P23,$S23,$V23,$Y23,$AB23,$AE23,$AH23,$AK23,$AN23,$AQ23,$AT23,$AW23,$AZ23),1)</f>
        <v>#N/A</v>
      </c>
      <c r="BA237" s="79"/>
      <c r="BC237" s="82"/>
      <c r="BD237" s="82"/>
      <c r="BE237" s="3"/>
    </row>
    <row r="238" spans="1:57" s="84" customFormat="1" ht="14.25" hidden="1" customHeight="1" x14ac:dyDescent="0.25">
      <c r="A238" s="3">
        <f t="shared" si="110"/>
        <v>21</v>
      </c>
      <c r="B238" s="3" t="str">
        <f t="shared" si="110"/>
        <v>Epigenomics</v>
      </c>
      <c r="C238" s="3">
        <f t="shared" si="110"/>
        <v>1.5</v>
      </c>
      <c r="D238" s="3"/>
      <c r="E238" s="29"/>
      <c r="F238" s="29"/>
      <c r="G238" s="29"/>
      <c r="H238" s="29"/>
      <c r="I238" s="29"/>
      <c r="J238" s="29"/>
      <c r="K238" s="29">
        <f>RANK(K24,($E24,$H24,$K24,$N24,$Q24,$T24,$W24,$Z24,$AC24,$AF24,$AI24,$AL24,$AO24,$AR24,$AU24,$AX24),0)</f>
        <v>1</v>
      </c>
      <c r="L238" s="29">
        <f>RANK(L24,($F24,$I24,$L24,$O24,$R24,$U24,$X24,$AA24,$AD24,$AG24,$AJ24,$AM24,$AP24,$AS24,$AV24,$AY24),1)</f>
        <v>3</v>
      </c>
      <c r="M238" s="29">
        <f>RANK(M24,($G24,$J24,$M24,$P24,$S24,$V24,$Y24,$AB24,$AE24,$AH24,$AK24,$AN24,$AQ24,$AT24,$AW24,$AZ24),1)</f>
        <v>1</v>
      </c>
      <c r="N238" s="29">
        <f>RANK(N24,($E24,$H24,$K24,$N24,$Q24,$T24,$W24,$Z24,$AC24,$AF24,$AI24,$AL24,$AO24,$AR24,$AU24,$AX24),0)</f>
        <v>1</v>
      </c>
      <c r="O238" s="29">
        <f>RANK(O24,($F24,$I24,$L24,$O24,$R24,$U24,$X24,$AA24,$AD24,$AG24,$AJ24,$AM24,$AP24,$AS24,$AV24,$AY24),1)</f>
        <v>2</v>
      </c>
      <c r="P238" s="29">
        <f>RANK(P24,($G24,$J24,$M24,$P24,$S24,$V24,$Y24,$AB24,$AE24,$AH24,$AK24,$AN24,$AQ24,$AT24,$AW24,$AZ24),1)</f>
        <v>2</v>
      </c>
      <c r="Q238" s="29" t="e">
        <f>RANK(Q24,($E24,$H24,$K24,$N24,$Q24,$T24,$W24,$Z24,$AC24,$AF24,$AI24,$AL24,$AO24,$AR24,$AU24,$AX24),0)</f>
        <v>#N/A</v>
      </c>
      <c r="R238" s="29" t="e">
        <f>RANK(R24,($F24,$I24,$L24,$O24,$R24,$U24,$X24,$AA24,$AD24,$AG24,$AJ24,$AM24,$AP24,$AS24,$AV24,$AY24),1)</f>
        <v>#N/A</v>
      </c>
      <c r="S238" s="29" t="e">
        <f>RANK(S24,($G24,$J24,$M24,$P24,$S24,$V24,$Y24,$AB24,$AE24,$AH24,$AK24,$AN24,$AQ24,$AT24,$AW24,$AZ24),1)</f>
        <v>#N/A</v>
      </c>
      <c r="T238" s="29">
        <f>RANK(T24,($E24,$H24,$K24,$N24,$Q24,$T24,$W24,$Z24,$AC24,$AF24,$AI24,$AL24,$AO24,$AR24,$AU24,$AX24),0)</f>
        <v>1</v>
      </c>
      <c r="U238" s="29">
        <f>RANK(U24,($F24,$I24,$L24,$O24,$R24,$U24,$X24,$AA24,$AD24,$AG24,$AJ24,$AM24,$AP24,$AS24,$AV24,$AY24),1)</f>
        <v>1</v>
      </c>
      <c r="V238" s="29">
        <f>RANK(V24,($G24,$J24,$M24,$P24,$S24,$V24,$Y24,$AB24,$AE24,$AH24,$AK24,$AN24,$AQ24,$AT24,$AW24,$AZ24),1)</f>
        <v>3</v>
      </c>
      <c r="W238" s="29" t="e">
        <f>RANK(W24,($E24,$H24,$K24,$N24,$Q24,$T24,$W24,$Z24,$AC24,$AF24,$AI24,$AL24,$AO24,$AR24,$AU24,$AX24),0)</f>
        <v>#N/A</v>
      </c>
      <c r="X238" s="29" t="e">
        <f>RANK(X24,($F24,$I24,$L24,$O24,$R24,$U24,$X24,$AA24,$AD24,$AG24,$AJ24,$AM24,$AP24,$AS24,$AV24,$AY24),1)</f>
        <v>#N/A</v>
      </c>
      <c r="Y238" s="29" t="e">
        <f>RANK(Y24,($G24,$J24,$M24,$P24,$S24,$V24,$Y24,$AB24,$AE24,$AH24,$AK24,$AN24,$AQ24,$AT24,$AW24,$AZ24),1)</f>
        <v>#N/A</v>
      </c>
      <c r="Z238" s="29" t="e">
        <f>RANK(Z24,($E24,$H24,$K24,$N24,$Q24,$T24,$W24,$Z24,$AC24,$AF24,$AI24,$AL24,$AO24,$AR24,$AU24,$AX24),0)</f>
        <v>#N/A</v>
      </c>
      <c r="AA238" s="29" t="e">
        <f>RANK(AA24,($F24,$I24,$L24,$O24,$R24,$U24,$X24,$AA24,$AD24,$AG24,$AJ24,$AM24,$AP24,$AS24,$AV24,$AY24),1)</f>
        <v>#N/A</v>
      </c>
      <c r="AB238" s="29" t="e">
        <f>RANK(AB24,($G24,$J24,$M24,$P24,$S24,$V24,$Y24,$AB24,$AE24,$AH24,$AK24,$AN24,$AQ24,$AT24,$AW24,$AZ24),1)</f>
        <v>#N/A</v>
      </c>
      <c r="AC238" s="29" t="e">
        <f>RANK(AC24,($E24,$H24,$K24,$N24,$Q24,$T24,$W24,$Z24,$AC24,$AF24,$AI24,$AL24,$AO24,$AR24,$AU24,$AX24),0)</f>
        <v>#N/A</v>
      </c>
      <c r="AD238" s="29" t="e">
        <f>RANK(AD24,($F24,$I24,$L24,$O24,$R24,$U24,$X24,$AA24,$AD24,$AG24,$AJ24,$AM24,$AP24,$AS24,$AV24,$AY24),1)</f>
        <v>#N/A</v>
      </c>
      <c r="AE238" s="29" t="e">
        <f>RANK(AE24,($G24,$J24,$M24,$P24,$S24,$V24,$Y24,$AB24,$AE24,$AH24,$AK24,$AN24,$AQ24,$AT24,$AW24,$AZ24),1)</f>
        <v>#N/A</v>
      </c>
      <c r="AF238" s="29" t="e">
        <f>RANK(AF24,($E24,$H24,$K24,$N24,$Q24,$T24,$W24,$Z24,$AC24,$AF24,$AI24,$AL24,$AO24,$AR24,$AU24,$AX24),0)</f>
        <v>#N/A</v>
      </c>
      <c r="AG238" s="29" t="e">
        <f>RANK(AG24,($F24,$I24,$L24,$O24,$R24,$U24,$X24,$AA24,$AD24,$AG24,$AJ24,$AM24,$AP24,$AS24,$AV24,$AY24),1)</f>
        <v>#N/A</v>
      </c>
      <c r="AH238" s="29" t="e">
        <f>RANK(AH24,($G24,$J24,$M24,$P24,$S24,$V24,$Y24,$AB24,$AE24,$AH24,$AK24,$AN24,$AQ24,$AT24,$AW24,$AZ24),1)</f>
        <v>#N/A</v>
      </c>
      <c r="AI238" s="29" t="e">
        <f>RANK(AI24,($E24,$H24,$K24,$N24,$Q24,$T24,$W24,$Z24,$AC24,$AF24,$AI24,$AL24,$AO24,$AR24,$AU24,$AX24),0)</f>
        <v>#N/A</v>
      </c>
      <c r="AJ238" s="29" t="e">
        <f>RANK(AJ24,($F24,$I24,$L24,$O24,$R24,$U24,$X24,$AA24,$AD24,$AG24,$AJ24,$AM24,$AP24,$AS24,$AV24,$AY24),1)</f>
        <v>#N/A</v>
      </c>
      <c r="AK238" s="29" t="e">
        <f>RANK(AK24,($G24,$J24,$M24,$P24,$S24,$V24,$Y24,$AB24,$AE24,$AH24,$AK24,$AN24,$AQ24,$AT24,$AW24,$AZ24),1)</f>
        <v>#N/A</v>
      </c>
      <c r="AL238" s="29" t="e">
        <f>RANK(AL24,($E24,$H24,$K24,$N24,$Q24,$T24,$W24,$Z24,$AC24,$AF24,$AI24,$AL24,$AO24,$AR24,$AU24,$AX24),0)</f>
        <v>#N/A</v>
      </c>
      <c r="AM238" s="29" t="e">
        <f>RANK(AM24,($F24,$I24,$L24,$O24,$R24,$U24,$X24,$AA24,$AD24,$AG24,$AJ24,$AM24,$AP24,$AS24,$AV24,$AY24),1)</f>
        <v>#N/A</v>
      </c>
      <c r="AN238" s="29" t="e">
        <f>RANK(AN24,($G24,$J24,$M24,$P24,$S24,$V24,$Y24,$AB24,$AE24,$AH24,$AK24,$AN24,$AQ24,$AT24,$AW24,$AZ24),1)</f>
        <v>#N/A</v>
      </c>
      <c r="AO238" s="29" t="e">
        <f>RANK(AO24,($E24,$H24,$K24,$N24,$Q24,$T24,$W24,$Z24,$AC24,$AF24,$AI24,$AL24,$AO24,$AR24,$AU24,$AX24),0)</f>
        <v>#N/A</v>
      </c>
      <c r="AP238" s="29" t="e">
        <f>RANK(AP24,($F24,$I24,$L24,$O24,$R24,$U24,$X24,$AA24,$AD24,$AG24,$AJ24,$AM24,$AP24,$AS24,$AV24,$AY24),1)</f>
        <v>#N/A</v>
      </c>
      <c r="AQ238" s="29" t="e">
        <f>RANK(AQ24,($G24,$J24,$M24,$P24,$S24,$V24,$Y24,$AB24,$AE24,$AH24,$AK24,$AN24,$AQ24,$AT24,$AW24,$AZ24),1)</f>
        <v>#N/A</v>
      </c>
      <c r="AR238" s="29" t="e">
        <f>RANK(AR24,($E24,$H24,$K24,$N24,$Q24,$T24,$W24,$Z24,$AC24,$AF24,$AI24,$AL24,$AO24,$AR24,$AU24,$AX24),0)</f>
        <v>#N/A</v>
      </c>
      <c r="AS238" s="29" t="e">
        <f>RANK(AS24,($F24,$I24,$L24,$O24,$R24,$U24,$X24,$AA24,$AD24,$AG24,$AJ24,$AM24,$AP24,$AS24,$AV24,$AY24),1)</f>
        <v>#N/A</v>
      </c>
      <c r="AT238" s="29" t="e">
        <f>RANK(AT24,($G24,$J24,$M24,$P24,$S24,$V24,$Y24,$AB24,$AE24,$AH24,$AK24,$AN24,$AQ24,$AT24,$AW24,$AZ24),1)</f>
        <v>#N/A</v>
      </c>
      <c r="AU238" s="29" t="e">
        <f>RANK(AU24,($E24,$H24,$K24,$N24,$Q24,$T24,$W24,$Z24,$AC24,$AF24,$AI24,$AL24,$AO24,$AR24,$AU24,$AX24),0)</f>
        <v>#N/A</v>
      </c>
      <c r="AV238" s="29" t="e">
        <f>RANK(AV24,($F24,$I24,$L24,$O24,$R24,$U24,$X24,$AA24,$AD24,$AG24,$AJ24,$AM24,$AP24,$AS24,$AV24,$AY24),1)</f>
        <v>#N/A</v>
      </c>
      <c r="AW238" s="29" t="e">
        <f>RANK(AW24,($G24,$J24,$M24,$P24,$S24,$V24,$Y24,$AB24,$AE24,$AH24,$AK24,$AN24,$AQ24,$AT24,$AW24,$AZ24),1)</f>
        <v>#N/A</v>
      </c>
      <c r="AX238" s="29" t="e">
        <f>RANK(AX24,($E24,$H24,$K24,$N24,$Q24,$T24,$W24,$Z24,$AC24,$AF24,$AI24,$AL24,$AO24,$AR24,$AU24,$AX24),0)</f>
        <v>#N/A</v>
      </c>
      <c r="AY238" s="29" t="e">
        <f>RANK(AY24,($F24,$I24,$L24,$O24,$R24,$U24,$X24,$AA24,$AD24,$AG24,$AJ24,$AM24,$AP24,$AS24,$AV24,$AY24),1)</f>
        <v>#N/A</v>
      </c>
      <c r="AZ238" s="29" t="e">
        <f>RANK(AZ24,($G24,$J24,$M24,$P24,$S24,$V24,$Y24,$AB24,$AE24,$AH24,$AK24,$AN24,$AQ24,$AT24,$AW24,$AZ24),1)</f>
        <v>#N/A</v>
      </c>
      <c r="BA238" s="79"/>
      <c r="BC238" s="82"/>
      <c r="BD238" s="82"/>
      <c r="BE238" s="3"/>
    </row>
    <row r="239" spans="1:57" s="84" customFormat="1" ht="15.75" hidden="1" thickBot="1" x14ac:dyDescent="0.3">
      <c r="A239" s="3">
        <f t="shared" si="110"/>
        <v>22</v>
      </c>
      <c r="B239" s="3" t="str">
        <f t="shared" si="110"/>
        <v>Epigenomics</v>
      </c>
      <c r="C239" s="3">
        <f t="shared" si="110"/>
        <v>2</v>
      </c>
      <c r="D239" s="3"/>
      <c r="E239" s="29"/>
      <c r="F239" s="29"/>
      <c r="G239" s="29"/>
      <c r="H239" s="29"/>
      <c r="I239" s="29"/>
      <c r="J239" s="29"/>
      <c r="K239" s="29">
        <f>RANK(K25,($E25,$H25,$K25,$N25,$Q25,$T25,$W25,$Z25,$AC25,$AF25,$AI25,$AL25,$AO25,$AR25,$AU25,$AX25),0)</f>
        <v>1</v>
      </c>
      <c r="L239" s="29">
        <f>RANK(L25,($F25,$I25,$L25,$O25,$R25,$U25,$X25,$AA25,$AD25,$AG25,$AJ25,$AM25,$AP25,$AS25,$AV25,$AY25),1)</f>
        <v>3</v>
      </c>
      <c r="M239" s="29">
        <f>RANK(M25,($G25,$J25,$M25,$P25,$S25,$V25,$Y25,$AB25,$AE25,$AH25,$AK25,$AN25,$AQ25,$AT25,$AW25,$AZ25),1)</f>
        <v>1</v>
      </c>
      <c r="N239" s="29">
        <f>RANK(N25,($E25,$H25,$K25,$N25,$Q25,$T25,$W25,$Z25,$AC25,$AF25,$AI25,$AL25,$AO25,$AR25,$AU25,$AX25),0)</f>
        <v>1</v>
      </c>
      <c r="O239" s="29">
        <f>RANK(O25,($F25,$I25,$L25,$O25,$R25,$U25,$X25,$AA25,$AD25,$AG25,$AJ25,$AM25,$AP25,$AS25,$AV25,$AY25),1)</f>
        <v>2</v>
      </c>
      <c r="P239" s="29">
        <f>RANK(P25,($G25,$J25,$M25,$P25,$S25,$V25,$Y25,$AB25,$AE25,$AH25,$AK25,$AN25,$AQ25,$AT25,$AW25,$AZ25),1)</f>
        <v>2</v>
      </c>
      <c r="Q239" s="29" t="e">
        <f>RANK(Q25,($E25,$H25,$K25,$N25,$Q25,$T25,$W25,$Z25,$AC25,$AF25,$AI25,$AL25,$AO25,$AR25,$AU25,$AX25),0)</f>
        <v>#N/A</v>
      </c>
      <c r="R239" s="29" t="e">
        <f>RANK(R25,($F25,$I25,$L25,$O25,$R25,$U25,$X25,$AA25,$AD25,$AG25,$AJ25,$AM25,$AP25,$AS25,$AV25,$AY25),1)</f>
        <v>#N/A</v>
      </c>
      <c r="S239" s="29" t="e">
        <f>RANK(S25,($G25,$J25,$M25,$P25,$S25,$V25,$Y25,$AB25,$AE25,$AH25,$AK25,$AN25,$AQ25,$AT25,$AW25,$AZ25),1)</f>
        <v>#N/A</v>
      </c>
      <c r="T239" s="29">
        <f>RANK(T25,($E25,$H25,$K25,$N25,$Q25,$T25,$W25,$Z25,$AC25,$AF25,$AI25,$AL25,$AO25,$AR25,$AU25,$AX25),0)</f>
        <v>1</v>
      </c>
      <c r="U239" s="29">
        <f>RANK(U25,($F25,$I25,$L25,$O25,$R25,$U25,$X25,$AA25,$AD25,$AG25,$AJ25,$AM25,$AP25,$AS25,$AV25,$AY25),1)</f>
        <v>1</v>
      </c>
      <c r="V239" s="29">
        <f>RANK(V25,($G25,$J25,$M25,$P25,$S25,$V25,$Y25,$AB25,$AE25,$AH25,$AK25,$AN25,$AQ25,$AT25,$AW25,$AZ25),1)</f>
        <v>3</v>
      </c>
      <c r="W239" s="29" t="e">
        <f>RANK(W25,($E25,$H25,$K25,$N25,$Q25,$T25,$W25,$Z25,$AC25,$AF25,$AI25,$AL25,$AO25,$AR25,$AU25,$AX25),0)</f>
        <v>#N/A</v>
      </c>
      <c r="X239" s="29" t="e">
        <f>RANK(X25,($F25,$I25,$L25,$O25,$R25,$U25,$X25,$AA25,$AD25,$AG25,$AJ25,$AM25,$AP25,$AS25,$AV25,$AY25),1)</f>
        <v>#N/A</v>
      </c>
      <c r="Y239" s="29" t="e">
        <f>RANK(Y25,($G25,$J25,$M25,$P25,$S25,$V25,$Y25,$AB25,$AE25,$AH25,$AK25,$AN25,$AQ25,$AT25,$AW25,$AZ25),1)</f>
        <v>#N/A</v>
      </c>
      <c r="Z239" s="29" t="e">
        <f>RANK(Z25,($E25,$H25,$K25,$N25,$Q25,$T25,$W25,$Z25,$AC25,$AF25,$AI25,$AL25,$AO25,$AR25,$AU25,$AX25),0)</f>
        <v>#N/A</v>
      </c>
      <c r="AA239" s="29" t="e">
        <f>RANK(AA25,($F25,$I25,$L25,$O25,$R25,$U25,$X25,$AA25,$AD25,$AG25,$AJ25,$AM25,$AP25,$AS25,$AV25,$AY25),1)</f>
        <v>#N/A</v>
      </c>
      <c r="AB239" s="29" t="e">
        <f>RANK(AB25,($G25,$J25,$M25,$P25,$S25,$V25,$Y25,$AB25,$AE25,$AH25,$AK25,$AN25,$AQ25,$AT25,$AW25,$AZ25),1)</f>
        <v>#N/A</v>
      </c>
      <c r="AC239" s="29" t="e">
        <f>RANK(AC25,($E25,$H25,$K25,$N25,$Q25,$T25,$W25,$Z25,$AC25,$AF25,$AI25,$AL25,$AO25,$AR25,$AU25,$AX25),0)</f>
        <v>#N/A</v>
      </c>
      <c r="AD239" s="29" t="e">
        <f>RANK(AD25,($F25,$I25,$L25,$O25,$R25,$U25,$X25,$AA25,$AD25,$AG25,$AJ25,$AM25,$AP25,$AS25,$AV25,$AY25),1)</f>
        <v>#N/A</v>
      </c>
      <c r="AE239" s="29" t="e">
        <f>RANK(AE25,($G25,$J25,$M25,$P25,$S25,$V25,$Y25,$AB25,$AE25,$AH25,$AK25,$AN25,$AQ25,$AT25,$AW25,$AZ25),1)</f>
        <v>#N/A</v>
      </c>
      <c r="AF239" s="29" t="e">
        <f>RANK(AF25,($E25,$H25,$K25,$N25,$Q25,$T25,$W25,$Z25,$AC25,$AF25,$AI25,$AL25,$AO25,$AR25,$AU25,$AX25),0)</f>
        <v>#N/A</v>
      </c>
      <c r="AG239" s="29" t="e">
        <f>RANK(AG25,($F25,$I25,$L25,$O25,$R25,$U25,$X25,$AA25,$AD25,$AG25,$AJ25,$AM25,$AP25,$AS25,$AV25,$AY25),1)</f>
        <v>#N/A</v>
      </c>
      <c r="AH239" s="29" t="e">
        <f>RANK(AH25,($G25,$J25,$M25,$P25,$S25,$V25,$Y25,$AB25,$AE25,$AH25,$AK25,$AN25,$AQ25,$AT25,$AW25,$AZ25),1)</f>
        <v>#N/A</v>
      </c>
      <c r="AI239" s="29" t="e">
        <f>RANK(AI25,($E25,$H25,$K25,$N25,$Q25,$T25,$W25,$Z25,$AC25,$AF25,$AI25,$AL25,$AO25,$AR25,$AU25,$AX25),0)</f>
        <v>#N/A</v>
      </c>
      <c r="AJ239" s="29" t="e">
        <f>RANK(AJ25,($F25,$I25,$L25,$O25,$R25,$U25,$X25,$AA25,$AD25,$AG25,$AJ25,$AM25,$AP25,$AS25,$AV25,$AY25),1)</f>
        <v>#N/A</v>
      </c>
      <c r="AK239" s="29" t="e">
        <f>RANK(AK25,($G25,$J25,$M25,$P25,$S25,$V25,$Y25,$AB25,$AE25,$AH25,$AK25,$AN25,$AQ25,$AT25,$AW25,$AZ25),1)</f>
        <v>#N/A</v>
      </c>
      <c r="AL239" s="29" t="e">
        <f>RANK(AL25,($E25,$H25,$K25,$N25,$Q25,$T25,$W25,$Z25,$AC25,$AF25,$AI25,$AL25,$AO25,$AR25,$AU25,$AX25),0)</f>
        <v>#N/A</v>
      </c>
      <c r="AM239" s="29" t="e">
        <f>RANK(AM25,($F25,$I25,$L25,$O25,$R25,$U25,$X25,$AA25,$AD25,$AG25,$AJ25,$AM25,$AP25,$AS25,$AV25,$AY25),1)</f>
        <v>#N/A</v>
      </c>
      <c r="AN239" s="29" t="e">
        <f>RANK(AN25,($G25,$J25,$M25,$P25,$S25,$V25,$Y25,$AB25,$AE25,$AH25,$AK25,$AN25,$AQ25,$AT25,$AW25,$AZ25),1)</f>
        <v>#N/A</v>
      </c>
      <c r="AO239" s="29" t="e">
        <f>RANK(AO25,($E25,$H25,$K25,$N25,$Q25,$T25,$W25,$Z25,$AC25,$AF25,$AI25,$AL25,$AO25,$AR25,$AU25,$AX25),0)</f>
        <v>#N/A</v>
      </c>
      <c r="AP239" s="29" t="e">
        <f>RANK(AP25,($F25,$I25,$L25,$O25,$R25,$U25,$X25,$AA25,$AD25,$AG25,$AJ25,$AM25,$AP25,$AS25,$AV25,$AY25),1)</f>
        <v>#N/A</v>
      </c>
      <c r="AQ239" s="29" t="e">
        <f>RANK(AQ25,($G25,$J25,$M25,$P25,$S25,$V25,$Y25,$AB25,$AE25,$AH25,$AK25,$AN25,$AQ25,$AT25,$AW25,$AZ25),1)</f>
        <v>#N/A</v>
      </c>
      <c r="AR239" s="29" t="e">
        <f>RANK(AR25,($E25,$H25,$K25,$N25,$Q25,$T25,$W25,$Z25,$AC25,$AF25,$AI25,$AL25,$AO25,$AR25,$AU25,$AX25),0)</f>
        <v>#N/A</v>
      </c>
      <c r="AS239" s="29" t="e">
        <f>RANK(AS25,($F25,$I25,$L25,$O25,$R25,$U25,$X25,$AA25,$AD25,$AG25,$AJ25,$AM25,$AP25,$AS25,$AV25,$AY25),1)</f>
        <v>#N/A</v>
      </c>
      <c r="AT239" s="29" t="e">
        <f>RANK(AT25,($G25,$J25,$M25,$P25,$S25,$V25,$Y25,$AB25,$AE25,$AH25,$AK25,$AN25,$AQ25,$AT25,$AW25,$AZ25),1)</f>
        <v>#N/A</v>
      </c>
      <c r="AU239" s="29" t="e">
        <f>RANK(AU25,($E25,$H25,$K25,$N25,$Q25,$T25,$W25,$Z25,$AC25,$AF25,$AI25,$AL25,$AO25,$AR25,$AU25,$AX25),0)</f>
        <v>#N/A</v>
      </c>
      <c r="AV239" s="29" t="e">
        <f>RANK(AV25,($F25,$I25,$L25,$O25,$R25,$U25,$X25,$AA25,$AD25,$AG25,$AJ25,$AM25,$AP25,$AS25,$AV25,$AY25),1)</f>
        <v>#N/A</v>
      </c>
      <c r="AW239" s="29" t="e">
        <f>RANK(AW25,($G25,$J25,$M25,$P25,$S25,$V25,$Y25,$AB25,$AE25,$AH25,$AK25,$AN25,$AQ25,$AT25,$AW25,$AZ25),1)</f>
        <v>#N/A</v>
      </c>
      <c r="AX239" s="29" t="e">
        <f>RANK(AX25,($E25,$H25,$K25,$N25,$Q25,$T25,$W25,$Z25,$AC25,$AF25,$AI25,$AL25,$AO25,$AR25,$AU25,$AX25),0)</f>
        <v>#N/A</v>
      </c>
      <c r="AY239" s="29" t="e">
        <f>RANK(AY25,($F25,$I25,$L25,$O25,$R25,$U25,$X25,$AA25,$AD25,$AG25,$AJ25,$AM25,$AP25,$AS25,$AV25,$AY25),1)</f>
        <v>#N/A</v>
      </c>
      <c r="AZ239" s="29" t="e">
        <f>RANK(AZ25,($G25,$J25,$M25,$P25,$S25,$V25,$Y25,$AB25,$AE25,$AH25,$AK25,$AN25,$AQ25,$AT25,$AW25,$AZ25),1)</f>
        <v>#N/A</v>
      </c>
      <c r="BA239" s="79"/>
      <c r="BC239" s="82"/>
      <c r="BD239" s="82"/>
      <c r="BE239" s="3"/>
    </row>
    <row r="240" spans="1:57" s="84" customFormat="1" ht="15.75" hidden="1" thickBot="1" x14ac:dyDescent="0.3">
      <c r="A240" s="3">
        <f t="shared" si="110"/>
        <v>23</v>
      </c>
      <c r="B240" s="3" t="str">
        <f t="shared" si="110"/>
        <v>Epigenomics</v>
      </c>
      <c r="C240" s="3">
        <f t="shared" si="110"/>
        <v>3</v>
      </c>
      <c r="D240" s="3"/>
      <c r="E240" s="29"/>
      <c r="F240" s="29"/>
      <c r="G240" s="29"/>
      <c r="H240" s="29"/>
      <c r="I240" s="29"/>
      <c r="J240" s="29"/>
      <c r="K240" s="29">
        <f>RANK(K26,($E26,$H26,$K26,$N26,$Q26,$T26,$W26,$Z26,$AC26,$AF26,$AI26,$AL26,$AO26,$AR26,$AU26,$AX26),0)</f>
        <v>1</v>
      </c>
      <c r="L240" s="29">
        <f>RANK(L26,($F26,$I26,$L26,$O26,$R26,$U26,$X26,$AA26,$AD26,$AG26,$AJ26,$AM26,$AP26,$AS26,$AV26,$AY26),1)</f>
        <v>3</v>
      </c>
      <c r="M240" s="29">
        <f>RANK(M26,($G26,$J26,$M26,$P26,$S26,$V26,$Y26,$AB26,$AE26,$AH26,$AK26,$AN26,$AQ26,$AT26,$AW26,$AZ26),1)</f>
        <v>1</v>
      </c>
      <c r="N240" s="29">
        <f>RANK(N26,($E26,$H26,$K26,$N26,$Q26,$T26,$W26,$Z26,$AC26,$AF26,$AI26,$AL26,$AO26,$AR26,$AU26,$AX26),0)</f>
        <v>1</v>
      </c>
      <c r="O240" s="29">
        <f>RANK(O26,($F26,$I26,$L26,$O26,$R26,$U26,$X26,$AA26,$AD26,$AG26,$AJ26,$AM26,$AP26,$AS26,$AV26,$AY26),1)</f>
        <v>2</v>
      </c>
      <c r="P240" s="29">
        <f>RANK(P26,($G26,$J26,$M26,$P26,$S26,$V26,$Y26,$AB26,$AE26,$AH26,$AK26,$AN26,$AQ26,$AT26,$AW26,$AZ26),1)</f>
        <v>2</v>
      </c>
      <c r="Q240" s="29" t="e">
        <f>RANK(Q26,($E26,$H26,$K26,$N26,$Q26,$T26,$W26,$Z26,$AC26,$AF26,$AI26,$AL26,$AO26,$AR26,$AU26,$AX26),0)</f>
        <v>#N/A</v>
      </c>
      <c r="R240" s="29" t="e">
        <f>RANK(R26,($F26,$I26,$L26,$O26,$R26,$U26,$X26,$AA26,$AD26,$AG26,$AJ26,$AM26,$AP26,$AS26,$AV26,$AY26),1)</f>
        <v>#N/A</v>
      </c>
      <c r="S240" s="29" t="e">
        <f>RANK(S26,($G26,$J26,$M26,$P26,$S26,$V26,$Y26,$AB26,$AE26,$AH26,$AK26,$AN26,$AQ26,$AT26,$AW26,$AZ26),1)</f>
        <v>#N/A</v>
      </c>
      <c r="T240" s="29">
        <f>RANK(T26,($E26,$H26,$K26,$N26,$Q26,$T26,$W26,$Z26,$AC26,$AF26,$AI26,$AL26,$AO26,$AR26,$AU26,$AX26),0)</f>
        <v>1</v>
      </c>
      <c r="U240" s="29">
        <f>RANK(U26,($F26,$I26,$L26,$O26,$R26,$U26,$X26,$AA26,$AD26,$AG26,$AJ26,$AM26,$AP26,$AS26,$AV26,$AY26),1)</f>
        <v>1</v>
      </c>
      <c r="V240" s="29">
        <f>RANK(V26,($G26,$J26,$M26,$P26,$S26,$V26,$Y26,$AB26,$AE26,$AH26,$AK26,$AN26,$AQ26,$AT26,$AW26,$AZ26),1)</f>
        <v>3</v>
      </c>
      <c r="W240" s="29" t="e">
        <f>RANK(W26,($E26,$H26,$K26,$N26,$Q26,$T26,$W26,$Z26,$AC26,$AF26,$AI26,$AL26,$AO26,$AR26,$AU26,$AX26),0)</f>
        <v>#N/A</v>
      </c>
      <c r="X240" s="29" t="e">
        <f>RANK(X26,($F26,$I26,$L26,$O26,$R26,$U26,$X26,$AA26,$AD26,$AG26,$AJ26,$AM26,$AP26,$AS26,$AV26,$AY26),1)</f>
        <v>#N/A</v>
      </c>
      <c r="Y240" s="29" t="e">
        <f>RANK(Y26,($G26,$J26,$M26,$P26,$S26,$V26,$Y26,$AB26,$AE26,$AH26,$AK26,$AN26,$AQ26,$AT26,$AW26,$AZ26),1)</f>
        <v>#N/A</v>
      </c>
      <c r="Z240" s="29" t="e">
        <f>RANK(Z26,($E26,$H26,$K26,$N26,$Q26,$T26,$W26,$Z26,$AC26,$AF26,$AI26,$AL26,$AO26,$AR26,$AU26,$AX26),0)</f>
        <v>#N/A</v>
      </c>
      <c r="AA240" s="29" t="e">
        <f>RANK(AA26,($F26,$I26,$L26,$O26,$R26,$U26,$X26,$AA26,$AD26,$AG26,$AJ26,$AM26,$AP26,$AS26,$AV26,$AY26),1)</f>
        <v>#N/A</v>
      </c>
      <c r="AB240" s="29" t="e">
        <f>RANK(AB26,($G26,$J26,$M26,$P26,$S26,$V26,$Y26,$AB26,$AE26,$AH26,$AK26,$AN26,$AQ26,$AT26,$AW26,$AZ26),1)</f>
        <v>#N/A</v>
      </c>
      <c r="AC240" s="29" t="e">
        <f>RANK(AC26,($E26,$H26,$K26,$N26,$Q26,$T26,$W26,$Z26,$AC26,$AF26,$AI26,$AL26,$AO26,$AR26,$AU26,$AX26),0)</f>
        <v>#N/A</v>
      </c>
      <c r="AD240" s="29" t="e">
        <f>RANK(AD26,($F26,$I26,$L26,$O26,$R26,$U26,$X26,$AA26,$AD26,$AG26,$AJ26,$AM26,$AP26,$AS26,$AV26,$AY26),1)</f>
        <v>#N/A</v>
      </c>
      <c r="AE240" s="29" t="e">
        <f>RANK(AE26,($G26,$J26,$M26,$P26,$S26,$V26,$Y26,$AB26,$AE26,$AH26,$AK26,$AN26,$AQ26,$AT26,$AW26,$AZ26),1)</f>
        <v>#N/A</v>
      </c>
      <c r="AF240" s="29" t="e">
        <f>RANK(AF26,($E26,$H26,$K26,$N26,$Q26,$T26,$W26,$Z26,$AC26,$AF26,$AI26,$AL26,$AO26,$AR26,$AU26,$AX26),0)</f>
        <v>#N/A</v>
      </c>
      <c r="AG240" s="29" t="e">
        <f>RANK(AG26,($F26,$I26,$L26,$O26,$R26,$U26,$X26,$AA26,$AD26,$AG26,$AJ26,$AM26,$AP26,$AS26,$AV26,$AY26),1)</f>
        <v>#N/A</v>
      </c>
      <c r="AH240" s="29" t="e">
        <f>RANK(AH26,($G26,$J26,$M26,$P26,$S26,$V26,$Y26,$AB26,$AE26,$AH26,$AK26,$AN26,$AQ26,$AT26,$AW26,$AZ26),1)</f>
        <v>#N/A</v>
      </c>
      <c r="AI240" s="29" t="e">
        <f>RANK(AI26,($E26,$H26,$K26,$N26,$Q26,$T26,$W26,$Z26,$AC26,$AF26,$AI26,$AL26,$AO26,$AR26,$AU26,$AX26),0)</f>
        <v>#N/A</v>
      </c>
      <c r="AJ240" s="29" t="e">
        <f>RANK(AJ26,($F26,$I26,$L26,$O26,$R26,$U26,$X26,$AA26,$AD26,$AG26,$AJ26,$AM26,$AP26,$AS26,$AV26,$AY26),1)</f>
        <v>#N/A</v>
      </c>
      <c r="AK240" s="29" t="e">
        <f>RANK(AK26,($G26,$J26,$M26,$P26,$S26,$V26,$Y26,$AB26,$AE26,$AH26,$AK26,$AN26,$AQ26,$AT26,$AW26,$AZ26),1)</f>
        <v>#N/A</v>
      </c>
      <c r="AL240" s="29" t="e">
        <f>RANK(AL26,($E26,$H26,$K26,$N26,$Q26,$T26,$W26,$Z26,$AC26,$AF26,$AI26,$AL26,$AO26,$AR26,$AU26,$AX26),0)</f>
        <v>#N/A</v>
      </c>
      <c r="AM240" s="29" t="e">
        <f>RANK(AM26,($F26,$I26,$L26,$O26,$R26,$U26,$X26,$AA26,$AD26,$AG26,$AJ26,$AM26,$AP26,$AS26,$AV26,$AY26),1)</f>
        <v>#N/A</v>
      </c>
      <c r="AN240" s="29" t="e">
        <f>RANK(AN26,($G26,$J26,$M26,$P26,$S26,$V26,$Y26,$AB26,$AE26,$AH26,$AK26,$AN26,$AQ26,$AT26,$AW26,$AZ26),1)</f>
        <v>#N/A</v>
      </c>
      <c r="AO240" s="29" t="e">
        <f>RANK(AO26,($E26,$H26,$K26,$N26,$Q26,$T26,$W26,$Z26,$AC26,$AF26,$AI26,$AL26,$AO26,$AR26,$AU26,$AX26),0)</f>
        <v>#N/A</v>
      </c>
      <c r="AP240" s="29" t="e">
        <f>RANK(AP26,($F26,$I26,$L26,$O26,$R26,$U26,$X26,$AA26,$AD26,$AG26,$AJ26,$AM26,$AP26,$AS26,$AV26,$AY26),1)</f>
        <v>#N/A</v>
      </c>
      <c r="AQ240" s="29" t="e">
        <f>RANK(AQ26,($G26,$J26,$M26,$P26,$S26,$V26,$Y26,$AB26,$AE26,$AH26,$AK26,$AN26,$AQ26,$AT26,$AW26,$AZ26),1)</f>
        <v>#N/A</v>
      </c>
      <c r="AR240" s="29" t="e">
        <f>RANK(AR26,($E26,$H26,$K26,$N26,$Q26,$T26,$W26,$Z26,$AC26,$AF26,$AI26,$AL26,$AO26,$AR26,$AU26,$AX26),0)</f>
        <v>#N/A</v>
      </c>
      <c r="AS240" s="29" t="e">
        <f>RANK(AS26,($F26,$I26,$L26,$O26,$R26,$U26,$X26,$AA26,$AD26,$AG26,$AJ26,$AM26,$AP26,$AS26,$AV26,$AY26),1)</f>
        <v>#N/A</v>
      </c>
      <c r="AT240" s="29" t="e">
        <f>RANK(AT26,($G26,$J26,$M26,$P26,$S26,$V26,$Y26,$AB26,$AE26,$AH26,$AK26,$AN26,$AQ26,$AT26,$AW26,$AZ26),1)</f>
        <v>#N/A</v>
      </c>
      <c r="AU240" s="29" t="e">
        <f>RANK(AU26,($E26,$H26,$K26,$N26,$Q26,$T26,$W26,$Z26,$AC26,$AF26,$AI26,$AL26,$AO26,$AR26,$AU26,$AX26),0)</f>
        <v>#N/A</v>
      </c>
      <c r="AV240" s="29" t="e">
        <f>RANK(AV26,($F26,$I26,$L26,$O26,$R26,$U26,$X26,$AA26,$AD26,$AG26,$AJ26,$AM26,$AP26,$AS26,$AV26,$AY26),1)</f>
        <v>#N/A</v>
      </c>
      <c r="AW240" s="29" t="e">
        <f>RANK(AW26,($G26,$J26,$M26,$P26,$S26,$V26,$Y26,$AB26,$AE26,$AH26,$AK26,$AN26,$AQ26,$AT26,$AW26,$AZ26),1)</f>
        <v>#N/A</v>
      </c>
      <c r="AX240" s="29" t="e">
        <f>RANK(AX26,($E26,$H26,$K26,$N26,$Q26,$T26,$W26,$Z26,$AC26,$AF26,$AI26,$AL26,$AO26,$AR26,$AU26,$AX26),0)</f>
        <v>#N/A</v>
      </c>
      <c r="AY240" s="29" t="e">
        <f>RANK(AY26,($F26,$I26,$L26,$O26,$R26,$U26,$X26,$AA26,$AD26,$AG26,$AJ26,$AM26,$AP26,$AS26,$AV26,$AY26),1)</f>
        <v>#N/A</v>
      </c>
      <c r="AZ240" s="29" t="e">
        <f>RANK(AZ26,($G26,$J26,$M26,$P26,$S26,$V26,$Y26,$AB26,$AE26,$AH26,$AK26,$AN26,$AQ26,$AT26,$AW26,$AZ26),1)</f>
        <v>#N/A</v>
      </c>
      <c r="BA240" s="79"/>
      <c r="BC240" s="82"/>
      <c r="BD240" s="82"/>
      <c r="BE240" s="3"/>
    </row>
    <row r="241" spans="1:57" s="84" customFormat="1" ht="15.75" hidden="1" thickBot="1" x14ac:dyDescent="0.3">
      <c r="A241" s="3">
        <f t="shared" si="110"/>
        <v>24</v>
      </c>
      <c r="B241" s="3" t="str">
        <f t="shared" si="110"/>
        <v>Epigenomics</v>
      </c>
      <c r="C241" s="3">
        <f t="shared" si="110"/>
        <v>4</v>
      </c>
      <c r="D241" s="3"/>
      <c r="E241" s="29"/>
      <c r="F241" s="29"/>
      <c r="G241" s="29"/>
      <c r="H241" s="29"/>
      <c r="I241" s="29"/>
      <c r="J241" s="29"/>
      <c r="K241" s="29">
        <f>RANK(K27,($E27,$H27,$K27,$N27,$Q27,$T27,$W27,$Z27,$AC27,$AF27,$AI27,$AL27,$AO27,$AR27,$AU27,$AX27),0)</f>
        <v>1</v>
      </c>
      <c r="L241" s="29">
        <f>RANK(L27,($F27,$I27,$L27,$O27,$R27,$U27,$X27,$AA27,$AD27,$AG27,$AJ27,$AM27,$AP27,$AS27,$AV27,$AY27),1)</f>
        <v>3</v>
      </c>
      <c r="M241" s="29">
        <f>RANK(M27,($G27,$J27,$M27,$P27,$S27,$V27,$Y27,$AB27,$AE27,$AH27,$AK27,$AN27,$AQ27,$AT27,$AW27,$AZ27),1)</f>
        <v>1</v>
      </c>
      <c r="N241" s="29">
        <f>RANK(N27,($E27,$H27,$K27,$N27,$Q27,$T27,$W27,$Z27,$AC27,$AF27,$AI27,$AL27,$AO27,$AR27,$AU27,$AX27),0)</f>
        <v>1</v>
      </c>
      <c r="O241" s="29">
        <f>RANK(O27,($F27,$I27,$L27,$O27,$R27,$U27,$X27,$AA27,$AD27,$AG27,$AJ27,$AM27,$AP27,$AS27,$AV27,$AY27),1)</f>
        <v>2</v>
      </c>
      <c r="P241" s="29">
        <f>RANK(P27,($G27,$J27,$M27,$P27,$S27,$V27,$Y27,$AB27,$AE27,$AH27,$AK27,$AN27,$AQ27,$AT27,$AW27,$AZ27),1)</f>
        <v>2</v>
      </c>
      <c r="Q241" s="29" t="e">
        <f>RANK(Q27,($E27,$H27,$K27,$N27,$Q27,$T27,$W27,$Z27,$AC27,$AF27,$AI27,$AL27,$AO27,$AR27,$AU27,$AX27),0)</f>
        <v>#N/A</v>
      </c>
      <c r="R241" s="29" t="e">
        <f>RANK(R27,($F27,$I27,$L27,$O27,$R27,$U27,$X27,$AA27,$AD27,$AG27,$AJ27,$AM27,$AP27,$AS27,$AV27,$AY27),1)</f>
        <v>#N/A</v>
      </c>
      <c r="S241" s="29" t="e">
        <f>RANK(S27,($G27,$J27,$M27,$P27,$S27,$V27,$Y27,$AB27,$AE27,$AH27,$AK27,$AN27,$AQ27,$AT27,$AW27,$AZ27),1)</f>
        <v>#N/A</v>
      </c>
      <c r="T241" s="29">
        <f>RANK(T27,($E27,$H27,$K27,$N27,$Q27,$T27,$W27,$Z27,$AC27,$AF27,$AI27,$AL27,$AO27,$AR27,$AU27,$AX27),0)</f>
        <v>1</v>
      </c>
      <c r="U241" s="29">
        <f>RANK(U27,($F27,$I27,$L27,$O27,$R27,$U27,$X27,$AA27,$AD27,$AG27,$AJ27,$AM27,$AP27,$AS27,$AV27,$AY27),1)</f>
        <v>1</v>
      </c>
      <c r="V241" s="29">
        <f>RANK(V27,($G27,$J27,$M27,$P27,$S27,$V27,$Y27,$AB27,$AE27,$AH27,$AK27,$AN27,$AQ27,$AT27,$AW27,$AZ27),1)</f>
        <v>3</v>
      </c>
      <c r="W241" s="29" t="e">
        <f>RANK(W27,($E27,$H27,$K27,$N27,$Q27,$T27,$W27,$Z27,$AC27,$AF27,$AI27,$AL27,$AO27,$AR27,$AU27,$AX27),0)</f>
        <v>#N/A</v>
      </c>
      <c r="X241" s="29" t="e">
        <f>RANK(X27,($F27,$I27,$L27,$O27,$R27,$U27,$X27,$AA27,$AD27,$AG27,$AJ27,$AM27,$AP27,$AS27,$AV27,$AY27),1)</f>
        <v>#N/A</v>
      </c>
      <c r="Y241" s="29" t="e">
        <f>RANK(Y27,($G27,$J27,$M27,$P27,$S27,$V27,$Y27,$AB27,$AE27,$AH27,$AK27,$AN27,$AQ27,$AT27,$AW27,$AZ27),1)</f>
        <v>#N/A</v>
      </c>
      <c r="Z241" s="29" t="e">
        <f>RANK(Z27,($E27,$H27,$K27,$N27,$Q27,$T27,$W27,$Z27,$AC27,$AF27,$AI27,$AL27,$AO27,$AR27,$AU27,$AX27),0)</f>
        <v>#N/A</v>
      </c>
      <c r="AA241" s="29" t="e">
        <f>RANK(AA27,($F27,$I27,$L27,$O27,$R27,$U27,$X27,$AA27,$AD27,$AG27,$AJ27,$AM27,$AP27,$AS27,$AV27,$AY27),1)</f>
        <v>#N/A</v>
      </c>
      <c r="AB241" s="29" t="e">
        <f>RANK(AB27,($G27,$J27,$M27,$P27,$S27,$V27,$Y27,$AB27,$AE27,$AH27,$AK27,$AN27,$AQ27,$AT27,$AW27,$AZ27),1)</f>
        <v>#N/A</v>
      </c>
      <c r="AC241" s="29" t="e">
        <f>RANK(AC27,($E27,$H27,$K27,$N27,$Q27,$T27,$W27,$Z27,$AC27,$AF27,$AI27,$AL27,$AO27,$AR27,$AU27,$AX27),0)</f>
        <v>#N/A</v>
      </c>
      <c r="AD241" s="29" t="e">
        <f>RANK(AD27,($F27,$I27,$L27,$O27,$R27,$U27,$X27,$AA27,$AD27,$AG27,$AJ27,$AM27,$AP27,$AS27,$AV27,$AY27),1)</f>
        <v>#N/A</v>
      </c>
      <c r="AE241" s="29" t="e">
        <f>RANK(AE27,($G27,$J27,$M27,$P27,$S27,$V27,$Y27,$AB27,$AE27,$AH27,$AK27,$AN27,$AQ27,$AT27,$AW27,$AZ27),1)</f>
        <v>#N/A</v>
      </c>
      <c r="AF241" s="29" t="e">
        <f>RANK(AF27,($E27,$H27,$K27,$N27,$Q27,$T27,$W27,$Z27,$AC27,$AF27,$AI27,$AL27,$AO27,$AR27,$AU27,$AX27),0)</f>
        <v>#N/A</v>
      </c>
      <c r="AG241" s="29" t="e">
        <f>RANK(AG27,($F27,$I27,$L27,$O27,$R27,$U27,$X27,$AA27,$AD27,$AG27,$AJ27,$AM27,$AP27,$AS27,$AV27,$AY27),1)</f>
        <v>#N/A</v>
      </c>
      <c r="AH241" s="29" t="e">
        <f>RANK(AH27,($G27,$J27,$M27,$P27,$S27,$V27,$Y27,$AB27,$AE27,$AH27,$AK27,$AN27,$AQ27,$AT27,$AW27,$AZ27),1)</f>
        <v>#N/A</v>
      </c>
      <c r="AI241" s="29" t="e">
        <f>RANK(AI27,($E27,$H27,$K27,$N27,$Q27,$T27,$W27,$Z27,$AC27,$AF27,$AI27,$AL27,$AO27,$AR27,$AU27,$AX27),0)</f>
        <v>#N/A</v>
      </c>
      <c r="AJ241" s="29" t="e">
        <f>RANK(AJ27,($F27,$I27,$L27,$O27,$R27,$U27,$X27,$AA27,$AD27,$AG27,$AJ27,$AM27,$AP27,$AS27,$AV27,$AY27),1)</f>
        <v>#N/A</v>
      </c>
      <c r="AK241" s="29" t="e">
        <f>RANK(AK27,($G27,$J27,$M27,$P27,$S27,$V27,$Y27,$AB27,$AE27,$AH27,$AK27,$AN27,$AQ27,$AT27,$AW27,$AZ27),1)</f>
        <v>#N/A</v>
      </c>
      <c r="AL241" s="29" t="e">
        <f>RANK(AL27,($E27,$H27,$K27,$N27,$Q27,$T27,$W27,$Z27,$AC27,$AF27,$AI27,$AL27,$AO27,$AR27,$AU27,$AX27),0)</f>
        <v>#N/A</v>
      </c>
      <c r="AM241" s="29" t="e">
        <f>RANK(AM27,($F27,$I27,$L27,$O27,$R27,$U27,$X27,$AA27,$AD27,$AG27,$AJ27,$AM27,$AP27,$AS27,$AV27,$AY27),1)</f>
        <v>#N/A</v>
      </c>
      <c r="AN241" s="29" t="e">
        <f>RANK(AN27,($G27,$J27,$M27,$P27,$S27,$V27,$Y27,$AB27,$AE27,$AH27,$AK27,$AN27,$AQ27,$AT27,$AW27,$AZ27),1)</f>
        <v>#N/A</v>
      </c>
      <c r="AO241" s="29" t="e">
        <f>RANK(AO27,($E27,$H27,$K27,$N27,$Q27,$T27,$W27,$Z27,$AC27,$AF27,$AI27,$AL27,$AO27,$AR27,$AU27,$AX27),0)</f>
        <v>#N/A</v>
      </c>
      <c r="AP241" s="29" t="e">
        <f>RANK(AP27,($F27,$I27,$L27,$O27,$R27,$U27,$X27,$AA27,$AD27,$AG27,$AJ27,$AM27,$AP27,$AS27,$AV27,$AY27),1)</f>
        <v>#N/A</v>
      </c>
      <c r="AQ241" s="29" t="e">
        <f>RANK(AQ27,($G27,$J27,$M27,$P27,$S27,$V27,$Y27,$AB27,$AE27,$AH27,$AK27,$AN27,$AQ27,$AT27,$AW27,$AZ27),1)</f>
        <v>#N/A</v>
      </c>
      <c r="AR241" s="29" t="e">
        <f>RANK(AR27,($E27,$H27,$K27,$N27,$Q27,$T27,$W27,$Z27,$AC27,$AF27,$AI27,$AL27,$AO27,$AR27,$AU27,$AX27),0)</f>
        <v>#N/A</v>
      </c>
      <c r="AS241" s="29" t="e">
        <f>RANK(AS27,($F27,$I27,$L27,$O27,$R27,$U27,$X27,$AA27,$AD27,$AG27,$AJ27,$AM27,$AP27,$AS27,$AV27,$AY27),1)</f>
        <v>#N/A</v>
      </c>
      <c r="AT241" s="29" t="e">
        <f>RANK(AT27,($G27,$J27,$M27,$P27,$S27,$V27,$Y27,$AB27,$AE27,$AH27,$AK27,$AN27,$AQ27,$AT27,$AW27,$AZ27),1)</f>
        <v>#N/A</v>
      </c>
      <c r="AU241" s="29" t="e">
        <f>RANK(AU27,($E27,$H27,$K27,$N27,$Q27,$T27,$W27,$Z27,$AC27,$AF27,$AI27,$AL27,$AO27,$AR27,$AU27,$AX27),0)</f>
        <v>#N/A</v>
      </c>
      <c r="AV241" s="29" t="e">
        <f>RANK(AV27,($F27,$I27,$L27,$O27,$R27,$U27,$X27,$AA27,$AD27,$AG27,$AJ27,$AM27,$AP27,$AS27,$AV27,$AY27),1)</f>
        <v>#N/A</v>
      </c>
      <c r="AW241" s="29" t="e">
        <f>RANK(AW27,($G27,$J27,$M27,$P27,$S27,$V27,$Y27,$AB27,$AE27,$AH27,$AK27,$AN27,$AQ27,$AT27,$AW27,$AZ27),1)</f>
        <v>#N/A</v>
      </c>
      <c r="AX241" s="29" t="e">
        <f>RANK(AX27,($E27,$H27,$K27,$N27,$Q27,$T27,$W27,$Z27,$AC27,$AF27,$AI27,$AL27,$AO27,$AR27,$AU27,$AX27),0)</f>
        <v>#N/A</v>
      </c>
      <c r="AY241" s="29" t="e">
        <f>RANK(AY27,($F27,$I27,$L27,$O27,$R27,$U27,$X27,$AA27,$AD27,$AG27,$AJ27,$AM27,$AP27,$AS27,$AV27,$AY27),1)</f>
        <v>#N/A</v>
      </c>
      <c r="AZ241" s="29" t="e">
        <f>RANK(AZ27,($G27,$J27,$M27,$P27,$S27,$V27,$Y27,$AB27,$AE27,$AH27,$AK27,$AN27,$AQ27,$AT27,$AW27,$AZ27),1)</f>
        <v>#N/A</v>
      </c>
      <c r="BA241" s="79"/>
      <c r="BC241" s="82"/>
      <c r="BD241" s="82"/>
      <c r="BE241" s="3"/>
    </row>
    <row r="242" spans="1:57" s="84" customFormat="1" ht="15.75" hidden="1" thickBot="1" x14ac:dyDescent="0.3">
      <c r="A242" s="3">
        <f t="shared" si="110"/>
        <v>25</v>
      </c>
      <c r="B242" s="3" t="str">
        <f t="shared" si="110"/>
        <v>Epigenomics</v>
      </c>
      <c r="C242" s="3">
        <f t="shared" si="110"/>
        <v>5</v>
      </c>
      <c r="D242" s="3"/>
      <c r="E242" s="29"/>
      <c r="F242" s="29"/>
      <c r="G242" s="29"/>
      <c r="H242" s="29"/>
      <c r="I242" s="29"/>
      <c r="J242" s="29"/>
      <c r="K242" s="29">
        <f>RANK(K28,($E28,$H28,$K28,$N28,$Q28,$T28,$W28,$Z28,$AC28,$AF28,$AI28,$AL28,$AO28,$AR28,$AU28,$AX28),0)</f>
        <v>1</v>
      </c>
      <c r="L242" s="29">
        <f>RANK(L28,($F28,$I28,$L28,$O28,$R28,$U28,$X28,$AA28,$AD28,$AG28,$AJ28,$AM28,$AP28,$AS28,$AV28,$AY28),1)</f>
        <v>3</v>
      </c>
      <c r="M242" s="29">
        <f>RANK(M28,($G28,$J28,$M28,$P28,$S28,$V28,$Y28,$AB28,$AE28,$AH28,$AK28,$AN28,$AQ28,$AT28,$AW28,$AZ28),1)</f>
        <v>1</v>
      </c>
      <c r="N242" s="29">
        <f>RANK(N28,($E28,$H28,$K28,$N28,$Q28,$T28,$W28,$Z28,$AC28,$AF28,$AI28,$AL28,$AO28,$AR28,$AU28,$AX28),0)</f>
        <v>1</v>
      </c>
      <c r="O242" s="29">
        <f>RANK(O28,($F28,$I28,$L28,$O28,$R28,$U28,$X28,$AA28,$AD28,$AG28,$AJ28,$AM28,$AP28,$AS28,$AV28,$AY28),1)</f>
        <v>2</v>
      </c>
      <c r="P242" s="29">
        <f>RANK(P28,($G28,$J28,$M28,$P28,$S28,$V28,$Y28,$AB28,$AE28,$AH28,$AK28,$AN28,$AQ28,$AT28,$AW28,$AZ28),1)</f>
        <v>1</v>
      </c>
      <c r="Q242" s="29" t="e">
        <f>RANK(Q28,($E28,$H28,$K28,$N28,$Q28,$T28,$W28,$Z28,$AC28,$AF28,$AI28,$AL28,$AO28,$AR28,$AU28,$AX28),0)</f>
        <v>#N/A</v>
      </c>
      <c r="R242" s="29" t="e">
        <f>RANK(R28,($F28,$I28,$L28,$O28,$R28,$U28,$X28,$AA28,$AD28,$AG28,$AJ28,$AM28,$AP28,$AS28,$AV28,$AY28),1)</f>
        <v>#N/A</v>
      </c>
      <c r="S242" s="29" t="e">
        <f>RANK(S28,($G28,$J28,$M28,$P28,$S28,$V28,$Y28,$AB28,$AE28,$AH28,$AK28,$AN28,$AQ28,$AT28,$AW28,$AZ28),1)</f>
        <v>#N/A</v>
      </c>
      <c r="T242" s="29">
        <f>RANK(T28,($E28,$H28,$K28,$N28,$Q28,$T28,$W28,$Z28,$AC28,$AF28,$AI28,$AL28,$AO28,$AR28,$AU28,$AX28),0)</f>
        <v>1</v>
      </c>
      <c r="U242" s="29">
        <f>RANK(U28,($F28,$I28,$L28,$O28,$R28,$U28,$X28,$AA28,$AD28,$AG28,$AJ28,$AM28,$AP28,$AS28,$AV28,$AY28),1)</f>
        <v>1</v>
      </c>
      <c r="V242" s="29">
        <f>RANK(V28,($G28,$J28,$M28,$P28,$S28,$V28,$Y28,$AB28,$AE28,$AH28,$AK28,$AN28,$AQ28,$AT28,$AW28,$AZ28),1)</f>
        <v>3</v>
      </c>
      <c r="W242" s="29" t="e">
        <f>RANK(W28,($E28,$H28,$K28,$N28,$Q28,$T28,$W28,$Z28,$AC28,$AF28,$AI28,$AL28,$AO28,$AR28,$AU28,$AX28),0)</f>
        <v>#N/A</v>
      </c>
      <c r="X242" s="29" t="e">
        <f>RANK(X28,($F28,$I28,$L28,$O28,$R28,$U28,$X28,$AA28,$AD28,$AG28,$AJ28,$AM28,$AP28,$AS28,$AV28,$AY28),1)</f>
        <v>#N/A</v>
      </c>
      <c r="Y242" s="29" t="e">
        <f>RANK(Y28,($G28,$J28,$M28,$P28,$S28,$V28,$Y28,$AB28,$AE28,$AH28,$AK28,$AN28,$AQ28,$AT28,$AW28,$AZ28),1)</f>
        <v>#N/A</v>
      </c>
      <c r="Z242" s="29" t="e">
        <f>RANK(Z28,($E28,$H28,$K28,$N28,$Q28,$T28,$W28,$Z28,$AC28,$AF28,$AI28,$AL28,$AO28,$AR28,$AU28,$AX28),0)</f>
        <v>#N/A</v>
      </c>
      <c r="AA242" s="29" t="e">
        <f>RANK(AA28,($F28,$I28,$L28,$O28,$R28,$U28,$X28,$AA28,$AD28,$AG28,$AJ28,$AM28,$AP28,$AS28,$AV28,$AY28),1)</f>
        <v>#N/A</v>
      </c>
      <c r="AB242" s="29" t="e">
        <f>RANK(AB28,($G28,$J28,$M28,$P28,$S28,$V28,$Y28,$AB28,$AE28,$AH28,$AK28,$AN28,$AQ28,$AT28,$AW28,$AZ28),1)</f>
        <v>#N/A</v>
      </c>
      <c r="AC242" s="29" t="e">
        <f>RANK(AC28,($E28,$H28,$K28,$N28,$Q28,$T28,$W28,$Z28,$AC28,$AF28,$AI28,$AL28,$AO28,$AR28,$AU28,$AX28),0)</f>
        <v>#N/A</v>
      </c>
      <c r="AD242" s="29" t="e">
        <f>RANK(AD28,($F28,$I28,$L28,$O28,$R28,$U28,$X28,$AA28,$AD28,$AG28,$AJ28,$AM28,$AP28,$AS28,$AV28,$AY28),1)</f>
        <v>#N/A</v>
      </c>
      <c r="AE242" s="29" t="e">
        <f>RANK(AE28,($G28,$J28,$M28,$P28,$S28,$V28,$Y28,$AB28,$AE28,$AH28,$AK28,$AN28,$AQ28,$AT28,$AW28,$AZ28),1)</f>
        <v>#N/A</v>
      </c>
      <c r="AF242" s="29" t="e">
        <f>RANK(AF28,($E28,$H28,$K28,$N28,$Q28,$T28,$W28,$Z28,$AC28,$AF28,$AI28,$AL28,$AO28,$AR28,$AU28,$AX28),0)</f>
        <v>#N/A</v>
      </c>
      <c r="AG242" s="29" t="e">
        <f>RANK(AG28,($F28,$I28,$L28,$O28,$R28,$U28,$X28,$AA28,$AD28,$AG28,$AJ28,$AM28,$AP28,$AS28,$AV28,$AY28),1)</f>
        <v>#N/A</v>
      </c>
      <c r="AH242" s="29" t="e">
        <f>RANK(AH28,($G28,$J28,$M28,$P28,$S28,$V28,$Y28,$AB28,$AE28,$AH28,$AK28,$AN28,$AQ28,$AT28,$AW28,$AZ28),1)</f>
        <v>#N/A</v>
      </c>
      <c r="AI242" s="29" t="e">
        <f>RANK(AI28,($E28,$H28,$K28,$N28,$Q28,$T28,$W28,$Z28,$AC28,$AF28,$AI28,$AL28,$AO28,$AR28,$AU28,$AX28),0)</f>
        <v>#N/A</v>
      </c>
      <c r="AJ242" s="29" t="e">
        <f>RANK(AJ28,($F28,$I28,$L28,$O28,$R28,$U28,$X28,$AA28,$AD28,$AG28,$AJ28,$AM28,$AP28,$AS28,$AV28,$AY28),1)</f>
        <v>#N/A</v>
      </c>
      <c r="AK242" s="29" t="e">
        <f>RANK(AK28,($G28,$J28,$M28,$P28,$S28,$V28,$Y28,$AB28,$AE28,$AH28,$AK28,$AN28,$AQ28,$AT28,$AW28,$AZ28),1)</f>
        <v>#N/A</v>
      </c>
      <c r="AL242" s="29" t="e">
        <f>RANK(AL28,($E28,$H28,$K28,$N28,$Q28,$T28,$W28,$Z28,$AC28,$AF28,$AI28,$AL28,$AO28,$AR28,$AU28,$AX28),0)</f>
        <v>#N/A</v>
      </c>
      <c r="AM242" s="29" t="e">
        <f>RANK(AM28,($F28,$I28,$L28,$O28,$R28,$U28,$X28,$AA28,$AD28,$AG28,$AJ28,$AM28,$AP28,$AS28,$AV28,$AY28),1)</f>
        <v>#N/A</v>
      </c>
      <c r="AN242" s="29" t="e">
        <f>RANK(AN28,($G28,$J28,$M28,$P28,$S28,$V28,$Y28,$AB28,$AE28,$AH28,$AK28,$AN28,$AQ28,$AT28,$AW28,$AZ28),1)</f>
        <v>#N/A</v>
      </c>
      <c r="AO242" s="29" t="e">
        <f>RANK(AO28,($E28,$H28,$K28,$N28,$Q28,$T28,$W28,$Z28,$AC28,$AF28,$AI28,$AL28,$AO28,$AR28,$AU28,$AX28),0)</f>
        <v>#N/A</v>
      </c>
      <c r="AP242" s="29" t="e">
        <f>RANK(AP28,($F28,$I28,$L28,$O28,$R28,$U28,$X28,$AA28,$AD28,$AG28,$AJ28,$AM28,$AP28,$AS28,$AV28,$AY28),1)</f>
        <v>#N/A</v>
      </c>
      <c r="AQ242" s="29" t="e">
        <f>RANK(AQ28,($G28,$J28,$M28,$P28,$S28,$V28,$Y28,$AB28,$AE28,$AH28,$AK28,$AN28,$AQ28,$AT28,$AW28,$AZ28),1)</f>
        <v>#N/A</v>
      </c>
      <c r="AR242" s="29" t="e">
        <f>RANK(AR28,($E28,$H28,$K28,$N28,$Q28,$T28,$W28,$Z28,$AC28,$AF28,$AI28,$AL28,$AO28,$AR28,$AU28,$AX28),0)</f>
        <v>#N/A</v>
      </c>
      <c r="AS242" s="29" t="e">
        <f>RANK(AS28,($F28,$I28,$L28,$O28,$R28,$U28,$X28,$AA28,$AD28,$AG28,$AJ28,$AM28,$AP28,$AS28,$AV28,$AY28),1)</f>
        <v>#N/A</v>
      </c>
      <c r="AT242" s="29" t="e">
        <f>RANK(AT28,($G28,$J28,$M28,$P28,$S28,$V28,$Y28,$AB28,$AE28,$AH28,$AK28,$AN28,$AQ28,$AT28,$AW28,$AZ28),1)</f>
        <v>#N/A</v>
      </c>
      <c r="AU242" s="29" t="e">
        <f>RANK(AU28,($E28,$H28,$K28,$N28,$Q28,$T28,$W28,$Z28,$AC28,$AF28,$AI28,$AL28,$AO28,$AR28,$AU28,$AX28),0)</f>
        <v>#N/A</v>
      </c>
      <c r="AV242" s="29" t="e">
        <f>RANK(AV28,($F28,$I28,$L28,$O28,$R28,$U28,$X28,$AA28,$AD28,$AG28,$AJ28,$AM28,$AP28,$AS28,$AV28,$AY28),1)</f>
        <v>#N/A</v>
      </c>
      <c r="AW242" s="29" t="e">
        <f>RANK(AW28,($G28,$J28,$M28,$P28,$S28,$V28,$Y28,$AB28,$AE28,$AH28,$AK28,$AN28,$AQ28,$AT28,$AW28,$AZ28),1)</f>
        <v>#N/A</v>
      </c>
      <c r="AX242" s="29" t="e">
        <f>RANK(AX28,($E28,$H28,$K28,$N28,$Q28,$T28,$W28,$Z28,$AC28,$AF28,$AI28,$AL28,$AO28,$AR28,$AU28,$AX28),0)</f>
        <v>#N/A</v>
      </c>
      <c r="AY242" s="29" t="e">
        <f>RANK(AY28,($F28,$I28,$L28,$O28,$R28,$U28,$X28,$AA28,$AD28,$AG28,$AJ28,$AM28,$AP28,$AS28,$AV28,$AY28),1)</f>
        <v>#N/A</v>
      </c>
      <c r="AZ242" s="29" t="e">
        <f>RANK(AZ28,($G28,$J28,$M28,$P28,$S28,$V28,$Y28,$AB28,$AE28,$AH28,$AK28,$AN28,$AQ28,$AT28,$AW28,$AZ28),1)</f>
        <v>#N/A</v>
      </c>
      <c r="BA242" s="79"/>
      <c r="BC242" s="82"/>
      <c r="BD242" s="82"/>
      <c r="BE242" s="3"/>
    </row>
    <row r="243" spans="1:57" ht="15.75" hidden="1" thickBot="1" x14ac:dyDescent="0.3">
      <c r="A243" s="3">
        <f t="shared" si="110"/>
        <v>26</v>
      </c>
      <c r="B243" s="3" t="str">
        <f t="shared" si="110"/>
        <v>Epigenomics</v>
      </c>
      <c r="C243" s="3">
        <f t="shared" si="110"/>
        <v>6</v>
      </c>
      <c r="E243" s="29"/>
      <c r="F243" s="29"/>
      <c r="G243" s="29"/>
      <c r="H243" s="29"/>
      <c r="I243" s="29"/>
      <c r="J243" s="29"/>
      <c r="K243" s="29">
        <f>RANK(K29,($E29,$H29,$K29,$N29,$Q29,$T29,$W29,$Z29,$AC29,$AF29,$AI29,$AL29,$AO29,$AR29,$AU29,$AX29),0)</f>
        <v>1</v>
      </c>
      <c r="L243" s="29">
        <f>RANK(L29,($F29,$I29,$L29,$O29,$R29,$U29,$X29,$AA29,$AD29,$AG29,$AJ29,$AM29,$AP29,$AS29,$AV29,$AY29),1)</f>
        <v>3</v>
      </c>
      <c r="M243" s="29">
        <f>RANK(M29,($G29,$J29,$M29,$P29,$S29,$V29,$Y29,$AB29,$AE29,$AH29,$AK29,$AN29,$AQ29,$AT29,$AW29,$AZ29),1)</f>
        <v>1</v>
      </c>
      <c r="N243" s="29">
        <f>RANK(N29,($E29,$H29,$K29,$N29,$Q29,$T29,$W29,$Z29,$AC29,$AF29,$AI29,$AL29,$AO29,$AR29,$AU29,$AX29),0)</f>
        <v>1</v>
      </c>
      <c r="O243" s="29">
        <f>RANK(O29,($F29,$I29,$L29,$O29,$R29,$U29,$X29,$AA29,$AD29,$AG29,$AJ29,$AM29,$AP29,$AS29,$AV29,$AY29),1)</f>
        <v>2</v>
      </c>
      <c r="P243" s="29">
        <f>RANK(P29,($G29,$J29,$M29,$P29,$S29,$V29,$Y29,$AB29,$AE29,$AH29,$AK29,$AN29,$AQ29,$AT29,$AW29,$AZ29),1)</f>
        <v>2</v>
      </c>
      <c r="Q243" s="29" t="e">
        <f>RANK(Q29,($E29,$H29,$K29,$N29,$Q29,$T29,$W29,$Z29,$AC29,$AF29,$AI29,$AL29,$AO29,$AR29,$AU29,$AX29),0)</f>
        <v>#N/A</v>
      </c>
      <c r="R243" s="29" t="e">
        <f>RANK(R29,($F29,$I29,$L29,$O29,$R29,$U29,$X29,$AA29,$AD29,$AG29,$AJ29,$AM29,$AP29,$AS29,$AV29,$AY29),1)</f>
        <v>#N/A</v>
      </c>
      <c r="S243" s="29" t="e">
        <f>RANK(S29,($G29,$J29,$M29,$P29,$S29,$V29,$Y29,$AB29,$AE29,$AH29,$AK29,$AN29,$AQ29,$AT29,$AW29,$AZ29),1)</f>
        <v>#N/A</v>
      </c>
      <c r="T243" s="29">
        <f>RANK(T29,($E29,$H29,$K29,$N29,$Q29,$T29,$W29,$Z29,$AC29,$AF29,$AI29,$AL29,$AO29,$AR29,$AU29,$AX29),0)</f>
        <v>1</v>
      </c>
      <c r="U243" s="29">
        <f>RANK(U29,($F29,$I29,$L29,$O29,$R29,$U29,$X29,$AA29,$AD29,$AG29,$AJ29,$AM29,$AP29,$AS29,$AV29,$AY29),1)</f>
        <v>1</v>
      </c>
      <c r="V243" s="29">
        <f>RANK(V29,($G29,$J29,$M29,$P29,$S29,$V29,$Y29,$AB29,$AE29,$AH29,$AK29,$AN29,$AQ29,$AT29,$AW29,$AZ29),1)</f>
        <v>3</v>
      </c>
      <c r="W243" s="29" t="e">
        <f>RANK(W29,($E29,$H29,$K29,$N29,$Q29,$T29,$W29,$Z29,$AC29,$AF29,$AI29,$AL29,$AO29,$AR29,$AU29,$AX29),0)</f>
        <v>#N/A</v>
      </c>
      <c r="X243" s="29" t="e">
        <f>RANK(X29,($F29,$I29,$L29,$O29,$R29,$U29,$X29,$AA29,$AD29,$AG29,$AJ29,$AM29,$AP29,$AS29,$AV29,$AY29),1)</f>
        <v>#N/A</v>
      </c>
      <c r="Y243" s="29" t="e">
        <f>RANK(Y29,($G29,$J29,$M29,$P29,$S29,$V29,$Y29,$AB29,$AE29,$AH29,$AK29,$AN29,$AQ29,$AT29,$AW29,$AZ29),1)</f>
        <v>#N/A</v>
      </c>
      <c r="Z243" s="29" t="e">
        <f>RANK(Z29,($E29,$H29,$K29,$N29,$Q29,$T29,$W29,$Z29,$AC29,$AF29,$AI29,$AL29,$AO29,$AR29,$AU29,$AX29),0)</f>
        <v>#N/A</v>
      </c>
      <c r="AA243" s="29" t="e">
        <f>RANK(AA29,($F29,$I29,$L29,$O29,$R29,$U29,$X29,$AA29,$AD29,$AG29,$AJ29,$AM29,$AP29,$AS29,$AV29,$AY29),1)</f>
        <v>#N/A</v>
      </c>
      <c r="AB243" s="29" t="e">
        <f>RANK(AB29,($G29,$J29,$M29,$P29,$S29,$V29,$Y29,$AB29,$AE29,$AH29,$AK29,$AN29,$AQ29,$AT29,$AW29,$AZ29),1)</f>
        <v>#N/A</v>
      </c>
      <c r="AC243" s="29" t="e">
        <f>RANK(AC29,($E29,$H29,$K29,$N29,$Q29,$T29,$W29,$Z29,$AC29,$AF29,$AI29,$AL29,$AO29,$AR29,$AU29,$AX29),0)</f>
        <v>#N/A</v>
      </c>
      <c r="AD243" s="29" t="e">
        <f>RANK(AD29,($F29,$I29,$L29,$O29,$R29,$U29,$X29,$AA29,$AD29,$AG29,$AJ29,$AM29,$AP29,$AS29,$AV29,$AY29),1)</f>
        <v>#N/A</v>
      </c>
      <c r="AE243" s="29" t="e">
        <f>RANK(AE29,($G29,$J29,$M29,$P29,$S29,$V29,$Y29,$AB29,$AE29,$AH29,$AK29,$AN29,$AQ29,$AT29,$AW29,$AZ29),1)</f>
        <v>#N/A</v>
      </c>
      <c r="AF243" s="29" t="e">
        <f>RANK(AF29,($E29,$H29,$K29,$N29,$Q29,$T29,$W29,$Z29,$AC29,$AF29,$AI29,$AL29,$AO29,$AR29,$AU29,$AX29),0)</f>
        <v>#N/A</v>
      </c>
      <c r="AG243" s="29" t="e">
        <f>RANK(AG29,($F29,$I29,$L29,$O29,$R29,$U29,$X29,$AA29,$AD29,$AG29,$AJ29,$AM29,$AP29,$AS29,$AV29,$AY29),1)</f>
        <v>#N/A</v>
      </c>
      <c r="AH243" s="29" t="e">
        <f>RANK(AH29,($G29,$J29,$M29,$P29,$S29,$V29,$Y29,$AB29,$AE29,$AH29,$AK29,$AN29,$AQ29,$AT29,$AW29,$AZ29),1)</f>
        <v>#N/A</v>
      </c>
      <c r="AI243" s="29" t="e">
        <f>RANK(AI29,($E29,$H29,$K29,$N29,$Q29,$T29,$W29,$Z29,$AC29,$AF29,$AI29,$AL29,$AO29,$AR29,$AU29,$AX29),0)</f>
        <v>#N/A</v>
      </c>
      <c r="AJ243" s="29" t="e">
        <f>RANK(AJ29,($F29,$I29,$L29,$O29,$R29,$U29,$X29,$AA29,$AD29,$AG29,$AJ29,$AM29,$AP29,$AS29,$AV29,$AY29),1)</f>
        <v>#N/A</v>
      </c>
      <c r="AK243" s="29" t="e">
        <f>RANK(AK29,($G29,$J29,$M29,$P29,$S29,$V29,$Y29,$AB29,$AE29,$AH29,$AK29,$AN29,$AQ29,$AT29,$AW29,$AZ29),1)</f>
        <v>#N/A</v>
      </c>
      <c r="AL243" s="29" t="e">
        <f>RANK(AL29,($E29,$H29,$K29,$N29,$Q29,$T29,$W29,$Z29,$AC29,$AF29,$AI29,$AL29,$AO29,$AR29,$AU29,$AX29),0)</f>
        <v>#N/A</v>
      </c>
      <c r="AM243" s="29" t="e">
        <f>RANK(AM29,($F29,$I29,$L29,$O29,$R29,$U29,$X29,$AA29,$AD29,$AG29,$AJ29,$AM29,$AP29,$AS29,$AV29,$AY29),1)</f>
        <v>#N/A</v>
      </c>
      <c r="AN243" s="29" t="e">
        <f>RANK(AN29,($G29,$J29,$M29,$P29,$S29,$V29,$Y29,$AB29,$AE29,$AH29,$AK29,$AN29,$AQ29,$AT29,$AW29,$AZ29),1)</f>
        <v>#N/A</v>
      </c>
      <c r="AO243" s="29" t="e">
        <f>RANK(AO29,($E29,$H29,$K29,$N29,$Q29,$T29,$W29,$Z29,$AC29,$AF29,$AI29,$AL29,$AO29,$AR29,$AU29,$AX29),0)</f>
        <v>#N/A</v>
      </c>
      <c r="AP243" s="29" t="e">
        <f>RANK(AP29,($F29,$I29,$L29,$O29,$R29,$U29,$X29,$AA29,$AD29,$AG29,$AJ29,$AM29,$AP29,$AS29,$AV29,$AY29),1)</f>
        <v>#N/A</v>
      </c>
      <c r="AQ243" s="29" t="e">
        <f>RANK(AQ29,($G29,$J29,$M29,$P29,$S29,$V29,$Y29,$AB29,$AE29,$AH29,$AK29,$AN29,$AQ29,$AT29,$AW29,$AZ29),1)</f>
        <v>#N/A</v>
      </c>
      <c r="AR243" s="29" t="e">
        <f>RANK(AR29,($E29,$H29,$K29,$N29,$Q29,$T29,$W29,$Z29,$AC29,$AF29,$AI29,$AL29,$AO29,$AR29,$AU29,$AX29),0)</f>
        <v>#N/A</v>
      </c>
      <c r="AS243" s="29" t="e">
        <f>RANK(AS29,($F29,$I29,$L29,$O29,$R29,$U29,$X29,$AA29,$AD29,$AG29,$AJ29,$AM29,$AP29,$AS29,$AV29,$AY29),1)</f>
        <v>#N/A</v>
      </c>
      <c r="AT243" s="29" t="e">
        <f>RANK(AT29,($G29,$J29,$M29,$P29,$S29,$V29,$Y29,$AB29,$AE29,$AH29,$AK29,$AN29,$AQ29,$AT29,$AW29,$AZ29),1)</f>
        <v>#N/A</v>
      </c>
      <c r="AU243" s="29" t="e">
        <f>RANK(AU29,($E29,$H29,$K29,$N29,$Q29,$T29,$W29,$Z29,$AC29,$AF29,$AI29,$AL29,$AO29,$AR29,$AU29,$AX29),0)</f>
        <v>#N/A</v>
      </c>
      <c r="AV243" s="29" t="e">
        <f>RANK(AV29,($F29,$I29,$L29,$O29,$R29,$U29,$X29,$AA29,$AD29,$AG29,$AJ29,$AM29,$AP29,$AS29,$AV29,$AY29),1)</f>
        <v>#N/A</v>
      </c>
      <c r="AW243" s="29" t="e">
        <f>RANK(AW29,($G29,$J29,$M29,$P29,$S29,$V29,$Y29,$AB29,$AE29,$AH29,$AK29,$AN29,$AQ29,$AT29,$AW29,$AZ29),1)</f>
        <v>#N/A</v>
      </c>
      <c r="AX243" s="29" t="e">
        <f>RANK(AX29,($E29,$H29,$K29,$N29,$Q29,$T29,$W29,$Z29,$AC29,$AF29,$AI29,$AL29,$AO29,$AR29,$AU29,$AX29),0)</f>
        <v>#N/A</v>
      </c>
      <c r="AY243" s="29" t="e">
        <f>RANK(AY29,($F29,$I29,$L29,$O29,$R29,$U29,$X29,$AA29,$AD29,$AG29,$AJ29,$AM29,$AP29,$AS29,$AV29,$AY29),1)</f>
        <v>#N/A</v>
      </c>
      <c r="AZ243" s="29" t="e">
        <f>RANK(AZ29,($G29,$J29,$M29,$P29,$S29,$V29,$Y29,$AB29,$AE29,$AH29,$AK29,$AN29,$AQ29,$AT29,$AW29,$AZ29),1)</f>
        <v>#N/A</v>
      </c>
    </row>
    <row r="244" spans="1:57" ht="15.75" hidden="1" thickBot="1" x14ac:dyDescent="0.3">
      <c r="A244" s="3">
        <f t="shared" si="110"/>
        <v>27</v>
      </c>
      <c r="B244" s="3" t="str">
        <f t="shared" si="110"/>
        <v>Epigenomics</v>
      </c>
      <c r="C244" s="3">
        <f t="shared" si="110"/>
        <v>7</v>
      </c>
      <c r="E244" s="29"/>
      <c r="F244" s="29"/>
      <c r="G244" s="29"/>
      <c r="H244" s="29"/>
      <c r="I244" s="29"/>
      <c r="J244" s="29"/>
      <c r="K244" s="29">
        <f>RANK(K30,($E30,$H30,$K30,$N30,$Q30,$T30,$W30,$Z30,$AC30,$AF30,$AI30,$AL30,$AO30,$AR30,$AU30,$AX30),0)</f>
        <v>1</v>
      </c>
      <c r="L244" s="29">
        <f>RANK(L30,($F30,$I30,$L30,$O30,$R30,$U30,$X30,$AA30,$AD30,$AG30,$AJ30,$AM30,$AP30,$AS30,$AV30,$AY30),1)</f>
        <v>3</v>
      </c>
      <c r="M244" s="29">
        <f>RANK(M30,($G30,$J30,$M30,$P30,$S30,$V30,$Y30,$AB30,$AE30,$AH30,$AK30,$AN30,$AQ30,$AT30,$AW30,$AZ30),1)</f>
        <v>1</v>
      </c>
      <c r="N244" s="29">
        <f>RANK(N30,($E30,$H30,$K30,$N30,$Q30,$T30,$W30,$Z30,$AC30,$AF30,$AI30,$AL30,$AO30,$AR30,$AU30,$AX30),0)</f>
        <v>1</v>
      </c>
      <c r="O244" s="29">
        <f>RANK(O30,($F30,$I30,$L30,$O30,$R30,$U30,$X30,$AA30,$AD30,$AG30,$AJ30,$AM30,$AP30,$AS30,$AV30,$AY30),1)</f>
        <v>1</v>
      </c>
      <c r="P244" s="29">
        <f>RANK(P30,($G30,$J30,$M30,$P30,$S30,$V30,$Y30,$AB30,$AE30,$AH30,$AK30,$AN30,$AQ30,$AT30,$AW30,$AZ30),1)</f>
        <v>2</v>
      </c>
      <c r="Q244" s="29" t="e">
        <f>RANK(Q30,($E30,$H30,$K30,$N30,$Q30,$T30,$W30,$Z30,$AC30,$AF30,$AI30,$AL30,$AO30,$AR30,$AU30,$AX30),0)</f>
        <v>#N/A</v>
      </c>
      <c r="R244" s="29" t="e">
        <f>RANK(R30,($F30,$I30,$L30,$O30,$R30,$U30,$X30,$AA30,$AD30,$AG30,$AJ30,$AM30,$AP30,$AS30,$AV30,$AY30),1)</f>
        <v>#N/A</v>
      </c>
      <c r="S244" s="29" t="e">
        <f>RANK(S30,($G30,$J30,$M30,$P30,$S30,$V30,$Y30,$AB30,$AE30,$AH30,$AK30,$AN30,$AQ30,$AT30,$AW30,$AZ30),1)</f>
        <v>#N/A</v>
      </c>
      <c r="T244" s="29">
        <f>RANK(T30,($E30,$H30,$K30,$N30,$Q30,$T30,$W30,$Z30,$AC30,$AF30,$AI30,$AL30,$AO30,$AR30,$AU30,$AX30),0)</f>
        <v>1</v>
      </c>
      <c r="U244" s="29">
        <f>RANK(U30,($F30,$I30,$L30,$O30,$R30,$U30,$X30,$AA30,$AD30,$AG30,$AJ30,$AM30,$AP30,$AS30,$AV30,$AY30),1)</f>
        <v>2</v>
      </c>
      <c r="V244" s="29">
        <f>RANK(V30,($G30,$J30,$M30,$P30,$S30,$V30,$Y30,$AB30,$AE30,$AH30,$AK30,$AN30,$AQ30,$AT30,$AW30,$AZ30),1)</f>
        <v>3</v>
      </c>
      <c r="W244" s="29" t="e">
        <f>RANK(W30,($E30,$H30,$K30,$N30,$Q30,$T30,$W30,$Z30,$AC30,$AF30,$AI30,$AL30,$AO30,$AR30,$AU30,$AX30),0)</f>
        <v>#N/A</v>
      </c>
      <c r="X244" s="29" t="e">
        <f>RANK(X30,($F30,$I30,$L30,$O30,$R30,$U30,$X30,$AA30,$AD30,$AG30,$AJ30,$AM30,$AP30,$AS30,$AV30,$AY30),1)</f>
        <v>#N/A</v>
      </c>
      <c r="Y244" s="29" t="e">
        <f>RANK(Y30,($G30,$J30,$M30,$P30,$S30,$V30,$Y30,$AB30,$AE30,$AH30,$AK30,$AN30,$AQ30,$AT30,$AW30,$AZ30),1)</f>
        <v>#N/A</v>
      </c>
      <c r="Z244" s="29" t="e">
        <f>RANK(Z30,($E30,$H30,$K30,$N30,$Q30,$T30,$W30,$Z30,$AC30,$AF30,$AI30,$AL30,$AO30,$AR30,$AU30,$AX30),0)</f>
        <v>#N/A</v>
      </c>
      <c r="AA244" s="29" t="e">
        <f>RANK(AA30,($F30,$I30,$L30,$O30,$R30,$U30,$X30,$AA30,$AD30,$AG30,$AJ30,$AM30,$AP30,$AS30,$AV30,$AY30),1)</f>
        <v>#N/A</v>
      </c>
      <c r="AB244" s="29" t="e">
        <f>RANK(AB30,($G30,$J30,$M30,$P30,$S30,$V30,$Y30,$AB30,$AE30,$AH30,$AK30,$AN30,$AQ30,$AT30,$AW30,$AZ30),1)</f>
        <v>#N/A</v>
      </c>
      <c r="AC244" s="29" t="e">
        <f>RANK(AC30,($E30,$H30,$K30,$N30,$Q30,$T30,$W30,$Z30,$AC30,$AF30,$AI30,$AL30,$AO30,$AR30,$AU30,$AX30),0)</f>
        <v>#N/A</v>
      </c>
      <c r="AD244" s="29" t="e">
        <f>RANK(AD30,($F30,$I30,$L30,$O30,$R30,$U30,$X30,$AA30,$AD30,$AG30,$AJ30,$AM30,$AP30,$AS30,$AV30,$AY30),1)</f>
        <v>#N/A</v>
      </c>
      <c r="AE244" s="29" t="e">
        <f>RANK(AE30,($G30,$J30,$M30,$P30,$S30,$V30,$Y30,$AB30,$AE30,$AH30,$AK30,$AN30,$AQ30,$AT30,$AW30,$AZ30),1)</f>
        <v>#N/A</v>
      </c>
      <c r="AF244" s="29" t="e">
        <f>RANK(AF30,($E30,$H30,$K30,$N30,$Q30,$T30,$W30,$Z30,$AC30,$AF30,$AI30,$AL30,$AO30,$AR30,$AU30,$AX30),0)</f>
        <v>#N/A</v>
      </c>
      <c r="AG244" s="29" t="e">
        <f>RANK(AG30,($F30,$I30,$L30,$O30,$R30,$U30,$X30,$AA30,$AD30,$AG30,$AJ30,$AM30,$AP30,$AS30,$AV30,$AY30),1)</f>
        <v>#N/A</v>
      </c>
      <c r="AH244" s="29" t="e">
        <f>RANK(AH30,($G30,$J30,$M30,$P30,$S30,$V30,$Y30,$AB30,$AE30,$AH30,$AK30,$AN30,$AQ30,$AT30,$AW30,$AZ30),1)</f>
        <v>#N/A</v>
      </c>
      <c r="AI244" s="29" t="e">
        <f>RANK(AI30,($E30,$H30,$K30,$N30,$Q30,$T30,$W30,$Z30,$AC30,$AF30,$AI30,$AL30,$AO30,$AR30,$AU30,$AX30),0)</f>
        <v>#N/A</v>
      </c>
      <c r="AJ244" s="29" t="e">
        <f>RANK(AJ30,($F30,$I30,$L30,$O30,$R30,$U30,$X30,$AA30,$AD30,$AG30,$AJ30,$AM30,$AP30,$AS30,$AV30,$AY30),1)</f>
        <v>#N/A</v>
      </c>
      <c r="AK244" s="29" t="e">
        <f>RANK(AK30,($G30,$J30,$M30,$P30,$S30,$V30,$Y30,$AB30,$AE30,$AH30,$AK30,$AN30,$AQ30,$AT30,$AW30,$AZ30),1)</f>
        <v>#N/A</v>
      </c>
      <c r="AL244" s="29" t="e">
        <f>RANK(AL30,($E30,$H30,$K30,$N30,$Q30,$T30,$W30,$Z30,$AC30,$AF30,$AI30,$AL30,$AO30,$AR30,$AU30,$AX30),0)</f>
        <v>#N/A</v>
      </c>
      <c r="AM244" s="29" t="e">
        <f>RANK(AM30,($F30,$I30,$L30,$O30,$R30,$U30,$X30,$AA30,$AD30,$AG30,$AJ30,$AM30,$AP30,$AS30,$AV30,$AY30),1)</f>
        <v>#N/A</v>
      </c>
      <c r="AN244" s="29" t="e">
        <f>RANK(AN30,($G30,$J30,$M30,$P30,$S30,$V30,$Y30,$AB30,$AE30,$AH30,$AK30,$AN30,$AQ30,$AT30,$AW30,$AZ30),1)</f>
        <v>#N/A</v>
      </c>
      <c r="AO244" s="29" t="e">
        <f>RANK(AO30,($E30,$H30,$K30,$N30,$Q30,$T30,$W30,$Z30,$AC30,$AF30,$AI30,$AL30,$AO30,$AR30,$AU30,$AX30),0)</f>
        <v>#N/A</v>
      </c>
      <c r="AP244" s="29" t="e">
        <f>RANK(AP30,($F30,$I30,$L30,$O30,$R30,$U30,$X30,$AA30,$AD30,$AG30,$AJ30,$AM30,$AP30,$AS30,$AV30,$AY30),1)</f>
        <v>#N/A</v>
      </c>
      <c r="AQ244" s="29" t="e">
        <f>RANK(AQ30,($G30,$J30,$M30,$P30,$S30,$V30,$Y30,$AB30,$AE30,$AH30,$AK30,$AN30,$AQ30,$AT30,$AW30,$AZ30),1)</f>
        <v>#N/A</v>
      </c>
      <c r="AR244" s="29" t="e">
        <f>RANK(AR30,($E30,$H30,$K30,$N30,$Q30,$T30,$W30,$Z30,$AC30,$AF30,$AI30,$AL30,$AO30,$AR30,$AU30,$AX30),0)</f>
        <v>#N/A</v>
      </c>
      <c r="AS244" s="29" t="e">
        <f>RANK(AS30,($F30,$I30,$L30,$O30,$R30,$U30,$X30,$AA30,$AD30,$AG30,$AJ30,$AM30,$AP30,$AS30,$AV30,$AY30),1)</f>
        <v>#N/A</v>
      </c>
      <c r="AT244" s="29" t="e">
        <f>RANK(AT30,($G30,$J30,$M30,$P30,$S30,$V30,$Y30,$AB30,$AE30,$AH30,$AK30,$AN30,$AQ30,$AT30,$AW30,$AZ30),1)</f>
        <v>#N/A</v>
      </c>
      <c r="AU244" s="29" t="e">
        <f>RANK(AU30,($E30,$H30,$K30,$N30,$Q30,$T30,$W30,$Z30,$AC30,$AF30,$AI30,$AL30,$AO30,$AR30,$AU30,$AX30),0)</f>
        <v>#N/A</v>
      </c>
      <c r="AV244" s="29" t="e">
        <f>RANK(AV30,($F30,$I30,$L30,$O30,$R30,$U30,$X30,$AA30,$AD30,$AG30,$AJ30,$AM30,$AP30,$AS30,$AV30,$AY30),1)</f>
        <v>#N/A</v>
      </c>
      <c r="AW244" s="29" t="e">
        <f>RANK(AW30,($G30,$J30,$M30,$P30,$S30,$V30,$Y30,$AB30,$AE30,$AH30,$AK30,$AN30,$AQ30,$AT30,$AW30,$AZ30),1)</f>
        <v>#N/A</v>
      </c>
      <c r="AX244" s="29" t="e">
        <f>RANK(AX30,($E30,$H30,$K30,$N30,$Q30,$T30,$W30,$Z30,$AC30,$AF30,$AI30,$AL30,$AO30,$AR30,$AU30,$AX30),0)</f>
        <v>#N/A</v>
      </c>
      <c r="AY244" s="29" t="e">
        <f>RANK(AY30,($F30,$I30,$L30,$O30,$R30,$U30,$X30,$AA30,$AD30,$AG30,$AJ30,$AM30,$AP30,$AS30,$AV30,$AY30),1)</f>
        <v>#N/A</v>
      </c>
      <c r="AZ244" s="29" t="e">
        <f>RANK(AZ30,($G30,$J30,$M30,$P30,$S30,$V30,$Y30,$AB30,$AE30,$AH30,$AK30,$AN30,$AQ30,$AT30,$AW30,$AZ30),1)</f>
        <v>#N/A</v>
      </c>
    </row>
    <row r="245" spans="1:57" ht="15.75" hidden="1" thickBot="1" x14ac:dyDescent="0.3">
      <c r="A245" s="3">
        <f t="shared" si="110"/>
        <v>28</v>
      </c>
      <c r="B245" s="3" t="str">
        <f t="shared" si="110"/>
        <v>Epigenomics</v>
      </c>
      <c r="C245" s="3">
        <f t="shared" si="110"/>
        <v>8</v>
      </c>
      <c r="E245" s="29"/>
      <c r="F245" s="29"/>
      <c r="G245" s="29"/>
      <c r="H245" s="29"/>
      <c r="I245" s="29"/>
      <c r="J245" s="29"/>
      <c r="K245" s="29">
        <f>RANK(K31,($E31,$H31,$K31,$N31,$Q31,$T31,$W31,$Z31,$AC31,$AF31,$AI31,$AL31,$AO31,$AR31,$AU31,$AX31),0)</f>
        <v>1</v>
      </c>
      <c r="L245" s="29">
        <f>RANK(L31,($F31,$I31,$L31,$O31,$R31,$U31,$X31,$AA31,$AD31,$AG31,$AJ31,$AM31,$AP31,$AS31,$AV31,$AY31),1)</f>
        <v>3</v>
      </c>
      <c r="M245" s="29">
        <f>RANK(M31,($G31,$J31,$M31,$P31,$S31,$V31,$Y31,$AB31,$AE31,$AH31,$AK31,$AN31,$AQ31,$AT31,$AW31,$AZ31),1)</f>
        <v>2</v>
      </c>
      <c r="N245" s="29">
        <f>RANK(N31,($E31,$H31,$K31,$N31,$Q31,$T31,$W31,$Z31,$AC31,$AF31,$AI31,$AL31,$AO31,$AR31,$AU31,$AX31),0)</f>
        <v>1</v>
      </c>
      <c r="O245" s="29">
        <f>RANK(O31,($F31,$I31,$L31,$O31,$R31,$U31,$X31,$AA31,$AD31,$AG31,$AJ31,$AM31,$AP31,$AS31,$AV31,$AY31),1)</f>
        <v>2</v>
      </c>
      <c r="P245" s="29">
        <f>RANK(P31,($G31,$J31,$M31,$P31,$S31,$V31,$Y31,$AB31,$AE31,$AH31,$AK31,$AN31,$AQ31,$AT31,$AW31,$AZ31),1)</f>
        <v>1</v>
      </c>
      <c r="Q245" s="29" t="e">
        <f>RANK(Q31,($E31,$H31,$K31,$N31,$Q31,$T31,$W31,$Z31,$AC31,$AF31,$AI31,$AL31,$AO31,$AR31,$AU31,$AX31),0)</f>
        <v>#N/A</v>
      </c>
      <c r="R245" s="29" t="e">
        <f>RANK(R31,($F31,$I31,$L31,$O31,$R31,$U31,$X31,$AA31,$AD31,$AG31,$AJ31,$AM31,$AP31,$AS31,$AV31,$AY31),1)</f>
        <v>#N/A</v>
      </c>
      <c r="S245" s="29" t="e">
        <f>RANK(S31,($G31,$J31,$M31,$P31,$S31,$V31,$Y31,$AB31,$AE31,$AH31,$AK31,$AN31,$AQ31,$AT31,$AW31,$AZ31),1)</f>
        <v>#N/A</v>
      </c>
      <c r="T245" s="29">
        <f>RANK(T31,($E31,$H31,$K31,$N31,$Q31,$T31,$W31,$Z31,$AC31,$AF31,$AI31,$AL31,$AO31,$AR31,$AU31,$AX31),0)</f>
        <v>1</v>
      </c>
      <c r="U245" s="29">
        <f>RANK(U31,($F31,$I31,$L31,$O31,$R31,$U31,$X31,$AA31,$AD31,$AG31,$AJ31,$AM31,$AP31,$AS31,$AV31,$AY31),1)</f>
        <v>1</v>
      </c>
      <c r="V245" s="29">
        <f>RANK(V31,($G31,$J31,$M31,$P31,$S31,$V31,$Y31,$AB31,$AE31,$AH31,$AK31,$AN31,$AQ31,$AT31,$AW31,$AZ31),1)</f>
        <v>3</v>
      </c>
      <c r="W245" s="29" t="e">
        <f>RANK(W31,($E31,$H31,$K31,$N31,$Q31,$T31,$W31,$Z31,$AC31,$AF31,$AI31,$AL31,$AO31,$AR31,$AU31,$AX31),0)</f>
        <v>#N/A</v>
      </c>
      <c r="X245" s="29" t="e">
        <f>RANK(X31,($F31,$I31,$L31,$O31,$R31,$U31,$X31,$AA31,$AD31,$AG31,$AJ31,$AM31,$AP31,$AS31,$AV31,$AY31),1)</f>
        <v>#N/A</v>
      </c>
      <c r="Y245" s="29" t="e">
        <f>RANK(Y31,($G31,$J31,$M31,$P31,$S31,$V31,$Y31,$AB31,$AE31,$AH31,$AK31,$AN31,$AQ31,$AT31,$AW31,$AZ31),1)</f>
        <v>#N/A</v>
      </c>
      <c r="Z245" s="29" t="e">
        <f>RANK(Z31,($E31,$H31,$K31,$N31,$Q31,$T31,$W31,$Z31,$AC31,$AF31,$AI31,$AL31,$AO31,$AR31,$AU31,$AX31),0)</f>
        <v>#N/A</v>
      </c>
      <c r="AA245" s="29" t="e">
        <f>RANK(AA31,($F31,$I31,$L31,$O31,$R31,$U31,$X31,$AA31,$AD31,$AG31,$AJ31,$AM31,$AP31,$AS31,$AV31,$AY31),1)</f>
        <v>#N/A</v>
      </c>
      <c r="AB245" s="29" t="e">
        <f>RANK(AB31,($G31,$J31,$M31,$P31,$S31,$V31,$Y31,$AB31,$AE31,$AH31,$AK31,$AN31,$AQ31,$AT31,$AW31,$AZ31),1)</f>
        <v>#N/A</v>
      </c>
      <c r="AC245" s="29" t="e">
        <f>RANK(AC31,($E31,$H31,$K31,$N31,$Q31,$T31,$W31,$Z31,$AC31,$AF31,$AI31,$AL31,$AO31,$AR31,$AU31,$AX31),0)</f>
        <v>#N/A</v>
      </c>
      <c r="AD245" s="29" t="e">
        <f>RANK(AD31,($F31,$I31,$L31,$O31,$R31,$U31,$X31,$AA31,$AD31,$AG31,$AJ31,$AM31,$AP31,$AS31,$AV31,$AY31),1)</f>
        <v>#N/A</v>
      </c>
      <c r="AE245" s="29" t="e">
        <f>RANK(AE31,($G31,$J31,$M31,$P31,$S31,$V31,$Y31,$AB31,$AE31,$AH31,$AK31,$AN31,$AQ31,$AT31,$AW31,$AZ31),1)</f>
        <v>#N/A</v>
      </c>
      <c r="AF245" s="29" t="e">
        <f>RANK(AF31,($E31,$H31,$K31,$N31,$Q31,$T31,$W31,$Z31,$AC31,$AF31,$AI31,$AL31,$AO31,$AR31,$AU31,$AX31),0)</f>
        <v>#N/A</v>
      </c>
      <c r="AG245" s="29" t="e">
        <f>RANK(AG31,($F31,$I31,$L31,$O31,$R31,$U31,$X31,$AA31,$AD31,$AG31,$AJ31,$AM31,$AP31,$AS31,$AV31,$AY31),1)</f>
        <v>#N/A</v>
      </c>
      <c r="AH245" s="29" t="e">
        <f>RANK(AH31,($G31,$J31,$M31,$P31,$S31,$V31,$Y31,$AB31,$AE31,$AH31,$AK31,$AN31,$AQ31,$AT31,$AW31,$AZ31),1)</f>
        <v>#N/A</v>
      </c>
      <c r="AI245" s="29" t="e">
        <f>RANK(AI31,($E31,$H31,$K31,$N31,$Q31,$T31,$W31,$Z31,$AC31,$AF31,$AI31,$AL31,$AO31,$AR31,$AU31,$AX31),0)</f>
        <v>#N/A</v>
      </c>
      <c r="AJ245" s="29" t="e">
        <f>RANK(AJ31,($F31,$I31,$L31,$O31,$R31,$U31,$X31,$AA31,$AD31,$AG31,$AJ31,$AM31,$AP31,$AS31,$AV31,$AY31),1)</f>
        <v>#N/A</v>
      </c>
      <c r="AK245" s="29" t="e">
        <f>RANK(AK31,($G31,$J31,$M31,$P31,$S31,$V31,$Y31,$AB31,$AE31,$AH31,$AK31,$AN31,$AQ31,$AT31,$AW31,$AZ31),1)</f>
        <v>#N/A</v>
      </c>
      <c r="AL245" s="29" t="e">
        <f>RANK(AL31,($E31,$H31,$K31,$N31,$Q31,$T31,$W31,$Z31,$AC31,$AF31,$AI31,$AL31,$AO31,$AR31,$AU31,$AX31),0)</f>
        <v>#N/A</v>
      </c>
      <c r="AM245" s="29" t="e">
        <f>RANK(AM31,($F31,$I31,$L31,$O31,$R31,$U31,$X31,$AA31,$AD31,$AG31,$AJ31,$AM31,$AP31,$AS31,$AV31,$AY31),1)</f>
        <v>#N/A</v>
      </c>
      <c r="AN245" s="29" t="e">
        <f>RANK(AN31,($G31,$J31,$M31,$P31,$S31,$V31,$Y31,$AB31,$AE31,$AH31,$AK31,$AN31,$AQ31,$AT31,$AW31,$AZ31),1)</f>
        <v>#N/A</v>
      </c>
      <c r="AO245" s="29" t="e">
        <f>RANK(AO31,($E31,$H31,$K31,$N31,$Q31,$T31,$W31,$Z31,$AC31,$AF31,$AI31,$AL31,$AO31,$AR31,$AU31,$AX31),0)</f>
        <v>#N/A</v>
      </c>
      <c r="AP245" s="29" t="e">
        <f>RANK(AP31,($F31,$I31,$L31,$O31,$R31,$U31,$X31,$AA31,$AD31,$AG31,$AJ31,$AM31,$AP31,$AS31,$AV31,$AY31),1)</f>
        <v>#N/A</v>
      </c>
      <c r="AQ245" s="29" t="e">
        <f>RANK(AQ31,($G31,$J31,$M31,$P31,$S31,$V31,$Y31,$AB31,$AE31,$AH31,$AK31,$AN31,$AQ31,$AT31,$AW31,$AZ31),1)</f>
        <v>#N/A</v>
      </c>
      <c r="AR245" s="29" t="e">
        <f>RANK(AR31,($E31,$H31,$K31,$N31,$Q31,$T31,$W31,$Z31,$AC31,$AF31,$AI31,$AL31,$AO31,$AR31,$AU31,$AX31),0)</f>
        <v>#N/A</v>
      </c>
      <c r="AS245" s="29" t="e">
        <f>RANK(AS31,($F31,$I31,$L31,$O31,$R31,$U31,$X31,$AA31,$AD31,$AG31,$AJ31,$AM31,$AP31,$AS31,$AV31,$AY31),1)</f>
        <v>#N/A</v>
      </c>
      <c r="AT245" s="29" t="e">
        <f>RANK(AT31,($G31,$J31,$M31,$P31,$S31,$V31,$Y31,$AB31,$AE31,$AH31,$AK31,$AN31,$AQ31,$AT31,$AW31,$AZ31),1)</f>
        <v>#N/A</v>
      </c>
      <c r="AU245" s="29" t="e">
        <f>RANK(AU31,($E31,$H31,$K31,$N31,$Q31,$T31,$W31,$Z31,$AC31,$AF31,$AI31,$AL31,$AO31,$AR31,$AU31,$AX31),0)</f>
        <v>#N/A</v>
      </c>
      <c r="AV245" s="29" t="e">
        <f>RANK(AV31,($F31,$I31,$L31,$O31,$R31,$U31,$X31,$AA31,$AD31,$AG31,$AJ31,$AM31,$AP31,$AS31,$AV31,$AY31),1)</f>
        <v>#N/A</v>
      </c>
      <c r="AW245" s="29" t="e">
        <f>RANK(AW31,($G31,$J31,$M31,$P31,$S31,$V31,$Y31,$AB31,$AE31,$AH31,$AK31,$AN31,$AQ31,$AT31,$AW31,$AZ31),1)</f>
        <v>#N/A</v>
      </c>
      <c r="AX245" s="29" t="e">
        <f>RANK(AX31,($E31,$H31,$K31,$N31,$Q31,$T31,$W31,$Z31,$AC31,$AF31,$AI31,$AL31,$AO31,$AR31,$AU31,$AX31),0)</f>
        <v>#N/A</v>
      </c>
      <c r="AY245" s="29" t="e">
        <f>RANK(AY31,($F31,$I31,$L31,$O31,$R31,$U31,$X31,$AA31,$AD31,$AG31,$AJ31,$AM31,$AP31,$AS31,$AV31,$AY31),1)</f>
        <v>#N/A</v>
      </c>
      <c r="AZ245" s="29" t="e">
        <f>RANK(AZ31,($G31,$J31,$M31,$P31,$S31,$V31,$Y31,$AB31,$AE31,$AH31,$AK31,$AN31,$AQ31,$AT31,$AW31,$AZ31),1)</f>
        <v>#N/A</v>
      </c>
    </row>
    <row r="246" spans="1:57" ht="15.75" hidden="1" thickBot="1" x14ac:dyDescent="0.3">
      <c r="A246" s="3">
        <f t="shared" si="110"/>
        <v>29</v>
      </c>
      <c r="B246" s="3" t="str">
        <f t="shared" si="110"/>
        <v>Epigenomics</v>
      </c>
      <c r="C246" s="3">
        <f t="shared" si="110"/>
        <v>9</v>
      </c>
      <c r="E246" s="29"/>
      <c r="F246" s="29"/>
      <c r="G246" s="29"/>
      <c r="H246" s="29"/>
      <c r="I246" s="29"/>
      <c r="J246" s="29"/>
      <c r="K246" s="29">
        <f>RANK(K32,($E32,$H32,$K32,$N32,$Q32,$T32,$W32,$Z32,$AC32,$AF32,$AI32,$AL32,$AO32,$AR32,$AU32,$AX32),0)</f>
        <v>1</v>
      </c>
      <c r="L246" s="29">
        <f>RANK(L32,($F32,$I32,$L32,$O32,$R32,$U32,$X32,$AA32,$AD32,$AG32,$AJ32,$AM32,$AP32,$AS32,$AV32,$AY32),1)</f>
        <v>3</v>
      </c>
      <c r="M246" s="29">
        <f>RANK(M32,($G32,$J32,$M32,$P32,$S32,$V32,$Y32,$AB32,$AE32,$AH32,$AK32,$AN32,$AQ32,$AT32,$AW32,$AZ32),1)</f>
        <v>2</v>
      </c>
      <c r="N246" s="29">
        <f>RANK(N32,($E32,$H32,$K32,$N32,$Q32,$T32,$W32,$Z32,$AC32,$AF32,$AI32,$AL32,$AO32,$AR32,$AU32,$AX32),0)</f>
        <v>1</v>
      </c>
      <c r="O246" s="29">
        <f>RANK(O32,($F32,$I32,$L32,$O32,$R32,$U32,$X32,$AA32,$AD32,$AG32,$AJ32,$AM32,$AP32,$AS32,$AV32,$AY32),1)</f>
        <v>1</v>
      </c>
      <c r="P246" s="29">
        <f>RANK(P32,($G32,$J32,$M32,$P32,$S32,$V32,$Y32,$AB32,$AE32,$AH32,$AK32,$AN32,$AQ32,$AT32,$AW32,$AZ32),1)</f>
        <v>1</v>
      </c>
      <c r="Q246" s="29" t="e">
        <f>RANK(Q32,($E32,$H32,$K32,$N32,$Q32,$T32,$W32,$Z32,$AC32,$AF32,$AI32,$AL32,$AO32,$AR32,$AU32,$AX32),0)</f>
        <v>#N/A</v>
      </c>
      <c r="R246" s="29" t="e">
        <f>RANK(R32,($F32,$I32,$L32,$O32,$R32,$U32,$X32,$AA32,$AD32,$AG32,$AJ32,$AM32,$AP32,$AS32,$AV32,$AY32),1)</f>
        <v>#N/A</v>
      </c>
      <c r="S246" s="29" t="e">
        <f>RANK(S32,($G32,$J32,$M32,$P32,$S32,$V32,$Y32,$AB32,$AE32,$AH32,$AK32,$AN32,$AQ32,$AT32,$AW32,$AZ32),1)</f>
        <v>#N/A</v>
      </c>
      <c r="T246" s="29">
        <f>RANK(T32,($E32,$H32,$K32,$N32,$Q32,$T32,$W32,$Z32,$AC32,$AF32,$AI32,$AL32,$AO32,$AR32,$AU32,$AX32),0)</f>
        <v>1</v>
      </c>
      <c r="U246" s="29">
        <f>RANK(U32,($F32,$I32,$L32,$O32,$R32,$U32,$X32,$AA32,$AD32,$AG32,$AJ32,$AM32,$AP32,$AS32,$AV32,$AY32),1)</f>
        <v>2</v>
      </c>
      <c r="V246" s="29">
        <f>RANK(V32,($G32,$J32,$M32,$P32,$S32,$V32,$Y32,$AB32,$AE32,$AH32,$AK32,$AN32,$AQ32,$AT32,$AW32,$AZ32),1)</f>
        <v>3</v>
      </c>
      <c r="W246" s="29" t="e">
        <f>RANK(W32,($E32,$H32,$K32,$N32,$Q32,$T32,$W32,$Z32,$AC32,$AF32,$AI32,$AL32,$AO32,$AR32,$AU32,$AX32),0)</f>
        <v>#N/A</v>
      </c>
      <c r="X246" s="29" t="e">
        <f>RANK(X32,($F32,$I32,$L32,$O32,$R32,$U32,$X32,$AA32,$AD32,$AG32,$AJ32,$AM32,$AP32,$AS32,$AV32,$AY32),1)</f>
        <v>#N/A</v>
      </c>
      <c r="Y246" s="29" t="e">
        <f>RANK(Y32,($G32,$J32,$M32,$P32,$S32,$V32,$Y32,$AB32,$AE32,$AH32,$AK32,$AN32,$AQ32,$AT32,$AW32,$AZ32),1)</f>
        <v>#N/A</v>
      </c>
      <c r="Z246" s="29" t="e">
        <f>RANK(Z32,($E32,$H32,$K32,$N32,$Q32,$T32,$W32,$Z32,$AC32,$AF32,$AI32,$AL32,$AO32,$AR32,$AU32,$AX32),0)</f>
        <v>#N/A</v>
      </c>
      <c r="AA246" s="29" t="e">
        <f>RANK(AA32,($F32,$I32,$L32,$O32,$R32,$U32,$X32,$AA32,$AD32,$AG32,$AJ32,$AM32,$AP32,$AS32,$AV32,$AY32),1)</f>
        <v>#N/A</v>
      </c>
      <c r="AB246" s="29" t="e">
        <f>RANK(AB32,($G32,$J32,$M32,$P32,$S32,$V32,$Y32,$AB32,$AE32,$AH32,$AK32,$AN32,$AQ32,$AT32,$AW32,$AZ32),1)</f>
        <v>#N/A</v>
      </c>
      <c r="AC246" s="29" t="e">
        <f>RANK(AC32,($E32,$H32,$K32,$N32,$Q32,$T32,$W32,$Z32,$AC32,$AF32,$AI32,$AL32,$AO32,$AR32,$AU32,$AX32),0)</f>
        <v>#N/A</v>
      </c>
      <c r="AD246" s="29" t="e">
        <f>RANK(AD32,($F32,$I32,$L32,$O32,$R32,$U32,$X32,$AA32,$AD32,$AG32,$AJ32,$AM32,$AP32,$AS32,$AV32,$AY32),1)</f>
        <v>#N/A</v>
      </c>
      <c r="AE246" s="29" t="e">
        <f>RANK(AE32,($G32,$J32,$M32,$P32,$S32,$V32,$Y32,$AB32,$AE32,$AH32,$AK32,$AN32,$AQ32,$AT32,$AW32,$AZ32),1)</f>
        <v>#N/A</v>
      </c>
      <c r="AF246" s="29" t="e">
        <f>RANK(AF32,($E32,$H32,$K32,$N32,$Q32,$T32,$W32,$Z32,$AC32,$AF32,$AI32,$AL32,$AO32,$AR32,$AU32,$AX32),0)</f>
        <v>#N/A</v>
      </c>
      <c r="AG246" s="29" t="e">
        <f>RANK(AG32,($F32,$I32,$L32,$O32,$R32,$U32,$X32,$AA32,$AD32,$AG32,$AJ32,$AM32,$AP32,$AS32,$AV32,$AY32),1)</f>
        <v>#N/A</v>
      </c>
      <c r="AH246" s="29" t="e">
        <f>RANK(AH32,($G32,$J32,$M32,$P32,$S32,$V32,$Y32,$AB32,$AE32,$AH32,$AK32,$AN32,$AQ32,$AT32,$AW32,$AZ32),1)</f>
        <v>#N/A</v>
      </c>
      <c r="AI246" s="29" t="e">
        <f>RANK(AI32,($E32,$H32,$K32,$N32,$Q32,$T32,$W32,$Z32,$AC32,$AF32,$AI32,$AL32,$AO32,$AR32,$AU32,$AX32),0)</f>
        <v>#N/A</v>
      </c>
      <c r="AJ246" s="29" t="e">
        <f>RANK(AJ32,($F32,$I32,$L32,$O32,$R32,$U32,$X32,$AA32,$AD32,$AG32,$AJ32,$AM32,$AP32,$AS32,$AV32,$AY32),1)</f>
        <v>#N/A</v>
      </c>
      <c r="AK246" s="29" t="e">
        <f>RANK(AK32,($G32,$J32,$M32,$P32,$S32,$V32,$Y32,$AB32,$AE32,$AH32,$AK32,$AN32,$AQ32,$AT32,$AW32,$AZ32),1)</f>
        <v>#N/A</v>
      </c>
      <c r="AL246" s="29" t="e">
        <f>RANK(AL32,($E32,$H32,$K32,$N32,$Q32,$T32,$W32,$Z32,$AC32,$AF32,$AI32,$AL32,$AO32,$AR32,$AU32,$AX32),0)</f>
        <v>#N/A</v>
      </c>
      <c r="AM246" s="29" t="e">
        <f>RANK(AM32,($F32,$I32,$L32,$O32,$R32,$U32,$X32,$AA32,$AD32,$AG32,$AJ32,$AM32,$AP32,$AS32,$AV32,$AY32),1)</f>
        <v>#N/A</v>
      </c>
      <c r="AN246" s="29" t="e">
        <f>RANK(AN32,($G32,$J32,$M32,$P32,$S32,$V32,$Y32,$AB32,$AE32,$AH32,$AK32,$AN32,$AQ32,$AT32,$AW32,$AZ32),1)</f>
        <v>#N/A</v>
      </c>
      <c r="AO246" s="29" t="e">
        <f>RANK(AO32,($E32,$H32,$K32,$N32,$Q32,$T32,$W32,$Z32,$AC32,$AF32,$AI32,$AL32,$AO32,$AR32,$AU32,$AX32),0)</f>
        <v>#N/A</v>
      </c>
      <c r="AP246" s="29" t="e">
        <f>RANK(AP32,($F32,$I32,$L32,$O32,$R32,$U32,$X32,$AA32,$AD32,$AG32,$AJ32,$AM32,$AP32,$AS32,$AV32,$AY32),1)</f>
        <v>#N/A</v>
      </c>
      <c r="AQ246" s="29" t="e">
        <f>RANK(AQ32,($G32,$J32,$M32,$P32,$S32,$V32,$Y32,$AB32,$AE32,$AH32,$AK32,$AN32,$AQ32,$AT32,$AW32,$AZ32),1)</f>
        <v>#N/A</v>
      </c>
      <c r="AR246" s="29" t="e">
        <f>RANK(AR32,($E32,$H32,$K32,$N32,$Q32,$T32,$W32,$Z32,$AC32,$AF32,$AI32,$AL32,$AO32,$AR32,$AU32,$AX32),0)</f>
        <v>#N/A</v>
      </c>
      <c r="AS246" s="29" t="e">
        <f>RANK(AS32,($F32,$I32,$L32,$O32,$R32,$U32,$X32,$AA32,$AD32,$AG32,$AJ32,$AM32,$AP32,$AS32,$AV32,$AY32),1)</f>
        <v>#N/A</v>
      </c>
      <c r="AT246" s="29" t="e">
        <f>RANK(AT32,($G32,$J32,$M32,$P32,$S32,$V32,$Y32,$AB32,$AE32,$AH32,$AK32,$AN32,$AQ32,$AT32,$AW32,$AZ32),1)</f>
        <v>#N/A</v>
      </c>
      <c r="AU246" s="29" t="e">
        <f>RANK(AU32,($E32,$H32,$K32,$N32,$Q32,$T32,$W32,$Z32,$AC32,$AF32,$AI32,$AL32,$AO32,$AR32,$AU32,$AX32),0)</f>
        <v>#N/A</v>
      </c>
      <c r="AV246" s="29" t="e">
        <f>RANK(AV32,($F32,$I32,$L32,$O32,$R32,$U32,$X32,$AA32,$AD32,$AG32,$AJ32,$AM32,$AP32,$AS32,$AV32,$AY32),1)</f>
        <v>#N/A</v>
      </c>
      <c r="AW246" s="29" t="e">
        <f>RANK(AW32,($G32,$J32,$M32,$P32,$S32,$V32,$Y32,$AB32,$AE32,$AH32,$AK32,$AN32,$AQ32,$AT32,$AW32,$AZ32),1)</f>
        <v>#N/A</v>
      </c>
      <c r="AX246" s="29" t="e">
        <f>RANK(AX32,($E32,$H32,$K32,$N32,$Q32,$T32,$W32,$Z32,$AC32,$AF32,$AI32,$AL32,$AO32,$AR32,$AU32,$AX32),0)</f>
        <v>#N/A</v>
      </c>
      <c r="AY246" s="29" t="e">
        <f>RANK(AY32,($F32,$I32,$L32,$O32,$R32,$U32,$X32,$AA32,$AD32,$AG32,$AJ32,$AM32,$AP32,$AS32,$AV32,$AY32),1)</f>
        <v>#N/A</v>
      </c>
      <c r="AZ246" s="29" t="e">
        <f>RANK(AZ32,($G32,$J32,$M32,$P32,$S32,$V32,$Y32,$AB32,$AE32,$AH32,$AK32,$AN32,$AQ32,$AT32,$AW32,$AZ32),1)</f>
        <v>#N/A</v>
      </c>
    </row>
    <row r="247" spans="1:57" ht="15.75" hidden="1" thickBot="1" x14ac:dyDescent="0.3">
      <c r="A247" s="3">
        <f t="shared" si="110"/>
        <v>30</v>
      </c>
      <c r="B247" s="3" t="str">
        <f t="shared" si="110"/>
        <v>Epigenomics</v>
      </c>
      <c r="C247" s="3">
        <f t="shared" si="110"/>
        <v>10</v>
      </c>
      <c r="E247" s="29"/>
      <c r="F247" s="29"/>
      <c r="G247" s="29"/>
      <c r="H247" s="29"/>
      <c r="I247" s="29"/>
      <c r="J247" s="29"/>
      <c r="K247" s="29">
        <f>RANK(K33,($E33,$H33,$K33,$N33,$Q33,$T33,$W33,$Z33,$AC33,$AF33,$AI33,$AL33,$AO33,$AR33,$AU33,$AX33),0)</f>
        <v>1</v>
      </c>
      <c r="L247" s="29">
        <f>RANK(L33,($F33,$I33,$L33,$O33,$R33,$U33,$X33,$AA33,$AD33,$AG33,$AJ33,$AM33,$AP33,$AS33,$AV33,$AY33),1)</f>
        <v>3</v>
      </c>
      <c r="M247" s="29">
        <f>RANK(M33,($G33,$J33,$M33,$P33,$S33,$V33,$Y33,$AB33,$AE33,$AH33,$AK33,$AN33,$AQ33,$AT33,$AW33,$AZ33),1)</f>
        <v>1</v>
      </c>
      <c r="N247" s="29">
        <f>RANK(N33,($E33,$H33,$K33,$N33,$Q33,$T33,$W33,$Z33,$AC33,$AF33,$AI33,$AL33,$AO33,$AR33,$AU33,$AX33),0)</f>
        <v>1</v>
      </c>
      <c r="O247" s="29">
        <f>RANK(O33,($F33,$I33,$L33,$O33,$R33,$U33,$X33,$AA33,$AD33,$AG33,$AJ33,$AM33,$AP33,$AS33,$AV33,$AY33),1)</f>
        <v>1</v>
      </c>
      <c r="P247" s="29">
        <f>RANK(P33,($G33,$J33,$M33,$P33,$S33,$V33,$Y33,$AB33,$AE33,$AH33,$AK33,$AN33,$AQ33,$AT33,$AW33,$AZ33),1)</f>
        <v>1</v>
      </c>
      <c r="Q247" s="29" t="e">
        <f>RANK(Q33,($E33,$H33,$K33,$N33,$Q33,$T33,$W33,$Z33,$AC33,$AF33,$AI33,$AL33,$AO33,$AR33,$AU33,$AX33),0)</f>
        <v>#N/A</v>
      </c>
      <c r="R247" s="29" t="e">
        <f>RANK(R33,($F33,$I33,$L33,$O33,$R33,$U33,$X33,$AA33,$AD33,$AG33,$AJ33,$AM33,$AP33,$AS33,$AV33,$AY33),1)</f>
        <v>#N/A</v>
      </c>
      <c r="S247" s="29" t="e">
        <f>RANK(S33,($G33,$J33,$M33,$P33,$S33,$V33,$Y33,$AB33,$AE33,$AH33,$AK33,$AN33,$AQ33,$AT33,$AW33,$AZ33),1)</f>
        <v>#N/A</v>
      </c>
      <c r="T247" s="29">
        <f>RANK(T33,($E33,$H33,$K33,$N33,$Q33,$T33,$W33,$Z33,$AC33,$AF33,$AI33,$AL33,$AO33,$AR33,$AU33,$AX33),0)</f>
        <v>1</v>
      </c>
      <c r="U247" s="29">
        <f>RANK(U33,($F33,$I33,$L33,$O33,$R33,$U33,$X33,$AA33,$AD33,$AG33,$AJ33,$AM33,$AP33,$AS33,$AV33,$AY33),1)</f>
        <v>2</v>
      </c>
      <c r="V247" s="29">
        <f>RANK(V33,($G33,$J33,$M33,$P33,$S33,$V33,$Y33,$AB33,$AE33,$AH33,$AK33,$AN33,$AQ33,$AT33,$AW33,$AZ33),1)</f>
        <v>3</v>
      </c>
      <c r="W247" s="29" t="e">
        <f>RANK(W33,($E33,$H33,$K33,$N33,$Q33,$T33,$W33,$Z33,$AC33,$AF33,$AI33,$AL33,$AO33,$AR33,$AU33,$AX33),0)</f>
        <v>#N/A</v>
      </c>
      <c r="X247" s="29" t="e">
        <f>RANK(X33,($F33,$I33,$L33,$O33,$R33,$U33,$X33,$AA33,$AD33,$AG33,$AJ33,$AM33,$AP33,$AS33,$AV33,$AY33),1)</f>
        <v>#N/A</v>
      </c>
      <c r="Y247" s="29" t="e">
        <f>RANK(Y33,($G33,$J33,$M33,$P33,$S33,$V33,$Y33,$AB33,$AE33,$AH33,$AK33,$AN33,$AQ33,$AT33,$AW33,$AZ33),1)</f>
        <v>#N/A</v>
      </c>
      <c r="Z247" s="29" t="e">
        <f>RANK(Z33,($E33,$H33,$K33,$N33,$Q33,$T33,$W33,$Z33,$AC33,$AF33,$AI33,$AL33,$AO33,$AR33,$AU33,$AX33),0)</f>
        <v>#N/A</v>
      </c>
      <c r="AA247" s="29" t="e">
        <f>RANK(AA33,($F33,$I33,$L33,$O33,$R33,$U33,$X33,$AA33,$AD33,$AG33,$AJ33,$AM33,$AP33,$AS33,$AV33,$AY33),1)</f>
        <v>#N/A</v>
      </c>
      <c r="AB247" s="29" t="e">
        <f>RANK(AB33,($G33,$J33,$M33,$P33,$S33,$V33,$Y33,$AB33,$AE33,$AH33,$AK33,$AN33,$AQ33,$AT33,$AW33,$AZ33),1)</f>
        <v>#N/A</v>
      </c>
      <c r="AC247" s="29" t="e">
        <f>RANK(AC33,($E33,$H33,$K33,$N33,$Q33,$T33,$W33,$Z33,$AC33,$AF33,$AI33,$AL33,$AO33,$AR33,$AU33,$AX33),0)</f>
        <v>#N/A</v>
      </c>
      <c r="AD247" s="29" t="e">
        <f>RANK(AD33,($F33,$I33,$L33,$O33,$R33,$U33,$X33,$AA33,$AD33,$AG33,$AJ33,$AM33,$AP33,$AS33,$AV33,$AY33),1)</f>
        <v>#N/A</v>
      </c>
      <c r="AE247" s="29" t="e">
        <f>RANK(AE33,($G33,$J33,$M33,$P33,$S33,$V33,$Y33,$AB33,$AE33,$AH33,$AK33,$AN33,$AQ33,$AT33,$AW33,$AZ33),1)</f>
        <v>#N/A</v>
      </c>
      <c r="AF247" s="29" t="e">
        <f>RANK(AF33,($E33,$H33,$K33,$N33,$Q33,$T33,$W33,$Z33,$AC33,$AF33,$AI33,$AL33,$AO33,$AR33,$AU33,$AX33),0)</f>
        <v>#N/A</v>
      </c>
      <c r="AG247" s="29" t="e">
        <f>RANK(AG33,($F33,$I33,$L33,$O33,$R33,$U33,$X33,$AA33,$AD33,$AG33,$AJ33,$AM33,$AP33,$AS33,$AV33,$AY33),1)</f>
        <v>#N/A</v>
      </c>
      <c r="AH247" s="29" t="e">
        <f>RANK(AH33,($G33,$J33,$M33,$P33,$S33,$V33,$Y33,$AB33,$AE33,$AH33,$AK33,$AN33,$AQ33,$AT33,$AW33,$AZ33),1)</f>
        <v>#N/A</v>
      </c>
      <c r="AI247" s="29" t="e">
        <f>RANK(AI33,($E33,$H33,$K33,$N33,$Q33,$T33,$W33,$Z33,$AC33,$AF33,$AI33,$AL33,$AO33,$AR33,$AU33,$AX33),0)</f>
        <v>#N/A</v>
      </c>
      <c r="AJ247" s="29" t="e">
        <f>RANK(AJ33,($F33,$I33,$L33,$O33,$R33,$U33,$X33,$AA33,$AD33,$AG33,$AJ33,$AM33,$AP33,$AS33,$AV33,$AY33),1)</f>
        <v>#N/A</v>
      </c>
      <c r="AK247" s="29" t="e">
        <f>RANK(AK33,($G33,$J33,$M33,$P33,$S33,$V33,$Y33,$AB33,$AE33,$AH33,$AK33,$AN33,$AQ33,$AT33,$AW33,$AZ33),1)</f>
        <v>#N/A</v>
      </c>
      <c r="AL247" s="29" t="e">
        <f>RANK(AL33,($E33,$H33,$K33,$N33,$Q33,$T33,$W33,$Z33,$AC33,$AF33,$AI33,$AL33,$AO33,$AR33,$AU33,$AX33),0)</f>
        <v>#N/A</v>
      </c>
      <c r="AM247" s="29" t="e">
        <f>RANK(AM33,($F33,$I33,$L33,$O33,$R33,$U33,$X33,$AA33,$AD33,$AG33,$AJ33,$AM33,$AP33,$AS33,$AV33,$AY33),1)</f>
        <v>#N/A</v>
      </c>
      <c r="AN247" s="29" t="e">
        <f>RANK(AN33,($G33,$J33,$M33,$P33,$S33,$V33,$Y33,$AB33,$AE33,$AH33,$AK33,$AN33,$AQ33,$AT33,$AW33,$AZ33),1)</f>
        <v>#N/A</v>
      </c>
      <c r="AO247" s="29" t="e">
        <f>RANK(AO33,($E33,$H33,$K33,$N33,$Q33,$T33,$W33,$Z33,$AC33,$AF33,$AI33,$AL33,$AO33,$AR33,$AU33,$AX33),0)</f>
        <v>#N/A</v>
      </c>
      <c r="AP247" s="29" t="e">
        <f>RANK(AP33,($F33,$I33,$L33,$O33,$R33,$U33,$X33,$AA33,$AD33,$AG33,$AJ33,$AM33,$AP33,$AS33,$AV33,$AY33),1)</f>
        <v>#N/A</v>
      </c>
      <c r="AQ247" s="29" t="e">
        <f>RANK(AQ33,($G33,$J33,$M33,$P33,$S33,$V33,$Y33,$AB33,$AE33,$AH33,$AK33,$AN33,$AQ33,$AT33,$AW33,$AZ33),1)</f>
        <v>#N/A</v>
      </c>
      <c r="AR247" s="29" t="e">
        <f>RANK(AR33,($E33,$H33,$K33,$N33,$Q33,$T33,$W33,$Z33,$AC33,$AF33,$AI33,$AL33,$AO33,$AR33,$AU33,$AX33),0)</f>
        <v>#N/A</v>
      </c>
      <c r="AS247" s="29" t="e">
        <f>RANK(AS33,($F33,$I33,$L33,$O33,$R33,$U33,$X33,$AA33,$AD33,$AG33,$AJ33,$AM33,$AP33,$AS33,$AV33,$AY33),1)</f>
        <v>#N/A</v>
      </c>
      <c r="AT247" s="29" t="e">
        <f>RANK(AT33,($G33,$J33,$M33,$P33,$S33,$V33,$Y33,$AB33,$AE33,$AH33,$AK33,$AN33,$AQ33,$AT33,$AW33,$AZ33),1)</f>
        <v>#N/A</v>
      </c>
      <c r="AU247" s="29" t="e">
        <f>RANK(AU33,($E33,$H33,$K33,$N33,$Q33,$T33,$W33,$Z33,$AC33,$AF33,$AI33,$AL33,$AO33,$AR33,$AU33,$AX33),0)</f>
        <v>#N/A</v>
      </c>
      <c r="AV247" s="29" t="e">
        <f>RANK(AV33,($F33,$I33,$L33,$O33,$R33,$U33,$X33,$AA33,$AD33,$AG33,$AJ33,$AM33,$AP33,$AS33,$AV33,$AY33),1)</f>
        <v>#N/A</v>
      </c>
      <c r="AW247" s="29" t="e">
        <f>RANK(AW33,($G33,$J33,$M33,$P33,$S33,$V33,$Y33,$AB33,$AE33,$AH33,$AK33,$AN33,$AQ33,$AT33,$AW33,$AZ33),1)</f>
        <v>#N/A</v>
      </c>
      <c r="AX247" s="29" t="e">
        <f>RANK(AX33,($E33,$H33,$K33,$N33,$Q33,$T33,$W33,$Z33,$AC33,$AF33,$AI33,$AL33,$AO33,$AR33,$AU33,$AX33),0)</f>
        <v>#N/A</v>
      </c>
      <c r="AY247" s="29" t="e">
        <f>RANK(AY33,($F33,$I33,$L33,$O33,$R33,$U33,$X33,$AA33,$AD33,$AG33,$AJ33,$AM33,$AP33,$AS33,$AV33,$AY33),1)</f>
        <v>#N/A</v>
      </c>
      <c r="AZ247" s="29" t="e">
        <f>RANK(AZ33,($G33,$J33,$M33,$P33,$S33,$V33,$Y33,$AB33,$AE33,$AH33,$AK33,$AN33,$AQ33,$AT33,$AW33,$AZ33),1)</f>
        <v>#N/A</v>
      </c>
    </row>
    <row r="248" spans="1:57" ht="15.75" hidden="1" thickBot="1" x14ac:dyDescent="0.3">
      <c r="A248" s="3">
        <f t="shared" si="110"/>
        <v>31</v>
      </c>
      <c r="B248" s="3" t="str">
        <f t="shared" si="110"/>
        <v>Epigenomics</v>
      </c>
      <c r="C248" s="3">
        <f t="shared" si="110"/>
        <v>11</v>
      </c>
      <c r="E248" s="29"/>
      <c r="F248" s="29"/>
      <c r="G248" s="29"/>
      <c r="H248" s="29"/>
      <c r="I248" s="29"/>
      <c r="J248" s="29"/>
      <c r="K248" s="29">
        <f>RANK(K34,($E34,$H34,$K34,$N34,$Q34,$T34,$W34,$Z34,$AC34,$AF34,$AI34,$AL34,$AO34,$AR34,$AU34,$AX34),0)</f>
        <v>1</v>
      </c>
      <c r="L248" s="29">
        <f>RANK(L34,($F34,$I34,$L34,$O34,$R34,$U34,$X34,$AA34,$AD34,$AG34,$AJ34,$AM34,$AP34,$AS34,$AV34,$AY34),1)</f>
        <v>3</v>
      </c>
      <c r="M248" s="29">
        <f>RANK(M34,($G34,$J34,$M34,$P34,$S34,$V34,$Y34,$AB34,$AE34,$AH34,$AK34,$AN34,$AQ34,$AT34,$AW34,$AZ34),1)</f>
        <v>2</v>
      </c>
      <c r="N248" s="29">
        <f>RANK(N34,($E34,$H34,$K34,$N34,$Q34,$T34,$W34,$Z34,$AC34,$AF34,$AI34,$AL34,$AO34,$AR34,$AU34,$AX34),0)</f>
        <v>1</v>
      </c>
      <c r="O248" s="29">
        <f>RANK(O34,($F34,$I34,$L34,$O34,$R34,$U34,$X34,$AA34,$AD34,$AG34,$AJ34,$AM34,$AP34,$AS34,$AV34,$AY34),1)</f>
        <v>2</v>
      </c>
      <c r="P248" s="29">
        <f>RANK(P34,($G34,$J34,$M34,$P34,$S34,$V34,$Y34,$AB34,$AE34,$AH34,$AK34,$AN34,$AQ34,$AT34,$AW34,$AZ34),1)</f>
        <v>1</v>
      </c>
      <c r="Q248" s="29" t="e">
        <f>RANK(Q34,($E34,$H34,$K34,$N34,$Q34,$T34,$W34,$Z34,$AC34,$AF34,$AI34,$AL34,$AO34,$AR34,$AU34,$AX34),0)</f>
        <v>#N/A</v>
      </c>
      <c r="R248" s="29" t="e">
        <f>RANK(R34,($F34,$I34,$L34,$O34,$R34,$U34,$X34,$AA34,$AD34,$AG34,$AJ34,$AM34,$AP34,$AS34,$AV34,$AY34),1)</f>
        <v>#N/A</v>
      </c>
      <c r="S248" s="29" t="e">
        <f>RANK(S34,($G34,$J34,$M34,$P34,$S34,$V34,$Y34,$AB34,$AE34,$AH34,$AK34,$AN34,$AQ34,$AT34,$AW34,$AZ34),1)</f>
        <v>#N/A</v>
      </c>
      <c r="T248" s="29">
        <f>RANK(T34,($E34,$H34,$K34,$N34,$Q34,$T34,$W34,$Z34,$AC34,$AF34,$AI34,$AL34,$AO34,$AR34,$AU34,$AX34),0)</f>
        <v>1</v>
      </c>
      <c r="U248" s="29">
        <f>RANK(U34,($F34,$I34,$L34,$O34,$R34,$U34,$X34,$AA34,$AD34,$AG34,$AJ34,$AM34,$AP34,$AS34,$AV34,$AY34),1)</f>
        <v>1</v>
      </c>
      <c r="V248" s="29">
        <f>RANK(V34,($G34,$J34,$M34,$P34,$S34,$V34,$Y34,$AB34,$AE34,$AH34,$AK34,$AN34,$AQ34,$AT34,$AW34,$AZ34),1)</f>
        <v>3</v>
      </c>
      <c r="W248" s="29" t="e">
        <f>RANK(W34,($E34,$H34,$K34,$N34,$Q34,$T34,$W34,$Z34,$AC34,$AF34,$AI34,$AL34,$AO34,$AR34,$AU34,$AX34),0)</f>
        <v>#N/A</v>
      </c>
      <c r="X248" s="29" t="e">
        <f>RANK(X34,($F34,$I34,$L34,$O34,$R34,$U34,$X34,$AA34,$AD34,$AG34,$AJ34,$AM34,$AP34,$AS34,$AV34,$AY34),1)</f>
        <v>#N/A</v>
      </c>
      <c r="Y248" s="29" t="e">
        <f>RANK(Y34,($G34,$J34,$M34,$P34,$S34,$V34,$Y34,$AB34,$AE34,$AH34,$AK34,$AN34,$AQ34,$AT34,$AW34,$AZ34),1)</f>
        <v>#N/A</v>
      </c>
      <c r="Z248" s="29" t="e">
        <f>RANK(Z34,($E34,$H34,$K34,$N34,$Q34,$T34,$W34,$Z34,$AC34,$AF34,$AI34,$AL34,$AO34,$AR34,$AU34,$AX34),0)</f>
        <v>#N/A</v>
      </c>
      <c r="AA248" s="29" t="e">
        <f>RANK(AA34,($F34,$I34,$L34,$O34,$R34,$U34,$X34,$AA34,$AD34,$AG34,$AJ34,$AM34,$AP34,$AS34,$AV34,$AY34),1)</f>
        <v>#N/A</v>
      </c>
      <c r="AB248" s="29" t="e">
        <f>RANK(AB34,($G34,$J34,$M34,$P34,$S34,$V34,$Y34,$AB34,$AE34,$AH34,$AK34,$AN34,$AQ34,$AT34,$AW34,$AZ34),1)</f>
        <v>#N/A</v>
      </c>
      <c r="AC248" s="29" t="e">
        <f>RANK(AC34,($E34,$H34,$K34,$N34,$Q34,$T34,$W34,$Z34,$AC34,$AF34,$AI34,$AL34,$AO34,$AR34,$AU34,$AX34),0)</f>
        <v>#N/A</v>
      </c>
      <c r="AD248" s="29" t="e">
        <f>RANK(AD34,($F34,$I34,$L34,$O34,$R34,$U34,$X34,$AA34,$AD34,$AG34,$AJ34,$AM34,$AP34,$AS34,$AV34,$AY34),1)</f>
        <v>#N/A</v>
      </c>
      <c r="AE248" s="29" t="e">
        <f>RANK(AE34,($G34,$J34,$M34,$P34,$S34,$V34,$Y34,$AB34,$AE34,$AH34,$AK34,$AN34,$AQ34,$AT34,$AW34,$AZ34),1)</f>
        <v>#N/A</v>
      </c>
      <c r="AF248" s="29" t="e">
        <f>RANK(AF34,($E34,$H34,$K34,$N34,$Q34,$T34,$W34,$Z34,$AC34,$AF34,$AI34,$AL34,$AO34,$AR34,$AU34,$AX34),0)</f>
        <v>#N/A</v>
      </c>
      <c r="AG248" s="29" t="e">
        <f>RANK(AG34,($F34,$I34,$L34,$O34,$R34,$U34,$X34,$AA34,$AD34,$AG34,$AJ34,$AM34,$AP34,$AS34,$AV34,$AY34),1)</f>
        <v>#N/A</v>
      </c>
      <c r="AH248" s="29" t="e">
        <f>RANK(AH34,($G34,$J34,$M34,$P34,$S34,$V34,$Y34,$AB34,$AE34,$AH34,$AK34,$AN34,$AQ34,$AT34,$AW34,$AZ34),1)</f>
        <v>#N/A</v>
      </c>
      <c r="AI248" s="29" t="e">
        <f>RANK(AI34,($E34,$H34,$K34,$N34,$Q34,$T34,$W34,$Z34,$AC34,$AF34,$AI34,$AL34,$AO34,$AR34,$AU34,$AX34),0)</f>
        <v>#N/A</v>
      </c>
      <c r="AJ248" s="29" t="e">
        <f>RANK(AJ34,($F34,$I34,$L34,$O34,$R34,$U34,$X34,$AA34,$AD34,$AG34,$AJ34,$AM34,$AP34,$AS34,$AV34,$AY34),1)</f>
        <v>#N/A</v>
      </c>
      <c r="AK248" s="29" t="e">
        <f>RANK(AK34,($G34,$J34,$M34,$P34,$S34,$V34,$Y34,$AB34,$AE34,$AH34,$AK34,$AN34,$AQ34,$AT34,$AW34,$AZ34),1)</f>
        <v>#N/A</v>
      </c>
      <c r="AL248" s="29" t="e">
        <f>RANK(AL34,($E34,$H34,$K34,$N34,$Q34,$T34,$W34,$Z34,$AC34,$AF34,$AI34,$AL34,$AO34,$AR34,$AU34,$AX34),0)</f>
        <v>#N/A</v>
      </c>
      <c r="AM248" s="29" t="e">
        <f>RANK(AM34,($F34,$I34,$L34,$O34,$R34,$U34,$X34,$AA34,$AD34,$AG34,$AJ34,$AM34,$AP34,$AS34,$AV34,$AY34),1)</f>
        <v>#N/A</v>
      </c>
      <c r="AN248" s="29" t="e">
        <f>RANK(AN34,($G34,$J34,$M34,$P34,$S34,$V34,$Y34,$AB34,$AE34,$AH34,$AK34,$AN34,$AQ34,$AT34,$AW34,$AZ34),1)</f>
        <v>#N/A</v>
      </c>
      <c r="AO248" s="29" t="e">
        <f>RANK(AO34,($E34,$H34,$K34,$N34,$Q34,$T34,$W34,$Z34,$AC34,$AF34,$AI34,$AL34,$AO34,$AR34,$AU34,$AX34),0)</f>
        <v>#N/A</v>
      </c>
      <c r="AP248" s="29" t="e">
        <f>RANK(AP34,($F34,$I34,$L34,$O34,$R34,$U34,$X34,$AA34,$AD34,$AG34,$AJ34,$AM34,$AP34,$AS34,$AV34,$AY34),1)</f>
        <v>#N/A</v>
      </c>
      <c r="AQ248" s="29" t="e">
        <f>RANK(AQ34,($G34,$J34,$M34,$P34,$S34,$V34,$Y34,$AB34,$AE34,$AH34,$AK34,$AN34,$AQ34,$AT34,$AW34,$AZ34),1)</f>
        <v>#N/A</v>
      </c>
      <c r="AR248" s="29" t="e">
        <f>RANK(AR34,($E34,$H34,$K34,$N34,$Q34,$T34,$W34,$Z34,$AC34,$AF34,$AI34,$AL34,$AO34,$AR34,$AU34,$AX34),0)</f>
        <v>#N/A</v>
      </c>
      <c r="AS248" s="29" t="e">
        <f>RANK(AS34,($F34,$I34,$L34,$O34,$R34,$U34,$X34,$AA34,$AD34,$AG34,$AJ34,$AM34,$AP34,$AS34,$AV34,$AY34),1)</f>
        <v>#N/A</v>
      </c>
      <c r="AT248" s="29" t="e">
        <f>RANK(AT34,($G34,$J34,$M34,$P34,$S34,$V34,$Y34,$AB34,$AE34,$AH34,$AK34,$AN34,$AQ34,$AT34,$AW34,$AZ34),1)</f>
        <v>#N/A</v>
      </c>
      <c r="AU248" s="29" t="e">
        <f>RANK(AU34,($E34,$H34,$K34,$N34,$Q34,$T34,$W34,$Z34,$AC34,$AF34,$AI34,$AL34,$AO34,$AR34,$AU34,$AX34),0)</f>
        <v>#N/A</v>
      </c>
      <c r="AV248" s="29" t="e">
        <f>RANK(AV34,($F34,$I34,$L34,$O34,$R34,$U34,$X34,$AA34,$AD34,$AG34,$AJ34,$AM34,$AP34,$AS34,$AV34,$AY34),1)</f>
        <v>#N/A</v>
      </c>
      <c r="AW248" s="29" t="e">
        <f>RANK(AW34,($G34,$J34,$M34,$P34,$S34,$V34,$Y34,$AB34,$AE34,$AH34,$AK34,$AN34,$AQ34,$AT34,$AW34,$AZ34),1)</f>
        <v>#N/A</v>
      </c>
      <c r="AX248" s="29" t="e">
        <f>RANK(AX34,($E34,$H34,$K34,$N34,$Q34,$T34,$W34,$Z34,$AC34,$AF34,$AI34,$AL34,$AO34,$AR34,$AU34,$AX34),0)</f>
        <v>#N/A</v>
      </c>
      <c r="AY248" s="29" t="e">
        <f>RANK(AY34,($F34,$I34,$L34,$O34,$R34,$U34,$X34,$AA34,$AD34,$AG34,$AJ34,$AM34,$AP34,$AS34,$AV34,$AY34),1)</f>
        <v>#N/A</v>
      </c>
      <c r="AZ248" s="29" t="e">
        <f>RANK(AZ34,($G34,$J34,$M34,$P34,$S34,$V34,$Y34,$AB34,$AE34,$AH34,$AK34,$AN34,$AQ34,$AT34,$AW34,$AZ34),1)</f>
        <v>#N/A</v>
      </c>
    </row>
    <row r="249" spans="1:57" ht="15.75" hidden="1" thickBot="1" x14ac:dyDescent="0.3">
      <c r="A249" s="3">
        <f t="shared" si="110"/>
        <v>32</v>
      </c>
      <c r="B249" s="3" t="str">
        <f t="shared" si="110"/>
        <v>Epigenomics</v>
      </c>
      <c r="C249" s="3">
        <f t="shared" si="110"/>
        <v>12</v>
      </c>
      <c r="E249" s="29"/>
      <c r="F249" s="29"/>
      <c r="G249" s="29"/>
      <c r="H249" s="29"/>
      <c r="I249" s="29"/>
      <c r="J249" s="29"/>
      <c r="K249" s="29">
        <f>RANK(K35,($E35,$H35,$K35,$N35,$Q35,$T35,$W35,$Z35,$AC35,$AF35,$AI35,$AL35,$AO35,$AR35,$AU35,$AX35),0)</f>
        <v>1</v>
      </c>
      <c r="L249" s="29">
        <f>RANK(L35,($F35,$I35,$L35,$O35,$R35,$U35,$X35,$AA35,$AD35,$AG35,$AJ35,$AM35,$AP35,$AS35,$AV35,$AY35),1)</f>
        <v>3</v>
      </c>
      <c r="M249" s="29">
        <f>RANK(M35,($G35,$J35,$M35,$P35,$S35,$V35,$Y35,$AB35,$AE35,$AH35,$AK35,$AN35,$AQ35,$AT35,$AW35,$AZ35),1)</f>
        <v>1</v>
      </c>
      <c r="N249" s="29">
        <f>RANK(N35,($E35,$H35,$K35,$N35,$Q35,$T35,$W35,$Z35,$AC35,$AF35,$AI35,$AL35,$AO35,$AR35,$AU35,$AX35),0)</f>
        <v>1</v>
      </c>
      <c r="O249" s="29">
        <f>RANK(O35,($F35,$I35,$L35,$O35,$R35,$U35,$X35,$AA35,$AD35,$AG35,$AJ35,$AM35,$AP35,$AS35,$AV35,$AY35),1)</f>
        <v>1</v>
      </c>
      <c r="P249" s="29">
        <f>RANK(P35,($G35,$J35,$M35,$P35,$S35,$V35,$Y35,$AB35,$AE35,$AH35,$AK35,$AN35,$AQ35,$AT35,$AW35,$AZ35),1)</f>
        <v>1</v>
      </c>
      <c r="Q249" s="29" t="e">
        <f>RANK(Q35,($E35,$H35,$K35,$N35,$Q35,$T35,$W35,$Z35,$AC35,$AF35,$AI35,$AL35,$AO35,$AR35,$AU35,$AX35),0)</f>
        <v>#N/A</v>
      </c>
      <c r="R249" s="29" t="e">
        <f>RANK(R35,($F35,$I35,$L35,$O35,$R35,$U35,$X35,$AA35,$AD35,$AG35,$AJ35,$AM35,$AP35,$AS35,$AV35,$AY35),1)</f>
        <v>#N/A</v>
      </c>
      <c r="S249" s="29" t="e">
        <f>RANK(S35,($G35,$J35,$M35,$P35,$S35,$V35,$Y35,$AB35,$AE35,$AH35,$AK35,$AN35,$AQ35,$AT35,$AW35,$AZ35),1)</f>
        <v>#N/A</v>
      </c>
      <c r="T249" s="29">
        <f>RANK(T35,($E35,$H35,$K35,$N35,$Q35,$T35,$W35,$Z35,$AC35,$AF35,$AI35,$AL35,$AO35,$AR35,$AU35,$AX35),0)</f>
        <v>1</v>
      </c>
      <c r="U249" s="29">
        <f>RANK(U35,($F35,$I35,$L35,$O35,$R35,$U35,$X35,$AA35,$AD35,$AG35,$AJ35,$AM35,$AP35,$AS35,$AV35,$AY35),1)</f>
        <v>2</v>
      </c>
      <c r="V249" s="29">
        <f>RANK(V35,($G35,$J35,$M35,$P35,$S35,$V35,$Y35,$AB35,$AE35,$AH35,$AK35,$AN35,$AQ35,$AT35,$AW35,$AZ35),1)</f>
        <v>3</v>
      </c>
      <c r="W249" s="29" t="e">
        <f>RANK(W35,($E35,$H35,$K35,$N35,$Q35,$T35,$W35,$Z35,$AC35,$AF35,$AI35,$AL35,$AO35,$AR35,$AU35,$AX35),0)</f>
        <v>#N/A</v>
      </c>
      <c r="X249" s="29" t="e">
        <f>RANK(X35,($F35,$I35,$L35,$O35,$R35,$U35,$X35,$AA35,$AD35,$AG35,$AJ35,$AM35,$AP35,$AS35,$AV35,$AY35),1)</f>
        <v>#N/A</v>
      </c>
      <c r="Y249" s="29" t="e">
        <f>RANK(Y35,($G35,$J35,$M35,$P35,$S35,$V35,$Y35,$AB35,$AE35,$AH35,$AK35,$AN35,$AQ35,$AT35,$AW35,$AZ35),1)</f>
        <v>#N/A</v>
      </c>
      <c r="Z249" s="29" t="e">
        <f>RANK(Z35,($E35,$H35,$K35,$N35,$Q35,$T35,$W35,$Z35,$AC35,$AF35,$AI35,$AL35,$AO35,$AR35,$AU35,$AX35),0)</f>
        <v>#N/A</v>
      </c>
      <c r="AA249" s="29" t="e">
        <f>RANK(AA35,($F35,$I35,$L35,$O35,$R35,$U35,$X35,$AA35,$AD35,$AG35,$AJ35,$AM35,$AP35,$AS35,$AV35,$AY35),1)</f>
        <v>#N/A</v>
      </c>
      <c r="AB249" s="29" t="e">
        <f>RANK(AB35,($G35,$J35,$M35,$P35,$S35,$V35,$Y35,$AB35,$AE35,$AH35,$AK35,$AN35,$AQ35,$AT35,$AW35,$AZ35),1)</f>
        <v>#N/A</v>
      </c>
      <c r="AC249" s="29" t="e">
        <f>RANK(AC35,($E35,$H35,$K35,$N35,$Q35,$T35,$W35,$Z35,$AC35,$AF35,$AI35,$AL35,$AO35,$AR35,$AU35,$AX35),0)</f>
        <v>#N/A</v>
      </c>
      <c r="AD249" s="29" t="e">
        <f>RANK(AD35,($F35,$I35,$L35,$O35,$R35,$U35,$X35,$AA35,$AD35,$AG35,$AJ35,$AM35,$AP35,$AS35,$AV35,$AY35),1)</f>
        <v>#N/A</v>
      </c>
      <c r="AE249" s="29" t="e">
        <f>RANK(AE35,($G35,$J35,$M35,$P35,$S35,$V35,$Y35,$AB35,$AE35,$AH35,$AK35,$AN35,$AQ35,$AT35,$AW35,$AZ35),1)</f>
        <v>#N/A</v>
      </c>
      <c r="AF249" s="29" t="e">
        <f>RANK(AF35,($E35,$H35,$K35,$N35,$Q35,$T35,$W35,$Z35,$AC35,$AF35,$AI35,$AL35,$AO35,$AR35,$AU35,$AX35),0)</f>
        <v>#N/A</v>
      </c>
      <c r="AG249" s="29" t="e">
        <f>RANK(AG35,($F35,$I35,$L35,$O35,$R35,$U35,$X35,$AA35,$AD35,$AG35,$AJ35,$AM35,$AP35,$AS35,$AV35,$AY35),1)</f>
        <v>#N/A</v>
      </c>
      <c r="AH249" s="29" t="e">
        <f>RANK(AH35,($G35,$J35,$M35,$P35,$S35,$V35,$Y35,$AB35,$AE35,$AH35,$AK35,$AN35,$AQ35,$AT35,$AW35,$AZ35),1)</f>
        <v>#N/A</v>
      </c>
      <c r="AI249" s="29" t="e">
        <f>RANK(AI35,($E35,$H35,$K35,$N35,$Q35,$T35,$W35,$Z35,$AC35,$AF35,$AI35,$AL35,$AO35,$AR35,$AU35,$AX35),0)</f>
        <v>#N/A</v>
      </c>
      <c r="AJ249" s="29" t="e">
        <f>RANK(AJ35,($F35,$I35,$L35,$O35,$R35,$U35,$X35,$AA35,$AD35,$AG35,$AJ35,$AM35,$AP35,$AS35,$AV35,$AY35),1)</f>
        <v>#N/A</v>
      </c>
      <c r="AK249" s="29" t="e">
        <f>RANK(AK35,($G35,$J35,$M35,$P35,$S35,$V35,$Y35,$AB35,$AE35,$AH35,$AK35,$AN35,$AQ35,$AT35,$AW35,$AZ35),1)</f>
        <v>#N/A</v>
      </c>
      <c r="AL249" s="29" t="e">
        <f>RANK(AL35,($E35,$H35,$K35,$N35,$Q35,$T35,$W35,$Z35,$AC35,$AF35,$AI35,$AL35,$AO35,$AR35,$AU35,$AX35),0)</f>
        <v>#N/A</v>
      </c>
      <c r="AM249" s="29" t="e">
        <f>RANK(AM35,($F35,$I35,$L35,$O35,$R35,$U35,$X35,$AA35,$AD35,$AG35,$AJ35,$AM35,$AP35,$AS35,$AV35,$AY35),1)</f>
        <v>#N/A</v>
      </c>
      <c r="AN249" s="29" t="e">
        <f>RANK(AN35,($G35,$J35,$M35,$P35,$S35,$V35,$Y35,$AB35,$AE35,$AH35,$AK35,$AN35,$AQ35,$AT35,$AW35,$AZ35),1)</f>
        <v>#N/A</v>
      </c>
      <c r="AO249" s="29" t="e">
        <f>RANK(AO35,($E35,$H35,$K35,$N35,$Q35,$T35,$W35,$Z35,$AC35,$AF35,$AI35,$AL35,$AO35,$AR35,$AU35,$AX35),0)</f>
        <v>#N/A</v>
      </c>
      <c r="AP249" s="29" t="e">
        <f>RANK(AP35,($F35,$I35,$L35,$O35,$R35,$U35,$X35,$AA35,$AD35,$AG35,$AJ35,$AM35,$AP35,$AS35,$AV35,$AY35),1)</f>
        <v>#N/A</v>
      </c>
      <c r="AQ249" s="29" t="e">
        <f>RANK(AQ35,($G35,$J35,$M35,$P35,$S35,$V35,$Y35,$AB35,$AE35,$AH35,$AK35,$AN35,$AQ35,$AT35,$AW35,$AZ35),1)</f>
        <v>#N/A</v>
      </c>
      <c r="AR249" s="29" t="e">
        <f>RANK(AR35,($E35,$H35,$K35,$N35,$Q35,$T35,$W35,$Z35,$AC35,$AF35,$AI35,$AL35,$AO35,$AR35,$AU35,$AX35),0)</f>
        <v>#N/A</v>
      </c>
      <c r="AS249" s="29" t="e">
        <f>RANK(AS35,($F35,$I35,$L35,$O35,$R35,$U35,$X35,$AA35,$AD35,$AG35,$AJ35,$AM35,$AP35,$AS35,$AV35,$AY35),1)</f>
        <v>#N/A</v>
      </c>
      <c r="AT249" s="29" t="e">
        <f>RANK(AT35,($G35,$J35,$M35,$P35,$S35,$V35,$Y35,$AB35,$AE35,$AH35,$AK35,$AN35,$AQ35,$AT35,$AW35,$AZ35),1)</f>
        <v>#N/A</v>
      </c>
      <c r="AU249" s="29" t="e">
        <f>RANK(AU35,($E35,$H35,$K35,$N35,$Q35,$T35,$W35,$Z35,$AC35,$AF35,$AI35,$AL35,$AO35,$AR35,$AU35,$AX35),0)</f>
        <v>#N/A</v>
      </c>
      <c r="AV249" s="29" t="e">
        <f>RANK(AV35,($F35,$I35,$L35,$O35,$R35,$U35,$X35,$AA35,$AD35,$AG35,$AJ35,$AM35,$AP35,$AS35,$AV35,$AY35),1)</f>
        <v>#N/A</v>
      </c>
      <c r="AW249" s="29" t="e">
        <f>RANK(AW35,($G35,$J35,$M35,$P35,$S35,$V35,$Y35,$AB35,$AE35,$AH35,$AK35,$AN35,$AQ35,$AT35,$AW35,$AZ35),1)</f>
        <v>#N/A</v>
      </c>
      <c r="AX249" s="29" t="e">
        <f>RANK(AX35,($E35,$H35,$K35,$N35,$Q35,$T35,$W35,$Z35,$AC35,$AF35,$AI35,$AL35,$AO35,$AR35,$AU35,$AX35),0)</f>
        <v>#N/A</v>
      </c>
      <c r="AY249" s="29" t="e">
        <f>RANK(AY35,($F35,$I35,$L35,$O35,$R35,$U35,$X35,$AA35,$AD35,$AG35,$AJ35,$AM35,$AP35,$AS35,$AV35,$AY35),1)</f>
        <v>#N/A</v>
      </c>
      <c r="AZ249" s="29" t="e">
        <f>RANK(AZ35,($G35,$J35,$M35,$P35,$S35,$V35,$Y35,$AB35,$AE35,$AH35,$AK35,$AN35,$AQ35,$AT35,$AW35,$AZ35),1)</f>
        <v>#N/A</v>
      </c>
      <c r="BA249"/>
      <c r="BB249"/>
      <c r="BC249"/>
      <c r="BD249"/>
      <c r="BE249"/>
    </row>
    <row r="250" spans="1:57" ht="15.75" hidden="1" thickBot="1" x14ac:dyDescent="0.3">
      <c r="A250" s="3">
        <f t="shared" si="110"/>
        <v>33</v>
      </c>
      <c r="B250" s="3" t="str">
        <f t="shared" si="110"/>
        <v>Epigenomics</v>
      </c>
      <c r="C250" s="3">
        <f t="shared" si="110"/>
        <v>13</v>
      </c>
      <c r="E250" s="29"/>
      <c r="F250" s="29"/>
      <c r="G250" s="29"/>
      <c r="H250" s="29"/>
      <c r="I250" s="29"/>
      <c r="J250" s="29"/>
      <c r="K250" s="29">
        <f>RANK(K36,($E36,$H36,$K36,$N36,$Q36,$T36,$W36,$Z36,$AC36,$AF36,$AI36,$AL36,$AO36,$AR36,$AU36,$AX36),0)</f>
        <v>1</v>
      </c>
      <c r="L250" s="29">
        <f>RANK(L36,($F36,$I36,$L36,$O36,$R36,$U36,$X36,$AA36,$AD36,$AG36,$AJ36,$AM36,$AP36,$AS36,$AV36,$AY36),1)</f>
        <v>3</v>
      </c>
      <c r="M250" s="29">
        <f>RANK(M36,($G36,$J36,$M36,$P36,$S36,$V36,$Y36,$AB36,$AE36,$AH36,$AK36,$AN36,$AQ36,$AT36,$AW36,$AZ36),1)</f>
        <v>2</v>
      </c>
      <c r="N250" s="29">
        <f>RANK(N36,($E36,$H36,$K36,$N36,$Q36,$T36,$W36,$Z36,$AC36,$AF36,$AI36,$AL36,$AO36,$AR36,$AU36,$AX36),0)</f>
        <v>1</v>
      </c>
      <c r="O250" s="29">
        <f>RANK(O36,($F36,$I36,$L36,$O36,$R36,$U36,$X36,$AA36,$AD36,$AG36,$AJ36,$AM36,$AP36,$AS36,$AV36,$AY36),1)</f>
        <v>2</v>
      </c>
      <c r="P250" s="29">
        <f>RANK(P36,($G36,$J36,$M36,$P36,$S36,$V36,$Y36,$AB36,$AE36,$AH36,$AK36,$AN36,$AQ36,$AT36,$AW36,$AZ36),1)</f>
        <v>1</v>
      </c>
      <c r="Q250" s="29" t="e">
        <f>RANK(Q36,($E36,$H36,$K36,$N36,$Q36,$T36,$W36,$Z36,$AC36,$AF36,$AI36,$AL36,$AO36,$AR36,$AU36,$AX36),0)</f>
        <v>#N/A</v>
      </c>
      <c r="R250" s="29" t="e">
        <f>RANK(R36,($F36,$I36,$L36,$O36,$R36,$U36,$X36,$AA36,$AD36,$AG36,$AJ36,$AM36,$AP36,$AS36,$AV36,$AY36),1)</f>
        <v>#N/A</v>
      </c>
      <c r="S250" s="29" t="e">
        <f>RANK(S36,($G36,$J36,$M36,$P36,$S36,$V36,$Y36,$AB36,$AE36,$AH36,$AK36,$AN36,$AQ36,$AT36,$AW36,$AZ36),1)</f>
        <v>#N/A</v>
      </c>
      <c r="T250" s="29">
        <f>RANK(T36,($E36,$H36,$K36,$N36,$Q36,$T36,$W36,$Z36,$AC36,$AF36,$AI36,$AL36,$AO36,$AR36,$AU36,$AX36),0)</f>
        <v>1</v>
      </c>
      <c r="U250" s="29">
        <f>RANK(U36,($F36,$I36,$L36,$O36,$R36,$U36,$X36,$AA36,$AD36,$AG36,$AJ36,$AM36,$AP36,$AS36,$AV36,$AY36),1)</f>
        <v>1</v>
      </c>
      <c r="V250" s="29">
        <f>RANK(V36,($G36,$J36,$M36,$P36,$S36,$V36,$Y36,$AB36,$AE36,$AH36,$AK36,$AN36,$AQ36,$AT36,$AW36,$AZ36),1)</f>
        <v>3</v>
      </c>
      <c r="W250" s="29" t="e">
        <f>RANK(W36,($E36,$H36,$K36,$N36,$Q36,$T36,$W36,$Z36,$AC36,$AF36,$AI36,$AL36,$AO36,$AR36,$AU36,$AX36),0)</f>
        <v>#N/A</v>
      </c>
      <c r="X250" s="29" t="e">
        <f>RANK(X36,($F36,$I36,$L36,$O36,$R36,$U36,$X36,$AA36,$AD36,$AG36,$AJ36,$AM36,$AP36,$AS36,$AV36,$AY36),1)</f>
        <v>#N/A</v>
      </c>
      <c r="Y250" s="29" t="e">
        <f>RANK(Y36,($G36,$J36,$M36,$P36,$S36,$V36,$Y36,$AB36,$AE36,$AH36,$AK36,$AN36,$AQ36,$AT36,$AW36,$AZ36),1)</f>
        <v>#N/A</v>
      </c>
      <c r="Z250" s="29" t="e">
        <f>RANK(Z36,($E36,$H36,$K36,$N36,$Q36,$T36,$W36,$Z36,$AC36,$AF36,$AI36,$AL36,$AO36,$AR36,$AU36,$AX36),0)</f>
        <v>#N/A</v>
      </c>
      <c r="AA250" s="29" t="e">
        <f>RANK(AA36,($F36,$I36,$L36,$O36,$R36,$U36,$X36,$AA36,$AD36,$AG36,$AJ36,$AM36,$AP36,$AS36,$AV36,$AY36),1)</f>
        <v>#N/A</v>
      </c>
      <c r="AB250" s="29" t="e">
        <f>RANK(AB36,($G36,$J36,$M36,$P36,$S36,$V36,$Y36,$AB36,$AE36,$AH36,$AK36,$AN36,$AQ36,$AT36,$AW36,$AZ36),1)</f>
        <v>#N/A</v>
      </c>
      <c r="AC250" s="29" t="e">
        <f>RANK(AC36,($E36,$H36,$K36,$N36,$Q36,$T36,$W36,$Z36,$AC36,$AF36,$AI36,$AL36,$AO36,$AR36,$AU36,$AX36),0)</f>
        <v>#N/A</v>
      </c>
      <c r="AD250" s="29" t="e">
        <f>RANK(AD36,($F36,$I36,$L36,$O36,$R36,$U36,$X36,$AA36,$AD36,$AG36,$AJ36,$AM36,$AP36,$AS36,$AV36,$AY36),1)</f>
        <v>#N/A</v>
      </c>
      <c r="AE250" s="29" t="e">
        <f>RANK(AE36,($G36,$J36,$M36,$P36,$S36,$V36,$Y36,$AB36,$AE36,$AH36,$AK36,$AN36,$AQ36,$AT36,$AW36,$AZ36),1)</f>
        <v>#N/A</v>
      </c>
      <c r="AF250" s="29" t="e">
        <f>RANK(AF36,($E36,$H36,$K36,$N36,$Q36,$T36,$W36,$Z36,$AC36,$AF36,$AI36,$AL36,$AO36,$AR36,$AU36,$AX36),0)</f>
        <v>#N/A</v>
      </c>
      <c r="AG250" s="29" t="e">
        <f>RANK(AG36,($F36,$I36,$L36,$O36,$R36,$U36,$X36,$AA36,$AD36,$AG36,$AJ36,$AM36,$AP36,$AS36,$AV36,$AY36),1)</f>
        <v>#N/A</v>
      </c>
      <c r="AH250" s="29" t="e">
        <f>RANK(AH36,($G36,$J36,$M36,$P36,$S36,$V36,$Y36,$AB36,$AE36,$AH36,$AK36,$AN36,$AQ36,$AT36,$AW36,$AZ36),1)</f>
        <v>#N/A</v>
      </c>
      <c r="AI250" s="29" t="e">
        <f>RANK(AI36,($E36,$H36,$K36,$N36,$Q36,$T36,$W36,$Z36,$AC36,$AF36,$AI36,$AL36,$AO36,$AR36,$AU36,$AX36),0)</f>
        <v>#N/A</v>
      </c>
      <c r="AJ250" s="29" t="e">
        <f>RANK(AJ36,($F36,$I36,$L36,$O36,$R36,$U36,$X36,$AA36,$AD36,$AG36,$AJ36,$AM36,$AP36,$AS36,$AV36,$AY36),1)</f>
        <v>#N/A</v>
      </c>
      <c r="AK250" s="29" t="e">
        <f>RANK(AK36,($G36,$J36,$M36,$P36,$S36,$V36,$Y36,$AB36,$AE36,$AH36,$AK36,$AN36,$AQ36,$AT36,$AW36,$AZ36),1)</f>
        <v>#N/A</v>
      </c>
      <c r="AL250" s="29" t="e">
        <f>RANK(AL36,($E36,$H36,$K36,$N36,$Q36,$T36,$W36,$Z36,$AC36,$AF36,$AI36,$AL36,$AO36,$AR36,$AU36,$AX36),0)</f>
        <v>#N/A</v>
      </c>
      <c r="AM250" s="29" t="e">
        <f>RANK(AM36,($F36,$I36,$L36,$O36,$R36,$U36,$X36,$AA36,$AD36,$AG36,$AJ36,$AM36,$AP36,$AS36,$AV36,$AY36),1)</f>
        <v>#N/A</v>
      </c>
      <c r="AN250" s="29" t="e">
        <f>RANK(AN36,($G36,$J36,$M36,$P36,$S36,$V36,$Y36,$AB36,$AE36,$AH36,$AK36,$AN36,$AQ36,$AT36,$AW36,$AZ36),1)</f>
        <v>#N/A</v>
      </c>
      <c r="AO250" s="29" t="e">
        <f>RANK(AO36,($E36,$H36,$K36,$N36,$Q36,$T36,$W36,$Z36,$AC36,$AF36,$AI36,$AL36,$AO36,$AR36,$AU36,$AX36),0)</f>
        <v>#N/A</v>
      </c>
      <c r="AP250" s="29" t="e">
        <f>RANK(AP36,($F36,$I36,$L36,$O36,$R36,$U36,$X36,$AA36,$AD36,$AG36,$AJ36,$AM36,$AP36,$AS36,$AV36,$AY36),1)</f>
        <v>#N/A</v>
      </c>
      <c r="AQ250" s="29" t="e">
        <f>RANK(AQ36,($G36,$J36,$M36,$P36,$S36,$V36,$Y36,$AB36,$AE36,$AH36,$AK36,$AN36,$AQ36,$AT36,$AW36,$AZ36),1)</f>
        <v>#N/A</v>
      </c>
      <c r="AR250" s="29" t="e">
        <f>RANK(AR36,($E36,$H36,$K36,$N36,$Q36,$T36,$W36,$Z36,$AC36,$AF36,$AI36,$AL36,$AO36,$AR36,$AU36,$AX36),0)</f>
        <v>#N/A</v>
      </c>
      <c r="AS250" s="29" t="e">
        <f>RANK(AS36,($F36,$I36,$L36,$O36,$R36,$U36,$X36,$AA36,$AD36,$AG36,$AJ36,$AM36,$AP36,$AS36,$AV36,$AY36),1)</f>
        <v>#N/A</v>
      </c>
      <c r="AT250" s="29" t="e">
        <f>RANK(AT36,($G36,$J36,$M36,$P36,$S36,$V36,$Y36,$AB36,$AE36,$AH36,$AK36,$AN36,$AQ36,$AT36,$AW36,$AZ36),1)</f>
        <v>#N/A</v>
      </c>
      <c r="AU250" s="29" t="e">
        <f>RANK(AU36,($E36,$H36,$K36,$N36,$Q36,$T36,$W36,$Z36,$AC36,$AF36,$AI36,$AL36,$AO36,$AR36,$AU36,$AX36),0)</f>
        <v>#N/A</v>
      </c>
      <c r="AV250" s="29" t="e">
        <f>RANK(AV36,($F36,$I36,$L36,$O36,$R36,$U36,$X36,$AA36,$AD36,$AG36,$AJ36,$AM36,$AP36,$AS36,$AV36,$AY36),1)</f>
        <v>#N/A</v>
      </c>
      <c r="AW250" s="29" t="e">
        <f>RANK(AW36,($G36,$J36,$M36,$P36,$S36,$V36,$Y36,$AB36,$AE36,$AH36,$AK36,$AN36,$AQ36,$AT36,$AW36,$AZ36),1)</f>
        <v>#N/A</v>
      </c>
      <c r="AX250" s="29" t="e">
        <f>RANK(AX36,($E36,$H36,$K36,$N36,$Q36,$T36,$W36,$Z36,$AC36,$AF36,$AI36,$AL36,$AO36,$AR36,$AU36,$AX36),0)</f>
        <v>#N/A</v>
      </c>
      <c r="AY250" s="29" t="e">
        <f>RANK(AY36,($F36,$I36,$L36,$O36,$R36,$U36,$X36,$AA36,$AD36,$AG36,$AJ36,$AM36,$AP36,$AS36,$AV36,$AY36),1)</f>
        <v>#N/A</v>
      </c>
      <c r="AZ250" s="29" t="e">
        <f>RANK(AZ36,($G36,$J36,$M36,$P36,$S36,$V36,$Y36,$AB36,$AE36,$AH36,$AK36,$AN36,$AQ36,$AT36,$AW36,$AZ36),1)</f>
        <v>#N/A</v>
      </c>
    </row>
    <row r="251" spans="1:57" ht="15.75" hidden="1" thickBot="1" x14ac:dyDescent="0.3">
      <c r="A251" s="3">
        <f t="shared" ref="A251:C266" si="111">A37</f>
        <v>34</v>
      </c>
      <c r="B251" s="3" t="str">
        <f t="shared" si="111"/>
        <v>Epigenomics</v>
      </c>
      <c r="C251" s="3">
        <f t="shared" si="111"/>
        <v>14</v>
      </c>
      <c r="E251" s="29"/>
      <c r="F251" s="29"/>
      <c r="G251" s="29"/>
      <c r="H251" s="29"/>
      <c r="I251" s="29"/>
      <c r="J251" s="29"/>
      <c r="K251" s="29">
        <f>RANK(K37,($E37,$H37,$K37,$N37,$Q37,$T37,$W37,$Z37,$AC37,$AF37,$AI37,$AL37,$AO37,$AR37,$AU37,$AX37),0)</f>
        <v>1</v>
      </c>
      <c r="L251" s="29">
        <f>RANK(L37,($F37,$I37,$L37,$O37,$R37,$U37,$X37,$AA37,$AD37,$AG37,$AJ37,$AM37,$AP37,$AS37,$AV37,$AY37),1)</f>
        <v>3</v>
      </c>
      <c r="M251" s="29">
        <f>RANK(M37,($G37,$J37,$M37,$P37,$S37,$V37,$Y37,$AB37,$AE37,$AH37,$AK37,$AN37,$AQ37,$AT37,$AW37,$AZ37),1)</f>
        <v>2</v>
      </c>
      <c r="N251" s="29">
        <f>RANK(N37,($E37,$H37,$K37,$N37,$Q37,$T37,$W37,$Z37,$AC37,$AF37,$AI37,$AL37,$AO37,$AR37,$AU37,$AX37),0)</f>
        <v>1</v>
      </c>
      <c r="O251" s="29">
        <f>RANK(O37,($F37,$I37,$L37,$O37,$R37,$U37,$X37,$AA37,$AD37,$AG37,$AJ37,$AM37,$AP37,$AS37,$AV37,$AY37),1)</f>
        <v>2</v>
      </c>
      <c r="P251" s="29">
        <f>RANK(P37,($G37,$J37,$M37,$P37,$S37,$V37,$Y37,$AB37,$AE37,$AH37,$AK37,$AN37,$AQ37,$AT37,$AW37,$AZ37),1)</f>
        <v>1</v>
      </c>
      <c r="Q251" s="29" t="e">
        <f>RANK(Q37,($E37,$H37,$K37,$N37,$Q37,$T37,$W37,$Z37,$AC37,$AF37,$AI37,$AL37,$AO37,$AR37,$AU37,$AX37),0)</f>
        <v>#N/A</v>
      </c>
      <c r="R251" s="29" t="e">
        <f>RANK(R37,($F37,$I37,$L37,$O37,$R37,$U37,$X37,$AA37,$AD37,$AG37,$AJ37,$AM37,$AP37,$AS37,$AV37,$AY37),1)</f>
        <v>#N/A</v>
      </c>
      <c r="S251" s="29" t="e">
        <f>RANK(S37,($G37,$J37,$M37,$P37,$S37,$V37,$Y37,$AB37,$AE37,$AH37,$AK37,$AN37,$AQ37,$AT37,$AW37,$AZ37),1)</f>
        <v>#N/A</v>
      </c>
      <c r="T251" s="29">
        <f>RANK(T37,($E37,$H37,$K37,$N37,$Q37,$T37,$W37,$Z37,$AC37,$AF37,$AI37,$AL37,$AO37,$AR37,$AU37,$AX37),0)</f>
        <v>1</v>
      </c>
      <c r="U251" s="29">
        <f>RANK(U37,($F37,$I37,$L37,$O37,$R37,$U37,$X37,$AA37,$AD37,$AG37,$AJ37,$AM37,$AP37,$AS37,$AV37,$AY37),1)</f>
        <v>1</v>
      </c>
      <c r="V251" s="29">
        <f>RANK(V37,($G37,$J37,$M37,$P37,$S37,$V37,$Y37,$AB37,$AE37,$AH37,$AK37,$AN37,$AQ37,$AT37,$AW37,$AZ37),1)</f>
        <v>3</v>
      </c>
      <c r="W251" s="29" t="e">
        <f>RANK(W37,($E37,$H37,$K37,$N37,$Q37,$T37,$W37,$Z37,$AC37,$AF37,$AI37,$AL37,$AO37,$AR37,$AU37,$AX37),0)</f>
        <v>#N/A</v>
      </c>
      <c r="X251" s="29" t="e">
        <f>RANK(X37,($F37,$I37,$L37,$O37,$R37,$U37,$X37,$AA37,$AD37,$AG37,$AJ37,$AM37,$AP37,$AS37,$AV37,$AY37),1)</f>
        <v>#N/A</v>
      </c>
      <c r="Y251" s="29" t="e">
        <f>RANK(Y37,($G37,$J37,$M37,$P37,$S37,$V37,$Y37,$AB37,$AE37,$AH37,$AK37,$AN37,$AQ37,$AT37,$AW37,$AZ37),1)</f>
        <v>#N/A</v>
      </c>
      <c r="Z251" s="29" t="e">
        <f>RANK(Z37,($E37,$H37,$K37,$N37,$Q37,$T37,$W37,$Z37,$AC37,$AF37,$AI37,$AL37,$AO37,$AR37,$AU37,$AX37),0)</f>
        <v>#N/A</v>
      </c>
      <c r="AA251" s="29" t="e">
        <f>RANK(AA37,($F37,$I37,$L37,$O37,$R37,$U37,$X37,$AA37,$AD37,$AG37,$AJ37,$AM37,$AP37,$AS37,$AV37,$AY37),1)</f>
        <v>#N/A</v>
      </c>
      <c r="AB251" s="29" t="e">
        <f>RANK(AB37,($G37,$J37,$M37,$P37,$S37,$V37,$Y37,$AB37,$AE37,$AH37,$AK37,$AN37,$AQ37,$AT37,$AW37,$AZ37),1)</f>
        <v>#N/A</v>
      </c>
      <c r="AC251" s="29" t="e">
        <f>RANK(AC37,($E37,$H37,$K37,$N37,$Q37,$T37,$W37,$Z37,$AC37,$AF37,$AI37,$AL37,$AO37,$AR37,$AU37,$AX37),0)</f>
        <v>#N/A</v>
      </c>
      <c r="AD251" s="29" t="e">
        <f>RANK(AD37,($F37,$I37,$L37,$O37,$R37,$U37,$X37,$AA37,$AD37,$AG37,$AJ37,$AM37,$AP37,$AS37,$AV37,$AY37),1)</f>
        <v>#N/A</v>
      </c>
      <c r="AE251" s="29" t="e">
        <f>RANK(AE37,($G37,$J37,$M37,$P37,$S37,$V37,$Y37,$AB37,$AE37,$AH37,$AK37,$AN37,$AQ37,$AT37,$AW37,$AZ37),1)</f>
        <v>#N/A</v>
      </c>
      <c r="AF251" s="29" t="e">
        <f>RANK(AF37,($E37,$H37,$K37,$N37,$Q37,$T37,$W37,$Z37,$AC37,$AF37,$AI37,$AL37,$AO37,$AR37,$AU37,$AX37),0)</f>
        <v>#N/A</v>
      </c>
      <c r="AG251" s="29" t="e">
        <f>RANK(AG37,($F37,$I37,$L37,$O37,$R37,$U37,$X37,$AA37,$AD37,$AG37,$AJ37,$AM37,$AP37,$AS37,$AV37,$AY37),1)</f>
        <v>#N/A</v>
      </c>
      <c r="AH251" s="29" t="e">
        <f>RANK(AH37,($G37,$J37,$M37,$P37,$S37,$V37,$Y37,$AB37,$AE37,$AH37,$AK37,$AN37,$AQ37,$AT37,$AW37,$AZ37),1)</f>
        <v>#N/A</v>
      </c>
      <c r="AI251" s="29" t="e">
        <f>RANK(AI37,($E37,$H37,$K37,$N37,$Q37,$T37,$W37,$Z37,$AC37,$AF37,$AI37,$AL37,$AO37,$AR37,$AU37,$AX37),0)</f>
        <v>#N/A</v>
      </c>
      <c r="AJ251" s="29" t="e">
        <f>RANK(AJ37,($F37,$I37,$L37,$O37,$R37,$U37,$X37,$AA37,$AD37,$AG37,$AJ37,$AM37,$AP37,$AS37,$AV37,$AY37),1)</f>
        <v>#N/A</v>
      </c>
      <c r="AK251" s="29" t="e">
        <f>RANK(AK37,($G37,$J37,$M37,$P37,$S37,$V37,$Y37,$AB37,$AE37,$AH37,$AK37,$AN37,$AQ37,$AT37,$AW37,$AZ37),1)</f>
        <v>#N/A</v>
      </c>
      <c r="AL251" s="29" t="e">
        <f>RANK(AL37,($E37,$H37,$K37,$N37,$Q37,$T37,$W37,$Z37,$AC37,$AF37,$AI37,$AL37,$AO37,$AR37,$AU37,$AX37),0)</f>
        <v>#N/A</v>
      </c>
      <c r="AM251" s="29" t="e">
        <f>RANK(AM37,($F37,$I37,$L37,$O37,$R37,$U37,$X37,$AA37,$AD37,$AG37,$AJ37,$AM37,$AP37,$AS37,$AV37,$AY37),1)</f>
        <v>#N/A</v>
      </c>
      <c r="AN251" s="29" t="e">
        <f>RANK(AN37,($G37,$J37,$M37,$P37,$S37,$V37,$Y37,$AB37,$AE37,$AH37,$AK37,$AN37,$AQ37,$AT37,$AW37,$AZ37),1)</f>
        <v>#N/A</v>
      </c>
      <c r="AO251" s="29" t="e">
        <f>RANK(AO37,($E37,$H37,$K37,$N37,$Q37,$T37,$W37,$Z37,$AC37,$AF37,$AI37,$AL37,$AO37,$AR37,$AU37,$AX37),0)</f>
        <v>#N/A</v>
      </c>
      <c r="AP251" s="29" t="e">
        <f>RANK(AP37,($F37,$I37,$L37,$O37,$R37,$U37,$X37,$AA37,$AD37,$AG37,$AJ37,$AM37,$AP37,$AS37,$AV37,$AY37),1)</f>
        <v>#N/A</v>
      </c>
      <c r="AQ251" s="29" t="e">
        <f>RANK(AQ37,($G37,$J37,$M37,$P37,$S37,$V37,$Y37,$AB37,$AE37,$AH37,$AK37,$AN37,$AQ37,$AT37,$AW37,$AZ37),1)</f>
        <v>#N/A</v>
      </c>
      <c r="AR251" s="29" t="e">
        <f>RANK(AR37,($E37,$H37,$K37,$N37,$Q37,$T37,$W37,$Z37,$AC37,$AF37,$AI37,$AL37,$AO37,$AR37,$AU37,$AX37),0)</f>
        <v>#N/A</v>
      </c>
      <c r="AS251" s="29" t="e">
        <f>RANK(AS37,($F37,$I37,$L37,$O37,$R37,$U37,$X37,$AA37,$AD37,$AG37,$AJ37,$AM37,$AP37,$AS37,$AV37,$AY37),1)</f>
        <v>#N/A</v>
      </c>
      <c r="AT251" s="29" t="e">
        <f>RANK(AT37,($G37,$J37,$M37,$P37,$S37,$V37,$Y37,$AB37,$AE37,$AH37,$AK37,$AN37,$AQ37,$AT37,$AW37,$AZ37),1)</f>
        <v>#N/A</v>
      </c>
      <c r="AU251" s="29" t="e">
        <f>RANK(AU37,($E37,$H37,$K37,$N37,$Q37,$T37,$W37,$Z37,$AC37,$AF37,$AI37,$AL37,$AO37,$AR37,$AU37,$AX37),0)</f>
        <v>#N/A</v>
      </c>
      <c r="AV251" s="29" t="e">
        <f>RANK(AV37,($F37,$I37,$L37,$O37,$R37,$U37,$X37,$AA37,$AD37,$AG37,$AJ37,$AM37,$AP37,$AS37,$AV37,$AY37),1)</f>
        <v>#N/A</v>
      </c>
      <c r="AW251" s="29" t="e">
        <f>RANK(AW37,($G37,$J37,$M37,$P37,$S37,$V37,$Y37,$AB37,$AE37,$AH37,$AK37,$AN37,$AQ37,$AT37,$AW37,$AZ37),1)</f>
        <v>#N/A</v>
      </c>
      <c r="AX251" s="29" t="e">
        <f>RANK(AX37,($E37,$H37,$K37,$N37,$Q37,$T37,$W37,$Z37,$AC37,$AF37,$AI37,$AL37,$AO37,$AR37,$AU37,$AX37),0)</f>
        <v>#N/A</v>
      </c>
      <c r="AY251" s="29" t="e">
        <f>RANK(AY37,($F37,$I37,$L37,$O37,$R37,$U37,$X37,$AA37,$AD37,$AG37,$AJ37,$AM37,$AP37,$AS37,$AV37,$AY37),1)</f>
        <v>#N/A</v>
      </c>
      <c r="AZ251" s="29" t="e">
        <f>RANK(AZ37,($G37,$J37,$M37,$P37,$S37,$V37,$Y37,$AB37,$AE37,$AH37,$AK37,$AN37,$AQ37,$AT37,$AW37,$AZ37),1)</f>
        <v>#N/A</v>
      </c>
    </row>
    <row r="252" spans="1:57" ht="15.75" hidden="1" thickBot="1" x14ac:dyDescent="0.3">
      <c r="A252" s="3">
        <f t="shared" si="111"/>
        <v>35</v>
      </c>
      <c r="B252" s="3" t="str">
        <f t="shared" si="111"/>
        <v>Epigenomics</v>
      </c>
      <c r="C252" s="3">
        <f t="shared" si="111"/>
        <v>15</v>
      </c>
      <c r="E252" s="29"/>
      <c r="F252" s="29"/>
      <c r="G252" s="29"/>
      <c r="H252" s="29"/>
      <c r="I252" s="29"/>
      <c r="J252" s="29"/>
      <c r="K252" s="29">
        <f>RANK(K38,($E38,$H38,$K38,$N38,$Q38,$T38,$W38,$Z38,$AC38,$AF38,$AI38,$AL38,$AO38,$AR38,$AU38,$AX38),0)</f>
        <v>1</v>
      </c>
      <c r="L252" s="29">
        <f>RANK(L38,($F38,$I38,$L38,$O38,$R38,$U38,$X38,$AA38,$AD38,$AG38,$AJ38,$AM38,$AP38,$AS38,$AV38,$AY38),1)</f>
        <v>3</v>
      </c>
      <c r="M252" s="29">
        <f>RANK(M38,($G38,$J38,$M38,$P38,$S38,$V38,$Y38,$AB38,$AE38,$AH38,$AK38,$AN38,$AQ38,$AT38,$AW38,$AZ38),1)</f>
        <v>2</v>
      </c>
      <c r="N252" s="29">
        <f>RANK(N38,($E38,$H38,$K38,$N38,$Q38,$T38,$W38,$Z38,$AC38,$AF38,$AI38,$AL38,$AO38,$AR38,$AU38,$AX38),0)</f>
        <v>1</v>
      </c>
      <c r="O252" s="29">
        <f>RANK(O38,($F38,$I38,$L38,$O38,$R38,$U38,$X38,$AA38,$AD38,$AG38,$AJ38,$AM38,$AP38,$AS38,$AV38,$AY38),1)</f>
        <v>1</v>
      </c>
      <c r="P252" s="29">
        <f>RANK(P38,($G38,$J38,$M38,$P38,$S38,$V38,$Y38,$AB38,$AE38,$AH38,$AK38,$AN38,$AQ38,$AT38,$AW38,$AZ38),1)</f>
        <v>1</v>
      </c>
      <c r="Q252" s="29" t="e">
        <f>RANK(Q38,($E38,$H38,$K38,$N38,$Q38,$T38,$W38,$Z38,$AC38,$AF38,$AI38,$AL38,$AO38,$AR38,$AU38,$AX38),0)</f>
        <v>#N/A</v>
      </c>
      <c r="R252" s="29" t="e">
        <f>RANK(R38,($F38,$I38,$L38,$O38,$R38,$U38,$X38,$AA38,$AD38,$AG38,$AJ38,$AM38,$AP38,$AS38,$AV38,$AY38),1)</f>
        <v>#N/A</v>
      </c>
      <c r="S252" s="29" t="e">
        <f>RANK(S38,($G38,$J38,$M38,$P38,$S38,$V38,$Y38,$AB38,$AE38,$AH38,$AK38,$AN38,$AQ38,$AT38,$AW38,$AZ38),1)</f>
        <v>#N/A</v>
      </c>
      <c r="T252" s="29">
        <f>RANK(T38,($E38,$H38,$K38,$N38,$Q38,$T38,$W38,$Z38,$AC38,$AF38,$AI38,$AL38,$AO38,$AR38,$AU38,$AX38),0)</f>
        <v>1</v>
      </c>
      <c r="U252" s="29">
        <f>RANK(U38,($F38,$I38,$L38,$O38,$R38,$U38,$X38,$AA38,$AD38,$AG38,$AJ38,$AM38,$AP38,$AS38,$AV38,$AY38),1)</f>
        <v>2</v>
      </c>
      <c r="V252" s="29">
        <f>RANK(V38,($G38,$J38,$M38,$P38,$S38,$V38,$Y38,$AB38,$AE38,$AH38,$AK38,$AN38,$AQ38,$AT38,$AW38,$AZ38),1)</f>
        <v>3</v>
      </c>
      <c r="W252" s="29" t="e">
        <f>RANK(W38,($E38,$H38,$K38,$N38,$Q38,$T38,$W38,$Z38,$AC38,$AF38,$AI38,$AL38,$AO38,$AR38,$AU38,$AX38),0)</f>
        <v>#N/A</v>
      </c>
      <c r="X252" s="29" t="e">
        <f>RANK(X38,($F38,$I38,$L38,$O38,$R38,$U38,$X38,$AA38,$AD38,$AG38,$AJ38,$AM38,$AP38,$AS38,$AV38,$AY38),1)</f>
        <v>#N/A</v>
      </c>
      <c r="Y252" s="29" t="e">
        <f>RANK(Y38,($G38,$J38,$M38,$P38,$S38,$V38,$Y38,$AB38,$AE38,$AH38,$AK38,$AN38,$AQ38,$AT38,$AW38,$AZ38),1)</f>
        <v>#N/A</v>
      </c>
      <c r="Z252" s="29" t="e">
        <f>RANK(Z38,($E38,$H38,$K38,$N38,$Q38,$T38,$W38,$Z38,$AC38,$AF38,$AI38,$AL38,$AO38,$AR38,$AU38,$AX38),0)</f>
        <v>#N/A</v>
      </c>
      <c r="AA252" s="29" t="e">
        <f>RANK(AA38,($F38,$I38,$L38,$O38,$R38,$U38,$X38,$AA38,$AD38,$AG38,$AJ38,$AM38,$AP38,$AS38,$AV38,$AY38),1)</f>
        <v>#N/A</v>
      </c>
      <c r="AB252" s="29" t="e">
        <f>RANK(AB38,($G38,$J38,$M38,$P38,$S38,$V38,$Y38,$AB38,$AE38,$AH38,$AK38,$AN38,$AQ38,$AT38,$AW38,$AZ38),1)</f>
        <v>#N/A</v>
      </c>
      <c r="AC252" s="29" t="e">
        <f>RANK(AC38,($E38,$H38,$K38,$N38,$Q38,$T38,$W38,$Z38,$AC38,$AF38,$AI38,$AL38,$AO38,$AR38,$AU38,$AX38),0)</f>
        <v>#N/A</v>
      </c>
      <c r="AD252" s="29" t="e">
        <f>RANK(AD38,($F38,$I38,$L38,$O38,$R38,$U38,$X38,$AA38,$AD38,$AG38,$AJ38,$AM38,$AP38,$AS38,$AV38,$AY38),1)</f>
        <v>#N/A</v>
      </c>
      <c r="AE252" s="29" t="e">
        <f>RANK(AE38,($G38,$J38,$M38,$P38,$S38,$V38,$Y38,$AB38,$AE38,$AH38,$AK38,$AN38,$AQ38,$AT38,$AW38,$AZ38),1)</f>
        <v>#N/A</v>
      </c>
      <c r="AF252" s="29" t="e">
        <f>RANK(AF38,($E38,$H38,$K38,$N38,$Q38,$T38,$W38,$Z38,$AC38,$AF38,$AI38,$AL38,$AO38,$AR38,$AU38,$AX38),0)</f>
        <v>#N/A</v>
      </c>
      <c r="AG252" s="29" t="e">
        <f>RANK(AG38,($F38,$I38,$L38,$O38,$R38,$U38,$X38,$AA38,$AD38,$AG38,$AJ38,$AM38,$AP38,$AS38,$AV38,$AY38),1)</f>
        <v>#N/A</v>
      </c>
      <c r="AH252" s="29" t="e">
        <f>RANK(AH38,($G38,$J38,$M38,$P38,$S38,$V38,$Y38,$AB38,$AE38,$AH38,$AK38,$AN38,$AQ38,$AT38,$AW38,$AZ38),1)</f>
        <v>#N/A</v>
      </c>
      <c r="AI252" s="29" t="e">
        <f>RANK(AI38,($E38,$H38,$K38,$N38,$Q38,$T38,$W38,$Z38,$AC38,$AF38,$AI38,$AL38,$AO38,$AR38,$AU38,$AX38),0)</f>
        <v>#N/A</v>
      </c>
      <c r="AJ252" s="29" t="e">
        <f>RANK(AJ38,($F38,$I38,$L38,$O38,$R38,$U38,$X38,$AA38,$AD38,$AG38,$AJ38,$AM38,$AP38,$AS38,$AV38,$AY38),1)</f>
        <v>#N/A</v>
      </c>
      <c r="AK252" s="29" t="e">
        <f>RANK(AK38,($G38,$J38,$M38,$P38,$S38,$V38,$Y38,$AB38,$AE38,$AH38,$AK38,$AN38,$AQ38,$AT38,$AW38,$AZ38),1)</f>
        <v>#N/A</v>
      </c>
      <c r="AL252" s="29" t="e">
        <f>RANK(AL38,($E38,$H38,$K38,$N38,$Q38,$T38,$W38,$Z38,$AC38,$AF38,$AI38,$AL38,$AO38,$AR38,$AU38,$AX38),0)</f>
        <v>#N/A</v>
      </c>
      <c r="AM252" s="29" t="e">
        <f>RANK(AM38,($F38,$I38,$L38,$O38,$R38,$U38,$X38,$AA38,$AD38,$AG38,$AJ38,$AM38,$AP38,$AS38,$AV38,$AY38),1)</f>
        <v>#N/A</v>
      </c>
      <c r="AN252" s="29" t="e">
        <f>RANK(AN38,($G38,$J38,$M38,$P38,$S38,$V38,$Y38,$AB38,$AE38,$AH38,$AK38,$AN38,$AQ38,$AT38,$AW38,$AZ38),1)</f>
        <v>#N/A</v>
      </c>
      <c r="AO252" s="29" t="e">
        <f>RANK(AO38,($E38,$H38,$K38,$N38,$Q38,$T38,$W38,$Z38,$AC38,$AF38,$AI38,$AL38,$AO38,$AR38,$AU38,$AX38),0)</f>
        <v>#N/A</v>
      </c>
      <c r="AP252" s="29" t="e">
        <f>RANK(AP38,($F38,$I38,$L38,$O38,$R38,$U38,$X38,$AA38,$AD38,$AG38,$AJ38,$AM38,$AP38,$AS38,$AV38,$AY38),1)</f>
        <v>#N/A</v>
      </c>
      <c r="AQ252" s="29" t="e">
        <f>RANK(AQ38,($G38,$J38,$M38,$P38,$S38,$V38,$Y38,$AB38,$AE38,$AH38,$AK38,$AN38,$AQ38,$AT38,$AW38,$AZ38),1)</f>
        <v>#N/A</v>
      </c>
      <c r="AR252" s="29" t="e">
        <f>RANK(AR38,($E38,$H38,$K38,$N38,$Q38,$T38,$W38,$Z38,$AC38,$AF38,$AI38,$AL38,$AO38,$AR38,$AU38,$AX38),0)</f>
        <v>#N/A</v>
      </c>
      <c r="AS252" s="29" t="e">
        <f>RANK(AS38,($F38,$I38,$L38,$O38,$R38,$U38,$X38,$AA38,$AD38,$AG38,$AJ38,$AM38,$AP38,$AS38,$AV38,$AY38),1)</f>
        <v>#N/A</v>
      </c>
      <c r="AT252" s="29" t="e">
        <f>RANK(AT38,($G38,$J38,$M38,$P38,$S38,$V38,$Y38,$AB38,$AE38,$AH38,$AK38,$AN38,$AQ38,$AT38,$AW38,$AZ38),1)</f>
        <v>#N/A</v>
      </c>
      <c r="AU252" s="29" t="e">
        <f>RANK(AU38,($E38,$H38,$K38,$N38,$Q38,$T38,$W38,$Z38,$AC38,$AF38,$AI38,$AL38,$AO38,$AR38,$AU38,$AX38),0)</f>
        <v>#N/A</v>
      </c>
      <c r="AV252" s="29" t="e">
        <f>RANK(AV38,($F38,$I38,$L38,$O38,$R38,$U38,$X38,$AA38,$AD38,$AG38,$AJ38,$AM38,$AP38,$AS38,$AV38,$AY38),1)</f>
        <v>#N/A</v>
      </c>
      <c r="AW252" s="29" t="e">
        <f>RANK(AW38,($G38,$J38,$M38,$P38,$S38,$V38,$Y38,$AB38,$AE38,$AH38,$AK38,$AN38,$AQ38,$AT38,$AW38,$AZ38),1)</f>
        <v>#N/A</v>
      </c>
      <c r="AX252" s="29" t="e">
        <f>RANK(AX38,($E38,$H38,$K38,$N38,$Q38,$T38,$W38,$Z38,$AC38,$AF38,$AI38,$AL38,$AO38,$AR38,$AU38,$AX38),0)</f>
        <v>#N/A</v>
      </c>
      <c r="AY252" s="29" t="e">
        <f>RANK(AY38,($F38,$I38,$L38,$O38,$R38,$U38,$X38,$AA38,$AD38,$AG38,$AJ38,$AM38,$AP38,$AS38,$AV38,$AY38),1)</f>
        <v>#N/A</v>
      </c>
      <c r="AZ252" s="29" t="e">
        <f>RANK(AZ38,($G38,$J38,$M38,$P38,$S38,$V38,$Y38,$AB38,$AE38,$AH38,$AK38,$AN38,$AQ38,$AT38,$AW38,$AZ38),1)</f>
        <v>#N/A</v>
      </c>
    </row>
    <row r="253" spans="1:57" ht="15.75" hidden="1" thickBot="1" x14ac:dyDescent="0.3">
      <c r="A253" s="3">
        <f t="shared" si="111"/>
        <v>36</v>
      </c>
      <c r="B253" s="3" t="str">
        <f t="shared" si="111"/>
        <v>Epigenomics</v>
      </c>
      <c r="C253" s="3">
        <f t="shared" si="111"/>
        <v>16</v>
      </c>
      <c r="E253" s="29"/>
      <c r="F253" s="29"/>
      <c r="G253" s="29"/>
      <c r="H253" s="29"/>
      <c r="I253" s="29"/>
      <c r="J253" s="29"/>
      <c r="K253" s="29">
        <f>RANK(K39,($E39,$H39,$K39,$N39,$Q39,$T39,$W39,$Z39,$AC39,$AF39,$AI39,$AL39,$AO39,$AR39,$AU39,$AX39),0)</f>
        <v>1</v>
      </c>
      <c r="L253" s="29">
        <f>RANK(L39,($F39,$I39,$L39,$O39,$R39,$U39,$X39,$AA39,$AD39,$AG39,$AJ39,$AM39,$AP39,$AS39,$AV39,$AY39),1)</f>
        <v>3</v>
      </c>
      <c r="M253" s="29">
        <f>RANK(M39,($G39,$J39,$M39,$P39,$S39,$V39,$Y39,$AB39,$AE39,$AH39,$AK39,$AN39,$AQ39,$AT39,$AW39,$AZ39),1)</f>
        <v>1</v>
      </c>
      <c r="N253" s="29">
        <f>RANK(N39,($E39,$H39,$K39,$N39,$Q39,$T39,$W39,$Z39,$AC39,$AF39,$AI39,$AL39,$AO39,$AR39,$AU39,$AX39),0)</f>
        <v>1</v>
      </c>
      <c r="O253" s="29">
        <f>RANK(O39,($F39,$I39,$L39,$O39,$R39,$U39,$X39,$AA39,$AD39,$AG39,$AJ39,$AM39,$AP39,$AS39,$AV39,$AY39),1)</f>
        <v>1</v>
      </c>
      <c r="P253" s="29">
        <f>RANK(P39,($G39,$J39,$M39,$P39,$S39,$V39,$Y39,$AB39,$AE39,$AH39,$AK39,$AN39,$AQ39,$AT39,$AW39,$AZ39),1)</f>
        <v>2</v>
      </c>
      <c r="Q253" s="29" t="e">
        <f>RANK(Q39,($E39,$H39,$K39,$N39,$Q39,$T39,$W39,$Z39,$AC39,$AF39,$AI39,$AL39,$AO39,$AR39,$AU39,$AX39),0)</f>
        <v>#N/A</v>
      </c>
      <c r="R253" s="29" t="e">
        <f>RANK(R39,($F39,$I39,$L39,$O39,$R39,$U39,$X39,$AA39,$AD39,$AG39,$AJ39,$AM39,$AP39,$AS39,$AV39,$AY39),1)</f>
        <v>#N/A</v>
      </c>
      <c r="S253" s="29" t="e">
        <f>RANK(S39,($G39,$J39,$M39,$P39,$S39,$V39,$Y39,$AB39,$AE39,$AH39,$AK39,$AN39,$AQ39,$AT39,$AW39,$AZ39),1)</f>
        <v>#N/A</v>
      </c>
      <c r="T253" s="29">
        <f>RANK(T39,($E39,$H39,$K39,$N39,$Q39,$T39,$W39,$Z39,$AC39,$AF39,$AI39,$AL39,$AO39,$AR39,$AU39,$AX39),0)</f>
        <v>1</v>
      </c>
      <c r="U253" s="29">
        <f>RANK(U39,($F39,$I39,$L39,$O39,$R39,$U39,$X39,$AA39,$AD39,$AG39,$AJ39,$AM39,$AP39,$AS39,$AV39,$AY39),1)</f>
        <v>2</v>
      </c>
      <c r="V253" s="29">
        <f>RANK(V39,($G39,$J39,$M39,$P39,$S39,$V39,$Y39,$AB39,$AE39,$AH39,$AK39,$AN39,$AQ39,$AT39,$AW39,$AZ39),1)</f>
        <v>3</v>
      </c>
      <c r="W253" s="29" t="e">
        <f>RANK(W39,($E39,$H39,$K39,$N39,$Q39,$T39,$W39,$Z39,$AC39,$AF39,$AI39,$AL39,$AO39,$AR39,$AU39,$AX39),0)</f>
        <v>#N/A</v>
      </c>
      <c r="X253" s="29" t="e">
        <f>RANK(X39,($F39,$I39,$L39,$O39,$R39,$U39,$X39,$AA39,$AD39,$AG39,$AJ39,$AM39,$AP39,$AS39,$AV39,$AY39),1)</f>
        <v>#N/A</v>
      </c>
      <c r="Y253" s="29" t="e">
        <f>RANK(Y39,($G39,$J39,$M39,$P39,$S39,$V39,$Y39,$AB39,$AE39,$AH39,$AK39,$AN39,$AQ39,$AT39,$AW39,$AZ39),1)</f>
        <v>#N/A</v>
      </c>
      <c r="Z253" s="29" t="e">
        <f>RANK(Z39,($E39,$H39,$K39,$N39,$Q39,$T39,$W39,$Z39,$AC39,$AF39,$AI39,$AL39,$AO39,$AR39,$AU39,$AX39),0)</f>
        <v>#N/A</v>
      </c>
      <c r="AA253" s="29" t="e">
        <f>RANK(AA39,($F39,$I39,$L39,$O39,$R39,$U39,$X39,$AA39,$AD39,$AG39,$AJ39,$AM39,$AP39,$AS39,$AV39,$AY39),1)</f>
        <v>#N/A</v>
      </c>
      <c r="AB253" s="29" t="e">
        <f>RANK(AB39,($G39,$J39,$M39,$P39,$S39,$V39,$Y39,$AB39,$AE39,$AH39,$AK39,$AN39,$AQ39,$AT39,$AW39,$AZ39),1)</f>
        <v>#N/A</v>
      </c>
      <c r="AC253" s="29" t="e">
        <f>RANK(AC39,($E39,$H39,$K39,$N39,$Q39,$T39,$W39,$Z39,$AC39,$AF39,$AI39,$AL39,$AO39,$AR39,$AU39,$AX39),0)</f>
        <v>#N/A</v>
      </c>
      <c r="AD253" s="29" t="e">
        <f>RANK(AD39,($F39,$I39,$L39,$O39,$R39,$U39,$X39,$AA39,$AD39,$AG39,$AJ39,$AM39,$AP39,$AS39,$AV39,$AY39),1)</f>
        <v>#N/A</v>
      </c>
      <c r="AE253" s="29" t="e">
        <f>RANK(AE39,($G39,$J39,$M39,$P39,$S39,$V39,$Y39,$AB39,$AE39,$AH39,$AK39,$AN39,$AQ39,$AT39,$AW39,$AZ39),1)</f>
        <v>#N/A</v>
      </c>
      <c r="AF253" s="29" t="e">
        <f>RANK(AF39,($E39,$H39,$K39,$N39,$Q39,$T39,$W39,$Z39,$AC39,$AF39,$AI39,$AL39,$AO39,$AR39,$AU39,$AX39),0)</f>
        <v>#N/A</v>
      </c>
      <c r="AG253" s="29" t="e">
        <f>RANK(AG39,($F39,$I39,$L39,$O39,$R39,$U39,$X39,$AA39,$AD39,$AG39,$AJ39,$AM39,$AP39,$AS39,$AV39,$AY39),1)</f>
        <v>#N/A</v>
      </c>
      <c r="AH253" s="29" t="e">
        <f>RANK(AH39,($G39,$J39,$M39,$P39,$S39,$V39,$Y39,$AB39,$AE39,$AH39,$AK39,$AN39,$AQ39,$AT39,$AW39,$AZ39),1)</f>
        <v>#N/A</v>
      </c>
      <c r="AI253" s="29" t="e">
        <f>RANK(AI39,($E39,$H39,$K39,$N39,$Q39,$T39,$W39,$Z39,$AC39,$AF39,$AI39,$AL39,$AO39,$AR39,$AU39,$AX39),0)</f>
        <v>#N/A</v>
      </c>
      <c r="AJ253" s="29" t="e">
        <f>RANK(AJ39,($F39,$I39,$L39,$O39,$R39,$U39,$X39,$AA39,$AD39,$AG39,$AJ39,$AM39,$AP39,$AS39,$AV39,$AY39),1)</f>
        <v>#N/A</v>
      </c>
      <c r="AK253" s="29" t="e">
        <f>RANK(AK39,($G39,$J39,$M39,$P39,$S39,$V39,$Y39,$AB39,$AE39,$AH39,$AK39,$AN39,$AQ39,$AT39,$AW39,$AZ39),1)</f>
        <v>#N/A</v>
      </c>
      <c r="AL253" s="29" t="e">
        <f>RANK(AL39,($E39,$H39,$K39,$N39,$Q39,$T39,$W39,$Z39,$AC39,$AF39,$AI39,$AL39,$AO39,$AR39,$AU39,$AX39),0)</f>
        <v>#N/A</v>
      </c>
      <c r="AM253" s="29" t="e">
        <f>RANK(AM39,($F39,$I39,$L39,$O39,$R39,$U39,$X39,$AA39,$AD39,$AG39,$AJ39,$AM39,$AP39,$AS39,$AV39,$AY39),1)</f>
        <v>#N/A</v>
      </c>
      <c r="AN253" s="29" t="e">
        <f>RANK(AN39,($G39,$J39,$M39,$P39,$S39,$V39,$Y39,$AB39,$AE39,$AH39,$AK39,$AN39,$AQ39,$AT39,$AW39,$AZ39),1)</f>
        <v>#N/A</v>
      </c>
      <c r="AO253" s="29" t="e">
        <f>RANK(AO39,($E39,$H39,$K39,$N39,$Q39,$T39,$W39,$Z39,$AC39,$AF39,$AI39,$AL39,$AO39,$AR39,$AU39,$AX39),0)</f>
        <v>#N/A</v>
      </c>
      <c r="AP253" s="29" t="e">
        <f>RANK(AP39,($F39,$I39,$L39,$O39,$R39,$U39,$X39,$AA39,$AD39,$AG39,$AJ39,$AM39,$AP39,$AS39,$AV39,$AY39),1)</f>
        <v>#N/A</v>
      </c>
      <c r="AQ253" s="29" t="e">
        <f>RANK(AQ39,($G39,$J39,$M39,$P39,$S39,$V39,$Y39,$AB39,$AE39,$AH39,$AK39,$AN39,$AQ39,$AT39,$AW39,$AZ39),1)</f>
        <v>#N/A</v>
      </c>
      <c r="AR253" s="29" t="e">
        <f>RANK(AR39,($E39,$H39,$K39,$N39,$Q39,$T39,$W39,$Z39,$AC39,$AF39,$AI39,$AL39,$AO39,$AR39,$AU39,$AX39),0)</f>
        <v>#N/A</v>
      </c>
      <c r="AS253" s="29" t="e">
        <f>RANK(AS39,($F39,$I39,$L39,$O39,$R39,$U39,$X39,$AA39,$AD39,$AG39,$AJ39,$AM39,$AP39,$AS39,$AV39,$AY39),1)</f>
        <v>#N/A</v>
      </c>
      <c r="AT253" s="29" t="e">
        <f>RANK(AT39,($G39,$J39,$M39,$P39,$S39,$V39,$Y39,$AB39,$AE39,$AH39,$AK39,$AN39,$AQ39,$AT39,$AW39,$AZ39),1)</f>
        <v>#N/A</v>
      </c>
      <c r="AU253" s="29" t="e">
        <f>RANK(AU39,($E39,$H39,$K39,$N39,$Q39,$T39,$W39,$Z39,$AC39,$AF39,$AI39,$AL39,$AO39,$AR39,$AU39,$AX39),0)</f>
        <v>#N/A</v>
      </c>
      <c r="AV253" s="29" t="e">
        <f>RANK(AV39,($F39,$I39,$L39,$O39,$R39,$U39,$X39,$AA39,$AD39,$AG39,$AJ39,$AM39,$AP39,$AS39,$AV39,$AY39),1)</f>
        <v>#N/A</v>
      </c>
      <c r="AW253" s="29" t="e">
        <f>RANK(AW39,($G39,$J39,$M39,$P39,$S39,$V39,$Y39,$AB39,$AE39,$AH39,$AK39,$AN39,$AQ39,$AT39,$AW39,$AZ39),1)</f>
        <v>#N/A</v>
      </c>
      <c r="AX253" s="29" t="e">
        <f>RANK(AX39,($E39,$H39,$K39,$N39,$Q39,$T39,$W39,$Z39,$AC39,$AF39,$AI39,$AL39,$AO39,$AR39,$AU39,$AX39),0)</f>
        <v>#N/A</v>
      </c>
      <c r="AY253" s="29" t="e">
        <f>RANK(AY39,($F39,$I39,$L39,$O39,$R39,$U39,$X39,$AA39,$AD39,$AG39,$AJ39,$AM39,$AP39,$AS39,$AV39,$AY39),1)</f>
        <v>#N/A</v>
      </c>
      <c r="AZ253" s="29" t="e">
        <f>RANK(AZ39,($G39,$J39,$M39,$P39,$S39,$V39,$Y39,$AB39,$AE39,$AH39,$AK39,$AN39,$AQ39,$AT39,$AW39,$AZ39),1)</f>
        <v>#N/A</v>
      </c>
    </row>
    <row r="254" spans="1:57" ht="15.75" hidden="1" thickBot="1" x14ac:dyDescent="0.3">
      <c r="A254" s="3">
        <f t="shared" si="111"/>
        <v>37</v>
      </c>
      <c r="B254" s="3" t="str">
        <f t="shared" si="111"/>
        <v>Epigenomics</v>
      </c>
      <c r="C254" s="3">
        <f t="shared" si="111"/>
        <v>17</v>
      </c>
      <c r="E254" s="29"/>
      <c r="F254" s="29"/>
      <c r="G254" s="29"/>
      <c r="H254" s="29"/>
      <c r="I254" s="29"/>
      <c r="J254" s="29"/>
      <c r="K254" s="29">
        <f>RANK(K40,($E40,$H40,$K40,$N40,$Q40,$T40,$W40,$Z40,$AC40,$AF40,$AI40,$AL40,$AO40,$AR40,$AU40,$AX40),0)</f>
        <v>1</v>
      </c>
      <c r="L254" s="29">
        <f>RANK(L40,($F40,$I40,$L40,$O40,$R40,$U40,$X40,$AA40,$AD40,$AG40,$AJ40,$AM40,$AP40,$AS40,$AV40,$AY40),1)</f>
        <v>3</v>
      </c>
      <c r="M254" s="29">
        <f>RANK(M40,($G40,$J40,$M40,$P40,$S40,$V40,$Y40,$AB40,$AE40,$AH40,$AK40,$AN40,$AQ40,$AT40,$AW40,$AZ40),1)</f>
        <v>1</v>
      </c>
      <c r="N254" s="29">
        <f>RANK(N40,($E40,$H40,$K40,$N40,$Q40,$T40,$W40,$Z40,$AC40,$AF40,$AI40,$AL40,$AO40,$AR40,$AU40,$AX40),0)</f>
        <v>1</v>
      </c>
      <c r="O254" s="29">
        <f>RANK(O40,($F40,$I40,$L40,$O40,$R40,$U40,$X40,$AA40,$AD40,$AG40,$AJ40,$AM40,$AP40,$AS40,$AV40,$AY40),1)</f>
        <v>1</v>
      </c>
      <c r="P254" s="29">
        <f>RANK(P40,($G40,$J40,$M40,$P40,$S40,$V40,$Y40,$AB40,$AE40,$AH40,$AK40,$AN40,$AQ40,$AT40,$AW40,$AZ40),1)</f>
        <v>2</v>
      </c>
      <c r="Q254" s="29" t="e">
        <f>RANK(Q40,($E40,$H40,$K40,$N40,$Q40,$T40,$W40,$Z40,$AC40,$AF40,$AI40,$AL40,$AO40,$AR40,$AU40,$AX40),0)</f>
        <v>#N/A</v>
      </c>
      <c r="R254" s="29" t="e">
        <f>RANK(R40,($F40,$I40,$L40,$O40,$R40,$U40,$X40,$AA40,$AD40,$AG40,$AJ40,$AM40,$AP40,$AS40,$AV40,$AY40),1)</f>
        <v>#N/A</v>
      </c>
      <c r="S254" s="29" t="e">
        <f>RANK(S40,($G40,$J40,$M40,$P40,$S40,$V40,$Y40,$AB40,$AE40,$AH40,$AK40,$AN40,$AQ40,$AT40,$AW40,$AZ40),1)</f>
        <v>#N/A</v>
      </c>
      <c r="T254" s="29">
        <f>RANK(T40,($E40,$H40,$K40,$N40,$Q40,$T40,$W40,$Z40,$AC40,$AF40,$AI40,$AL40,$AO40,$AR40,$AU40,$AX40),0)</f>
        <v>1</v>
      </c>
      <c r="U254" s="29">
        <f>RANK(U40,($F40,$I40,$L40,$O40,$R40,$U40,$X40,$AA40,$AD40,$AG40,$AJ40,$AM40,$AP40,$AS40,$AV40,$AY40),1)</f>
        <v>2</v>
      </c>
      <c r="V254" s="29">
        <f>RANK(V40,($G40,$J40,$M40,$P40,$S40,$V40,$Y40,$AB40,$AE40,$AH40,$AK40,$AN40,$AQ40,$AT40,$AW40,$AZ40),1)</f>
        <v>3</v>
      </c>
      <c r="W254" s="29" t="e">
        <f>RANK(W40,($E40,$H40,$K40,$N40,$Q40,$T40,$W40,$Z40,$AC40,$AF40,$AI40,$AL40,$AO40,$AR40,$AU40,$AX40),0)</f>
        <v>#N/A</v>
      </c>
      <c r="X254" s="29" t="e">
        <f>RANK(X40,($F40,$I40,$L40,$O40,$R40,$U40,$X40,$AA40,$AD40,$AG40,$AJ40,$AM40,$AP40,$AS40,$AV40,$AY40),1)</f>
        <v>#N/A</v>
      </c>
      <c r="Y254" s="29" t="e">
        <f>RANK(Y40,($G40,$J40,$M40,$P40,$S40,$V40,$Y40,$AB40,$AE40,$AH40,$AK40,$AN40,$AQ40,$AT40,$AW40,$AZ40),1)</f>
        <v>#N/A</v>
      </c>
      <c r="Z254" s="29" t="e">
        <f>RANK(Z40,($E40,$H40,$K40,$N40,$Q40,$T40,$W40,$Z40,$AC40,$AF40,$AI40,$AL40,$AO40,$AR40,$AU40,$AX40),0)</f>
        <v>#N/A</v>
      </c>
      <c r="AA254" s="29" t="e">
        <f>RANK(AA40,($F40,$I40,$L40,$O40,$R40,$U40,$X40,$AA40,$AD40,$AG40,$AJ40,$AM40,$AP40,$AS40,$AV40,$AY40),1)</f>
        <v>#N/A</v>
      </c>
      <c r="AB254" s="29" t="e">
        <f>RANK(AB40,($G40,$J40,$M40,$P40,$S40,$V40,$Y40,$AB40,$AE40,$AH40,$AK40,$AN40,$AQ40,$AT40,$AW40,$AZ40),1)</f>
        <v>#N/A</v>
      </c>
      <c r="AC254" s="29" t="e">
        <f>RANK(AC40,($E40,$H40,$K40,$N40,$Q40,$T40,$W40,$Z40,$AC40,$AF40,$AI40,$AL40,$AO40,$AR40,$AU40,$AX40),0)</f>
        <v>#N/A</v>
      </c>
      <c r="AD254" s="29" t="e">
        <f>RANK(AD40,($F40,$I40,$L40,$O40,$R40,$U40,$X40,$AA40,$AD40,$AG40,$AJ40,$AM40,$AP40,$AS40,$AV40,$AY40),1)</f>
        <v>#N/A</v>
      </c>
      <c r="AE254" s="29" t="e">
        <f>RANK(AE40,($G40,$J40,$M40,$P40,$S40,$V40,$Y40,$AB40,$AE40,$AH40,$AK40,$AN40,$AQ40,$AT40,$AW40,$AZ40),1)</f>
        <v>#N/A</v>
      </c>
      <c r="AF254" s="29" t="e">
        <f>RANK(AF40,($E40,$H40,$K40,$N40,$Q40,$T40,$W40,$Z40,$AC40,$AF40,$AI40,$AL40,$AO40,$AR40,$AU40,$AX40),0)</f>
        <v>#N/A</v>
      </c>
      <c r="AG254" s="29" t="e">
        <f>RANK(AG40,($F40,$I40,$L40,$O40,$R40,$U40,$X40,$AA40,$AD40,$AG40,$AJ40,$AM40,$AP40,$AS40,$AV40,$AY40),1)</f>
        <v>#N/A</v>
      </c>
      <c r="AH254" s="29" t="e">
        <f>RANK(AH40,($G40,$J40,$M40,$P40,$S40,$V40,$Y40,$AB40,$AE40,$AH40,$AK40,$AN40,$AQ40,$AT40,$AW40,$AZ40),1)</f>
        <v>#N/A</v>
      </c>
      <c r="AI254" s="29" t="e">
        <f>RANK(AI40,($E40,$H40,$K40,$N40,$Q40,$T40,$W40,$Z40,$AC40,$AF40,$AI40,$AL40,$AO40,$AR40,$AU40,$AX40),0)</f>
        <v>#N/A</v>
      </c>
      <c r="AJ254" s="29" t="e">
        <f>RANK(AJ40,($F40,$I40,$L40,$O40,$R40,$U40,$X40,$AA40,$AD40,$AG40,$AJ40,$AM40,$AP40,$AS40,$AV40,$AY40),1)</f>
        <v>#N/A</v>
      </c>
      <c r="AK254" s="29" t="e">
        <f>RANK(AK40,($G40,$J40,$M40,$P40,$S40,$V40,$Y40,$AB40,$AE40,$AH40,$AK40,$AN40,$AQ40,$AT40,$AW40,$AZ40),1)</f>
        <v>#N/A</v>
      </c>
      <c r="AL254" s="29" t="e">
        <f>RANK(AL40,($E40,$H40,$K40,$N40,$Q40,$T40,$W40,$Z40,$AC40,$AF40,$AI40,$AL40,$AO40,$AR40,$AU40,$AX40),0)</f>
        <v>#N/A</v>
      </c>
      <c r="AM254" s="29" t="e">
        <f>RANK(AM40,($F40,$I40,$L40,$O40,$R40,$U40,$X40,$AA40,$AD40,$AG40,$AJ40,$AM40,$AP40,$AS40,$AV40,$AY40),1)</f>
        <v>#N/A</v>
      </c>
      <c r="AN254" s="29" t="e">
        <f>RANK(AN40,($G40,$J40,$M40,$P40,$S40,$V40,$Y40,$AB40,$AE40,$AH40,$AK40,$AN40,$AQ40,$AT40,$AW40,$AZ40),1)</f>
        <v>#N/A</v>
      </c>
      <c r="AO254" s="29" t="e">
        <f>RANK(AO40,($E40,$H40,$K40,$N40,$Q40,$T40,$W40,$Z40,$AC40,$AF40,$AI40,$AL40,$AO40,$AR40,$AU40,$AX40),0)</f>
        <v>#N/A</v>
      </c>
      <c r="AP254" s="29" t="e">
        <f>RANK(AP40,($F40,$I40,$L40,$O40,$R40,$U40,$X40,$AA40,$AD40,$AG40,$AJ40,$AM40,$AP40,$AS40,$AV40,$AY40),1)</f>
        <v>#N/A</v>
      </c>
      <c r="AQ254" s="29" t="e">
        <f>RANK(AQ40,($G40,$J40,$M40,$P40,$S40,$V40,$Y40,$AB40,$AE40,$AH40,$AK40,$AN40,$AQ40,$AT40,$AW40,$AZ40),1)</f>
        <v>#N/A</v>
      </c>
      <c r="AR254" s="29" t="e">
        <f>RANK(AR40,($E40,$H40,$K40,$N40,$Q40,$T40,$W40,$Z40,$AC40,$AF40,$AI40,$AL40,$AO40,$AR40,$AU40,$AX40),0)</f>
        <v>#N/A</v>
      </c>
      <c r="AS254" s="29" t="e">
        <f>RANK(AS40,($F40,$I40,$L40,$O40,$R40,$U40,$X40,$AA40,$AD40,$AG40,$AJ40,$AM40,$AP40,$AS40,$AV40,$AY40),1)</f>
        <v>#N/A</v>
      </c>
      <c r="AT254" s="29" t="e">
        <f>RANK(AT40,($G40,$J40,$M40,$P40,$S40,$V40,$Y40,$AB40,$AE40,$AH40,$AK40,$AN40,$AQ40,$AT40,$AW40,$AZ40),1)</f>
        <v>#N/A</v>
      </c>
      <c r="AU254" s="29" t="e">
        <f>RANK(AU40,($E40,$H40,$K40,$N40,$Q40,$T40,$W40,$Z40,$AC40,$AF40,$AI40,$AL40,$AO40,$AR40,$AU40,$AX40),0)</f>
        <v>#N/A</v>
      </c>
      <c r="AV254" s="29" t="e">
        <f>RANK(AV40,($F40,$I40,$L40,$O40,$R40,$U40,$X40,$AA40,$AD40,$AG40,$AJ40,$AM40,$AP40,$AS40,$AV40,$AY40),1)</f>
        <v>#N/A</v>
      </c>
      <c r="AW254" s="29" t="e">
        <f>RANK(AW40,($G40,$J40,$M40,$P40,$S40,$V40,$Y40,$AB40,$AE40,$AH40,$AK40,$AN40,$AQ40,$AT40,$AW40,$AZ40),1)</f>
        <v>#N/A</v>
      </c>
      <c r="AX254" s="29" t="e">
        <f>RANK(AX40,($E40,$H40,$K40,$N40,$Q40,$T40,$W40,$Z40,$AC40,$AF40,$AI40,$AL40,$AO40,$AR40,$AU40,$AX40),0)</f>
        <v>#N/A</v>
      </c>
      <c r="AY254" s="29" t="e">
        <f>RANK(AY40,($F40,$I40,$L40,$O40,$R40,$U40,$X40,$AA40,$AD40,$AG40,$AJ40,$AM40,$AP40,$AS40,$AV40,$AY40),1)</f>
        <v>#N/A</v>
      </c>
      <c r="AZ254" s="29" t="e">
        <f>RANK(AZ40,($G40,$J40,$M40,$P40,$S40,$V40,$Y40,$AB40,$AE40,$AH40,$AK40,$AN40,$AQ40,$AT40,$AW40,$AZ40),1)</f>
        <v>#N/A</v>
      </c>
    </row>
    <row r="255" spans="1:57" ht="15.75" hidden="1" thickBot="1" x14ac:dyDescent="0.3">
      <c r="A255" s="3">
        <f t="shared" si="111"/>
        <v>38</v>
      </c>
      <c r="B255" s="3" t="str">
        <f t="shared" si="111"/>
        <v>Epigenomics</v>
      </c>
      <c r="C255" s="3">
        <f t="shared" si="111"/>
        <v>18</v>
      </c>
      <c r="E255" s="29"/>
      <c r="F255" s="29"/>
      <c r="G255" s="29"/>
      <c r="H255" s="29"/>
      <c r="I255" s="29"/>
      <c r="J255" s="29"/>
      <c r="K255" s="29">
        <f>RANK(K41,($E41,$H41,$K41,$N41,$Q41,$T41,$W41,$Z41,$AC41,$AF41,$AI41,$AL41,$AO41,$AR41,$AU41,$AX41),0)</f>
        <v>1</v>
      </c>
      <c r="L255" s="29">
        <f>RANK(L41,($F41,$I41,$L41,$O41,$R41,$U41,$X41,$AA41,$AD41,$AG41,$AJ41,$AM41,$AP41,$AS41,$AV41,$AY41),1)</f>
        <v>3</v>
      </c>
      <c r="M255" s="29">
        <f>RANK(M41,($G41,$J41,$M41,$P41,$S41,$V41,$Y41,$AB41,$AE41,$AH41,$AK41,$AN41,$AQ41,$AT41,$AW41,$AZ41),1)</f>
        <v>1</v>
      </c>
      <c r="N255" s="29">
        <f>RANK(N41,($E41,$H41,$K41,$N41,$Q41,$T41,$W41,$Z41,$AC41,$AF41,$AI41,$AL41,$AO41,$AR41,$AU41,$AX41),0)</f>
        <v>1</v>
      </c>
      <c r="O255" s="29">
        <f>RANK(O41,($F41,$I41,$L41,$O41,$R41,$U41,$X41,$AA41,$AD41,$AG41,$AJ41,$AM41,$AP41,$AS41,$AV41,$AY41),1)</f>
        <v>1</v>
      </c>
      <c r="P255" s="29">
        <f>RANK(P41,($G41,$J41,$M41,$P41,$S41,$V41,$Y41,$AB41,$AE41,$AH41,$AK41,$AN41,$AQ41,$AT41,$AW41,$AZ41),1)</f>
        <v>2</v>
      </c>
      <c r="Q255" s="29" t="e">
        <f>RANK(Q41,($E41,$H41,$K41,$N41,$Q41,$T41,$W41,$Z41,$AC41,$AF41,$AI41,$AL41,$AO41,$AR41,$AU41,$AX41),0)</f>
        <v>#N/A</v>
      </c>
      <c r="R255" s="29" t="e">
        <f>RANK(R41,($F41,$I41,$L41,$O41,$R41,$U41,$X41,$AA41,$AD41,$AG41,$AJ41,$AM41,$AP41,$AS41,$AV41,$AY41),1)</f>
        <v>#N/A</v>
      </c>
      <c r="S255" s="29" t="e">
        <f>RANK(S41,($G41,$J41,$M41,$P41,$S41,$V41,$Y41,$AB41,$AE41,$AH41,$AK41,$AN41,$AQ41,$AT41,$AW41,$AZ41),1)</f>
        <v>#N/A</v>
      </c>
      <c r="T255" s="29">
        <f>RANK(T41,($E41,$H41,$K41,$N41,$Q41,$T41,$W41,$Z41,$AC41,$AF41,$AI41,$AL41,$AO41,$AR41,$AU41,$AX41),0)</f>
        <v>1</v>
      </c>
      <c r="U255" s="29">
        <f>RANK(U41,($F41,$I41,$L41,$O41,$R41,$U41,$X41,$AA41,$AD41,$AG41,$AJ41,$AM41,$AP41,$AS41,$AV41,$AY41),1)</f>
        <v>2</v>
      </c>
      <c r="V255" s="29">
        <f>RANK(V41,($G41,$J41,$M41,$P41,$S41,$V41,$Y41,$AB41,$AE41,$AH41,$AK41,$AN41,$AQ41,$AT41,$AW41,$AZ41),1)</f>
        <v>3</v>
      </c>
      <c r="W255" s="29" t="e">
        <f>RANK(W41,($E41,$H41,$K41,$N41,$Q41,$T41,$W41,$Z41,$AC41,$AF41,$AI41,$AL41,$AO41,$AR41,$AU41,$AX41),0)</f>
        <v>#N/A</v>
      </c>
      <c r="X255" s="29" t="e">
        <f>RANK(X41,($F41,$I41,$L41,$O41,$R41,$U41,$X41,$AA41,$AD41,$AG41,$AJ41,$AM41,$AP41,$AS41,$AV41,$AY41),1)</f>
        <v>#N/A</v>
      </c>
      <c r="Y255" s="29" t="e">
        <f>RANK(Y41,($G41,$J41,$M41,$P41,$S41,$V41,$Y41,$AB41,$AE41,$AH41,$AK41,$AN41,$AQ41,$AT41,$AW41,$AZ41),1)</f>
        <v>#N/A</v>
      </c>
      <c r="Z255" s="29" t="e">
        <f>RANK(Z41,($E41,$H41,$K41,$N41,$Q41,$T41,$W41,$Z41,$AC41,$AF41,$AI41,$AL41,$AO41,$AR41,$AU41,$AX41),0)</f>
        <v>#N/A</v>
      </c>
      <c r="AA255" s="29" t="e">
        <f>RANK(AA41,($F41,$I41,$L41,$O41,$R41,$U41,$X41,$AA41,$AD41,$AG41,$AJ41,$AM41,$AP41,$AS41,$AV41,$AY41),1)</f>
        <v>#N/A</v>
      </c>
      <c r="AB255" s="29" t="e">
        <f>RANK(AB41,($G41,$J41,$M41,$P41,$S41,$V41,$Y41,$AB41,$AE41,$AH41,$AK41,$AN41,$AQ41,$AT41,$AW41,$AZ41),1)</f>
        <v>#N/A</v>
      </c>
      <c r="AC255" s="29" t="e">
        <f>RANK(AC41,($E41,$H41,$K41,$N41,$Q41,$T41,$W41,$Z41,$AC41,$AF41,$AI41,$AL41,$AO41,$AR41,$AU41,$AX41),0)</f>
        <v>#N/A</v>
      </c>
      <c r="AD255" s="29" t="e">
        <f>RANK(AD41,($F41,$I41,$L41,$O41,$R41,$U41,$X41,$AA41,$AD41,$AG41,$AJ41,$AM41,$AP41,$AS41,$AV41,$AY41),1)</f>
        <v>#N/A</v>
      </c>
      <c r="AE255" s="29" t="e">
        <f>RANK(AE41,($G41,$J41,$M41,$P41,$S41,$V41,$Y41,$AB41,$AE41,$AH41,$AK41,$AN41,$AQ41,$AT41,$AW41,$AZ41),1)</f>
        <v>#N/A</v>
      </c>
      <c r="AF255" s="29" t="e">
        <f>RANK(AF41,($E41,$H41,$K41,$N41,$Q41,$T41,$W41,$Z41,$AC41,$AF41,$AI41,$AL41,$AO41,$AR41,$AU41,$AX41),0)</f>
        <v>#N/A</v>
      </c>
      <c r="AG255" s="29" t="e">
        <f>RANK(AG41,($F41,$I41,$L41,$O41,$R41,$U41,$X41,$AA41,$AD41,$AG41,$AJ41,$AM41,$AP41,$AS41,$AV41,$AY41),1)</f>
        <v>#N/A</v>
      </c>
      <c r="AH255" s="29" t="e">
        <f>RANK(AH41,($G41,$J41,$M41,$P41,$S41,$V41,$Y41,$AB41,$AE41,$AH41,$AK41,$AN41,$AQ41,$AT41,$AW41,$AZ41),1)</f>
        <v>#N/A</v>
      </c>
      <c r="AI255" s="29" t="e">
        <f>RANK(AI41,($E41,$H41,$K41,$N41,$Q41,$T41,$W41,$Z41,$AC41,$AF41,$AI41,$AL41,$AO41,$AR41,$AU41,$AX41),0)</f>
        <v>#N/A</v>
      </c>
      <c r="AJ255" s="29" t="e">
        <f>RANK(AJ41,($F41,$I41,$L41,$O41,$R41,$U41,$X41,$AA41,$AD41,$AG41,$AJ41,$AM41,$AP41,$AS41,$AV41,$AY41),1)</f>
        <v>#N/A</v>
      </c>
      <c r="AK255" s="29" t="e">
        <f>RANK(AK41,($G41,$J41,$M41,$P41,$S41,$V41,$Y41,$AB41,$AE41,$AH41,$AK41,$AN41,$AQ41,$AT41,$AW41,$AZ41),1)</f>
        <v>#N/A</v>
      </c>
      <c r="AL255" s="29" t="e">
        <f>RANK(AL41,($E41,$H41,$K41,$N41,$Q41,$T41,$W41,$Z41,$AC41,$AF41,$AI41,$AL41,$AO41,$AR41,$AU41,$AX41),0)</f>
        <v>#N/A</v>
      </c>
      <c r="AM255" s="29" t="e">
        <f>RANK(AM41,($F41,$I41,$L41,$O41,$R41,$U41,$X41,$AA41,$AD41,$AG41,$AJ41,$AM41,$AP41,$AS41,$AV41,$AY41),1)</f>
        <v>#N/A</v>
      </c>
      <c r="AN255" s="29" t="e">
        <f>RANK(AN41,($G41,$J41,$M41,$P41,$S41,$V41,$Y41,$AB41,$AE41,$AH41,$AK41,$AN41,$AQ41,$AT41,$AW41,$AZ41),1)</f>
        <v>#N/A</v>
      </c>
      <c r="AO255" s="29" t="e">
        <f>RANK(AO41,($E41,$H41,$K41,$N41,$Q41,$T41,$W41,$Z41,$AC41,$AF41,$AI41,$AL41,$AO41,$AR41,$AU41,$AX41),0)</f>
        <v>#N/A</v>
      </c>
      <c r="AP255" s="29" t="e">
        <f>RANK(AP41,($F41,$I41,$L41,$O41,$R41,$U41,$X41,$AA41,$AD41,$AG41,$AJ41,$AM41,$AP41,$AS41,$AV41,$AY41),1)</f>
        <v>#N/A</v>
      </c>
      <c r="AQ255" s="29" t="e">
        <f>RANK(AQ41,($G41,$J41,$M41,$P41,$S41,$V41,$Y41,$AB41,$AE41,$AH41,$AK41,$AN41,$AQ41,$AT41,$AW41,$AZ41),1)</f>
        <v>#N/A</v>
      </c>
      <c r="AR255" s="29" t="e">
        <f>RANK(AR41,($E41,$H41,$K41,$N41,$Q41,$T41,$W41,$Z41,$AC41,$AF41,$AI41,$AL41,$AO41,$AR41,$AU41,$AX41),0)</f>
        <v>#N/A</v>
      </c>
      <c r="AS255" s="29" t="e">
        <f>RANK(AS41,($F41,$I41,$L41,$O41,$R41,$U41,$X41,$AA41,$AD41,$AG41,$AJ41,$AM41,$AP41,$AS41,$AV41,$AY41),1)</f>
        <v>#N/A</v>
      </c>
      <c r="AT255" s="29" t="e">
        <f>RANK(AT41,($G41,$J41,$M41,$P41,$S41,$V41,$Y41,$AB41,$AE41,$AH41,$AK41,$AN41,$AQ41,$AT41,$AW41,$AZ41),1)</f>
        <v>#N/A</v>
      </c>
      <c r="AU255" s="29" t="e">
        <f>RANK(AU41,($E41,$H41,$K41,$N41,$Q41,$T41,$W41,$Z41,$AC41,$AF41,$AI41,$AL41,$AO41,$AR41,$AU41,$AX41),0)</f>
        <v>#N/A</v>
      </c>
      <c r="AV255" s="29" t="e">
        <f>RANK(AV41,($F41,$I41,$L41,$O41,$R41,$U41,$X41,$AA41,$AD41,$AG41,$AJ41,$AM41,$AP41,$AS41,$AV41,$AY41),1)</f>
        <v>#N/A</v>
      </c>
      <c r="AW255" s="29" t="e">
        <f>RANK(AW41,($G41,$J41,$M41,$P41,$S41,$V41,$Y41,$AB41,$AE41,$AH41,$AK41,$AN41,$AQ41,$AT41,$AW41,$AZ41),1)</f>
        <v>#N/A</v>
      </c>
      <c r="AX255" s="29" t="e">
        <f>RANK(AX41,($E41,$H41,$K41,$N41,$Q41,$T41,$W41,$Z41,$AC41,$AF41,$AI41,$AL41,$AO41,$AR41,$AU41,$AX41),0)</f>
        <v>#N/A</v>
      </c>
      <c r="AY255" s="29" t="e">
        <f>RANK(AY41,($F41,$I41,$L41,$O41,$R41,$U41,$X41,$AA41,$AD41,$AG41,$AJ41,$AM41,$AP41,$AS41,$AV41,$AY41),1)</f>
        <v>#N/A</v>
      </c>
      <c r="AZ255" s="29" t="e">
        <f>RANK(AZ41,($G41,$J41,$M41,$P41,$S41,$V41,$Y41,$AB41,$AE41,$AH41,$AK41,$AN41,$AQ41,$AT41,$AW41,$AZ41),1)</f>
        <v>#N/A</v>
      </c>
    </row>
    <row r="256" spans="1:57" ht="15.75" hidden="1" thickBot="1" x14ac:dyDescent="0.3">
      <c r="A256" s="3">
        <f t="shared" si="111"/>
        <v>39</v>
      </c>
      <c r="B256" s="3" t="str">
        <f t="shared" si="111"/>
        <v>Epigenomics</v>
      </c>
      <c r="C256" s="3">
        <f t="shared" si="111"/>
        <v>19</v>
      </c>
      <c r="E256" s="29"/>
      <c r="F256" s="29"/>
      <c r="G256" s="29"/>
      <c r="H256" s="29"/>
      <c r="I256" s="29"/>
      <c r="J256" s="29"/>
      <c r="K256" s="29">
        <f>RANK(K42,($E42,$H42,$K42,$N42,$Q42,$T42,$W42,$Z42,$AC42,$AF42,$AI42,$AL42,$AO42,$AR42,$AU42,$AX42),0)</f>
        <v>1</v>
      </c>
      <c r="L256" s="29">
        <f>RANK(L42,($F42,$I42,$L42,$O42,$R42,$U42,$X42,$AA42,$AD42,$AG42,$AJ42,$AM42,$AP42,$AS42,$AV42,$AY42),1)</f>
        <v>3</v>
      </c>
      <c r="M256" s="29">
        <f>RANK(M42,($G42,$J42,$M42,$P42,$S42,$V42,$Y42,$AB42,$AE42,$AH42,$AK42,$AN42,$AQ42,$AT42,$AW42,$AZ42),1)</f>
        <v>2</v>
      </c>
      <c r="N256" s="29">
        <f>RANK(N42,($E42,$H42,$K42,$N42,$Q42,$T42,$W42,$Z42,$AC42,$AF42,$AI42,$AL42,$AO42,$AR42,$AU42,$AX42),0)</f>
        <v>1</v>
      </c>
      <c r="O256" s="29">
        <f>RANK(O42,($F42,$I42,$L42,$O42,$R42,$U42,$X42,$AA42,$AD42,$AG42,$AJ42,$AM42,$AP42,$AS42,$AV42,$AY42),1)</f>
        <v>1</v>
      </c>
      <c r="P256" s="29">
        <f>RANK(P42,($G42,$J42,$M42,$P42,$S42,$V42,$Y42,$AB42,$AE42,$AH42,$AK42,$AN42,$AQ42,$AT42,$AW42,$AZ42),1)</f>
        <v>1</v>
      </c>
      <c r="Q256" s="29" t="e">
        <f>RANK(Q42,($E42,$H42,$K42,$N42,$Q42,$T42,$W42,$Z42,$AC42,$AF42,$AI42,$AL42,$AO42,$AR42,$AU42,$AX42),0)</f>
        <v>#N/A</v>
      </c>
      <c r="R256" s="29" t="e">
        <f>RANK(R42,($F42,$I42,$L42,$O42,$R42,$U42,$X42,$AA42,$AD42,$AG42,$AJ42,$AM42,$AP42,$AS42,$AV42,$AY42),1)</f>
        <v>#N/A</v>
      </c>
      <c r="S256" s="29" t="e">
        <f>RANK(S42,($G42,$J42,$M42,$P42,$S42,$V42,$Y42,$AB42,$AE42,$AH42,$AK42,$AN42,$AQ42,$AT42,$AW42,$AZ42),1)</f>
        <v>#N/A</v>
      </c>
      <c r="T256" s="29">
        <f>RANK(T42,($E42,$H42,$K42,$N42,$Q42,$T42,$W42,$Z42,$AC42,$AF42,$AI42,$AL42,$AO42,$AR42,$AU42,$AX42),0)</f>
        <v>1</v>
      </c>
      <c r="U256" s="29">
        <f>RANK(U42,($F42,$I42,$L42,$O42,$R42,$U42,$X42,$AA42,$AD42,$AG42,$AJ42,$AM42,$AP42,$AS42,$AV42,$AY42),1)</f>
        <v>2</v>
      </c>
      <c r="V256" s="29">
        <f>RANK(V42,($G42,$J42,$M42,$P42,$S42,$V42,$Y42,$AB42,$AE42,$AH42,$AK42,$AN42,$AQ42,$AT42,$AW42,$AZ42),1)</f>
        <v>3</v>
      </c>
      <c r="W256" s="29" t="e">
        <f>RANK(W42,($E42,$H42,$K42,$N42,$Q42,$T42,$W42,$Z42,$AC42,$AF42,$AI42,$AL42,$AO42,$AR42,$AU42,$AX42),0)</f>
        <v>#N/A</v>
      </c>
      <c r="X256" s="29" t="e">
        <f>RANK(X42,($F42,$I42,$L42,$O42,$R42,$U42,$X42,$AA42,$AD42,$AG42,$AJ42,$AM42,$AP42,$AS42,$AV42,$AY42),1)</f>
        <v>#N/A</v>
      </c>
      <c r="Y256" s="29" t="e">
        <f>RANK(Y42,($G42,$J42,$M42,$P42,$S42,$V42,$Y42,$AB42,$AE42,$AH42,$AK42,$AN42,$AQ42,$AT42,$AW42,$AZ42),1)</f>
        <v>#N/A</v>
      </c>
      <c r="Z256" s="29" t="e">
        <f>RANK(Z42,($E42,$H42,$K42,$N42,$Q42,$T42,$W42,$Z42,$AC42,$AF42,$AI42,$AL42,$AO42,$AR42,$AU42,$AX42),0)</f>
        <v>#N/A</v>
      </c>
      <c r="AA256" s="29" t="e">
        <f>RANK(AA42,($F42,$I42,$L42,$O42,$R42,$U42,$X42,$AA42,$AD42,$AG42,$AJ42,$AM42,$AP42,$AS42,$AV42,$AY42),1)</f>
        <v>#N/A</v>
      </c>
      <c r="AB256" s="29" t="e">
        <f>RANK(AB42,($G42,$J42,$M42,$P42,$S42,$V42,$Y42,$AB42,$AE42,$AH42,$AK42,$AN42,$AQ42,$AT42,$AW42,$AZ42),1)</f>
        <v>#N/A</v>
      </c>
      <c r="AC256" s="29" t="e">
        <f>RANK(AC42,($E42,$H42,$K42,$N42,$Q42,$T42,$W42,$Z42,$AC42,$AF42,$AI42,$AL42,$AO42,$AR42,$AU42,$AX42),0)</f>
        <v>#N/A</v>
      </c>
      <c r="AD256" s="29" t="e">
        <f>RANK(AD42,($F42,$I42,$L42,$O42,$R42,$U42,$X42,$AA42,$AD42,$AG42,$AJ42,$AM42,$AP42,$AS42,$AV42,$AY42),1)</f>
        <v>#N/A</v>
      </c>
      <c r="AE256" s="29" t="e">
        <f>RANK(AE42,($G42,$J42,$M42,$P42,$S42,$V42,$Y42,$AB42,$AE42,$AH42,$AK42,$AN42,$AQ42,$AT42,$AW42,$AZ42),1)</f>
        <v>#N/A</v>
      </c>
      <c r="AF256" s="29" t="e">
        <f>RANK(AF42,($E42,$H42,$K42,$N42,$Q42,$T42,$W42,$Z42,$AC42,$AF42,$AI42,$AL42,$AO42,$AR42,$AU42,$AX42),0)</f>
        <v>#N/A</v>
      </c>
      <c r="AG256" s="29" t="e">
        <f>RANK(AG42,($F42,$I42,$L42,$O42,$R42,$U42,$X42,$AA42,$AD42,$AG42,$AJ42,$AM42,$AP42,$AS42,$AV42,$AY42),1)</f>
        <v>#N/A</v>
      </c>
      <c r="AH256" s="29" t="e">
        <f>RANK(AH42,($G42,$J42,$M42,$P42,$S42,$V42,$Y42,$AB42,$AE42,$AH42,$AK42,$AN42,$AQ42,$AT42,$AW42,$AZ42),1)</f>
        <v>#N/A</v>
      </c>
      <c r="AI256" s="29" t="e">
        <f>RANK(AI42,($E42,$H42,$K42,$N42,$Q42,$T42,$W42,$Z42,$AC42,$AF42,$AI42,$AL42,$AO42,$AR42,$AU42,$AX42),0)</f>
        <v>#N/A</v>
      </c>
      <c r="AJ256" s="29" t="e">
        <f>RANK(AJ42,($F42,$I42,$L42,$O42,$R42,$U42,$X42,$AA42,$AD42,$AG42,$AJ42,$AM42,$AP42,$AS42,$AV42,$AY42),1)</f>
        <v>#N/A</v>
      </c>
      <c r="AK256" s="29" t="e">
        <f>RANK(AK42,($G42,$J42,$M42,$P42,$S42,$V42,$Y42,$AB42,$AE42,$AH42,$AK42,$AN42,$AQ42,$AT42,$AW42,$AZ42),1)</f>
        <v>#N/A</v>
      </c>
      <c r="AL256" s="29" t="e">
        <f>RANK(AL42,($E42,$H42,$K42,$N42,$Q42,$T42,$W42,$Z42,$AC42,$AF42,$AI42,$AL42,$AO42,$AR42,$AU42,$AX42),0)</f>
        <v>#N/A</v>
      </c>
      <c r="AM256" s="29" t="e">
        <f>RANK(AM42,($F42,$I42,$L42,$O42,$R42,$U42,$X42,$AA42,$AD42,$AG42,$AJ42,$AM42,$AP42,$AS42,$AV42,$AY42),1)</f>
        <v>#N/A</v>
      </c>
      <c r="AN256" s="29" t="e">
        <f>RANK(AN42,($G42,$J42,$M42,$P42,$S42,$V42,$Y42,$AB42,$AE42,$AH42,$AK42,$AN42,$AQ42,$AT42,$AW42,$AZ42),1)</f>
        <v>#N/A</v>
      </c>
      <c r="AO256" s="29" t="e">
        <f>RANK(AO42,($E42,$H42,$K42,$N42,$Q42,$T42,$W42,$Z42,$AC42,$AF42,$AI42,$AL42,$AO42,$AR42,$AU42,$AX42),0)</f>
        <v>#N/A</v>
      </c>
      <c r="AP256" s="29" t="e">
        <f>RANK(AP42,($F42,$I42,$L42,$O42,$R42,$U42,$X42,$AA42,$AD42,$AG42,$AJ42,$AM42,$AP42,$AS42,$AV42,$AY42),1)</f>
        <v>#N/A</v>
      </c>
      <c r="AQ256" s="29" t="e">
        <f>RANK(AQ42,($G42,$J42,$M42,$P42,$S42,$V42,$Y42,$AB42,$AE42,$AH42,$AK42,$AN42,$AQ42,$AT42,$AW42,$AZ42),1)</f>
        <v>#N/A</v>
      </c>
      <c r="AR256" s="29" t="e">
        <f>RANK(AR42,($E42,$H42,$K42,$N42,$Q42,$T42,$W42,$Z42,$AC42,$AF42,$AI42,$AL42,$AO42,$AR42,$AU42,$AX42),0)</f>
        <v>#N/A</v>
      </c>
      <c r="AS256" s="29" t="e">
        <f>RANK(AS42,($F42,$I42,$L42,$O42,$R42,$U42,$X42,$AA42,$AD42,$AG42,$AJ42,$AM42,$AP42,$AS42,$AV42,$AY42),1)</f>
        <v>#N/A</v>
      </c>
      <c r="AT256" s="29" t="e">
        <f>RANK(AT42,($G42,$J42,$M42,$P42,$S42,$V42,$Y42,$AB42,$AE42,$AH42,$AK42,$AN42,$AQ42,$AT42,$AW42,$AZ42),1)</f>
        <v>#N/A</v>
      </c>
      <c r="AU256" s="29" t="e">
        <f>RANK(AU42,($E42,$H42,$K42,$N42,$Q42,$T42,$W42,$Z42,$AC42,$AF42,$AI42,$AL42,$AO42,$AR42,$AU42,$AX42),0)</f>
        <v>#N/A</v>
      </c>
      <c r="AV256" s="29" t="e">
        <f>RANK(AV42,($F42,$I42,$L42,$O42,$R42,$U42,$X42,$AA42,$AD42,$AG42,$AJ42,$AM42,$AP42,$AS42,$AV42,$AY42),1)</f>
        <v>#N/A</v>
      </c>
      <c r="AW256" s="29" t="e">
        <f>RANK(AW42,($G42,$J42,$M42,$P42,$S42,$V42,$Y42,$AB42,$AE42,$AH42,$AK42,$AN42,$AQ42,$AT42,$AW42,$AZ42),1)</f>
        <v>#N/A</v>
      </c>
      <c r="AX256" s="29" t="e">
        <f>RANK(AX42,($E42,$H42,$K42,$N42,$Q42,$T42,$W42,$Z42,$AC42,$AF42,$AI42,$AL42,$AO42,$AR42,$AU42,$AX42),0)</f>
        <v>#N/A</v>
      </c>
      <c r="AY256" s="29" t="e">
        <f>RANK(AY42,($F42,$I42,$L42,$O42,$R42,$U42,$X42,$AA42,$AD42,$AG42,$AJ42,$AM42,$AP42,$AS42,$AV42,$AY42),1)</f>
        <v>#N/A</v>
      </c>
      <c r="AZ256" s="29" t="e">
        <f>RANK(AZ42,($G42,$J42,$M42,$P42,$S42,$V42,$Y42,$AB42,$AE42,$AH42,$AK42,$AN42,$AQ42,$AT42,$AW42,$AZ42),1)</f>
        <v>#N/A</v>
      </c>
    </row>
    <row r="257" spans="1:57" ht="15.75" hidden="1" thickBot="1" x14ac:dyDescent="0.3">
      <c r="A257" s="3">
        <f t="shared" si="111"/>
        <v>40</v>
      </c>
      <c r="B257" s="3" t="str">
        <f t="shared" si="111"/>
        <v>Epigenomics</v>
      </c>
      <c r="C257" s="3">
        <f t="shared" si="111"/>
        <v>20</v>
      </c>
      <c r="D257" s="82"/>
      <c r="E257" s="29"/>
      <c r="F257" s="29"/>
      <c r="G257" s="29"/>
      <c r="H257" s="29"/>
      <c r="I257" s="29"/>
      <c r="J257" s="29"/>
      <c r="K257" s="29">
        <f>RANK(K43,($E43,$H43,$K43,$N43,$Q43,$T43,$W43,$Z43,$AC43,$AF43,$AI43,$AL43,$AO43,$AR43,$AU43,$AX43),0)</f>
        <v>1</v>
      </c>
      <c r="L257" s="29">
        <f>RANK(L43,($F43,$I43,$L43,$O43,$R43,$U43,$X43,$AA43,$AD43,$AG43,$AJ43,$AM43,$AP43,$AS43,$AV43,$AY43),1)</f>
        <v>3</v>
      </c>
      <c r="M257" s="29">
        <f>RANK(M43,($G43,$J43,$M43,$P43,$S43,$V43,$Y43,$AB43,$AE43,$AH43,$AK43,$AN43,$AQ43,$AT43,$AW43,$AZ43),1)</f>
        <v>2</v>
      </c>
      <c r="N257" s="29">
        <f>RANK(N43,($E43,$H43,$K43,$N43,$Q43,$T43,$W43,$Z43,$AC43,$AF43,$AI43,$AL43,$AO43,$AR43,$AU43,$AX43),0)</f>
        <v>1</v>
      </c>
      <c r="O257" s="29">
        <f>RANK(O43,($F43,$I43,$L43,$O43,$R43,$U43,$X43,$AA43,$AD43,$AG43,$AJ43,$AM43,$AP43,$AS43,$AV43,$AY43),1)</f>
        <v>1</v>
      </c>
      <c r="P257" s="29">
        <f>RANK(P43,($G43,$J43,$M43,$P43,$S43,$V43,$Y43,$AB43,$AE43,$AH43,$AK43,$AN43,$AQ43,$AT43,$AW43,$AZ43),1)</f>
        <v>1</v>
      </c>
      <c r="Q257" s="29" t="e">
        <f>RANK(Q43,($E43,$H43,$K43,$N43,$Q43,$T43,$W43,$Z43,$AC43,$AF43,$AI43,$AL43,$AO43,$AR43,$AU43,$AX43),0)</f>
        <v>#N/A</v>
      </c>
      <c r="R257" s="29" t="e">
        <f>RANK(R43,($F43,$I43,$L43,$O43,$R43,$U43,$X43,$AA43,$AD43,$AG43,$AJ43,$AM43,$AP43,$AS43,$AV43,$AY43),1)</f>
        <v>#N/A</v>
      </c>
      <c r="S257" s="29" t="e">
        <f>RANK(S43,($G43,$J43,$M43,$P43,$S43,$V43,$Y43,$AB43,$AE43,$AH43,$AK43,$AN43,$AQ43,$AT43,$AW43,$AZ43),1)</f>
        <v>#N/A</v>
      </c>
      <c r="T257" s="29">
        <f>RANK(T43,($E43,$H43,$K43,$N43,$Q43,$T43,$W43,$Z43,$AC43,$AF43,$AI43,$AL43,$AO43,$AR43,$AU43,$AX43),0)</f>
        <v>1</v>
      </c>
      <c r="U257" s="29">
        <f>RANK(U43,($F43,$I43,$L43,$O43,$R43,$U43,$X43,$AA43,$AD43,$AG43,$AJ43,$AM43,$AP43,$AS43,$AV43,$AY43),1)</f>
        <v>2</v>
      </c>
      <c r="V257" s="29">
        <f>RANK(V43,($G43,$J43,$M43,$P43,$S43,$V43,$Y43,$AB43,$AE43,$AH43,$AK43,$AN43,$AQ43,$AT43,$AW43,$AZ43),1)</f>
        <v>3</v>
      </c>
      <c r="W257" s="29" t="e">
        <f>RANK(W43,($E43,$H43,$K43,$N43,$Q43,$T43,$W43,$Z43,$AC43,$AF43,$AI43,$AL43,$AO43,$AR43,$AU43,$AX43),0)</f>
        <v>#N/A</v>
      </c>
      <c r="X257" s="29" t="e">
        <f>RANK(X43,($F43,$I43,$L43,$O43,$R43,$U43,$X43,$AA43,$AD43,$AG43,$AJ43,$AM43,$AP43,$AS43,$AV43,$AY43),1)</f>
        <v>#N/A</v>
      </c>
      <c r="Y257" s="29" t="e">
        <f>RANK(Y43,($G43,$J43,$M43,$P43,$S43,$V43,$Y43,$AB43,$AE43,$AH43,$AK43,$AN43,$AQ43,$AT43,$AW43,$AZ43),1)</f>
        <v>#N/A</v>
      </c>
      <c r="Z257" s="29" t="e">
        <f>RANK(Z43,($E43,$H43,$K43,$N43,$Q43,$T43,$W43,$Z43,$AC43,$AF43,$AI43,$AL43,$AO43,$AR43,$AU43,$AX43),0)</f>
        <v>#N/A</v>
      </c>
      <c r="AA257" s="29" t="e">
        <f>RANK(AA43,($F43,$I43,$L43,$O43,$R43,$U43,$X43,$AA43,$AD43,$AG43,$AJ43,$AM43,$AP43,$AS43,$AV43,$AY43),1)</f>
        <v>#N/A</v>
      </c>
      <c r="AB257" s="29" t="e">
        <f>RANK(AB43,($G43,$J43,$M43,$P43,$S43,$V43,$Y43,$AB43,$AE43,$AH43,$AK43,$AN43,$AQ43,$AT43,$AW43,$AZ43),1)</f>
        <v>#N/A</v>
      </c>
      <c r="AC257" s="29" t="e">
        <f>RANK(AC43,($E43,$H43,$K43,$N43,$Q43,$T43,$W43,$Z43,$AC43,$AF43,$AI43,$AL43,$AO43,$AR43,$AU43,$AX43),0)</f>
        <v>#N/A</v>
      </c>
      <c r="AD257" s="29" t="e">
        <f>RANK(AD43,($F43,$I43,$L43,$O43,$R43,$U43,$X43,$AA43,$AD43,$AG43,$AJ43,$AM43,$AP43,$AS43,$AV43,$AY43),1)</f>
        <v>#N/A</v>
      </c>
      <c r="AE257" s="29" t="e">
        <f>RANK(AE43,($G43,$J43,$M43,$P43,$S43,$V43,$Y43,$AB43,$AE43,$AH43,$AK43,$AN43,$AQ43,$AT43,$AW43,$AZ43),1)</f>
        <v>#N/A</v>
      </c>
      <c r="AF257" s="29" t="e">
        <f>RANK(AF43,($E43,$H43,$K43,$N43,$Q43,$T43,$W43,$Z43,$AC43,$AF43,$AI43,$AL43,$AO43,$AR43,$AU43,$AX43),0)</f>
        <v>#N/A</v>
      </c>
      <c r="AG257" s="29" t="e">
        <f>RANK(AG43,($F43,$I43,$L43,$O43,$R43,$U43,$X43,$AA43,$AD43,$AG43,$AJ43,$AM43,$AP43,$AS43,$AV43,$AY43),1)</f>
        <v>#N/A</v>
      </c>
      <c r="AH257" s="29" t="e">
        <f>RANK(AH43,($G43,$J43,$M43,$P43,$S43,$V43,$Y43,$AB43,$AE43,$AH43,$AK43,$AN43,$AQ43,$AT43,$AW43,$AZ43),1)</f>
        <v>#N/A</v>
      </c>
      <c r="AI257" s="29" t="e">
        <f>RANK(AI43,($E43,$H43,$K43,$N43,$Q43,$T43,$W43,$Z43,$AC43,$AF43,$AI43,$AL43,$AO43,$AR43,$AU43,$AX43),0)</f>
        <v>#N/A</v>
      </c>
      <c r="AJ257" s="29" t="e">
        <f>RANK(AJ43,($F43,$I43,$L43,$O43,$R43,$U43,$X43,$AA43,$AD43,$AG43,$AJ43,$AM43,$AP43,$AS43,$AV43,$AY43),1)</f>
        <v>#N/A</v>
      </c>
      <c r="AK257" s="29" t="e">
        <f>RANK(AK43,($G43,$J43,$M43,$P43,$S43,$V43,$Y43,$AB43,$AE43,$AH43,$AK43,$AN43,$AQ43,$AT43,$AW43,$AZ43),1)</f>
        <v>#N/A</v>
      </c>
      <c r="AL257" s="29" t="e">
        <f>RANK(AL43,($E43,$H43,$K43,$N43,$Q43,$T43,$W43,$Z43,$AC43,$AF43,$AI43,$AL43,$AO43,$AR43,$AU43,$AX43),0)</f>
        <v>#N/A</v>
      </c>
      <c r="AM257" s="29" t="e">
        <f>RANK(AM43,($F43,$I43,$L43,$O43,$R43,$U43,$X43,$AA43,$AD43,$AG43,$AJ43,$AM43,$AP43,$AS43,$AV43,$AY43),1)</f>
        <v>#N/A</v>
      </c>
      <c r="AN257" s="29" t="e">
        <f>RANK(AN43,($G43,$J43,$M43,$P43,$S43,$V43,$Y43,$AB43,$AE43,$AH43,$AK43,$AN43,$AQ43,$AT43,$AW43,$AZ43),1)</f>
        <v>#N/A</v>
      </c>
      <c r="AO257" s="29" t="e">
        <f>RANK(AO43,($E43,$H43,$K43,$N43,$Q43,$T43,$W43,$Z43,$AC43,$AF43,$AI43,$AL43,$AO43,$AR43,$AU43,$AX43),0)</f>
        <v>#N/A</v>
      </c>
      <c r="AP257" s="29" t="e">
        <f>RANK(AP43,($F43,$I43,$L43,$O43,$R43,$U43,$X43,$AA43,$AD43,$AG43,$AJ43,$AM43,$AP43,$AS43,$AV43,$AY43),1)</f>
        <v>#N/A</v>
      </c>
      <c r="AQ257" s="29" t="e">
        <f>RANK(AQ43,($G43,$J43,$M43,$P43,$S43,$V43,$Y43,$AB43,$AE43,$AH43,$AK43,$AN43,$AQ43,$AT43,$AW43,$AZ43),1)</f>
        <v>#N/A</v>
      </c>
      <c r="AR257" s="29" t="e">
        <f>RANK(AR43,($E43,$H43,$K43,$N43,$Q43,$T43,$W43,$Z43,$AC43,$AF43,$AI43,$AL43,$AO43,$AR43,$AU43,$AX43),0)</f>
        <v>#N/A</v>
      </c>
      <c r="AS257" s="29" t="e">
        <f>RANK(AS43,($F43,$I43,$L43,$O43,$R43,$U43,$X43,$AA43,$AD43,$AG43,$AJ43,$AM43,$AP43,$AS43,$AV43,$AY43),1)</f>
        <v>#N/A</v>
      </c>
      <c r="AT257" s="29" t="e">
        <f>RANK(AT43,($G43,$J43,$M43,$P43,$S43,$V43,$Y43,$AB43,$AE43,$AH43,$AK43,$AN43,$AQ43,$AT43,$AW43,$AZ43),1)</f>
        <v>#N/A</v>
      </c>
      <c r="AU257" s="29" t="e">
        <f>RANK(AU43,($E43,$H43,$K43,$N43,$Q43,$T43,$W43,$Z43,$AC43,$AF43,$AI43,$AL43,$AO43,$AR43,$AU43,$AX43),0)</f>
        <v>#N/A</v>
      </c>
      <c r="AV257" s="29" t="e">
        <f>RANK(AV43,($F43,$I43,$L43,$O43,$R43,$U43,$X43,$AA43,$AD43,$AG43,$AJ43,$AM43,$AP43,$AS43,$AV43,$AY43),1)</f>
        <v>#N/A</v>
      </c>
      <c r="AW257" s="29" t="e">
        <f>RANK(AW43,($G43,$J43,$M43,$P43,$S43,$V43,$Y43,$AB43,$AE43,$AH43,$AK43,$AN43,$AQ43,$AT43,$AW43,$AZ43),1)</f>
        <v>#N/A</v>
      </c>
      <c r="AX257" s="29" t="e">
        <f>RANK(AX43,($E43,$H43,$K43,$N43,$Q43,$T43,$W43,$Z43,$AC43,$AF43,$AI43,$AL43,$AO43,$AR43,$AU43,$AX43),0)</f>
        <v>#N/A</v>
      </c>
      <c r="AY257" s="29" t="e">
        <f>RANK(AY43,($F43,$I43,$L43,$O43,$R43,$U43,$X43,$AA43,$AD43,$AG43,$AJ43,$AM43,$AP43,$AS43,$AV43,$AY43),1)</f>
        <v>#N/A</v>
      </c>
      <c r="AZ257" s="29" t="e">
        <f>RANK(AZ43,($G43,$J43,$M43,$P43,$S43,$V43,$Y43,$AB43,$AE43,$AH43,$AK43,$AN43,$AQ43,$AT43,$AW43,$AZ43),1)</f>
        <v>#N/A</v>
      </c>
    </row>
    <row r="258" spans="1:57" ht="15.75" hidden="1" thickBot="1" x14ac:dyDescent="0.3">
      <c r="A258" s="3">
        <f t="shared" si="111"/>
        <v>41</v>
      </c>
      <c r="B258" s="3" t="str">
        <f t="shared" si="111"/>
        <v>LIGO</v>
      </c>
      <c r="C258" s="3">
        <f t="shared" si="111"/>
        <v>1.5</v>
      </c>
      <c r="D258" s="82"/>
      <c r="E258" s="29"/>
      <c r="F258" s="29"/>
      <c r="G258" s="29"/>
      <c r="H258" s="29"/>
      <c r="I258" s="29"/>
      <c r="J258" s="29"/>
      <c r="K258" s="29">
        <f>RANK(K44,($E44,$H44,$K44,$N44,$Q44,$T44,$W44,$Z44,$AC44,$AF44,$AI44,$AL44,$AO44,$AR44,$AU44,$AX44),0)</f>
        <v>1</v>
      </c>
      <c r="L258" s="29">
        <f>RANK(L44,($F44,$I44,$L44,$O44,$R44,$U44,$X44,$AA44,$AD44,$AG44,$AJ44,$AM44,$AP44,$AS44,$AV44,$AY44),1)</f>
        <v>2</v>
      </c>
      <c r="M258" s="29">
        <f>RANK(M44,($G44,$J44,$M44,$P44,$S44,$V44,$Y44,$AB44,$AE44,$AH44,$AK44,$AN44,$AQ44,$AT44,$AW44,$AZ44),1)</f>
        <v>1</v>
      </c>
      <c r="N258" s="29">
        <f>RANK(N44,($E44,$H44,$K44,$N44,$Q44,$T44,$W44,$Z44,$AC44,$AF44,$AI44,$AL44,$AO44,$AR44,$AU44,$AX44),0)</f>
        <v>1</v>
      </c>
      <c r="O258" s="29">
        <f>RANK(O44,($F44,$I44,$L44,$O44,$R44,$U44,$X44,$AA44,$AD44,$AG44,$AJ44,$AM44,$AP44,$AS44,$AV44,$AY44),1)</f>
        <v>1</v>
      </c>
      <c r="P258" s="29">
        <f>RANK(P44,($G44,$J44,$M44,$P44,$S44,$V44,$Y44,$AB44,$AE44,$AH44,$AK44,$AN44,$AQ44,$AT44,$AW44,$AZ44),1)</f>
        <v>2</v>
      </c>
      <c r="Q258" s="29" t="e">
        <f>RANK(Q44,($E44,$H44,$K44,$N44,$Q44,$T44,$W44,$Z44,$AC44,$AF44,$AI44,$AL44,$AO44,$AR44,$AU44,$AX44),0)</f>
        <v>#N/A</v>
      </c>
      <c r="R258" s="29" t="e">
        <f>RANK(R44,($F44,$I44,$L44,$O44,$R44,$U44,$X44,$AA44,$AD44,$AG44,$AJ44,$AM44,$AP44,$AS44,$AV44,$AY44),1)</f>
        <v>#N/A</v>
      </c>
      <c r="S258" s="29" t="e">
        <f>RANK(S44,($G44,$J44,$M44,$P44,$S44,$V44,$Y44,$AB44,$AE44,$AH44,$AK44,$AN44,$AQ44,$AT44,$AW44,$AZ44),1)</f>
        <v>#N/A</v>
      </c>
      <c r="T258" s="29">
        <f>RANK(T44,($E44,$H44,$K44,$N44,$Q44,$T44,$W44,$Z44,$AC44,$AF44,$AI44,$AL44,$AO44,$AR44,$AU44,$AX44),0)</f>
        <v>1</v>
      </c>
      <c r="U258" s="29">
        <f>RANK(U44,($F44,$I44,$L44,$O44,$R44,$U44,$X44,$AA44,$AD44,$AG44,$AJ44,$AM44,$AP44,$AS44,$AV44,$AY44),1)</f>
        <v>3</v>
      </c>
      <c r="V258" s="29">
        <f>RANK(V44,($G44,$J44,$M44,$P44,$S44,$V44,$Y44,$AB44,$AE44,$AH44,$AK44,$AN44,$AQ44,$AT44,$AW44,$AZ44),1)</f>
        <v>3</v>
      </c>
      <c r="W258" s="29" t="e">
        <f>RANK(W44,($E44,$H44,$K44,$N44,$Q44,$T44,$W44,$Z44,$AC44,$AF44,$AI44,$AL44,$AO44,$AR44,$AU44,$AX44),0)</f>
        <v>#N/A</v>
      </c>
      <c r="X258" s="29" t="e">
        <f>RANK(X44,($F44,$I44,$L44,$O44,$R44,$U44,$X44,$AA44,$AD44,$AG44,$AJ44,$AM44,$AP44,$AS44,$AV44,$AY44),1)</f>
        <v>#N/A</v>
      </c>
      <c r="Y258" s="29" t="e">
        <f>RANK(Y44,($G44,$J44,$M44,$P44,$S44,$V44,$Y44,$AB44,$AE44,$AH44,$AK44,$AN44,$AQ44,$AT44,$AW44,$AZ44),1)</f>
        <v>#N/A</v>
      </c>
      <c r="Z258" s="29" t="e">
        <f>RANK(Z44,($E44,$H44,$K44,$N44,$Q44,$T44,$W44,$Z44,$AC44,$AF44,$AI44,$AL44,$AO44,$AR44,$AU44,$AX44),0)</f>
        <v>#N/A</v>
      </c>
      <c r="AA258" s="29" t="e">
        <f>RANK(AA44,($F44,$I44,$L44,$O44,$R44,$U44,$X44,$AA44,$AD44,$AG44,$AJ44,$AM44,$AP44,$AS44,$AV44,$AY44),1)</f>
        <v>#N/A</v>
      </c>
      <c r="AB258" s="29" t="e">
        <f>RANK(AB44,($G44,$J44,$M44,$P44,$S44,$V44,$Y44,$AB44,$AE44,$AH44,$AK44,$AN44,$AQ44,$AT44,$AW44,$AZ44),1)</f>
        <v>#N/A</v>
      </c>
      <c r="AC258" s="29" t="e">
        <f>RANK(AC44,($E44,$H44,$K44,$N44,$Q44,$T44,$W44,$Z44,$AC44,$AF44,$AI44,$AL44,$AO44,$AR44,$AU44,$AX44),0)</f>
        <v>#N/A</v>
      </c>
      <c r="AD258" s="29" t="e">
        <f>RANK(AD44,($F44,$I44,$L44,$O44,$R44,$U44,$X44,$AA44,$AD44,$AG44,$AJ44,$AM44,$AP44,$AS44,$AV44,$AY44),1)</f>
        <v>#N/A</v>
      </c>
      <c r="AE258" s="29" t="e">
        <f>RANK(AE44,($G44,$J44,$M44,$P44,$S44,$V44,$Y44,$AB44,$AE44,$AH44,$AK44,$AN44,$AQ44,$AT44,$AW44,$AZ44),1)</f>
        <v>#N/A</v>
      </c>
      <c r="AF258" s="29" t="e">
        <f>RANK(AF44,($E44,$H44,$K44,$N44,$Q44,$T44,$W44,$Z44,$AC44,$AF44,$AI44,$AL44,$AO44,$AR44,$AU44,$AX44),0)</f>
        <v>#N/A</v>
      </c>
      <c r="AG258" s="29" t="e">
        <f>RANK(AG44,($F44,$I44,$L44,$O44,$R44,$U44,$X44,$AA44,$AD44,$AG44,$AJ44,$AM44,$AP44,$AS44,$AV44,$AY44),1)</f>
        <v>#N/A</v>
      </c>
      <c r="AH258" s="29" t="e">
        <f>RANK(AH44,($G44,$J44,$M44,$P44,$S44,$V44,$Y44,$AB44,$AE44,$AH44,$AK44,$AN44,$AQ44,$AT44,$AW44,$AZ44),1)</f>
        <v>#N/A</v>
      </c>
      <c r="AI258" s="29" t="e">
        <f>RANK(AI44,($E44,$H44,$K44,$N44,$Q44,$T44,$W44,$Z44,$AC44,$AF44,$AI44,$AL44,$AO44,$AR44,$AU44,$AX44),0)</f>
        <v>#N/A</v>
      </c>
      <c r="AJ258" s="29" t="e">
        <f>RANK(AJ44,($F44,$I44,$L44,$O44,$R44,$U44,$X44,$AA44,$AD44,$AG44,$AJ44,$AM44,$AP44,$AS44,$AV44,$AY44),1)</f>
        <v>#N/A</v>
      </c>
      <c r="AK258" s="29" t="e">
        <f>RANK(AK44,($G44,$J44,$M44,$P44,$S44,$V44,$Y44,$AB44,$AE44,$AH44,$AK44,$AN44,$AQ44,$AT44,$AW44,$AZ44),1)</f>
        <v>#N/A</v>
      </c>
      <c r="AL258" s="29" t="e">
        <f>RANK(AL44,($E44,$H44,$K44,$N44,$Q44,$T44,$W44,$Z44,$AC44,$AF44,$AI44,$AL44,$AO44,$AR44,$AU44,$AX44),0)</f>
        <v>#N/A</v>
      </c>
      <c r="AM258" s="29" t="e">
        <f>RANK(AM44,($F44,$I44,$L44,$O44,$R44,$U44,$X44,$AA44,$AD44,$AG44,$AJ44,$AM44,$AP44,$AS44,$AV44,$AY44),1)</f>
        <v>#N/A</v>
      </c>
      <c r="AN258" s="29" t="e">
        <f>RANK(AN44,($G44,$J44,$M44,$P44,$S44,$V44,$Y44,$AB44,$AE44,$AH44,$AK44,$AN44,$AQ44,$AT44,$AW44,$AZ44),1)</f>
        <v>#N/A</v>
      </c>
      <c r="AO258" s="29" t="e">
        <f>RANK(AO44,($E44,$H44,$K44,$N44,$Q44,$T44,$W44,$Z44,$AC44,$AF44,$AI44,$AL44,$AO44,$AR44,$AU44,$AX44),0)</f>
        <v>#N/A</v>
      </c>
      <c r="AP258" s="29" t="e">
        <f>RANK(AP44,($F44,$I44,$L44,$O44,$R44,$U44,$X44,$AA44,$AD44,$AG44,$AJ44,$AM44,$AP44,$AS44,$AV44,$AY44),1)</f>
        <v>#N/A</v>
      </c>
      <c r="AQ258" s="29" t="e">
        <f>RANK(AQ44,($G44,$J44,$M44,$P44,$S44,$V44,$Y44,$AB44,$AE44,$AH44,$AK44,$AN44,$AQ44,$AT44,$AW44,$AZ44),1)</f>
        <v>#N/A</v>
      </c>
      <c r="AR258" s="29" t="e">
        <f>RANK(AR44,($E44,$H44,$K44,$N44,$Q44,$T44,$W44,$Z44,$AC44,$AF44,$AI44,$AL44,$AO44,$AR44,$AU44,$AX44),0)</f>
        <v>#N/A</v>
      </c>
      <c r="AS258" s="29" t="e">
        <f>RANK(AS44,($F44,$I44,$L44,$O44,$R44,$U44,$X44,$AA44,$AD44,$AG44,$AJ44,$AM44,$AP44,$AS44,$AV44,$AY44),1)</f>
        <v>#N/A</v>
      </c>
      <c r="AT258" s="29" t="e">
        <f>RANK(AT44,($G44,$J44,$M44,$P44,$S44,$V44,$Y44,$AB44,$AE44,$AH44,$AK44,$AN44,$AQ44,$AT44,$AW44,$AZ44),1)</f>
        <v>#N/A</v>
      </c>
      <c r="AU258" s="29" t="e">
        <f>RANK(AU44,($E44,$H44,$K44,$N44,$Q44,$T44,$W44,$Z44,$AC44,$AF44,$AI44,$AL44,$AO44,$AR44,$AU44,$AX44),0)</f>
        <v>#N/A</v>
      </c>
      <c r="AV258" s="29" t="e">
        <f>RANK(AV44,($F44,$I44,$L44,$O44,$R44,$U44,$X44,$AA44,$AD44,$AG44,$AJ44,$AM44,$AP44,$AS44,$AV44,$AY44),1)</f>
        <v>#N/A</v>
      </c>
      <c r="AW258" s="29" t="e">
        <f>RANK(AW44,($G44,$J44,$M44,$P44,$S44,$V44,$Y44,$AB44,$AE44,$AH44,$AK44,$AN44,$AQ44,$AT44,$AW44,$AZ44),1)</f>
        <v>#N/A</v>
      </c>
      <c r="AX258" s="29" t="e">
        <f>RANK(AX44,($E44,$H44,$K44,$N44,$Q44,$T44,$W44,$Z44,$AC44,$AF44,$AI44,$AL44,$AO44,$AR44,$AU44,$AX44),0)</f>
        <v>#N/A</v>
      </c>
      <c r="AY258" s="29" t="e">
        <f>RANK(AY44,($F44,$I44,$L44,$O44,$R44,$U44,$X44,$AA44,$AD44,$AG44,$AJ44,$AM44,$AP44,$AS44,$AV44,$AY44),1)</f>
        <v>#N/A</v>
      </c>
      <c r="AZ258" s="29" t="e">
        <f>RANK(AZ44,($G44,$J44,$M44,$P44,$S44,$V44,$Y44,$AB44,$AE44,$AH44,$AK44,$AN44,$AQ44,$AT44,$AW44,$AZ44),1)</f>
        <v>#N/A</v>
      </c>
    </row>
    <row r="259" spans="1:57" s="79" customFormat="1" ht="15.75" hidden="1" thickBot="1" x14ac:dyDescent="0.3">
      <c r="A259" s="3">
        <f t="shared" si="111"/>
        <v>42</v>
      </c>
      <c r="B259" s="3" t="str">
        <f t="shared" si="111"/>
        <v>LIGO</v>
      </c>
      <c r="C259" s="3">
        <f t="shared" si="111"/>
        <v>2</v>
      </c>
      <c r="D259" s="82"/>
      <c r="E259" s="29"/>
      <c r="F259" s="29"/>
      <c r="G259" s="29"/>
      <c r="H259" s="29"/>
      <c r="I259" s="29"/>
      <c r="J259" s="29"/>
      <c r="K259" s="29">
        <f>RANK(K45,($E45,$H45,$K45,$N45,$Q45,$T45,$W45,$Z45,$AC45,$AF45,$AI45,$AL45,$AO45,$AR45,$AU45,$AX45),0)</f>
        <v>1</v>
      </c>
      <c r="L259" s="29">
        <f>RANK(L45,($F45,$I45,$L45,$O45,$R45,$U45,$X45,$AA45,$AD45,$AG45,$AJ45,$AM45,$AP45,$AS45,$AV45,$AY45),1)</f>
        <v>3</v>
      </c>
      <c r="M259" s="29">
        <f>RANK(M45,($G45,$J45,$M45,$P45,$S45,$V45,$Y45,$AB45,$AE45,$AH45,$AK45,$AN45,$AQ45,$AT45,$AW45,$AZ45),1)</f>
        <v>2</v>
      </c>
      <c r="N259" s="29">
        <f>RANK(N45,($E45,$H45,$K45,$N45,$Q45,$T45,$W45,$Z45,$AC45,$AF45,$AI45,$AL45,$AO45,$AR45,$AU45,$AX45),0)</f>
        <v>1</v>
      </c>
      <c r="O259" s="29">
        <f>RANK(O45,($F45,$I45,$L45,$O45,$R45,$U45,$X45,$AA45,$AD45,$AG45,$AJ45,$AM45,$AP45,$AS45,$AV45,$AY45),1)</f>
        <v>1</v>
      </c>
      <c r="P259" s="29">
        <f>RANK(P45,($G45,$J45,$M45,$P45,$S45,$V45,$Y45,$AB45,$AE45,$AH45,$AK45,$AN45,$AQ45,$AT45,$AW45,$AZ45),1)</f>
        <v>1</v>
      </c>
      <c r="Q259" s="29" t="e">
        <f>RANK(Q45,($E45,$H45,$K45,$N45,$Q45,$T45,$W45,$Z45,$AC45,$AF45,$AI45,$AL45,$AO45,$AR45,$AU45,$AX45),0)</f>
        <v>#N/A</v>
      </c>
      <c r="R259" s="29" t="e">
        <f>RANK(R45,($F45,$I45,$L45,$O45,$R45,$U45,$X45,$AA45,$AD45,$AG45,$AJ45,$AM45,$AP45,$AS45,$AV45,$AY45),1)</f>
        <v>#N/A</v>
      </c>
      <c r="S259" s="29" t="e">
        <f>RANK(S45,($G45,$J45,$M45,$P45,$S45,$V45,$Y45,$AB45,$AE45,$AH45,$AK45,$AN45,$AQ45,$AT45,$AW45,$AZ45),1)</f>
        <v>#N/A</v>
      </c>
      <c r="T259" s="29">
        <f>RANK(T45,($E45,$H45,$K45,$N45,$Q45,$T45,$W45,$Z45,$AC45,$AF45,$AI45,$AL45,$AO45,$AR45,$AU45,$AX45),0)</f>
        <v>1</v>
      </c>
      <c r="U259" s="29">
        <f>RANK(U45,($F45,$I45,$L45,$O45,$R45,$U45,$X45,$AA45,$AD45,$AG45,$AJ45,$AM45,$AP45,$AS45,$AV45,$AY45),1)</f>
        <v>2</v>
      </c>
      <c r="V259" s="29">
        <f>RANK(V45,($G45,$J45,$M45,$P45,$S45,$V45,$Y45,$AB45,$AE45,$AH45,$AK45,$AN45,$AQ45,$AT45,$AW45,$AZ45),1)</f>
        <v>3</v>
      </c>
      <c r="W259" s="29" t="e">
        <f>RANK(W45,($E45,$H45,$K45,$N45,$Q45,$T45,$W45,$Z45,$AC45,$AF45,$AI45,$AL45,$AO45,$AR45,$AU45,$AX45),0)</f>
        <v>#N/A</v>
      </c>
      <c r="X259" s="29" t="e">
        <f>RANK(X45,($F45,$I45,$L45,$O45,$R45,$U45,$X45,$AA45,$AD45,$AG45,$AJ45,$AM45,$AP45,$AS45,$AV45,$AY45),1)</f>
        <v>#N/A</v>
      </c>
      <c r="Y259" s="29" t="e">
        <f>RANK(Y45,($G45,$J45,$M45,$P45,$S45,$V45,$Y45,$AB45,$AE45,$AH45,$AK45,$AN45,$AQ45,$AT45,$AW45,$AZ45),1)</f>
        <v>#N/A</v>
      </c>
      <c r="Z259" s="29" t="e">
        <f>RANK(Z45,($E45,$H45,$K45,$N45,$Q45,$T45,$W45,$Z45,$AC45,$AF45,$AI45,$AL45,$AO45,$AR45,$AU45,$AX45),0)</f>
        <v>#N/A</v>
      </c>
      <c r="AA259" s="29" t="e">
        <f>RANK(AA45,($F45,$I45,$L45,$O45,$R45,$U45,$X45,$AA45,$AD45,$AG45,$AJ45,$AM45,$AP45,$AS45,$AV45,$AY45),1)</f>
        <v>#N/A</v>
      </c>
      <c r="AB259" s="29" t="e">
        <f>RANK(AB45,($G45,$J45,$M45,$P45,$S45,$V45,$Y45,$AB45,$AE45,$AH45,$AK45,$AN45,$AQ45,$AT45,$AW45,$AZ45),1)</f>
        <v>#N/A</v>
      </c>
      <c r="AC259" s="29" t="e">
        <f>RANK(AC45,($E45,$H45,$K45,$N45,$Q45,$T45,$W45,$Z45,$AC45,$AF45,$AI45,$AL45,$AO45,$AR45,$AU45,$AX45),0)</f>
        <v>#N/A</v>
      </c>
      <c r="AD259" s="29" t="e">
        <f>RANK(AD45,($F45,$I45,$L45,$O45,$R45,$U45,$X45,$AA45,$AD45,$AG45,$AJ45,$AM45,$AP45,$AS45,$AV45,$AY45),1)</f>
        <v>#N/A</v>
      </c>
      <c r="AE259" s="29" t="e">
        <f>RANK(AE45,($G45,$J45,$M45,$P45,$S45,$V45,$Y45,$AB45,$AE45,$AH45,$AK45,$AN45,$AQ45,$AT45,$AW45,$AZ45),1)</f>
        <v>#N/A</v>
      </c>
      <c r="AF259" s="29" t="e">
        <f>RANK(AF45,($E45,$H45,$K45,$N45,$Q45,$T45,$W45,$Z45,$AC45,$AF45,$AI45,$AL45,$AO45,$AR45,$AU45,$AX45),0)</f>
        <v>#N/A</v>
      </c>
      <c r="AG259" s="29" t="e">
        <f>RANK(AG45,($F45,$I45,$L45,$O45,$R45,$U45,$X45,$AA45,$AD45,$AG45,$AJ45,$AM45,$AP45,$AS45,$AV45,$AY45),1)</f>
        <v>#N/A</v>
      </c>
      <c r="AH259" s="29" t="e">
        <f>RANK(AH45,($G45,$J45,$M45,$P45,$S45,$V45,$Y45,$AB45,$AE45,$AH45,$AK45,$AN45,$AQ45,$AT45,$AW45,$AZ45),1)</f>
        <v>#N/A</v>
      </c>
      <c r="AI259" s="29" t="e">
        <f>RANK(AI45,($E45,$H45,$K45,$N45,$Q45,$T45,$W45,$Z45,$AC45,$AF45,$AI45,$AL45,$AO45,$AR45,$AU45,$AX45),0)</f>
        <v>#N/A</v>
      </c>
      <c r="AJ259" s="29" t="e">
        <f>RANK(AJ45,($F45,$I45,$L45,$O45,$R45,$U45,$X45,$AA45,$AD45,$AG45,$AJ45,$AM45,$AP45,$AS45,$AV45,$AY45),1)</f>
        <v>#N/A</v>
      </c>
      <c r="AK259" s="29" t="e">
        <f>RANK(AK45,($G45,$J45,$M45,$P45,$S45,$V45,$Y45,$AB45,$AE45,$AH45,$AK45,$AN45,$AQ45,$AT45,$AW45,$AZ45),1)</f>
        <v>#N/A</v>
      </c>
      <c r="AL259" s="29" t="e">
        <f>RANK(AL45,($E45,$H45,$K45,$N45,$Q45,$T45,$W45,$Z45,$AC45,$AF45,$AI45,$AL45,$AO45,$AR45,$AU45,$AX45),0)</f>
        <v>#N/A</v>
      </c>
      <c r="AM259" s="29" t="e">
        <f>RANK(AM45,($F45,$I45,$L45,$O45,$R45,$U45,$X45,$AA45,$AD45,$AG45,$AJ45,$AM45,$AP45,$AS45,$AV45,$AY45),1)</f>
        <v>#N/A</v>
      </c>
      <c r="AN259" s="29" t="e">
        <f>RANK(AN45,($G45,$J45,$M45,$P45,$S45,$V45,$Y45,$AB45,$AE45,$AH45,$AK45,$AN45,$AQ45,$AT45,$AW45,$AZ45),1)</f>
        <v>#N/A</v>
      </c>
      <c r="AO259" s="29" t="e">
        <f>RANK(AO45,($E45,$H45,$K45,$N45,$Q45,$T45,$W45,$Z45,$AC45,$AF45,$AI45,$AL45,$AO45,$AR45,$AU45,$AX45),0)</f>
        <v>#N/A</v>
      </c>
      <c r="AP259" s="29" t="e">
        <f>RANK(AP45,($F45,$I45,$L45,$O45,$R45,$U45,$X45,$AA45,$AD45,$AG45,$AJ45,$AM45,$AP45,$AS45,$AV45,$AY45),1)</f>
        <v>#N/A</v>
      </c>
      <c r="AQ259" s="29" t="e">
        <f>RANK(AQ45,($G45,$J45,$M45,$P45,$S45,$V45,$Y45,$AB45,$AE45,$AH45,$AK45,$AN45,$AQ45,$AT45,$AW45,$AZ45),1)</f>
        <v>#N/A</v>
      </c>
      <c r="AR259" s="29" t="e">
        <f>RANK(AR45,($E45,$H45,$K45,$N45,$Q45,$T45,$W45,$Z45,$AC45,$AF45,$AI45,$AL45,$AO45,$AR45,$AU45,$AX45),0)</f>
        <v>#N/A</v>
      </c>
      <c r="AS259" s="29" t="e">
        <f>RANK(AS45,($F45,$I45,$L45,$O45,$R45,$U45,$X45,$AA45,$AD45,$AG45,$AJ45,$AM45,$AP45,$AS45,$AV45,$AY45),1)</f>
        <v>#N/A</v>
      </c>
      <c r="AT259" s="29" t="e">
        <f>RANK(AT45,($G45,$J45,$M45,$P45,$S45,$V45,$Y45,$AB45,$AE45,$AH45,$AK45,$AN45,$AQ45,$AT45,$AW45,$AZ45),1)</f>
        <v>#N/A</v>
      </c>
      <c r="AU259" s="29" t="e">
        <f>RANK(AU45,($E45,$H45,$K45,$N45,$Q45,$T45,$W45,$Z45,$AC45,$AF45,$AI45,$AL45,$AO45,$AR45,$AU45,$AX45),0)</f>
        <v>#N/A</v>
      </c>
      <c r="AV259" s="29" t="e">
        <f>RANK(AV45,($F45,$I45,$L45,$O45,$R45,$U45,$X45,$AA45,$AD45,$AG45,$AJ45,$AM45,$AP45,$AS45,$AV45,$AY45),1)</f>
        <v>#N/A</v>
      </c>
      <c r="AW259" s="29" t="e">
        <f>RANK(AW45,($G45,$J45,$M45,$P45,$S45,$V45,$Y45,$AB45,$AE45,$AH45,$AK45,$AN45,$AQ45,$AT45,$AW45,$AZ45),1)</f>
        <v>#N/A</v>
      </c>
      <c r="AX259" s="29" t="e">
        <f>RANK(AX45,($E45,$H45,$K45,$N45,$Q45,$T45,$W45,$Z45,$AC45,$AF45,$AI45,$AL45,$AO45,$AR45,$AU45,$AX45),0)</f>
        <v>#N/A</v>
      </c>
      <c r="AY259" s="29" t="e">
        <f>RANK(AY45,($F45,$I45,$L45,$O45,$R45,$U45,$X45,$AA45,$AD45,$AG45,$AJ45,$AM45,$AP45,$AS45,$AV45,$AY45),1)</f>
        <v>#N/A</v>
      </c>
      <c r="AZ259" s="29" t="e">
        <f>RANK(AZ45,($G45,$J45,$M45,$P45,$S45,$V45,$Y45,$AB45,$AE45,$AH45,$AK45,$AN45,$AQ45,$AT45,$AW45,$AZ45),1)</f>
        <v>#N/A</v>
      </c>
      <c r="BB259" s="84"/>
      <c r="BC259" s="82"/>
      <c r="BD259" s="82"/>
      <c r="BE259" s="3"/>
    </row>
    <row r="260" spans="1:57" s="79" customFormat="1" ht="15.75" hidden="1" thickBot="1" x14ac:dyDescent="0.3">
      <c r="A260" s="3">
        <f t="shared" si="111"/>
        <v>43</v>
      </c>
      <c r="B260" s="3" t="str">
        <f t="shared" si="111"/>
        <v>LIGO</v>
      </c>
      <c r="C260" s="3">
        <f t="shared" si="111"/>
        <v>3</v>
      </c>
      <c r="D260" s="100"/>
      <c r="E260" s="29"/>
      <c r="F260" s="29"/>
      <c r="G260" s="29"/>
      <c r="H260" s="29"/>
      <c r="I260" s="29"/>
      <c r="J260" s="29"/>
      <c r="K260" s="29">
        <f>RANK(K46,($E46,$H46,$K46,$N46,$Q46,$T46,$W46,$Z46,$AC46,$AF46,$AI46,$AL46,$AO46,$AR46,$AU46,$AX46),0)</f>
        <v>1</v>
      </c>
      <c r="L260" s="29">
        <f>RANK(L46,($F46,$I46,$L46,$O46,$R46,$U46,$X46,$AA46,$AD46,$AG46,$AJ46,$AM46,$AP46,$AS46,$AV46,$AY46),1)</f>
        <v>3</v>
      </c>
      <c r="M260" s="29">
        <f>RANK(M46,($G46,$J46,$M46,$P46,$S46,$V46,$Y46,$AB46,$AE46,$AH46,$AK46,$AN46,$AQ46,$AT46,$AW46,$AZ46),1)</f>
        <v>1</v>
      </c>
      <c r="N260" s="29">
        <f>RANK(N46,($E46,$H46,$K46,$N46,$Q46,$T46,$W46,$Z46,$AC46,$AF46,$AI46,$AL46,$AO46,$AR46,$AU46,$AX46),0)</f>
        <v>1</v>
      </c>
      <c r="O260" s="29">
        <f>RANK(O46,($F46,$I46,$L46,$O46,$R46,$U46,$X46,$AA46,$AD46,$AG46,$AJ46,$AM46,$AP46,$AS46,$AV46,$AY46),1)</f>
        <v>1</v>
      </c>
      <c r="P260" s="29">
        <f>RANK(P46,($G46,$J46,$M46,$P46,$S46,$V46,$Y46,$AB46,$AE46,$AH46,$AK46,$AN46,$AQ46,$AT46,$AW46,$AZ46),1)</f>
        <v>1</v>
      </c>
      <c r="Q260" s="29" t="e">
        <f>RANK(Q46,($E46,$H46,$K46,$N46,$Q46,$T46,$W46,$Z46,$AC46,$AF46,$AI46,$AL46,$AO46,$AR46,$AU46,$AX46),0)</f>
        <v>#N/A</v>
      </c>
      <c r="R260" s="29" t="e">
        <f>RANK(R46,($F46,$I46,$L46,$O46,$R46,$U46,$X46,$AA46,$AD46,$AG46,$AJ46,$AM46,$AP46,$AS46,$AV46,$AY46),1)</f>
        <v>#N/A</v>
      </c>
      <c r="S260" s="29" t="e">
        <f>RANK(S46,($G46,$J46,$M46,$P46,$S46,$V46,$Y46,$AB46,$AE46,$AH46,$AK46,$AN46,$AQ46,$AT46,$AW46,$AZ46),1)</f>
        <v>#N/A</v>
      </c>
      <c r="T260" s="29">
        <f>RANK(T46,($E46,$H46,$K46,$N46,$Q46,$T46,$W46,$Z46,$AC46,$AF46,$AI46,$AL46,$AO46,$AR46,$AU46,$AX46),0)</f>
        <v>1</v>
      </c>
      <c r="U260" s="29">
        <f>RANK(U46,($F46,$I46,$L46,$O46,$R46,$U46,$X46,$AA46,$AD46,$AG46,$AJ46,$AM46,$AP46,$AS46,$AV46,$AY46),1)</f>
        <v>1</v>
      </c>
      <c r="V260" s="29">
        <f>RANK(V46,($G46,$J46,$M46,$P46,$S46,$V46,$Y46,$AB46,$AE46,$AH46,$AK46,$AN46,$AQ46,$AT46,$AW46,$AZ46),1)</f>
        <v>3</v>
      </c>
      <c r="W260" s="29" t="e">
        <f>RANK(W46,($E46,$H46,$K46,$N46,$Q46,$T46,$W46,$Z46,$AC46,$AF46,$AI46,$AL46,$AO46,$AR46,$AU46,$AX46),0)</f>
        <v>#N/A</v>
      </c>
      <c r="X260" s="29" t="e">
        <f>RANK(X46,($F46,$I46,$L46,$O46,$R46,$U46,$X46,$AA46,$AD46,$AG46,$AJ46,$AM46,$AP46,$AS46,$AV46,$AY46),1)</f>
        <v>#N/A</v>
      </c>
      <c r="Y260" s="29" t="e">
        <f>RANK(Y46,($G46,$J46,$M46,$P46,$S46,$V46,$Y46,$AB46,$AE46,$AH46,$AK46,$AN46,$AQ46,$AT46,$AW46,$AZ46),1)</f>
        <v>#N/A</v>
      </c>
      <c r="Z260" s="29" t="e">
        <f>RANK(Z46,($E46,$H46,$K46,$N46,$Q46,$T46,$W46,$Z46,$AC46,$AF46,$AI46,$AL46,$AO46,$AR46,$AU46,$AX46),0)</f>
        <v>#N/A</v>
      </c>
      <c r="AA260" s="29" t="e">
        <f>RANK(AA46,($F46,$I46,$L46,$O46,$R46,$U46,$X46,$AA46,$AD46,$AG46,$AJ46,$AM46,$AP46,$AS46,$AV46,$AY46),1)</f>
        <v>#N/A</v>
      </c>
      <c r="AB260" s="29" t="e">
        <f>RANK(AB46,($G46,$J46,$M46,$P46,$S46,$V46,$Y46,$AB46,$AE46,$AH46,$AK46,$AN46,$AQ46,$AT46,$AW46,$AZ46),1)</f>
        <v>#N/A</v>
      </c>
      <c r="AC260" s="29" t="e">
        <f>RANK(AC46,($E46,$H46,$K46,$N46,$Q46,$T46,$W46,$Z46,$AC46,$AF46,$AI46,$AL46,$AO46,$AR46,$AU46,$AX46),0)</f>
        <v>#N/A</v>
      </c>
      <c r="AD260" s="29" t="e">
        <f>RANK(AD46,($F46,$I46,$L46,$O46,$R46,$U46,$X46,$AA46,$AD46,$AG46,$AJ46,$AM46,$AP46,$AS46,$AV46,$AY46),1)</f>
        <v>#N/A</v>
      </c>
      <c r="AE260" s="29" t="e">
        <f>RANK(AE46,($G46,$J46,$M46,$P46,$S46,$V46,$Y46,$AB46,$AE46,$AH46,$AK46,$AN46,$AQ46,$AT46,$AW46,$AZ46),1)</f>
        <v>#N/A</v>
      </c>
      <c r="AF260" s="29" t="e">
        <f>RANK(AF46,($E46,$H46,$K46,$N46,$Q46,$T46,$W46,$Z46,$AC46,$AF46,$AI46,$AL46,$AO46,$AR46,$AU46,$AX46),0)</f>
        <v>#N/A</v>
      </c>
      <c r="AG260" s="29" t="e">
        <f>RANK(AG46,($F46,$I46,$L46,$O46,$R46,$U46,$X46,$AA46,$AD46,$AG46,$AJ46,$AM46,$AP46,$AS46,$AV46,$AY46),1)</f>
        <v>#N/A</v>
      </c>
      <c r="AH260" s="29" t="e">
        <f>RANK(AH46,($G46,$J46,$M46,$P46,$S46,$V46,$Y46,$AB46,$AE46,$AH46,$AK46,$AN46,$AQ46,$AT46,$AW46,$AZ46),1)</f>
        <v>#N/A</v>
      </c>
      <c r="AI260" s="29" t="e">
        <f>RANK(AI46,($E46,$H46,$K46,$N46,$Q46,$T46,$W46,$Z46,$AC46,$AF46,$AI46,$AL46,$AO46,$AR46,$AU46,$AX46),0)</f>
        <v>#N/A</v>
      </c>
      <c r="AJ260" s="29" t="e">
        <f>RANK(AJ46,($F46,$I46,$L46,$O46,$R46,$U46,$X46,$AA46,$AD46,$AG46,$AJ46,$AM46,$AP46,$AS46,$AV46,$AY46),1)</f>
        <v>#N/A</v>
      </c>
      <c r="AK260" s="29" t="e">
        <f>RANK(AK46,($G46,$J46,$M46,$P46,$S46,$V46,$Y46,$AB46,$AE46,$AH46,$AK46,$AN46,$AQ46,$AT46,$AW46,$AZ46),1)</f>
        <v>#N/A</v>
      </c>
      <c r="AL260" s="29" t="e">
        <f>RANK(AL46,($E46,$H46,$K46,$N46,$Q46,$T46,$W46,$Z46,$AC46,$AF46,$AI46,$AL46,$AO46,$AR46,$AU46,$AX46),0)</f>
        <v>#N/A</v>
      </c>
      <c r="AM260" s="29" t="e">
        <f>RANK(AM46,($F46,$I46,$L46,$O46,$R46,$U46,$X46,$AA46,$AD46,$AG46,$AJ46,$AM46,$AP46,$AS46,$AV46,$AY46),1)</f>
        <v>#N/A</v>
      </c>
      <c r="AN260" s="29" t="e">
        <f>RANK(AN46,($G46,$J46,$M46,$P46,$S46,$V46,$Y46,$AB46,$AE46,$AH46,$AK46,$AN46,$AQ46,$AT46,$AW46,$AZ46),1)</f>
        <v>#N/A</v>
      </c>
      <c r="AO260" s="29" t="e">
        <f>RANK(AO46,($E46,$H46,$K46,$N46,$Q46,$T46,$W46,$Z46,$AC46,$AF46,$AI46,$AL46,$AO46,$AR46,$AU46,$AX46),0)</f>
        <v>#N/A</v>
      </c>
      <c r="AP260" s="29" t="e">
        <f>RANK(AP46,($F46,$I46,$L46,$O46,$R46,$U46,$X46,$AA46,$AD46,$AG46,$AJ46,$AM46,$AP46,$AS46,$AV46,$AY46),1)</f>
        <v>#N/A</v>
      </c>
      <c r="AQ260" s="29" t="e">
        <f>RANK(AQ46,($G46,$J46,$M46,$P46,$S46,$V46,$Y46,$AB46,$AE46,$AH46,$AK46,$AN46,$AQ46,$AT46,$AW46,$AZ46),1)</f>
        <v>#N/A</v>
      </c>
      <c r="AR260" s="29" t="e">
        <f>RANK(AR46,($E46,$H46,$K46,$N46,$Q46,$T46,$W46,$Z46,$AC46,$AF46,$AI46,$AL46,$AO46,$AR46,$AU46,$AX46),0)</f>
        <v>#N/A</v>
      </c>
      <c r="AS260" s="29" t="e">
        <f>RANK(AS46,($F46,$I46,$L46,$O46,$R46,$U46,$X46,$AA46,$AD46,$AG46,$AJ46,$AM46,$AP46,$AS46,$AV46,$AY46),1)</f>
        <v>#N/A</v>
      </c>
      <c r="AT260" s="29" t="e">
        <f>RANK(AT46,($G46,$J46,$M46,$P46,$S46,$V46,$Y46,$AB46,$AE46,$AH46,$AK46,$AN46,$AQ46,$AT46,$AW46,$AZ46),1)</f>
        <v>#N/A</v>
      </c>
      <c r="AU260" s="29" t="e">
        <f>RANK(AU46,($E46,$H46,$K46,$N46,$Q46,$T46,$W46,$Z46,$AC46,$AF46,$AI46,$AL46,$AO46,$AR46,$AU46,$AX46),0)</f>
        <v>#N/A</v>
      </c>
      <c r="AV260" s="29" t="e">
        <f>RANK(AV46,($F46,$I46,$L46,$O46,$R46,$U46,$X46,$AA46,$AD46,$AG46,$AJ46,$AM46,$AP46,$AS46,$AV46,$AY46),1)</f>
        <v>#N/A</v>
      </c>
      <c r="AW260" s="29" t="e">
        <f>RANK(AW46,($G46,$J46,$M46,$P46,$S46,$V46,$Y46,$AB46,$AE46,$AH46,$AK46,$AN46,$AQ46,$AT46,$AW46,$AZ46),1)</f>
        <v>#N/A</v>
      </c>
      <c r="AX260" s="29" t="e">
        <f>RANK(AX46,($E46,$H46,$K46,$N46,$Q46,$T46,$W46,$Z46,$AC46,$AF46,$AI46,$AL46,$AO46,$AR46,$AU46,$AX46),0)</f>
        <v>#N/A</v>
      </c>
      <c r="AY260" s="29" t="e">
        <f>RANK(AY46,($F46,$I46,$L46,$O46,$R46,$U46,$X46,$AA46,$AD46,$AG46,$AJ46,$AM46,$AP46,$AS46,$AV46,$AY46),1)</f>
        <v>#N/A</v>
      </c>
      <c r="AZ260" s="29" t="e">
        <f>RANK(AZ46,($G46,$J46,$M46,$P46,$S46,$V46,$Y46,$AB46,$AE46,$AH46,$AK46,$AN46,$AQ46,$AT46,$AW46,$AZ46),1)</f>
        <v>#N/A</v>
      </c>
      <c r="BB260" s="84"/>
      <c r="BC260" s="82"/>
      <c r="BD260" s="82"/>
      <c r="BE260" s="3"/>
    </row>
    <row r="261" spans="1:57" s="79" customFormat="1" ht="15.75" hidden="1" thickBot="1" x14ac:dyDescent="0.3">
      <c r="A261" s="3">
        <f t="shared" si="111"/>
        <v>44</v>
      </c>
      <c r="B261" s="3" t="str">
        <f t="shared" si="111"/>
        <v>LIGO</v>
      </c>
      <c r="C261" s="3">
        <f t="shared" si="111"/>
        <v>4</v>
      </c>
      <c r="D261" s="82"/>
      <c r="E261" s="29"/>
      <c r="F261" s="29"/>
      <c r="G261" s="29"/>
      <c r="H261" s="29"/>
      <c r="I261" s="29"/>
      <c r="J261" s="29"/>
      <c r="K261" s="29">
        <f>RANK(K47,($E47,$H47,$K47,$N47,$Q47,$T47,$W47,$Z47,$AC47,$AF47,$AI47,$AL47,$AO47,$AR47,$AU47,$AX47),0)</f>
        <v>1</v>
      </c>
      <c r="L261" s="29">
        <f>RANK(L47,($F47,$I47,$L47,$O47,$R47,$U47,$X47,$AA47,$AD47,$AG47,$AJ47,$AM47,$AP47,$AS47,$AV47,$AY47),1)</f>
        <v>3</v>
      </c>
      <c r="M261" s="29">
        <f>RANK(M47,($G47,$J47,$M47,$P47,$S47,$V47,$Y47,$AB47,$AE47,$AH47,$AK47,$AN47,$AQ47,$AT47,$AW47,$AZ47),1)</f>
        <v>2</v>
      </c>
      <c r="N261" s="29">
        <f>RANK(N47,($E47,$H47,$K47,$N47,$Q47,$T47,$W47,$Z47,$AC47,$AF47,$AI47,$AL47,$AO47,$AR47,$AU47,$AX47),0)</f>
        <v>1</v>
      </c>
      <c r="O261" s="29">
        <f>RANK(O47,($F47,$I47,$L47,$O47,$R47,$U47,$X47,$AA47,$AD47,$AG47,$AJ47,$AM47,$AP47,$AS47,$AV47,$AY47),1)</f>
        <v>1</v>
      </c>
      <c r="P261" s="29">
        <f>RANK(P47,($G47,$J47,$M47,$P47,$S47,$V47,$Y47,$AB47,$AE47,$AH47,$AK47,$AN47,$AQ47,$AT47,$AW47,$AZ47),1)</f>
        <v>1</v>
      </c>
      <c r="Q261" s="29" t="e">
        <f>RANK(Q47,($E47,$H47,$K47,$N47,$Q47,$T47,$W47,$Z47,$AC47,$AF47,$AI47,$AL47,$AO47,$AR47,$AU47,$AX47),0)</f>
        <v>#N/A</v>
      </c>
      <c r="R261" s="29" t="e">
        <f>RANK(R47,($F47,$I47,$L47,$O47,$R47,$U47,$X47,$AA47,$AD47,$AG47,$AJ47,$AM47,$AP47,$AS47,$AV47,$AY47),1)</f>
        <v>#N/A</v>
      </c>
      <c r="S261" s="29" t="e">
        <f>RANK(S47,($G47,$J47,$M47,$P47,$S47,$V47,$Y47,$AB47,$AE47,$AH47,$AK47,$AN47,$AQ47,$AT47,$AW47,$AZ47),1)</f>
        <v>#N/A</v>
      </c>
      <c r="T261" s="29">
        <f>RANK(T47,($E47,$H47,$K47,$N47,$Q47,$T47,$W47,$Z47,$AC47,$AF47,$AI47,$AL47,$AO47,$AR47,$AU47,$AX47),0)</f>
        <v>1</v>
      </c>
      <c r="U261" s="29">
        <f>RANK(U47,($F47,$I47,$L47,$O47,$R47,$U47,$X47,$AA47,$AD47,$AG47,$AJ47,$AM47,$AP47,$AS47,$AV47,$AY47),1)</f>
        <v>2</v>
      </c>
      <c r="V261" s="29">
        <f>RANK(V47,($G47,$J47,$M47,$P47,$S47,$V47,$Y47,$AB47,$AE47,$AH47,$AK47,$AN47,$AQ47,$AT47,$AW47,$AZ47),1)</f>
        <v>3</v>
      </c>
      <c r="W261" s="29" t="e">
        <f>RANK(W47,($E47,$H47,$K47,$N47,$Q47,$T47,$W47,$Z47,$AC47,$AF47,$AI47,$AL47,$AO47,$AR47,$AU47,$AX47),0)</f>
        <v>#N/A</v>
      </c>
      <c r="X261" s="29" t="e">
        <f>RANK(X47,($F47,$I47,$L47,$O47,$R47,$U47,$X47,$AA47,$AD47,$AG47,$AJ47,$AM47,$AP47,$AS47,$AV47,$AY47),1)</f>
        <v>#N/A</v>
      </c>
      <c r="Y261" s="29" t="e">
        <f>RANK(Y47,($G47,$J47,$M47,$P47,$S47,$V47,$Y47,$AB47,$AE47,$AH47,$AK47,$AN47,$AQ47,$AT47,$AW47,$AZ47),1)</f>
        <v>#N/A</v>
      </c>
      <c r="Z261" s="29" t="e">
        <f>RANK(Z47,($E47,$H47,$K47,$N47,$Q47,$T47,$W47,$Z47,$AC47,$AF47,$AI47,$AL47,$AO47,$AR47,$AU47,$AX47),0)</f>
        <v>#N/A</v>
      </c>
      <c r="AA261" s="29" t="e">
        <f>RANK(AA47,($F47,$I47,$L47,$O47,$R47,$U47,$X47,$AA47,$AD47,$AG47,$AJ47,$AM47,$AP47,$AS47,$AV47,$AY47),1)</f>
        <v>#N/A</v>
      </c>
      <c r="AB261" s="29" t="e">
        <f>RANK(AB47,($G47,$J47,$M47,$P47,$S47,$V47,$Y47,$AB47,$AE47,$AH47,$AK47,$AN47,$AQ47,$AT47,$AW47,$AZ47),1)</f>
        <v>#N/A</v>
      </c>
      <c r="AC261" s="29" t="e">
        <f>RANK(AC47,($E47,$H47,$K47,$N47,$Q47,$T47,$W47,$Z47,$AC47,$AF47,$AI47,$AL47,$AO47,$AR47,$AU47,$AX47),0)</f>
        <v>#N/A</v>
      </c>
      <c r="AD261" s="29" t="e">
        <f>RANK(AD47,($F47,$I47,$L47,$O47,$R47,$U47,$X47,$AA47,$AD47,$AG47,$AJ47,$AM47,$AP47,$AS47,$AV47,$AY47),1)</f>
        <v>#N/A</v>
      </c>
      <c r="AE261" s="29" t="e">
        <f>RANK(AE47,($G47,$J47,$M47,$P47,$S47,$V47,$Y47,$AB47,$AE47,$AH47,$AK47,$AN47,$AQ47,$AT47,$AW47,$AZ47),1)</f>
        <v>#N/A</v>
      </c>
      <c r="AF261" s="29" t="e">
        <f>RANK(AF47,($E47,$H47,$K47,$N47,$Q47,$T47,$W47,$Z47,$AC47,$AF47,$AI47,$AL47,$AO47,$AR47,$AU47,$AX47),0)</f>
        <v>#N/A</v>
      </c>
      <c r="AG261" s="29" t="e">
        <f>RANK(AG47,($F47,$I47,$L47,$O47,$R47,$U47,$X47,$AA47,$AD47,$AG47,$AJ47,$AM47,$AP47,$AS47,$AV47,$AY47),1)</f>
        <v>#N/A</v>
      </c>
      <c r="AH261" s="29" t="e">
        <f>RANK(AH47,($G47,$J47,$M47,$P47,$S47,$V47,$Y47,$AB47,$AE47,$AH47,$AK47,$AN47,$AQ47,$AT47,$AW47,$AZ47),1)</f>
        <v>#N/A</v>
      </c>
      <c r="AI261" s="29" t="e">
        <f>RANK(AI47,($E47,$H47,$K47,$N47,$Q47,$T47,$W47,$Z47,$AC47,$AF47,$AI47,$AL47,$AO47,$AR47,$AU47,$AX47),0)</f>
        <v>#N/A</v>
      </c>
      <c r="AJ261" s="29" t="e">
        <f>RANK(AJ47,($F47,$I47,$L47,$O47,$R47,$U47,$X47,$AA47,$AD47,$AG47,$AJ47,$AM47,$AP47,$AS47,$AV47,$AY47),1)</f>
        <v>#N/A</v>
      </c>
      <c r="AK261" s="29" t="e">
        <f>RANK(AK47,($G47,$J47,$M47,$P47,$S47,$V47,$Y47,$AB47,$AE47,$AH47,$AK47,$AN47,$AQ47,$AT47,$AW47,$AZ47),1)</f>
        <v>#N/A</v>
      </c>
      <c r="AL261" s="29" t="e">
        <f>RANK(AL47,($E47,$H47,$K47,$N47,$Q47,$T47,$W47,$Z47,$AC47,$AF47,$AI47,$AL47,$AO47,$AR47,$AU47,$AX47),0)</f>
        <v>#N/A</v>
      </c>
      <c r="AM261" s="29" t="e">
        <f>RANK(AM47,($F47,$I47,$L47,$O47,$R47,$U47,$X47,$AA47,$AD47,$AG47,$AJ47,$AM47,$AP47,$AS47,$AV47,$AY47),1)</f>
        <v>#N/A</v>
      </c>
      <c r="AN261" s="29" t="e">
        <f>RANK(AN47,($G47,$J47,$M47,$P47,$S47,$V47,$Y47,$AB47,$AE47,$AH47,$AK47,$AN47,$AQ47,$AT47,$AW47,$AZ47),1)</f>
        <v>#N/A</v>
      </c>
      <c r="AO261" s="29" t="e">
        <f>RANK(AO47,($E47,$H47,$K47,$N47,$Q47,$T47,$W47,$Z47,$AC47,$AF47,$AI47,$AL47,$AO47,$AR47,$AU47,$AX47),0)</f>
        <v>#N/A</v>
      </c>
      <c r="AP261" s="29" t="e">
        <f>RANK(AP47,($F47,$I47,$L47,$O47,$R47,$U47,$X47,$AA47,$AD47,$AG47,$AJ47,$AM47,$AP47,$AS47,$AV47,$AY47),1)</f>
        <v>#N/A</v>
      </c>
      <c r="AQ261" s="29" t="e">
        <f>RANK(AQ47,($G47,$J47,$M47,$P47,$S47,$V47,$Y47,$AB47,$AE47,$AH47,$AK47,$AN47,$AQ47,$AT47,$AW47,$AZ47),1)</f>
        <v>#N/A</v>
      </c>
      <c r="AR261" s="29" t="e">
        <f>RANK(AR47,($E47,$H47,$K47,$N47,$Q47,$T47,$W47,$Z47,$AC47,$AF47,$AI47,$AL47,$AO47,$AR47,$AU47,$AX47),0)</f>
        <v>#N/A</v>
      </c>
      <c r="AS261" s="29" t="e">
        <f>RANK(AS47,($F47,$I47,$L47,$O47,$R47,$U47,$X47,$AA47,$AD47,$AG47,$AJ47,$AM47,$AP47,$AS47,$AV47,$AY47),1)</f>
        <v>#N/A</v>
      </c>
      <c r="AT261" s="29" t="e">
        <f>RANK(AT47,($G47,$J47,$M47,$P47,$S47,$V47,$Y47,$AB47,$AE47,$AH47,$AK47,$AN47,$AQ47,$AT47,$AW47,$AZ47),1)</f>
        <v>#N/A</v>
      </c>
      <c r="AU261" s="29" t="e">
        <f>RANK(AU47,($E47,$H47,$K47,$N47,$Q47,$T47,$W47,$Z47,$AC47,$AF47,$AI47,$AL47,$AO47,$AR47,$AU47,$AX47),0)</f>
        <v>#N/A</v>
      </c>
      <c r="AV261" s="29" t="e">
        <f>RANK(AV47,($F47,$I47,$L47,$O47,$R47,$U47,$X47,$AA47,$AD47,$AG47,$AJ47,$AM47,$AP47,$AS47,$AV47,$AY47),1)</f>
        <v>#N/A</v>
      </c>
      <c r="AW261" s="29" t="e">
        <f>RANK(AW47,($G47,$J47,$M47,$P47,$S47,$V47,$Y47,$AB47,$AE47,$AH47,$AK47,$AN47,$AQ47,$AT47,$AW47,$AZ47),1)</f>
        <v>#N/A</v>
      </c>
      <c r="AX261" s="29" t="e">
        <f>RANK(AX47,($E47,$H47,$K47,$N47,$Q47,$T47,$W47,$Z47,$AC47,$AF47,$AI47,$AL47,$AO47,$AR47,$AU47,$AX47),0)</f>
        <v>#N/A</v>
      </c>
      <c r="AY261" s="29" t="e">
        <f>RANK(AY47,($F47,$I47,$L47,$O47,$R47,$U47,$X47,$AA47,$AD47,$AG47,$AJ47,$AM47,$AP47,$AS47,$AV47,$AY47),1)</f>
        <v>#N/A</v>
      </c>
      <c r="AZ261" s="29" t="e">
        <f>RANK(AZ47,($G47,$J47,$M47,$P47,$S47,$V47,$Y47,$AB47,$AE47,$AH47,$AK47,$AN47,$AQ47,$AT47,$AW47,$AZ47),1)</f>
        <v>#N/A</v>
      </c>
      <c r="BB261" s="84"/>
      <c r="BC261" s="82"/>
      <c r="BD261" s="82"/>
      <c r="BE261" s="3"/>
    </row>
    <row r="262" spans="1:57" s="79" customFormat="1" ht="15.75" hidden="1" thickBot="1" x14ac:dyDescent="0.3">
      <c r="A262" s="3">
        <f t="shared" si="111"/>
        <v>45</v>
      </c>
      <c r="B262" s="3" t="str">
        <f t="shared" si="111"/>
        <v>LIGO</v>
      </c>
      <c r="C262" s="3">
        <f t="shared" si="111"/>
        <v>5</v>
      </c>
      <c r="D262" s="82"/>
      <c r="E262" s="29"/>
      <c r="F262" s="29"/>
      <c r="G262" s="29"/>
      <c r="H262" s="29"/>
      <c r="I262" s="29"/>
      <c r="J262" s="29"/>
      <c r="K262" s="29">
        <f>RANK(K48,($E48,$H48,$K48,$N48,$Q48,$T48,$W48,$Z48,$AC48,$AF48,$AI48,$AL48,$AO48,$AR48,$AU48,$AX48),0)</f>
        <v>1</v>
      </c>
      <c r="L262" s="29">
        <f>RANK(L48,($F48,$I48,$L48,$O48,$R48,$U48,$X48,$AA48,$AD48,$AG48,$AJ48,$AM48,$AP48,$AS48,$AV48,$AY48),1)</f>
        <v>2</v>
      </c>
      <c r="M262" s="29">
        <f>RANK(M48,($G48,$J48,$M48,$P48,$S48,$V48,$Y48,$AB48,$AE48,$AH48,$AK48,$AN48,$AQ48,$AT48,$AW48,$AZ48),1)</f>
        <v>1</v>
      </c>
      <c r="N262" s="29">
        <f>RANK(N48,($E48,$H48,$K48,$N48,$Q48,$T48,$W48,$Z48,$AC48,$AF48,$AI48,$AL48,$AO48,$AR48,$AU48,$AX48),0)</f>
        <v>1</v>
      </c>
      <c r="O262" s="29">
        <f>RANK(O48,($F48,$I48,$L48,$O48,$R48,$U48,$X48,$AA48,$AD48,$AG48,$AJ48,$AM48,$AP48,$AS48,$AV48,$AY48),1)</f>
        <v>1</v>
      </c>
      <c r="P262" s="29">
        <f>RANK(P48,($G48,$J48,$M48,$P48,$S48,$V48,$Y48,$AB48,$AE48,$AH48,$AK48,$AN48,$AQ48,$AT48,$AW48,$AZ48),1)</f>
        <v>2</v>
      </c>
      <c r="Q262" s="29" t="e">
        <f>RANK(Q48,($E48,$H48,$K48,$N48,$Q48,$T48,$W48,$Z48,$AC48,$AF48,$AI48,$AL48,$AO48,$AR48,$AU48,$AX48),0)</f>
        <v>#N/A</v>
      </c>
      <c r="R262" s="29" t="e">
        <f>RANK(R48,($F48,$I48,$L48,$O48,$R48,$U48,$X48,$AA48,$AD48,$AG48,$AJ48,$AM48,$AP48,$AS48,$AV48,$AY48),1)</f>
        <v>#N/A</v>
      </c>
      <c r="S262" s="29" t="e">
        <f>RANK(S48,($G48,$J48,$M48,$P48,$S48,$V48,$Y48,$AB48,$AE48,$AH48,$AK48,$AN48,$AQ48,$AT48,$AW48,$AZ48),1)</f>
        <v>#N/A</v>
      </c>
      <c r="T262" s="29">
        <f>RANK(T48,($E48,$H48,$K48,$N48,$Q48,$T48,$W48,$Z48,$AC48,$AF48,$AI48,$AL48,$AO48,$AR48,$AU48,$AX48),0)</f>
        <v>1</v>
      </c>
      <c r="U262" s="29">
        <f>RANK(U48,($F48,$I48,$L48,$O48,$R48,$U48,$X48,$AA48,$AD48,$AG48,$AJ48,$AM48,$AP48,$AS48,$AV48,$AY48),1)</f>
        <v>2</v>
      </c>
      <c r="V262" s="29">
        <f>RANK(V48,($G48,$J48,$M48,$P48,$S48,$V48,$Y48,$AB48,$AE48,$AH48,$AK48,$AN48,$AQ48,$AT48,$AW48,$AZ48),1)</f>
        <v>3</v>
      </c>
      <c r="W262" s="29" t="e">
        <f>RANK(W48,($E48,$H48,$K48,$N48,$Q48,$T48,$W48,$Z48,$AC48,$AF48,$AI48,$AL48,$AO48,$AR48,$AU48,$AX48),0)</f>
        <v>#N/A</v>
      </c>
      <c r="X262" s="29" t="e">
        <f>RANK(X48,($F48,$I48,$L48,$O48,$R48,$U48,$X48,$AA48,$AD48,$AG48,$AJ48,$AM48,$AP48,$AS48,$AV48,$AY48),1)</f>
        <v>#N/A</v>
      </c>
      <c r="Y262" s="29" t="e">
        <f>RANK(Y48,($G48,$J48,$M48,$P48,$S48,$V48,$Y48,$AB48,$AE48,$AH48,$AK48,$AN48,$AQ48,$AT48,$AW48,$AZ48),1)</f>
        <v>#N/A</v>
      </c>
      <c r="Z262" s="29" t="e">
        <f>RANK(Z48,($E48,$H48,$K48,$N48,$Q48,$T48,$W48,$Z48,$AC48,$AF48,$AI48,$AL48,$AO48,$AR48,$AU48,$AX48),0)</f>
        <v>#N/A</v>
      </c>
      <c r="AA262" s="29" t="e">
        <f>RANK(AA48,($F48,$I48,$L48,$O48,$R48,$U48,$X48,$AA48,$AD48,$AG48,$AJ48,$AM48,$AP48,$AS48,$AV48,$AY48),1)</f>
        <v>#N/A</v>
      </c>
      <c r="AB262" s="29" t="e">
        <f>RANK(AB48,($G48,$J48,$M48,$P48,$S48,$V48,$Y48,$AB48,$AE48,$AH48,$AK48,$AN48,$AQ48,$AT48,$AW48,$AZ48),1)</f>
        <v>#N/A</v>
      </c>
      <c r="AC262" s="29" t="e">
        <f>RANK(AC48,($E48,$H48,$K48,$N48,$Q48,$T48,$W48,$Z48,$AC48,$AF48,$AI48,$AL48,$AO48,$AR48,$AU48,$AX48),0)</f>
        <v>#N/A</v>
      </c>
      <c r="AD262" s="29" t="e">
        <f>RANK(AD48,($F48,$I48,$L48,$O48,$R48,$U48,$X48,$AA48,$AD48,$AG48,$AJ48,$AM48,$AP48,$AS48,$AV48,$AY48),1)</f>
        <v>#N/A</v>
      </c>
      <c r="AE262" s="29" t="e">
        <f>RANK(AE48,($G48,$J48,$M48,$P48,$S48,$V48,$Y48,$AB48,$AE48,$AH48,$AK48,$AN48,$AQ48,$AT48,$AW48,$AZ48),1)</f>
        <v>#N/A</v>
      </c>
      <c r="AF262" s="29" t="e">
        <f>RANK(AF48,($E48,$H48,$K48,$N48,$Q48,$T48,$W48,$Z48,$AC48,$AF48,$AI48,$AL48,$AO48,$AR48,$AU48,$AX48),0)</f>
        <v>#N/A</v>
      </c>
      <c r="AG262" s="29" t="e">
        <f>RANK(AG48,($F48,$I48,$L48,$O48,$R48,$U48,$X48,$AA48,$AD48,$AG48,$AJ48,$AM48,$AP48,$AS48,$AV48,$AY48),1)</f>
        <v>#N/A</v>
      </c>
      <c r="AH262" s="29" t="e">
        <f>RANK(AH48,($G48,$J48,$M48,$P48,$S48,$V48,$Y48,$AB48,$AE48,$AH48,$AK48,$AN48,$AQ48,$AT48,$AW48,$AZ48),1)</f>
        <v>#N/A</v>
      </c>
      <c r="AI262" s="29" t="e">
        <f>RANK(AI48,($E48,$H48,$K48,$N48,$Q48,$T48,$W48,$Z48,$AC48,$AF48,$AI48,$AL48,$AO48,$AR48,$AU48,$AX48),0)</f>
        <v>#N/A</v>
      </c>
      <c r="AJ262" s="29" t="e">
        <f>RANK(AJ48,($F48,$I48,$L48,$O48,$R48,$U48,$X48,$AA48,$AD48,$AG48,$AJ48,$AM48,$AP48,$AS48,$AV48,$AY48),1)</f>
        <v>#N/A</v>
      </c>
      <c r="AK262" s="29" t="e">
        <f>RANK(AK48,($G48,$J48,$M48,$P48,$S48,$V48,$Y48,$AB48,$AE48,$AH48,$AK48,$AN48,$AQ48,$AT48,$AW48,$AZ48),1)</f>
        <v>#N/A</v>
      </c>
      <c r="AL262" s="29" t="e">
        <f>RANK(AL48,($E48,$H48,$K48,$N48,$Q48,$T48,$W48,$Z48,$AC48,$AF48,$AI48,$AL48,$AO48,$AR48,$AU48,$AX48),0)</f>
        <v>#N/A</v>
      </c>
      <c r="AM262" s="29" t="e">
        <f>RANK(AM48,($F48,$I48,$L48,$O48,$R48,$U48,$X48,$AA48,$AD48,$AG48,$AJ48,$AM48,$AP48,$AS48,$AV48,$AY48),1)</f>
        <v>#N/A</v>
      </c>
      <c r="AN262" s="29" t="e">
        <f>RANK(AN48,($G48,$J48,$M48,$P48,$S48,$V48,$Y48,$AB48,$AE48,$AH48,$AK48,$AN48,$AQ48,$AT48,$AW48,$AZ48),1)</f>
        <v>#N/A</v>
      </c>
      <c r="AO262" s="29" t="e">
        <f>RANK(AO48,($E48,$H48,$K48,$N48,$Q48,$T48,$W48,$Z48,$AC48,$AF48,$AI48,$AL48,$AO48,$AR48,$AU48,$AX48),0)</f>
        <v>#N/A</v>
      </c>
      <c r="AP262" s="29" t="e">
        <f>RANK(AP48,($F48,$I48,$L48,$O48,$R48,$U48,$X48,$AA48,$AD48,$AG48,$AJ48,$AM48,$AP48,$AS48,$AV48,$AY48),1)</f>
        <v>#N/A</v>
      </c>
      <c r="AQ262" s="29" t="e">
        <f>RANK(AQ48,($G48,$J48,$M48,$P48,$S48,$V48,$Y48,$AB48,$AE48,$AH48,$AK48,$AN48,$AQ48,$AT48,$AW48,$AZ48),1)</f>
        <v>#N/A</v>
      </c>
      <c r="AR262" s="29" t="e">
        <f>RANK(AR48,($E48,$H48,$K48,$N48,$Q48,$T48,$W48,$Z48,$AC48,$AF48,$AI48,$AL48,$AO48,$AR48,$AU48,$AX48),0)</f>
        <v>#N/A</v>
      </c>
      <c r="AS262" s="29" t="e">
        <f>RANK(AS48,($F48,$I48,$L48,$O48,$R48,$U48,$X48,$AA48,$AD48,$AG48,$AJ48,$AM48,$AP48,$AS48,$AV48,$AY48),1)</f>
        <v>#N/A</v>
      </c>
      <c r="AT262" s="29" t="e">
        <f>RANK(AT48,($G48,$J48,$M48,$P48,$S48,$V48,$Y48,$AB48,$AE48,$AH48,$AK48,$AN48,$AQ48,$AT48,$AW48,$AZ48),1)</f>
        <v>#N/A</v>
      </c>
      <c r="AU262" s="29" t="e">
        <f>RANK(AU48,($E48,$H48,$K48,$N48,$Q48,$T48,$W48,$Z48,$AC48,$AF48,$AI48,$AL48,$AO48,$AR48,$AU48,$AX48),0)</f>
        <v>#N/A</v>
      </c>
      <c r="AV262" s="29" t="e">
        <f>RANK(AV48,($F48,$I48,$L48,$O48,$R48,$U48,$X48,$AA48,$AD48,$AG48,$AJ48,$AM48,$AP48,$AS48,$AV48,$AY48),1)</f>
        <v>#N/A</v>
      </c>
      <c r="AW262" s="29" t="e">
        <f>RANK(AW48,($G48,$J48,$M48,$P48,$S48,$V48,$Y48,$AB48,$AE48,$AH48,$AK48,$AN48,$AQ48,$AT48,$AW48,$AZ48),1)</f>
        <v>#N/A</v>
      </c>
      <c r="AX262" s="29" t="e">
        <f>RANK(AX48,($E48,$H48,$K48,$N48,$Q48,$T48,$W48,$Z48,$AC48,$AF48,$AI48,$AL48,$AO48,$AR48,$AU48,$AX48),0)</f>
        <v>#N/A</v>
      </c>
      <c r="AY262" s="29" t="e">
        <f>RANK(AY48,($F48,$I48,$L48,$O48,$R48,$U48,$X48,$AA48,$AD48,$AG48,$AJ48,$AM48,$AP48,$AS48,$AV48,$AY48),1)</f>
        <v>#N/A</v>
      </c>
      <c r="AZ262" s="29" t="e">
        <f>RANK(AZ48,($G48,$J48,$M48,$P48,$S48,$V48,$Y48,$AB48,$AE48,$AH48,$AK48,$AN48,$AQ48,$AT48,$AW48,$AZ48),1)</f>
        <v>#N/A</v>
      </c>
      <c r="BB262" s="84"/>
      <c r="BC262" s="82"/>
      <c r="BD262" s="82"/>
      <c r="BE262" s="3"/>
    </row>
    <row r="263" spans="1:57" s="79" customFormat="1" ht="15.75" hidden="1" thickBot="1" x14ac:dyDescent="0.3">
      <c r="A263" s="3">
        <f t="shared" si="111"/>
        <v>46</v>
      </c>
      <c r="B263" s="3" t="str">
        <f t="shared" si="111"/>
        <v>LIGO</v>
      </c>
      <c r="C263" s="3">
        <f t="shared" si="111"/>
        <v>6</v>
      </c>
      <c r="D263" s="82"/>
      <c r="E263" s="29"/>
      <c r="F263" s="29"/>
      <c r="G263" s="29"/>
      <c r="H263" s="29"/>
      <c r="I263" s="29"/>
      <c r="J263" s="29"/>
      <c r="K263" s="29">
        <f>RANK(K49,($E49,$H49,$K49,$N49,$Q49,$T49,$W49,$Z49,$AC49,$AF49,$AI49,$AL49,$AO49,$AR49,$AU49,$AX49),0)</f>
        <v>1</v>
      </c>
      <c r="L263" s="29">
        <f>RANK(L49,($F49,$I49,$L49,$O49,$R49,$U49,$X49,$AA49,$AD49,$AG49,$AJ49,$AM49,$AP49,$AS49,$AV49,$AY49),1)</f>
        <v>3</v>
      </c>
      <c r="M263" s="29">
        <f>RANK(M49,($G49,$J49,$M49,$P49,$S49,$V49,$Y49,$AB49,$AE49,$AH49,$AK49,$AN49,$AQ49,$AT49,$AW49,$AZ49),1)</f>
        <v>2</v>
      </c>
      <c r="N263" s="29">
        <f>RANK(N49,($E49,$H49,$K49,$N49,$Q49,$T49,$W49,$Z49,$AC49,$AF49,$AI49,$AL49,$AO49,$AR49,$AU49,$AX49),0)</f>
        <v>1</v>
      </c>
      <c r="O263" s="29">
        <f>RANK(O49,($F49,$I49,$L49,$O49,$R49,$U49,$X49,$AA49,$AD49,$AG49,$AJ49,$AM49,$AP49,$AS49,$AV49,$AY49),1)</f>
        <v>1</v>
      </c>
      <c r="P263" s="29">
        <f>RANK(P49,($G49,$J49,$M49,$P49,$S49,$V49,$Y49,$AB49,$AE49,$AH49,$AK49,$AN49,$AQ49,$AT49,$AW49,$AZ49),1)</f>
        <v>1</v>
      </c>
      <c r="Q263" s="29" t="e">
        <f>RANK(Q49,($E49,$H49,$K49,$N49,$Q49,$T49,$W49,$Z49,$AC49,$AF49,$AI49,$AL49,$AO49,$AR49,$AU49,$AX49),0)</f>
        <v>#N/A</v>
      </c>
      <c r="R263" s="29" t="e">
        <f>RANK(R49,($F49,$I49,$L49,$O49,$R49,$U49,$X49,$AA49,$AD49,$AG49,$AJ49,$AM49,$AP49,$AS49,$AV49,$AY49),1)</f>
        <v>#N/A</v>
      </c>
      <c r="S263" s="29" t="e">
        <f>RANK(S49,($G49,$J49,$M49,$P49,$S49,$V49,$Y49,$AB49,$AE49,$AH49,$AK49,$AN49,$AQ49,$AT49,$AW49,$AZ49),1)</f>
        <v>#N/A</v>
      </c>
      <c r="T263" s="29">
        <f>RANK(T49,($E49,$H49,$K49,$N49,$Q49,$T49,$W49,$Z49,$AC49,$AF49,$AI49,$AL49,$AO49,$AR49,$AU49,$AX49),0)</f>
        <v>1</v>
      </c>
      <c r="U263" s="29">
        <f>RANK(U49,($F49,$I49,$L49,$O49,$R49,$U49,$X49,$AA49,$AD49,$AG49,$AJ49,$AM49,$AP49,$AS49,$AV49,$AY49),1)</f>
        <v>1</v>
      </c>
      <c r="V263" s="29">
        <f>RANK(V49,($G49,$J49,$M49,$P49,$S49,$V49,$Y49,$AB49,$AE49,$AH49,$AK49,$AN49,$AQ49,$AT49,$AW49,$AZ49),1)</f>
        <v>3</v>
      </c>
      <c r="W263" s="29" t="e">
        <f>RANK(W49,($E49,$H49,$K49,$N49,$Q49,$T49,$W49,$Z49,$AC49,$AF49,$AI49,$AL49,$AO49,$AR49,$AU49,$AX49),0)</f>
        <v>#N/A</v>
      </c>
      <c r="X263" s="29" t="e">
        <f>RANK(X49,($F49,$I49,$L49,$O49,$R49,$U49,$X49,$AA49,$AD49,$AG49,$AJ49,$AM49,$AP49,$AS49,$AV49,$AY49),1)</f>
        <v>#N/A</v>
      </c>
      <c r="Y263" s="29" t="e">
        <f>RANK(Y49,($G49,$J49,$M49,$P49,$S49,$V49,$Y49,$AB49,$AE49,$AH49,$AK49,$AN49,$AQ49,$AT49,$AW49,$AZ49),1)</f>
        <v>#N/A</v>
      </c>
      <c r="Z263" s="29" t="e">
        <f>RANK(Z49,($E49,$H49,$K49,$N49,$Q49,$T49,$W49,$Z49,$AC49,$AF49,$AI49,$AL49,$AO49,$AR49,$AU49,$AX49),0)</f>
        <v>#N/A</v>
      </c>
      <c r="AA263" s="29" t="e">
        <f>RANK(AA49,($F49,$I49,$L49,$O49,$R49,$U49,$X49,$AA49,$AD49,$AG49,$AJ49,$AM49,$AP49,$AS49,$AV49,$AY49),1)</f>
        <v>#N/A</v>
      </c>
      <c r="AB263" s="29" t="e">
        <f>RANK(AB49,($G49,$J49,$M49,$P49,$S49,$V49,$Y49,$AB49,$AE49,$AH49,$AK49,$AN49,$AQ49,$AT49,$AW49,$AZ49),1)</f>
        <v>#N/A</v>
      </c>
      <c r="AC263" s="29" t="e">
        <f>RANK(AC49,($E49,$H49,$K49,$N49,$Q49,$T49,$W49,$Z49,$AC49,$AF49,$AI49,$AL49,$AO49,$AR49,$AU49,$AX49),0)</f>
        <v>#N/A</v>
      </c>
      <c r="AD263" s="29" t="e">
        <f>RANK(AD49,($F49,$I49,$L49,$O49,$R49,$U49,$X49,$AA49,$AD49,$AG49,$AJ49,$AM49,$AP49,$AS49,$AV49,$AY49),1)</f>
        <v>#N/A</v>
      </c>
      <c r="AE263" s="29" t="e">
        <f>RANK(AE49,($G49,$J49,$M49,$P49,$S49,$V49,$Y49,$AB49,$AE49,$AH49,$AK49,$AN49,$AQ49,$AT49,$AW49,$AZ49),1)</f>
        <v>#N/A</v>
      </c>
      <c r="AF263" s="29" t="e">
        <f>RANK(AF49,($E49,$H49,$K49,$N49,$Q49,$T49,$W49,$Z49,$AC49,$AF49,$AI49,$AL49,$AO49,$AR49,$AU49,$AX49),0)</f>
        <v>#N/A</v>
      </c>
      <c r="AG263" s="29" t="e">
        <f>RANK(AG49,($F49,$I49,$L49,$O49,$R49,$U49,$X49,$AA49,$AD49,$AG49,$AJ49,$AM49,$AP49,$AS49,$AV49,$AY49),1)</f>
        <v>#N/A</v>
      </c>
      <c r="AH263" s="29" t="e">
        <f>RANK(AH49,($G49,$J49,$M49,$P49,$S49,$V49,$Y49,$AB49,$AE49,$AH49,$AK49,$AN49,$AQ49,$AT49,$AW49,$AZ49),1)</f>
        <v>#N/A</v>
      </c>
      <c r="AI263" s="29" t="e">
        <f>RANK(AI49,($E49,$H49,$K49,$N49,$Q49,$T49,$W49,$Z49,$AC49,$AF49,$AI49,$AL49,$AO49,$AR49,$AU49,$AX49),0)</f>
        <v>#N/A</v>
      </c>
      <c r="AJ263" s="29" t="e">
        <f>RANK(AJ49,($F49,$I49,$L49,$O49,$R49,$U49,$X49,$AA49,$AD49,$AG49,$AJ49,$AM49,$AP49,$AS49,$AV49,$AY49),1)</f>
        <v>#N/A</v>
      </c>
      <c r="AK263" s="29" t="e">
        <f>RANK(AK49,($G49,$J49,$M49,$P49,$S49,$V49,$Y49,$AB49,$AE49,$AH49,$AK49,$AN49,$AQ49,$AT49,$AW49,$AZ49),1)</f>
        <v>#N/A</v>
      </c>
      <c r="AL263" s="29" t="e">
        <f>RANK(AL49,($E49,$H49,$K49,$N49,$Q49,$T49,$W49,$Z49,$AC49,$AF49,$AI49,$AL49,$AO49,$AR49,$AU49,$AX49),0)</f>
        <v>#N/A</v>
      </c>
      <c r="AM263" s="29" t="e">
        <f>RANK(AM49,($F49,$I49,$L49,$O49,$R49,$U49,$X49,$AA49,$AD49,$AG49,$AJ49,$AM49,$AP49,$AS49,$AV49,$AY49),1)</f>
        <v>#N/A</v>
      </c>
      <c r="AN263" s="29" t="e">
        <f>RANK(AN49,($G49,$J49,$M49,$P49,$S49,$V49,$Y49,$AB49,$AE49,$AH49,$AK49,$AN49,$AQ49,$AT49,$AW49,$AZ49),1)</f>
        <v>#N/A</v>
      </c>
      <c r="AO263" s="29" t="e">
        <f>RANK(AO49,($E49,$H49,$K49,$N49,$Q49,$T49,$W49,$Z49,$AC49,$AF49,$AI49,$AL49,$AO49,$AR49,$AU49,$AX49),0)</f>
        <v>#N/A</v>
      </c>
      <c r="AP263" s="29" t="e">
        <f>RANK(AP49,($F49,$I49,$L49,$O49,$R49,$U49,$X49,$AA49,$AD49,$AG49,$AJ49,$AM49,$AP49,$AS49,$AV49,$AY49),1)</f>
        <v>#N/A</v>
      </c>
      <c r="AQ263" s="29" t="e">
        <f>RANK(AQ49,($G49,$J49,$M49,$P49,$S49,$V49,$Y49,$AB49,$AE49,$AH49,$AK49,$AN49,$AQ49,$AT49,$AW49,$AZ49),1)</f>
        <v>#N/A</v>
      </c>
      <c r="AR263" s="29" t="e">
        <f>RANK(AR49,($E49,$H49,$K49,$N49,$Q49,$T49,$W49,$Z49,$AC49,$AF49,$AI49,$AL49,$AO49,$AR49,$AU49,$AX49),0)</f>
        <v>#N/A</v>
      </c>
      <c r="AS263" s="29" t="e">
        <f>RANK(AS49,($F49,$I49,$L49,$O49,$R49,$U49,$X49,$AA49,$AD49,$AG49,$AJ49,$AM49,$AP49,$AS49,$AV49,$AY49),1)</f>
        <v>#N/A</v>
      </c>
      <c r="AT263" s="29" t="e">
        <f>RANK(AT49,($G49,$J49,$M49,$P49,$S49,$V49,$Y49,$AB49,$AE49,$AH49,$AK49,$AN49,$AQ49,$AT49,$AW49,$AZ49),1)</f>
        <v>#N/A</v>
      </c>
      <c r="AU263" s="29" t="e">
        <f>RANK(AU49,($E49,$H49,$K49,$N49,$Q49,$T49,$W49,$Z49,$AC49,$AF49,$AI49,$AL49,$AO49,$AR49,$AU49,$AX49),0)</f>
        <v>#N/A</v>
      </c>
      <c r="AV263" s="29" t="e">
        <f>RANK(AV49,($F49,$I49,$L49,$O49,$R49,$U49,$X49,$AA49,$AD49,$AG49,$AJ49,$AM49,$AP49,$AS49,$AV49,$AY49),1)</f>
        <v>#N/A</v>
      </c>
      <c r="AW263" s="29" t="e">
        <f>RANK(AW49,($G49,$J49,$M49,$P49,$S49,$V49,$Y49,$AB49,$AE49,$AH49,$AK49,$AN49,$AQ49,$AT49,$AW49,$AZ49),1)</f>
        <v>#N/A</v>
      </c>
      <c r="AX263" s="29" t="e">
        <f>RANK(AX49,($E49,$H49,$K49,$N49,$Q49,$T49,$W49,$Z49,$AC49,$AF49,$AI49,$AL49,$AO49,$AR49,$AU49,$AX49),0)</f>
        <v>#N/A</v>
      </c>
      <c r="AY263" s="29" t="e">
        <f>RANK(AY49,($F49,$I49,$L49,$O49,$R49,$U49,$X49,$AA49,$AD49,$AG49,$AJ49,$AM49,$AP49,$AS49,$AV49,$AY49),1)</f>
        <v>#N/A</v>
      </c>
      <c r="AZ263" s="29" t="e">
        <f>RANK(AZ49,($G49,$J49,$M49,$P49,$S49,$V49,$Y49,$AB49,$AE49,$AH49,$AK49,$AN49,$AQ49,$AT49,$AW49,$AZ49),1)</f>
        <v>#N/A</v>
      </c>
      <c r="BB263" s="84"/>
      <c r="BC263" s="82"/>
      <c r="BD263" s="82"/>
      <c r="BE263" s="3"/>
    </row>
    <row r="264" spans="1:57" s="79" customFormat="1" ht="15.75" hidden="1" thickBot="1" x14ac:dyDescent="0.3">
      <c r="A264" s="3">
        <f t="shared" si="111"/>
        <v>47</v>
      </c>
      <c r="B264" s="3" t="str">
        <f t="shared" si="111"/>
        <v>LIGO</v>
      </c>
      <c r="C264" s="3">
        <f t="shared" si="111"/>
        <v>7</v>
      </c>
      <c r="D264" s="82"/>
      <c r="E264" s="29"/>
      <c r="F264" s="29"/>
      <c r="G264" s="29"/>
      <c r="H264" s="29"/>
      <c r="I264" s="29"/>
      <c r="J264" s="29"/>
      <c r="K264" s="29">
        <f>RANK(K50,($E50,$H50,$K50,$N50,$Q50,$T50,$W50,$Z50,$AC50,$AF50,$AI50,$AL50,$AO50,$AR50,$AU50,$AX50),0)</f>
        <v>1</v>
      </c>
      <c r="L264" s="29">
        <f>RANK(L50,($F50,$I50,$L50,$O50,$R50,$U50,$X50,$AA50,$AD50,$AG50,$AJ50,$AM50,$AP50,$AS50,$AV50,$AY50),1)</f>
        <v>2</v>
      </c>
      <c r="M264" s="29">
        <f>RANK(M50,($G50,$J50,$M50,$P50,$S50,$V50,$Y50,$AB50,$AE50,$AH50,$AK50,$AN50,$AQ50,$AT50,$AW50,$AZ50),1)</f>
        <v>2</v>
      </c>
      <c r="N264" s="29">
        <f>RANK(N50,($E50,$H50,$K50,$N50,$Q50,$T50,$W50,$Z50,$AC50,$AF50,$AI50,$AL50,$AO50,$AR50,$AU50,$AX50),0)</f>
        <v>1</v>
      </c>
      <c r="O264" s="29">
        <f>RANK(O50,($F50,$I50,$L50,$O50,$R50,$U50,$X50,$AA50,$AD50,$AG50,$AJ50,$AM50,$AP50,$AS50,$AV50,$AY50),1)</f>
        <v>1</v>
      </c>
      <c r="P264" s="29">
        <f>RANK(P50,($G50,$J50,$M50,$P50,$S50,$V50,$Y50,$AB50,$AE50,$AH50,$AK50,$AN50,$AQ50,$AT50,$AW50,$AZ50),1)</f>
        <v>1</v>
      </c>
      <c r="Q264" s="29" t="e">
        <f>RANK(Q50,($E50,$H50,$K50,$N50,$Q50,$T50,$W50,$Z50,$AC50,$AF50,$AI50,$AL50,$AO50,$AR50,$AU50,$AX50),0)</f>
        <v>#N/A</v>
      </c>
      <c r="R264" s="29" t="e">
        <f>RANK(R50,($F50,$I50,$L50,$O50,$R50,$U50,$X50,$AA50,$AD50,$AG50,$AJ50,$AM50,$AP50,$AS50,$AV50,$AY50),1)</f>
        <v>#N/A</v>
      </c>
      <c r="S264" s="29" t="e">
        <f>RANK(S50,($G50,$J50,$M50,$P50,$S50,$V50,$Y50,$AB50,$AE50,$AH50,$AK50,$AN50,$AQ50,$AT50,$AW50,$AZ50),1)</f>
        <v>#N/A</v>
      </c>
      <c r="T264" s="29">
        <f>RANK(T50,($E50,$H50,$K50,$N50,$Q50,$T50,$W50,$Z50,$AC50,$AF50,$AI50,$AL50,$AO50,$AR50,$AU50,$AX50),0)</f>
        <v>1</v>
      </c>
      <c r="U264" s="29">
        <f>RANK(U50,($F50,$I50,$L50,$O50,$R50,$U50,$X50,$AA50,$AD50,$AG50,$AJ50,$AM50,$AP50,$AS50,$AV50,$AY50),1)</f>
        <v>2</v>
      </c>
      <c r="V264" s="29">
        <f>RANK(V50,($G50,$J50,$M50,$P50,$S50,$V50,$Y50,$AB50,$AE50,$AH50,$AK50,$AN50,$AQ50,$AT50,$AW50,$AZ50),1)</f>
        <v>3</v>
      </c>
      <c r="W264" s="29" t="e">
        <f>RANK(W50,($E50,$H50,$K50,$N50,$Q50,$T50,$W50,$Z50,$AC50,$AF50,$AI50,$AL50,$AO50,$AR50,$AU50,$AX50),0)</f>
        <v>#N/A</v>
      </c>
      <c r="X264" s="29" t="e">
        <f>RANK(X50,($F50,$I50,$L50,$O50,$R50,$U50,$X50,$AA50,$AD50,$AG50,$AJ50,$AM50,$AP50,$AS50,$AV50,$AY50),1)</f>
        <v>#N/A</v>
      </c>
      <c r="Y264" s="29" t="e">
        <f>RANK(Y50,($G50,$J50,$M50,$P50,$S50,$V50,$Y50,$AB50,$AE50,$AH50,$AK50,$AN50,$AQ50,$AT50,$AW50,$AZ50),1)</f>
        <v>#N/A</v>
      </c>
      <c r="Z264" s="29" t="e">
        <f>RANK(Z50,($E50,$H50,$K50,$N50,$Q50,$T50,$W50,$Z50,$AC50,$AF50,$AI50,$AL50,$AO50,$AR50,$AU50,$AX50),0)</f>
        <v>#N/A</v>
      </c>
      <c r="AA264" s="29" t="e">
        <f>RANK(AA50,($F50,$I50,$L50,$O50,$R50,$U50,$X50,$AA50,$AD50,$AG50,$AJ50,$AM50,$AP50,$AS50,$AV50,$AY50),1)</f>
        <v>#N/A</v>
      </c>
      <c r="AB264" s="29" t="e">
        <f>RANK(AB50,($G50,$J50,$M50,$P50,$S50,$V50,$Y50,$AB50,$AE50,$AH50,$AK50,$AN50,$AQ50,$AT50,$AW50,$AZ50),1)</f>
        <v>#N/A</v>
      </c>
      <c r="AC264" s="29" t="e">
        <f>RANK(AC50,($E50,$H50,$K50,$N50,$Q50,$T50,$W50,$Z50,$AC50,$AF50,$AI50,$AL50,$AO50,$AR50,$AU50,$AX50),0)</f>
        <v>#N/A</v>
      </c>
      <c r="AD264" s="29" t="e">
        <f>RANK(AD50,($F50,$I50,$L50,$O50,$R50,$U50,$X50,$AA50,$AD50,$AG50,$AJ50,$AM50,$AP50,$AS50,$AV50,$AY50),1)</f>
        <v>#N/A</v>
      </c>
      <c r="AE264" s="29" t="e">
        <f>RANK(AE50,($G50,$J50,$M50,$P50,$S50,$V50,$Y50,$AB50,$AE50,$AH50,$AK50,$AN50,$AQ50,$AT50,$AW50,$AZ50),1)</f>
        <v>#N/A</v>
      </c>
      <c r="AF264" s="29" t="e">
        <f>RANK(AF50,($E50,$H50,$K50,$N50,$Q50,$T50,$W50,$Z50,$AC50,$AF50,$AI50,$AL50,$AO50,$AR50,$AU50,$AX50),0)</f>
        <v>#N/A</v>
      </c>
      <c r="AG264" s="29" t="e">
        <f>RANK(AG50,($F50,$I50,$L50,$O50,$R50,$U50,$X50,$AA50,$AD50,$AG50,$AJ50,$AM50,$AP50,$AS50,$AV50,$AY50),1)</f>
        <v>#N/A</v>
      </c>
      <c r="AH264" s="29" t="e">
        <f>RANK(AH50,($G50,$J50,$M50,$P50,$S50,$V50,$Y50,$AB50,$AE50,$AH50,$AK50,$AN50,$AQ50,$AT50,$AW50,$AZ50),1)</f>
        <v>#N/A</v>
      </c>
      <c r="AI264" s="29" t="e">
        <f>RANK(AI50,($E50,$H50,$K50,$N50,$Q50,$T50,$W50,$Z50,$AC50,$AF50,$AI50,$AL50,$AO50,$AR50,$AU50,$AX50),0)</f>
        <v>#N/A</v>
      </c>
      <c r="AJ264" s="29" t="e">
        <f>RANK(AJ50,($F50,$I50,$L50,$O50,$R50,$U50,$X50,$AA50,$AD50,$AG50,$AJ50,$AM50,$AP50,$AS50,$AV50,$AY50),1)</f>
        <v>#N/A</v>
      </c>
      <c r="AK264" s="29" t="e">
        <f>RANK(AK50,($G50,$J50,$M50,$P50,$S50,$V50,$Y50,$AB50,$AE50,$AH50,$AK50,$AN50,$AQ50,$AT50,$AW50,$AZ50),1)</f>
        <v>#N/A</v>
      </c>
      <c r="AL264" s="29" t="e">
        <f>RANK(AL50,($E50,$H50,$K50,$N50,$Q50,$T50,$W50,$Z50,$AC50,$AF50,$AI50,$AL50,$AO50,$AR50,$AU50,$AX50),0)</f>
        <v>#N/A</v>
      </c>
      <c r="AM264" s="29" t="e">
        <f>RANK(AM50,($F50,$I50,$L50,$O50,$R50,$U50,$X50,$AA50,$AD50,$AG50,$AJ50,$AM50,$AP50,$AS50,$AV50,$AY50),1)</f>
        <v>#N/A</v>
      </c>
      <c r="AN264" s="29" t="e">
        <f>RANK(AN50,($G50,$J50,$M50,$P50,$S50,$V50,$Y50,$AB50,$AE50,$AH50,$AK50,$AN50,$AQ50,$AT50,$AW50,$AZ50),1)</f>
        <v>#N/A</v>
      </c>
      <c r="AO264" s="29" t="e">
        <f>RANK(AO50,($E50,$H50,$K50,$N50,$Q50,$T50,$W50,$Z50,$AC50,$AF50,$AI50,$AL50,$AO50,$AR50,$AU50,$AX50),0)</f>
        <v>#N/A</v>
      </c>
      <c r="AP264" s="29" t="e">
        <f>RANK(AP50,($F50,$I50,$L50,$O50,$R50,$U50,$X50,$AA50,$AD50,$AG50,$AJ50,$AM50,$AP50,$AS50,$AV50,$AY50),1)</f>
        <v>#N/A</v>
      </c>
      <c r="AQ264" s="29" t="e">
        <f>RANK(AQ50,($G50,$J50,$M50,$P50,$S50,$V50,$Y50,$AB50,$AE50,$AH50,$AK50,$AN50,$AQ50,$AT50,$AW50,$AZ50),1)</f>
        <v>#N/A</v>
      </c>
      <c r="AR264" s="29" t="e">
        <f>RANK(AR50,($E50,$H50,$K50,$N50,$Q50,$T50,$W50,$Z50,$AC50,$AF50,$AI50,$AL50,$AO50,$AR50,$AU50,$AX50),0)</f>
        <v>#N/A</v>
      </c>
      <c r="AS264" s="29" t="e">
        <f>RANK(AS50,($F50,$I50,$L50,$O50,$R50,$U50,$X50,$AA50,$AD50,$AG50,$AJ50,$AM50,$AP50,$AS50,$AV50,$AY50),1)</f>
        <v>#N/A</v>
      </c>
      <c r="AT264" s="29" t="e">
        <f>RANK(AT50,($G50,$J50,$M50,$P50,$S50,$V50,$Y50,$AB50,$AE50,$AH50,$AK50,$AN50,$AQ50,$AT50,$AW50,$AZ50),1)</f>
        <v>#N/A</v>
      </c>
      <c r="AU264" s="29" t="e">
        <f>RANK(AU50,($E50,$H50,$K50,$N50,$Q50,$T50,$W50,$Z50,$AC50,$AF50,$AI50,$AL50,$AO50,$AR50,$AU50,$AX50),0)</f>
        <v>#N/A</v>
      </c>
      <c r="AV264" s="29" t="e">
        <f>RANK(AV50,($F50,$I50,$L50,$O50,$R50,$U50,$X50,$AA50,$AD50,$AG50,$AJ50,$AM50,$AP50,$AS50,$AV50,$AY50),1)</f>
        <v>#N/A</v>
      </c>
      <c r="AW264" s="29" t="e">
        <f>RANK(AW50,($G50,$J50,$M50,$P50,$S50,$V50,$Y50,$AB50,$AE50,$AH50,$AK50,$AN50,$AQ50,$AT50,$AW50,$AZ50),1)</f>
        <v>#N/A</v>
      </c>
      <c r="AX264" s="29" t="e">
        <f>RANK(AX50,($E50,$H50,$K50,$N50,$Q50,$T50,$W50,$Z50,$AC50,$AF50,$AI50,$AL50,$AO50,$AR50,$AU50,$AX50),0)</f>
        <v>#N/A</v>
      </c>
      <c r="AY264" s="29" t="e">
        <f>RANK(AY50,($F50,$I50,$L50,$O50,$R50,$U50,$X50,$AA50,$AD50,$AG50,$AJ50,$AM50,$AP50,$AS50,$AV50,$AY50),1)</f>
        <v>#N/A</v>
      </c>
      <c r="AZ264" s="29" t="e">
        <f>RANK(AZ50,($G50,$J50,$M50,$P50,$S50,$V50,$Y50,$AB50,$AE50,$AH50,$AK50,$AN50,$AQ50,$AT50,$AW50,$AZ50),1)</f>
        <v>#N/A</v>
      </c>
      <c r="BB264" s="84"/>
      <c r="BC264" s="82"/>
      <c r="BD264" s="82"/>
      <c r="BE264" s="3"/>
    </row>
    <row r="265" spans="1:57" s="79" customFormat="1" ht="15.75" hidden="1" thickBot="1" x14ac:dyDescent="0.3">
      <c r="A265" s="3">
        <f t="shared" si="111"/>
        <v>48</v>
      </c>
      <c r="B265" s="3" t="str">
        <f t="shared" si="111"/>
        <v>LIGO</v>
      </c>
      <c r="C265" s="3">
        <f t="shared" si="111"/>
        <v>8</v>
      </c>
      <c r="D265" s="82"/>
      <c r="E265" s="29"/>
      <c r="F265" s="29"/>
      <c r="G265" s="29"/>
      <c r="H265" s="29"/>
      <c r="I265" s="29"/>
      <c r="J265" s="29"/>
      <c r="K265" s="29">
        <f>RANK(K51,($E51,$H51,$K51,$N51,$Q51,$T51,$W51,$Z51,$AC51,$AF51,$AI51,$AL51,$AO51,$AR51,$AU51,$AX51),0)</f>
        <v>1</v>
      </c>
      <c r="L265" s="29">
        <f>RANK(L51,($F51,$I51,$L51,$O51,$R51,$U51,$X51,$AA51,$AD51,$AG51,$AJ51,$AM51,$AP51,$AS51,$AV51,$AY51),1)</f>
        <v>2</v>
      </c>
      <c r="M265" s="29">
        <f>RANK(M51,($G51,$J51,$M51,$P51,$S51,$V51,$Y51,$AB51,$AE51,$AH51,$AK51,$AN51,$AQ51,$AT51,$AW51,$AZ51),1)</f>
        <v>1</v>
      </c>
      <c r="N265" s="29">
        <f>RANK(N51,($E51,$H51,$K51,$N51,$Q51,$T51,$W51,$Z51,$AC51,$AF51,$AI51,$AL51,$AO51,$AR51,$AU51,$AX51),0)</f>
        <v>1</v>
      </c>
      <c r="O265" s="29">
        <f>RANK(O51,($F51,$I51,$L51,$O51,$R51,$U51,$X51,$AA51,$AD51,$AG51,$AJ51,$AM51,$AP51,$AS51,$AV51,$AY51),1)</f>
        <v>1</v>
      </c>
      <c r="P265" s="29">
        <f>RANK(P51,($G51,$J51,$M51,$P51,$S51,$V51,$Y51,$AB51,$AE51,$AH51,$AK51,$AN51,$AQ51,$AT51,$AW51,$AZ51),1)</f>
        <v>2</v>
      </c>
      <c r="Q265" s="29" t="e">
        <f>RANK(Q51,($E51,$H51,$K51,$N51,$Q51,$T51,$W51,$Z51,$AC51,$AF51,$AI51,$AL51,$AO51,$AR51,$AU51,$AX51),0)</f>
        <v>#N/A</v>
      </c>
      <c r="R265" s="29" t="e">
        <f>RANK(R51,($F51,$I51,$L51,$O51,$R51,$U51,$X51,$AA51,$AD51,$AG51,$AJ51,$AM51,$AP51,$AS51,$AV51,$AY51),1)</f>
        <v>#N/A</v>
      </c>
      <c r="S265" s="29" t="e">
        <f>RANK(S51,($G51,$J51,$M51,$P51,$S51,$V51,$Y51,$AB51,$AE51,$AH51,$AK51,$AN51,$AQ51,$AT51,$AW51,$AZ51),1)</f>
        <v>#N/A</v>
      </c>
      <c r="T265" s="29">
        <f>RANK(T51,($E51,$H51,$K51,$N51,$Q51,$T51,$W51,$Z51,$AC51,$AF51,$AI51,$AL51,$AO51,$AR51,$AU51,$AX51),0)</f>
        <v>1</v>
      </c>
      <c r="U265" s="29">
        <f>RANK(U51,($F51,$I51,$L51,$O51,$R51,$U51,$X51,$AA51,$AD51,$AG51,$AJ51,$AM51,$AP51,$AS51,$AV51,$AY51),1)</f>
        <v>2</v>
      </c>
      <c r="V265" s="29">
        <f>RANK(V51,($G51,$J51,$M51,$P51,$S51,$V51,$Y51,$AB51,$AE51,$AH51,$AK51,$AN51,$AQ51,$AT51,$AW51,$AZ51),1)</f>
        <v>3</v>
      </c>
      <c r="W265" s="29" t="e">
        <f>RANK(W51,($E51,$H51,$K51,$N51,$Q51,$T51,$W51,$Z51,$AC51,$AF51,$AI51,$AL51,$AO51,$AR51,$AU51,$AX51),0)</f>
        <v>#N/A</v>
      </c>
      <c r="X265" s="29" t="e">
        <f>RANK(X51,($F51,$I51,$L51,$O51,$R51,$U51,$X51,$AA51,$AD51,$AG51,$AJ51,$AM51,$AP51,$AS51,$AV51,$AY51),1)</f>
        <v>#N/A</v>
      </c>
      <c r="Y265" s="29" t="e">
        <f>RANK(Y51,($G51,$J51,$M51,$P51,$S51,$V51,$Y51,$AB51,$AE51,$AH51,$AK51,$AN51,$AQ51,$AT51,$AW51,$AZ51),1)</f>
        <v>#N/A</v>
      </c>
      <c r="Z265" s="29" t="e">
        <f>RANK(Z51,($E51,$H51,$K51,$N51,$Q51,$T51,$W51,$Z51,$AC51,$AF51,$AI51,$AL51,$AO51,$AR51,$AU51,$AX51),0)</f>
        <v>#N/A</v>
      </c>
      <c r="AA265" s="29" t="e">
        <f>RANK(AA51,($F51,$I51,$L51,$O51,$R51,$U51,$X51,$AA51,$AD51,$AG51,$AJ51,$AM51,$AP51,$AS51,$AV51,$AY51),1)</f>
        <v>#N/A</v>
      </c>
      <c r="AB265" s="29" t="e">
        <f>RANK(AB51,($G51,$J51,$M51,$P51,$S51,$V51,$Y51,$AB51,$AE51,$AH51,$AK51,$AN51,$AQ51,$AT51,$AW51,$AZ51),1)</f>
        <v>#N/A</v>
      </c>
      <c r="AC265" s="29" t="e">
        <f>RANK(AC51,($E51,$H51,$K51,$N51,$Q51,$T51,$W51,$Z51,$AC51,$AF51,$AI51,$AL51,$AO51,$AR51,$AU51,$AX51),0)</f>
        <v>#N/A</v>
      </c>
      <c r="AD265" s="29" t="e">
        <f>RANK(AD51,($F51,$I51,$L51,$O51,$R51,$U51,$X51,$AA51,$AD51,$AG51,$AJ51,$AM51,$AP51,$AS51,$AV51,$AY51),1)</f>
        <v>#N/A</v>
      </c>
      <c r="AE265" s="29" t="e">
        <f>RANK(AE51,($G51,$J51,$M51,$P51,$S51,$V51,$Y51,$AB51,$AE51,$AH51,$AK51,$AN51,$AQ51,$AT51,$AW51,$AZ51),1)</f>
        <v>#N/A</v>
      </c>
      <c r="AF265" s="29" t="e">
        <f>RANK(AF51,($E51,$H51,$K51,$N51,$Q51,$T51,$W51,$Z51,$AC51,$AF51,$AI51,$AL51,$AO51,$AR51,$AU51,$AX51),0)</f>
        <v>#N/A</v>
      </c>
      <c r="AG265" s="29" t="e">
        <f>RANK(AG51,($F51,$I51,$L51,$O51,$R51,$U51,$X51,$AA51,$AD51,$AG51,$AJ51,$AM51,$AP51,$AS51,$AV51,$AY51),1)</f>
        <v>#N/A</v>
      </c>
      <c r="AH265" s="29" t="e">
        <f>RANK(AH51,($G51,$J51,$M51,$P51,$S51,$V51,$Y51,$AB51,$AE51,$AH51,$AK51,$AN51,$AQ51,$AT51,$AW51,$AZ51),1)</f>
        <v>#N/A</v>
      </c>
      <c r="AI265" s="29" t="e">
        <f>RANK(AI51,($E51,$H51,$K51,$N51,$Q51,$T51,$W51,$Z51,$AC51,$AF51,$AI51,$AL51,$AO51,$AR51,$AU51,$AX51),0)</f>
        <v>#N/A</v>
      </c>
      <c r="AJ265" s="29" t="e">
        <f>RANK(AJ51,($F51,$I51,$L51,$O51,$R51,$U51,$X51,$AA51,$AD51,$AG51,$AJ51,$AM51,$AP51,$AS51,$AV51,$AY51),1)</f>
        <v>#N/A</v>
      </c>
      <c r="AK265" s="29" t="e">
        <f>RANK(AK51,($G51,$J51,$M51,$P51,$S51,$V51,$Y51,$AB51,$AE51,$AH51,$AK51,$AN51,$AQ51,$AT51,$AW51,$AZ51),1)</f>
        <v>#N/A</v>
      </c>
      <c r="AL265" s="29" t="e">
        <f>RANK(AL51,($E51,$H51,$K51,$N51,$Q51,$T51,$W51,$Z51,$AC51,$AF51,$AI51,$AL51,$AO51,$AR51,$AU51,$AX51),0)</f>
        <v>#N/A</v>
      </c>
      <c r="AM265" s="29" t="e">
        <f>RANK(AM51,($F51,$I51,$L51,$O51,$R51,$U51,$X51,$AA51,$AD51,$AG51,$AJ51,$AM51,$AP51,$AS51,$AV51,$AY51),1)</f>
        <v>#N/A</v>
      </c>
      <c r="AN265" s="29" t="e">
        <f>RANK(AN51,($G51,$J51,$M51,$P51,$S51,$V51,$Y51,$AB51,$AE51,$AH51,$AK51,$AN51,$AQ51,$AT51,$AW51,$AZ51),1)</f>
        <v>#N/A</v>
      </c>
      <c r="AO265" s="29" t="e">
        <f>RANK(AO51,($E51,$H51,$K51,$N51,$Q51,$T51,$W51,$Z51,$AC51,$AF51,$AI51,$AL51,$AO51,$AR51,$AU51,$AX51),0)</f>
        <v>#N/A</v>
      </c>
      <c r="AP265" s="29" t="e">
        <f>RANK(AP51,($F51,$I51,$L51,$O51,$R51,$U51,$X51,$AA51,$AD51,$AG51,$AJ51,$AM51,$AP51,$AS51,$AV51,$AY51),1)</f>
        <v>#N/A</v>
      </c>
      <c r="AQ265" s="29" t="e">
        <f>RANK(AQ51,($G51,$J51,$M51,$P51,$S51,$V51,$Y51,$AB51,$AE51,$AH51,$AK51,$AN51,$AQ51,$AT51,$AW51,$AZ51),1)</f>
        <v>#N/A</v>
      </c>
      <c r="AR265" s="29" t="e">
        <f>RANK(AR51,($E51,$H51,$K51,$N51,$Q51,$T51,$W51,$Z51,$AC51,$AF51,$AI51,$AL51,$AO51,$AR51,$AU51,$AX51),0)</f>
        <v>#N/A</v>
      </c>
      <c r="AS265" s="29" t="e">
        <f>RANK(AS51,($F51,$I51,$L51,$O51,$R51,$U51,$X51,$AA51,$AD51,$AG51,$AJ51,$AM51,$AP51,$AS51,$AV51,$AY51),1)</f>
        <v>#N/A</v>
      </c>
      <c r="AT265" s="29" t="e">
        <f>RANK(AT51,($G51,$J51,$M51,$P51,$S51,$V51,$Y51,$AB51,$AE51,$AH51,$AK51,$AN51,$AQ51,$AT51,$AW51,$AZ51),1)</f>
        <v>#N/A</v>
      </c>
      <c r="AU265" s="29" t="e">
        <f>RANK(AU51,($E51,$H51,$K51,$N51,$Q51,$T51,$W51,$Z51,$AC51,$AF51,$AI51,$AL51,$AO51,$AR51,$AU51,$AX51),0)</f>
        <v>#N/A</v>
      </c>
      <c r="AV265" s="29" t="e">
        <f>RANK(AV51,($F51,$I51,$L51,$O51,$R51,$U51,$X51,$AA51,$AD51,$AG51,$AJ51,$AM51,$AP51,$AS51,$AV51,$AY51),1)</f>
        <v>#N/A</v>
      </c>
      <c r="AW265" s="29" t="e">
        <f>RANK(AW51,($G51,$J51,$M51,$P51,$S51,$V51,$Y51,$AB51,$AE51,$AH51,$AK51,$AN51,$AQ51,$AT51,$AW51,$AZ51),1)</f>
        <v>#N/A</v>
      </c>
      <c r="AX265" s="29" t="e">
        <f>RANK(AX51,($E51,$H51,$K51,$N51,$Q51,$T51,$W51,$Z51,$AC51,$AF51,$AI51,$AL51,$AO51,$AR51,$AU51,$AX51),0)</f>
        <v>#N/A</v>
      </c>
      <c r="AY265" s="29" t="e">
        <f>RANK(AY51,($F51,$I51,$L51,$O51,$R51,$U51,$X51,$AA51,$AD51,$AG51,$AJ51,$AM51,$AP51,$AS51,$AV51,$AY51),1)</f>
        <v>#N/A</v>
      </c>
      <c r="AZ265" s="29" t="e">
        <f>RANK(AZ51,($G51,$J51,$M51,$P51,$S51,$V51,$Y51,$AB51,$AE51,$AH51,$AK51,$AN51,$AQ51,$AT51,$AW51,$AZ51),1)</f>
        <v>#N/A</v>
      </c>
      <c r="BB265" s="84"/>
      <c r="BC265" s="82"/>
      <c r="BD265" s="82"/>
      <c r="BE265" s="3"/>
    </row>
    <row r="266" spans="1:57" s="79" customFormat="1" ht="15.75" hidden="1" thickBot="1" x14ac:dyDescent="0.3">
      <c r="A266" s="3">
        <f t="shared" si="111"/>
        <v>49</v>
      </c>
      <c r="B266" s="3" t="str">
        <f t="shared" si="111"/>
        <v>LIGO</v>
      </c>
      <c r="C266" s="3">
        <f t="shared" si="111"/>
        <v>9</v>
      </c>
      <c r="D266" s="82"/>
      <c r="E266" s="29"/>
      <c r="F266" s="29"/>
      <c r="G266" s="29"/>
      <c r="H266" s="29"/>
      <c r="I266" s="29"/>
      <c r="J266" s="29"/>
      <c r="K266" s="29">
        <f>RANK(K52,($E52,$H52,$K52,$N52,$Q52,$T52,$W52,$Z52,$AC52,$AF52,$AI52,$AL52,$AO52,$AR52,$AU52,$AX52),0)</f>
        <v>1</v>
      </c>
      <c r="L266" s="29">
        <f>RANK(L52,($F52,$I52,$L52,$O52,$R52,$U52,$X52,$AA52,$AD52,$AG52,$AJ52,$AM52,$AP52,$AS52,$AV52,$AY52),1)</f>
        <v>3</v>
      </c>
      <c r="M266" s="29">
        <f>RANK(M52,($G52,$J52,$M52,$P52,$S52,$V52,$Y52,$AB52,$AE52,$AH52,$AK52,$AN52,$AQ52,$AT52,$AW52,$AZ52),1)</f>
        <v>1</v>
      </c>
      <c r="N266" s="29">
        <f>RANK(N52,($E52,$H52,$K52,$N52,$Q52,$T52,$W52,$Z52,$AC52,$AF52,$AI52,$AL52,$AO52,$AR52,$AU52,$AX52),0)</f>
        <v>1</v>
      </c>
      <c r="O266" s="29">
        <f>RANK(O52,($F52,$I52,$L52,$O52,$R52,$U52,$X52,$AA52,$AD52,$AG52,$AJ52,$AM52,$AP52,$AS52,$AV52,$AY52),1)</f>
        <v>1</v>
      </c>
      <c r="P266" s="29">
        <f>RANK(P52,($G52,$J52,$M52,$P52,$S52,$V52,$Y52,$AB52,$AE52,$AH52,$AK52,$AN52,$AQ52,$AT52,$AW52,$AZ52),1)</f>
        <v>2</v>
      </c>
      <c r="Q266" s="29" t="e">
        <f>RANK(Q52,($E52,$H52,$K52,$N52,$Q52,$T52,$W52,$Z52,$AC52,$AF52,$AI52,$AL52,$AO52,$AR52,$AU52,$AX52),0)</f>
        <v>#N/A</v>
      </c>
      <c r="R266" s="29" t="e">
        <f>RANK(R52,($F52,$I52,$L52,$O52,$R52,$U52,$X52,$AA52,$AD52,$AG52,$AJ52,$AM52,$AP52,$AS52,$AV52,$AY52),1)</f>
        <v>#N/A</v>
      </c>
      <c r="S266" s="29" t="e">
        <f>RANK(S52,($G52,$J52,$M52,$P52,$S52,$V52,$Y52,$AB52,$AE52,$AH52,$AK52,$AN52,$AQ52,$AT52,$AW52,$AZ52),1)</f>
        <v>#N/A</v>
      </c>
      <c r="T266" s="29">
        <f>RANK(T52,($E52,$H52,$K52,$N52,$Q52,$T52,$W52,$Z52,$AC52,$AF52,$AI52,$AL52,$AO52,$AR52,$AU52,$AX52),0)</f>
        <v>1</v>
      </c>
      <c r="U266" s="29">
        <f>RANK(U52,($F52,$I52,$L52,$O52,$R52,$U52,$X52,$AA52,$AD52,$AG52,$AJ52,$AM52,$AP52,$AS52,$AV52,$AY52),1)</f>
        <v>2</v>
      </c>
      <c r="V266" s="29">
        <f>RANK(V52,($G52,$J52,$M52,$P52,$S52,$V52,$Y52,$AB52,$AE52,$AH52,$AK52,$AN52,$AQ52,$AT52,$AW52,$AZ52),1)</f>
        <v>3</v>
      </c>
      <c r="W266" s="29" t="e">
        <f>RANK(W52,($E52,$H52,$K52,$N52,$Q52,$T52,$W52,$Z52,$AC52,$AF52,$AI52,$AL52,$AO52,$AR52,$AU52,$AX52),0)</f>
        <v>#N/A</v>
      </c>
      <c r="X266" s="29" t="e">
        <f>RANK(X52,($F52,$I52,$L52,$O52,$R52,$U52,$X52,$AA52,$AD52,$AG52,$AJ52,$AM52,$AP52,$AS52,$AV52,$AY52),1)</f>
        <v>#N/A</v>
      </c>
      <c r="Y266" s="29" t="e">
        <f>RANK(Y52,($G52,$J52,$M52,$P52,$S52,$V52,$Y52,$AB52,$AE52,$AH52,$AK52,$AN52,$AQ52,$AT52,$AW52,$AZ52),1)</f>
        <v>#N/A</v>
      </c>
      <c r="Z266" s="29" t="e">
        <f>RANK(Z52,($E52,$H52,$K52,$N52,$Q52,$T52,$W52,$Z52,$AC52,$AF52,$AI52,$AL52,$AO52,$AR52,$AU52,$AX52),0)</f>
        <v>#N/A</v>
      </c>
      <c r="AA266" s="29" t="e">
        <f>RANK(AA52,($F52,$I52,$L52,$O52,$R52,$U52,$X52,$AA52,$AD52,$AG52,$AJ52,$AM52,$AP52,$AS52,$AV52,$AY52),1)</f>
        <v>#N/A</v>
      </c>
      <c r="AB266" s="29" t="e">
        <f>RANK(AB52,($G52,$J52,$M52,$P52,$S52,$V52,$Y52,$AB52,$AE52,$AH52,$AK52,$AN52,$AQ52,$AT52,$AW52,$AZ52),1)</f>
        <v>#N/A</v>
      </c>
      <c r="AC266" s="29" t="e">
        <f>RANK(AC52,($E52,$H52,$K52,$N52,$Q52,$T52,$W52,$Z52,$AC52,$AF52,$AI52,$AL52,$AO52,$AR52,$AU52,$AX52),0)</f>
        <v>#N/A</v>
      </c>
      <c r="AD266" s="29" t="e">
        <f>RANK(AD52,($F52,$I52,$L52,$O52,$R52,$U52,$X52,$AA52,$AD52,$AG52,$AJ52,$AM52,$AP52,$AS52,$AV52,$AY52),1)</f>
        <v>#N/A</v>
      </c>
      <c r="AE266" s="29" t="e">
        <f>RANK(AE52,($G52,$J52,$M52,$P52,$S52,$V52,$Y52,$AB52,$AE52,$AH52,$AK52,$AN52,$AQ52,$AT52,$AW52,$AZ52),1)</f>
        <v>#N/A</v>
      </c>
      <c r="AF266" s="29" t="e">
        <f>RANK(AF52,($E52,$H52,$K52,$N52,$Q52,$T52,$W52,$Z52,$AC52,$AF52,$AI52,$AL52,$AO52,$AR52,$AU52,$AX52),0)</f>
        <v>#N/A</v>
      </c>
      <c r="AG266" s="29" t="e">
        <f>RANK(AG52,($F52,$I52,$L52,$O52,$R52,$U52,$X52,$AA52,$AD52,$AG52,$AJ52,$AM52,$AP52,$AS52,$AV52,$AY52),1)</f>
        <v>#N/A</v>
      </c>
      <c r="AH266" s="29" t="e">
        <f>RANK(AH52,($G52,$J52,$M52,$P52,$S52,$V52,$Y52,$AB52,$AE52,$AH52,$AK52,$AN52,$AQ52,$AT52,$AW52,$AZ52),1)</f>
        <v>#N/A</v>
      </c>
      <c r="AI266" s="29" t="e">
        <f>RANK(AI52,($E52,$H52,$K52,$N52,$Q52,$T52,$W52,$Z52,$AC52,$AF52,$AI52,$AL52,$AO52,$AR52,$AU52,$AX52),0)</f>
        <v>#N/A</v>
      </c>
      <c r="AJ266" s="29" t="e">
        <f>RANK(AJ52,($F52,$I52,$L52,$O52,$R52,$U52,$X52,$AA52,$AD52,$AG52,$AJ52,$AM52,$AP52,$AS52,$AV52,$AY52),1)</f>
        <v>#N/A</v>
      </c>
      <c r="AK266" s="29" t="e">
        <f>RANK(AK52,($G52,$J52,$M52,$P52,$S52,$V52,$Y52,$AB52,$AE52,$AH52,$AK52,$AN52,$AQ52,$AT52,$AW52,$AZ52),1)</f>
        <v>#N/A</v>
      </c>
      <c r="AL266" s="29" t="e">
        <f>RANK(AL52,($E52,$H52,$K52,$N52,$Q52,$T52,$W52,$Z52,$AC52,$AF52,$AI52,$AL52,$AO52,$AR52,$AU52,$AX52),0)</f>
        <v>#N/A</v>
      </c>
      <c r="AM266" s="29" t="e">
        <f>RANK(AM52,($F52,$I52,$L52,$O52,$R52,$U52,$X52,$AA52,$AD52,$AG52,$AJ52,$AM52,$AP52,$AS52,$AV52,$AY52),1)</f>
        <v>#N/A</v>
      </c>
      <c r="AN266" s="29" t="e">
        <f>RANK(AN52,($G52,$J52,$M52,$P52,$S52,$V52,$Y52,$AB52,$AE52,$AH52,$AK52,$AN52,$AQ52,$AT52,$AW52,$AZ52),1)</f>
        <v>#N/A</v>
      </c>
      <c r="AO266" s="29" t="e">
        <f>RANK(AO52,($E52,$H52,$K52,$N52,$Q52,$T52,$W52,$Z52,$AC52,$AF52,$AI52,$AL52,$AO52,$AR52,$AU52,$AX52),0)</f>
        <v>#N/A</v>
      </c>
      <c r="AP266" s="29" t="e">
        <f>RANK(AP52,($F52,$I52,$L52,$O52,$R52,$U52,$X52,$AA52,$AD52,$AG52,$AJ52,$AM52,$AP52,$AS52,$AV52,$AY52),1)</f>
        <v>#N/A</v>
      </c>
      <c r="AQ266" s="29" t="e">
        <f>RANK(AQ52,($G52,$J52,$M52,$P52,$S52,$V52,$Y52,$AB52,$AE52,$AH52,$AK52,$AN52,$AQ52,$AT52,$AW52,$AZ52),1)</f>
        <v>#N/A</v>
      </c>
      <c r="AR266" s="29" t="e">
        <f>RANK(AR52,($E52,$H52,$K52,$N52,$Q52,$T52,$W52,$Z52,$AC52,$AF52,$AI52,$AL52,$AO52,$AR52,$AU52,$AX52),0)</f>
        <v>#N/A</v>
      </c>
      <c r="AS266" s="29" t="e">
        <f>RANK(AS52,($F52,$I52,$L52,$O52,$R52,$U52,$X52,$AA52,$AD52,$AG52,$AJ52,$AM52,$AP52,$AS52,$AV52,$AY52),1)</f>
        <v>#N/A</v>
      </c>
      <c r="AT266" s="29" t="e">
        <f>RANK(AT52,($G52,$J52,$M52,$P52,$S52,$V52,$Y52,$AB52,$AE52,$AH52,$AK52,$AN52,$AQ52,$AT52,$AW52,$AZ52),1)</f>
        <v>#N/A</v>
      </c>
      <c r="AU266" s="29" t="e">
        <f>RANK(AU52,($E52,$H52,$K52,$N52,$Q52,$T52,$W52,$Z52,$AC52,$AF52,$AI52,$AL52,$AO52,$AR52,$AU52,$AX52),0)</f>
        <v>#N/A</v>
      </c>
      <c r="AV266" s="29" t="e">
        <f>RANK(AV52,($F52,$I52,$L52,$O52,$R52,$U52,$X52,$AA52,$AD52,$AG52,$AJ52,$AM52,$AP52,$AS52,$AV52,$AY52),1)</f>
        <v>#N/A</v>
      </c>
      <c r="AW266" s="29" t="e">
        <f>RANK(AW52,($G52,$J52,$M52,$P52,$S52,$V52,$Y52,$AB52,$AE52,$AH52,$AK52,$AN52,$AQ52,$AT52,$AW52,$AZ52),1)</f>
        <v>#N/A</v>
      </c>
      <c r="AX266" s="29" t="e">
        <f>RANK(AX52,($E52,$H52,$K52,$N52,$Q52,$T52,$W52,$Z52,$AC52,$AF52,$AI52,$AL52,$AO52,$AR52,$AU52,$AX52),0)</f>
        <v>#N/A</v>
      </c>
      <c r="AY266" s="29" t="e">
        <f>RANK(AY52,($F52,$I52,$L52,$O52,$R52,$U52,$X52,$AA52,$AD52,$AG52,$AJ52,$AM52,$AP52,$AS52,$AV52,$AY52),1)</f>
        <v>#N/A</v>
      </c>
      <c r="AZ266" s="29" t="e">
        <f>RANK(AZ52,($G52,$J52,$M52,$P52,$S52,$V52,$Y52,$AB52,$AE52,$AH52,$AK52,$AN52,$AQ52,$AT52,$AW52,$AZ52),1)</f>
        <v>#N/A</v>
      </c>
      <c r="BB266" s="84"/>
      <c r="BC266" s="82"/>
      <c r="BD266" s="82"/>
      <c r="BE266" s="3"/>
    </row>
    <row r="267" spans="1:57" s="79" customFormat="1" ht="15.75" hidden="1" thickBot="1" x14ac:dyDescent="0.3">
      <c r="A267" s="3">
        <f t="shared" ref="A267:C282" si="112">A53</f>
        <v>50</v>
      </c>
      <c r="B267" s="3" t="str">
        <f t="shared" si="112"/>
        <v>LIGO</v>
      </c>
      <c r="C267" s="3">
        <f t="shared" si="112"/>
        <v>10</v>
      </c>
      <c r="D267" s="82"/>
      <c r="E267" s="29"/>
      <c r="F267" s="29"/>
      <c r="G267" s="29"/>
      <c r="H267" s="29"/>
      <c r="I267" s="29"/>
      <c r="J267" s="29"/>
      <c r="K267" s="29">
        <f>RANK(K53,($E53,$H53,$K53,$N53,$Q53,$T53,$W53,$Z53,$AC53,$AF53,$AI53,$AL53,$AO53,$AR53,$AU53,$AX53),0)</f>
        <v>1</v>
      </c>
      <c r="L267" s="29">
        <f>RANK(L53,($F53,$I53,$L53,$O53,$R53,$U53,$X53,$AA53,$AD53,$AG53,$AJ53,$AM53,$AP53,$AS53,$AV53,$AY53),1)</f>
        <v>2</v>
      </c>
      <c r="M267" s="29">
        <f>RANK(M53,($G53,$J53,$M53,$P53,$S53,$V53,$Y53,$AB53,$AE53,$AH53,$AK53,$AN53,$AQ53,$AT53,$AW53,$AZ53),1)</f>
        <v>1</v>
      </c>
      <c r="N267" s="29">
        <f>RANK(N53,($E53,$H53,$K53,$N53,$Q53,$T53,$W53,$Z53,$AC53,$AF53,$AI53,$AL53,$AO53,$AR53,$AU53,$AX53),0)</f>
        <v>1</v>
      </c>
      <c r="O267" s="29">
        <f>RANK(O53,($F53,$I53,$L53,$O53,$R53,$U53,$X53,$AA53,$AD53,$AG53,$AJ53,$AM53,$AP53,$AS53,$AV53,$AY53),1)</f>
        <v>1</v>
      </c>
      <c r="P267" s="29">
        <f>RANK(P53,($G53,$J53,$M53,$P53,$S53,$V53,$Y53,$AB53,$AE53,$AH53,$AK53,$AN53,$AQ53,$AT53,$AW53,$AZ53),1)</f>
        <v>2</v>
      </c>
      <c r="Q267" s="29" t="e">
        <f>RANK(Q53,($E53,$H53,$K53,$N53,$Q53,$T53,$W53,$Z53,$AC53,$AF53,$AI53,$AL53,$AO53,$AR53,$AU53,$AX53),0)</f>
        <v>#N/A</v>
      </c>
      <c r="R267" s="29" t="e">
        <f>RANK(R53,($F53,$I53,$L53,$O53,$R53,$U53,$X53,$AA53,$AD53,$AG53,$AJ53,$AM53,$AP53,$AS53,$AV53,$AY53),1)</f>
        <v>#N/A</v>
      </c>
      <c r="S267" s="29" t="e">
        <f>RANK(S53,($G53,$J53,$M53,$P53,$S53,$V53,$Y53,$AB53,$AE53,$AH53,$AK53,$AN53,$AQ53,$AT53,$AW53,$AZ53),1)</f>
        <v>#N/A</v>
      </c>
      <c r="T267" s="29">
        <f>RANK(T53,($E53,$H53,$K53,$N53,$Q53,$T53,$W53,$Z53,$AC53,$AF53,$AI53,$AL53,$AO53,$AR53,$AU53,$AX53),0)</f>
        <v>1</v>
      </c>
      <c r="U267" s="29">
        <f>RANK(U53,($F53,$I53,$L53,$O53,$R53,$U53,$X53,$AA53,$AD53,$AG53,$AJ53,$AM53,$AP53,$AS53,$AV53,$AY53),1)</f>
        <v>2</v>
      </c>
      <c r="V267" s="29">
        <f>RANK(V53,($G53,$J53,$M53,$P53,$S53,$V53,$Y53,$AB53,$AE53,$AH53,$AK53,$AN53,$AQ53,$AT53,$AW53,$AZ53),1)</f>
        <v>3</v>
      </c>
      <c r="W267" s="29" t="e">
        <f>RANK(W53,($E53,$H53,$K53,$N53,$Q53,$T53,$W53,$Z53,$AC53,$AF53,$AI53,$AL53,$AO53,$AR53,$AU53,$AX53),0)</f>
        <v>#N/A</v>
      </c>
      <c r="X267" s="29" t="e">
        <f>RANK(X53,($F53,$I53,$L53,$O53,$R53,$U53,$X53,$AA53,$AD53,$AG53,$AJ53,$AM53,$AP53,$AS53,$AV53,$AY53),1)</f>
        <v>#N/A</v>
      </c>
      <c r="Y267" s="29" t="e">
        <f>RANK(Y53,($G53,$J53,$M53,$P53,$S53,$V53,$Y53,$AB53,$AE53,$AH53,$AK53,$AN53,$AQ53,$AT53,$AW53,$AZ53),1)</f>
        <v>#N/A</v>
      </c>
      <c r="Z267" s="29" t="e">
        <f>RANK(Z53,($E53,$H53,$K53,$N53,$Q53,$T53,$W53,$Z53,$AC53,$AF53,$AI53,$AL53,$AO53,$AR53,$AU53,$AX53),0)</f>
        <v>#N/A</v>
      </c>
      <c r="AA267" s="29" t="e">
        <f>RANK(AA53,($F53,$I53,$L53,$O53,$R53,$U53,$X53,$AA53,$AD53,$AG53,$AJ53,$AM53,$AP53,$AS53,$AV53,$AY53),1)</f>
        <v>#N/A</v>
      </c>
      <c r="AB267" s="29" t="e">
        <f>RANK(AB53,($G53,$J53,$M53,$P53,$S53,$V53,$Y53,$AB53,$AE53,$AH53,$AK53,$AN53,$AQ53,$AT53,$AW53,$AZ53),1)</f>
        <v>#N/A</v>
      </c>
      <c r="AC267" s="29" t="e">
        <f>RANK(AC53,($E53,$H53,$K53,$N53,$Q53,$T53,$W53,$Z53,$AC53,$AF53,$AI53,$AL53,$AO53,$AR53,$AU53,$AX53),0)</f>
        <v>#N/A</v>
      </c>
      <c r="AD267" s="29" t="e">
        <f>RANK(AD53,($F53,$I53,$L53,$O53,$R53,$U53,$X53,$AA53,$AD53,$AG53,$AJ53,$AM53,$AP53,$AS53,$AV53,$AY53),1)</f>
        <v>#N/A</v>
      </c>
      <c r="AE267" s="29" t="e">
        <f>RANK(AE53,($G53,$J53,$M53,$P53,$S53,$V53,$Y53,$AB53,$AE53,$AH53,$AK53,$AN53,$AQ53,$AT53,$AW53,$AZ53),1)</f>
        <v>#N/A</v>
      </c>
      <c r="AF267" s="29" t="e">
        <f>RANK(AF53,($E53,$H53,$K53,$N53,$Q53,$T53,$W53,$Z53,$AC53,$AF53,$AI53,$AL53,$AO53,$AR53,$AU53,$AX53),0)</f>
        <v>#N/A</v>
      </c>
      <c r="AG267" s="29" t="e">
        <f>RANK(AG53,($F53,$I53,$L53,$O53,$R53,$U53,$X53,$AA53,$AD53,$AG53,$AJ53,$AM53,$AP53,$AS53,$AV53,$AY53),1)</f>
        <v>#N/A</v>
      </c>
      <c r="AH267" s="29" t="e">
        <f>RANK(AH53,($G53,$J53,$M53,$P53,$S53,$V53,$Y53,$AB53,$AE53,$AH53,$AK53,$AN53,$AQ53,$AT53,$AW53,$AZ53),1)</f>
        <v>#N/A</v>
      </c>
      <c r="AI267" s="29" t="e">
        <f>RANK(AI53,($E53,$H53,$K53,$N53,$Q53,$T53,$W53,$Z53,$AC53,$AF53,$AI53,$AL53,$AO53,$AR53,$AU53,$AX53),0)</f>
        <v>#N/A</v>
      </c>
      <c r="AJ267" s="29" t="e">
        <f>RANK(AJ53,($F53,$I53,$L53,$O53,$R53,$U53,$X53,$AA53,$AD53,$AG53,$AJ53,$AM53,$AP53,$AS53,$AV53,$AY53),1)</f>
        <v>#N/A</v>
      </c>
      <c r="AK267" s="29" t="e">
        <f>RANK(AK53,($G53,$J53,$M53,$P53,$S53,$V53,$Y53,$AB53,$AE53,$AH53,$AK53,$AN53,$AQ53,$AT53,$AW53,$AZ53),1)</f>
        <v>#N/A</v>
      </c>
      <c r="AL267" s="29" t="e">
        <f>RANK(AL53,($E53,$H53,$K53,$N53,$Q53,$T53,$W53,$Z53,$AC53,$AF53,$AI53,$AL53,$AO53,$AR53,$AU53,$AX53),0)</f>
        <v>#N/A</v>
      </c>
      <c r="AM267" s="29" t="e">
        <f>RANK(AM53,($F53,$I53,$L53,$O53,$R53,$U53,$X53,$AA53,$AD53,$AG53,$AJ53,$AM53,$AP53,$AS53,$AV53,$AY53),1)</f>
        <v>#N/A</v>
      </c>
      <c r="AN267" s="29" t="e">
        <f>RANK(AN53,($G53,$J53,$M53,$P53,$S53,$V53,$Y53,$AB53,$AE53,$AH53,$AK53,$AN53,$AQ53,$AT53,$AW53,$AZ53),1)</f>
        <v>#N/A</v>
      </c>
      <c r="AO267" s="29" t="e">
        <f>RANK(AO53,($E53,$H53,$K53,$N53,$Q53,$T53,$W53,$Z53,$AC53,$AF53,$AI53,$AL53,$AO53,$AR53,$AU53,$AX53),0)</f>
        <v>#N/A</v>
      </c>
      <c r="AP267" s="29" t="e">
        <f>RANK(AP53,($F53,$I53,$L53,$O53,$R53,$U53,$X53,$AA53,$AD53,$AG53,$AJ53,$AM53,$AP53,$AS53,$AV53,$AY53),1)</f>
        <v>#N/A</v>
      </c>
      <c r="AQ267" s="29" t="e">
        <f>RANK(AQ53,($G53,$J53,$M53,$P53,$S53,$V53,$Y53,$AB53,$AE53,$AH53,$AK53,$AN53,$AQ53,$AT53,$AW53,$AZ53),1)</f>
        <v>#N/A</v>
      </c>
      <c r="AR267" s="29" t="e">
        <f>RANK(AR53,($E53,$H53,$K53,$N53,$Q53,$T53,$W53,$Z53,$AC53,$AF53,$AI53,$AL53,$AO53,$AR53,$AU53,$AX53),0)</f>
        <v>#N/A</v>
      </c>
      <c r="AS267" s="29" t="e">
        <f>RANK(AS53,($F53,$I53,$L53,$O53,$R53,$U53,$X53,$AA53,$AD53,$AG53,$AJ53,$AM53,$AP53,$AS53,$AV53,$AY53),1)</f>
        <v>#N/A</v>
      </c>
      <c r="AT267" s="29" t="e">
        <f>RANK(AT53,($G53,$J53,$M53,$P53,$S53,$V53,$Y53,$AB53,$AE53,$AH53,$AK53,$AN53,$AQ53,$AT53,$AW53,$AZ53),1)</f>
        <v>#N/A</v>
      </c>
      <c r="AU267" s="29" t="e">
        <f>RANK(AU53,($E53,$H53,$K53,$N53,$Q53,$T53,$W53,$Z53,$AC53,$AF53,$AI53,$AL53,$AO53,$AR53,$AU53,$AX53),0)</f>
        <v>#N/A</v>
      </c>
      <c r="AV267" s="29" t="e">
        <f>RANK(AV53,($F53,$I53,$L53,$O53,$R53,$U53,$X53,$AA53,$AD53,$AG53,$AJ53,$AM53,$AP53,$AS53,$AV53,$AY53),1)</f>
        <v>#N/A</v>
      </c>
      <c r="AW267" s="29" t="e">
        <f>RANK(AW53,($G53,$J53,$M53,$P53,$S53,$V53,$Y53,$AB53,$AE53,$AH53,$AK53,$AN53,$AQ53,$AT53,$AW53,$AZ53),1)</f>
        <v>#N/A</v>
      </c>
      <c r="AX267" s="29" t="e">
        <f>RANK(AX53,($E53,$H53,$K53,$N53,$Q53,$T53,$W53,$Z53,$AC53,$AF53,$AI53,$AL53,$AO53,$AR53,$AU53,$AX53),0)</f>
        <v>#N/A</v>
      </c>
      <c r="AY267" s="29" t="e">
        <f>RANK(AY53,($F53,$I53,$L53,$O53,$R53,$U53,$X53,$AA53,$AD53,$AG53,$AJ53,$AM53,$AP53,$AS53,$AV53,$AY53),1)</f>
        <v>#N/A</v>
      </c>
      <c r="AZ267" s="29" t="e">
        <f>RANK(AZ53,($G53,$J53,$M53,$P53,$S53,$V53,$Y53,$AB53,$AE53,$AH53,$AK53,$AN53,$AQ53,$AT53,$AW53,$AZ53),1)</f>
        <v>#N/A</v>
      </c>
      <c r="BB267" s="84"/>
      <c r="BC267" s="82"/>
      <c r="BD267" s="82"/>
      <c r="BE267" s="3"/>
    </row>
    <row r="268" spans="1:57" s="79" customFormat="1" ht="15.75" hidden="1" thickBot="1" x14ac:dyDescent="0.3">
      <c r="A268" s="3">
        <f t="shared" si="112"/>
        <v>51</v>
      </c>
      <c r="B268" s="3" t="str">
        <f t="shared" si="112"/>
        <v>LIGO</v>
      </c>
      <c r="C268" s="3">
        <f t="shared" si="112"/>
        <v>11</v>
      </c>
      <c r="D268" s="82"/>
      <c r="E268" s="29"/>
      <c r="F268" s="29"/>
      <c r="G268" s="29"/>
      <c r="H268" s="29"/>
      <c r="I268" s="29"/>
      <c r="J268" s="29"/>
      <c r="K268" s="29">
        <f>RANK(K54,($E54,$H54,$K54,$N54,$Q54,$T54,$W54,$Z54,$AC54,$AF54,$AI54,$AL54,$AO54,$AR54,$AU54,$AX54),0)</f>
        <v>1</v>
      </c>
      <c r="L268" s="29">
        <f>RANK(L54,($F54,$I54,$L54,$O54,$R54,$U54,$X54,$AA54,$AD54,$AG54,$AJ54,$AM54,$AP54,$AS54,$AV54,$AY54),1)</f>
        <v>3</v>
      </c>
      <c r="M268" s="29">
        <f>RANK(M54,($G54,$J54,$M54,$P54,$S54,$V54,$Y54,$AB54,$AE54,$AH54,$AK54,$AN54,$AQ54,$AT54,$AW54,$AZ54),1)</f>
        <v>1</v>
      </c>
      <c r="N268" s="29">
        <f>RANK(N54,($E54,$H54,$K54,$N54,$Q54,$T54,$W54,$Z54,$AC54,$AF54,$AI54,$AL54,$AO54,$AR54,$AU54,$AX54),0)</f>
        <v>1</v>
      </c>
      <c r="O268" s="29">
        <f>RANK(O54,($F54,$I54,$L54,$O54,$R54,$U54,$X54,$AA54,$AD54,$AG54,$AJ54,$AM54,$AP54,$AS54,$AV54,$AY54),1)</f>
        <v>1</v>
      </c>
      <c r="P268" s="29">
        <f>RANK(P54,($G54,$J54,$M54,$P54,$S54,$V54,$Y54,$AB54,$AE54,$AH54,$AK54,$AN54,$AQ54,$AT54,$AW54,$AZ54),1)</f>
        <v>2</v>
      </c>
      <c r="Q268" s="29" t="e">
        <f>RANK(Q54,($E54,$H54,$K54,$N54,$Q54,$T54,$W54,$Z54,$AC54,$AF54,$AI54,$AL54,$AO54,$AR54,$AU54,$AX54),0)</f>
        <v>#N/A</v>
      </c>
      <c r="R268" s="29" t="e">
        <f>RANK(R54,($F54,$I54,$L54,$O54,$R54,$U54,$X54,$AA54,$AD54,$AG54,$AJ54,$AM54,$AP54,$AS54,$AV54,$AY54),1)</f>
        <v>#N/A</v>
      </c>
      <c r="S268" s="29" t="e">
        <f>RANK(S54,($G54,$J54,$M54,$P54,$S54,$V54,$Y54,$AB54,$AE54,$AH54,$AK54,$AN54,$AQ54,$AT54,$AW54,$AZ54),1)</f>
        <v>#N/A</v>
      </c>
      <c r="T268" s="29">
        <f>RANK(T54,($E54,$H54,$K54,$N54,$Q54,$T54,$W54,$Z54,$AC54,$AF54,$AI54,$AL54,$AO54,$AR54,$AU54,$AX54),0)</f>
        <v>1</v>
      </c>
      <c r="U268" s="29">
        <f>RANK(U54,($F54,$I54,$L54,$O54,$R54,$U54,$X54,$AA54,$AD54,$AG54,$AJ54,$AM54,$AP54,$AS54,$AV54,$AY54),1)</f>
        <v>1</v>
      </c>
      <c r="V268" s="29">
        <f>RANK(V54,($G54,$J54,$M54,$P54,$S54,$V54,$Y54,$AB54,$AE54,$AH54,$AK54,$AN54,$AQ54,$AT54,$AW54,$AZ54),1)</f>
        <v>3</v>
      </c>
      <c r="W268" s="29" t="e">
        <f>RANK(W54,($E54,$H54,$K54,$N54,$Q54,$T54,$W54,$Z54,$AC54,$AF54,$AI54,$AL54,$AO54,$AR54,$AU54,$AX54),0)</f>
        <v>#N/A</v>
      </c>
      <c r="X268" s="29" t="e">
        <f>RANK(X54,($F54,$I54,$L54,$O54,$R54,$U54,$X54,$AA54,$AD54,$AG54,$AJ54,$AM54,$AP54,$AS54,$AV54,$AY54),1)</f>
        <v>#N/A</v>
      </c>
      <c r="Y268" s="29" t="e">
        <f>RANK(Y54,($G54,$J54,$M54,$P54,$S54,$V54,$Y54,$AB54,$AE54,$AH54,$AK54,$AN54,$AQ54,$AT54,$AW54,$AZ54),1)</f>
        <v>#N/A</v>
      </c>
      <c r="Z268" s="29" t="e">
        <f>RANK(Z54,($E54,$H54,$K54,$N54,$Q54,$T54,$W54,$Z54,$AC54,$AF54,$AI54,$AL54,$AO54,$AR54,$AU54,$AX54),0)</f>
        <v>#N/A</v>
      </c>
      <c r="AA268" s="29" t="e">
        <f>RANK(AA54,($F54,$I54,$L54,$O54,$R54,$U54,$X54,$AA54,$AD54,$AG54,$AJ54,$AM54,$AP54,$AS54,$AV54,$AY54),1)</f>
        <v>#N/A</v>
      </c>
      <c r="AB268" s="29" t="e">
        <f>RANK(AB54,($G54,$J54,$M54,$P54,$S54,$V54,$Y54,$AB54,$AE54,$AH54,$AK54,$AN54,$AQ54,$AT54,$AW54,$AZ54),1)</f>
        <v>#N/A</v>
      </c>
      <c r="AC268" s="29" t="e">
        <f>RANK(AC54,($E54,$H54,$K54,$N54,$Q54,$T54,$W54,$Z54,$AC54,$AF54,$AI54,$AL54,$AO54,$AR54,$AU54,$AX54),0)</f>
        <v>#N/A</v>
      </c>
      <c r="AD268" s="29" t="e">
        <f>RANK(AD54,($F54,$I54,$L54,$O54,$R54,$U54,$X54,$AA54,$AD54,$AG54,$AJ54,$AM54,$AP54,$AS54,$AV54,$AY54),1)</f>
        <v>#N/A</v>
      </c>
      <c r="AE268" s="29" t="e">
        <f>RANK(AE54,($G54,$J54,$M54,$P54,$S54,$V54,$Y54,$AB54,$AE54,$AH54,$AK54,$AN54,$AQ54,$AT54,$AW54,$AZ54),1)</f>
        <v>#N/A</v>
      </c>
      <c r="AF268" s="29" t="e">
        <f>RANK(AF54,($E54,$H54,$K54,$N54,$Q54,$T54,$W54,$Z54,$AC54,$AF54,$AI54,$AL54,$AO54,$AR54,$AU54,$AX54),0)</f>
        <v>#N/A</v>
      </c>
      <c r="AG268" s="29" t="e">
        <f>RANK(AG54,($F54,$I54,$L54,$O54,$R54,$U54,$X54,$AA54,$AD54,$AG54,$AJ54,$AM54,$AP54,$AS54,$AV54,$AY54),1)</f>
        <v>#N/A</v>
      </c>
      <c r="AH268" s="29" t="e">
        <f>RANK(AH54,($G54,$J54,$M54,$P54,$S54,$V54,$Y54,$AB54,$AE54,$AH54,$AK54,$AN54,$AQ54,$AT54,$AW54,$AZ54),1)</f>
        <v>#N/A</v>
      </c>
      <c r="AI268" s="29" t="e">
        <f>RANK(AI54,($E54,$H54,$K54,$N54,$Q54,$T54,$W54,$Z54,$AC54,$AF54,$AI54,$AL54,$AO54,$AR54,$AU54,$AX54),0)</f>
        <v>#N/A</v>
      </c>
      <c r="AJ268" s="29" t="e">
        <f>RANK(AJ54,($F54,$I54,$L54,$O54,$R54,$U54,$X54,$AA54,$AD54,$AG54,$AJ54,$AM54,$AP54,$AS54,$AV54,$AY54),1)</f>
        <v>#N/A</v>
      </c>
      <c r="AK268" s="29" t="e">
        <f>RANK(AK54,($G54,$J54,$M54,$P54,$S54,$V54,$Y54,$AB54,$AE54,$AH54,$AK54,$AN54,$AQ54,$AT54,$AW54,$AZ54),1)</f>
        <v>#N/A</v>
      </c>
      <c r="AL268" s="29" t="e">
        <f>RANK(AL54,($E54,$H54,$K54,$N54,$Q54,$T54,$W54,$Z54,$AC54,$AF54,$AI54,$AL54,$AO54,$AR54,$AU54,$AX54),0)</f>
        <v>#N/A</v>
      </c>
      <c r="AM268" s="29" t="e">
        <f>RANK(AM54,($F54,$I54,$L54,$O54,$R54,$U54,$X54,$AA54,$AD54,$AG54,$AJ54,$AM54,$AP54,$AS54,$AV54,$AY54),1)</f>
        <v>#N/A</v>
      </c>
      <c r="AN268" s="29" t="e">
        <f>RANK(AN54,($G54,$J54,$M54,$P54,$S54,$V54,$Y54,$AB54,$AE54,$AH54,$AK54,$AN54,$AQ54,$AT54,$AW54,$AZ54),1)</f>
        <v>#N/A</v>
      </c>
      <c r="AO268" s="29" t="e">
        <f>RANK(AO54,($E54,$H54,$K54,$N54,$Q54,$T54,$W54,$Z54,$AC54,$AF54,$AI54,$AL54,$AO54,$AR54,$AU54,$AX54),0)</f>
        <v>#N/A</v>
      </c>
      <c r="AP268" s="29" t="e">
        <f>RANK(AP54,($F54,$I54,$L54,$O54,$R54,$U54,$X54,$AA54,$AD54,$AG54,$AJ54,$AM54,$AP54,$AS54,$AV54,$AY54),1)</f>
        <v>#N/A</v>
      </c>
      <c r="AQ268" s="29" t="e">
        <f>RANK(AQ54,($G54,$J54,$M54,$P54,$S54,$V54,$Y54,$AB54,$AE54,$AH54,$AK54,$AN54,$AQ54,$AT54,$AW54,$AZ54),1)</f>
        <v>#N/A</v>
      </c>
      <c r="AR268" s="29" t="e">
        <f>RANK(AR54,($E54,$H54,$K54,$N54,$Q54,$T54,$W54,$Z54,$AC54,$AF54,$AI54,$AL54,$AO54,$AR54,$AU54,$AX54),0)</f>
        <v>#N/A</v>
      </c>
      <c r="AS268" s="29" t="e">
        <f>RANK(AS54,($F54,$I54,$L54,$O54,$R54,$U54,$X54,$AA54,$AD54,$AG54,$AJ54,$AM54,$AP54,$AS54,$AV54,$AY54),1)</f>
        <v>#N/A</v>
      </c>
      <c r="AT268" s="29" t="e">
        <f>RANK(AT54,($G54,$J54,$M54,$P54,$S54,$V54,$Y54,$AB54,$AE54,$AH54,$AK54,$AN54,$AQ54,$AT54,$AW54,$AZ54),1)</f>
        <v>#N/A</v>
      </c>
      <c r="AU268" s="29" t="e">
        <f>RANK(AU54,($E54,$H54,$K54,$N54,$Q54,$T54,$W54,$Z54,$AC54,$AF54,$AI54,$AL54,$AO54,$AR54,$AU54,$AX54),0)</f>
        <v>#N/A</v>
      </c>
      <c r="AV268" s="29" t="e">
        <f>RANK(AV54,($F54,$I54,$L54,$O54,$R54,$U54,$X54,$AA54,$AD54,$AG54,$AJ54,$AM54,$AP54,$AS54,$AV54,$AY54),1)</f>
        <v>#N/A</v>
      </c>
      <c r="AW268" s="29" t="e">
        <f>RANK(AW54,($G54,$J54,$M54,$P54,$S54,$V54,$Y54,$AB54,$AE54,$AH54,$AK54,$AN54,$AQ54,$AT54,$AW54,$AZ54),1)</f>
        <v>#N/A</v>
      </c>
      <c r="AX268" s="29" t="e">
        <f>RANK(AX54,($E54,$H54,$K54,$N54,$Q54,$T54,$W54,$Z54,$AC54,$AF54,$AI54,$AL54,$AO54,$AR54,$AU54,$AX54),0)</f>
        <v>#N/A</v>
      </c>
      <c r="AY268" s="29" t="e">
        <f>RANK(AY54,($F54,$I54,$L54,$O54,$R54,$U54,$X54,$AA54,$AD54,$AG54,$AJ54,$AM54,$AP54,$AS54,$AV54,$AY54),1)</f>
        <v>#N/A</v>
      </c>
      <c r="AZ268" s="29" t="e">
        <f>RANK(AZ54,($G54,$J54,$M54,$P54,$S54,$V54,$Y54,$AB54,$AE54,$AH54,$AK54,$AN54,$AQ54,$AT54,$AW54,$AZ54),1)</f>
        <v>#N/A</v>
      </c>
      <c r="BB268" s="84"/>
      <c r="BC268" s="82"/>
      <c r="BD268" s="82"/>
      <c r="BE268" s="3"/>
    </row>
    <row r="269" spans="1:57" s="79" customFormat="1" ht="15.75" hidden="1" thickBot="1" x14ac:dyDescent="0.3">
      <c r="A269" s="3">
        <f t="shared" si="112"/>
        <v>52</v>
      </c>
      <c r="B269" s="3" t="str">
        <f t="shared" si="112"/>
        <v>LIGO</v>
      </c>
      <c r="C269" s="3">
        <f t="shared" si="112"/>
        <v>12</v>
      </c>
      <c r="D269" s="82"/>
      <c r="E269" s="29"/>
      <c r="F269" s="29"/>
      <c r="G269" s="29"/>
      <c r="H269" s="29"/>
      <c r="I269" s="29"/>
      <c r="J269" s="29"/>
      <c r="K269" s="29">
        <f>RANK(K55,($E55,$H55,$K55,$N55,$Q55,$T55,$W55,$Z55,$AC55,$AF55,$AI55,$AL55,$AO55,$AR55,$AU55,$AX55),0)</f>
        <v>1</v>
      </c>
      <c r="L269" s="29">
        <f>RANK(L55,($F55,$I55,$L55,$O55,$R55,$U55,$X55,$AA55,$AD55,$AG55,$AJ55,$AM55,$AP55,$AS55,$AV55,$AY55),1)</f>
        <v>2</v>
      </c>
      <c r="M269" s="29">
        <f>RANK(M55,($G55,$J55,$M55,$P55,$S55,$V55,$Y55,$AB55,$AE55,$AH55,$AK55,$AN55,$AQ55,$AT55,$AW55,$AZ55),1)</f>
        <v>1</v>
      </c>
      <c r="N269" s="29">
        <f>RANK(N55,($E55,$H55,$K55,$N55,$Q55,$T55,$W55,$Z55,$AC55,$AF55,$AI55,$AL55,$AO55,$AR55,$AU55,$AX55),0)</f>
        <v>1</v>
      </c>
      <c r="O269" s="29">
        <f>RANK(O55,($F55,$I55,$L55,$O55,$R55,$U55,$X55,$AA55,$AD55,$AG55,$AJ55,$AM55,$AP55,$AS55,$AV55,$AY55),1)</f>
        <v>1</v>
      </c>
      <c r="P269" s="29">
        <f>RANK(P55,($G55,$J55,$M55,$P55,$S55,$V55,$Y55,$AB55,$AE55,$AH55,$AK55,$AN55,$AQ55,$AT55,$AW55,$AZ55),1)</f>
        <v>2</v>
      </c>
      <c r="Q269" s="29" t="e">
        <f>RANK(Q55,($E55,$H55,$K55,$N55,$Q55,$T55,$W55,$Z55,$AC55,$AF55,$AI55,$AL55,$AO55,$AR55,$AU55,$AX55),0)</f>
        <v>#N/A</v>
      </c>
      <c r="R269" s="29" t="e">
        <f>RANK(R55,($F55,$I55,$L55,$O55,$R55,$U55,$X55,$AA55,$AD55,$AG55,$AJ55,$AM55,$AP55,$AS55,$AV55,$AY55),1)</f>
        <v>#N/A</v>
      </c>
      <c r="S269" s="29" t="e">
        <f>RANK(S55,($G55,$J55,$M55,$P55,$S55,$V55,$Y55,$AB55,$AE55,$AH55,$AK55,$AN55,$AQ55,$AT55,$AW55,$AZ55),1)</f>
        <v>#N/A</v>
      </c>
      <c r="T269" s="29">
        <f>RANK(T55,($E55,$H55,$K55,$N55,$Q55,$T55,$W55,$Z55,$AC55,$AF55,$AI55,$AL55,$AO55,$AR55,$AU55,$AX55),0)</f>
        <v>1</v>
      </c>
      <c r="U269" s="29">
        <f>RANK(U55,($F55,$I55,$L55,$O55,$R55,$U55,$X55,$AA55,$AD55,$AG55,$AJ55,$AM55,$AP55,$AS55,$AV55,$AY55),1)</f>
        <v>2</v>
      </c>
      <c r="V269" s="29">
        <f>RANK(V55,($G55,$J55,$M55,$P55,$S55,$V55,$Y55,$AB55,$AE55,$AH55,$AK55,$AN55,$AQ55,$AT55,$AW55,$AZ55),1)</f>
        <v>3</v>
      </c>
      <c r="W269" s="29" t="e">
        <f>RANK(W55,($E55,$H55,$K55,$N55,$Q55,$T55,$W55,$Z55,$AC55,$AF55,$AI55,$AL55,$AO55,$AR55,$AU55,$AX55),0)</f>
        <v>#N/A</v>
      </c>
      <c r="X269" s="29" t="e">
        <f>RANK(X55,($F55,$I55,$L55,$O55,$R55,$U55,$X55,$AA55,$AD55,$AG55,$AJ55,$AM55,$AP55,$AS55,$AV55,$AY55),1)</f>
        <v>#N/A</v>
      </c>
      <c r="Y269" s="29" t="e">
        <f>RANK(Y55,($G55,$J55,$M55,$P55,$S55,$V55,$Y55,$AB55,$AE55,$AH55,$AK55,$AN55,$AQ55,$AT55,$AW55,$AZ55),1)</f>
        <v>#N/A</v>
      </c>
      <c r="Z269" s="29" t="e">
        <f>RANK(Z55,($E55,$H55,$K55,$N55,$Q55,$T55,$W55,$Z55,$AC55,$AF55,$AI55,$AL55,$AO55,$AR55,$AU55,$AX55),0)</f>
        <v>#N/A</v>
      </c>
      <c r="AA269" s="29" t="e">
        <f>RANK(AA55,($F55,$I55,$L55,$O55,$R55,$U55,$X55,$AA55,$AD55,$AG55,$AJ55,$AM55,$AP55,$AS55,$AV55,$AY55),1)</f>
        <v>#N/A</v>
      </c>
      <c r="AB269" s="29" t="e">
        <f>RANK(AB55,($G55,$J55,$M55,$P55,$S55,$V55,$Y55,$AB55,$AE55,$AH55,$AK55,$AN55,$AQ55,$AT55,$AW55,$AZ55),1)</f>
        <v>#N/A</v>
      </c>
      <c r="AC269" s="29" t="e">
        <f>RANK(AC55,($E55,$H55,$K55,$N55,$Q55,$T55,$W55,$Z55,$AC55,$AF55,$AI55,$AL55,$AO55,$AR55,$AU55,$AX55),0)</f>
        <v>#N/A</v>
      </c>
      <c r="AD269" s="29" t="e">
        <f>RANK(AD55,($F55,$I55,$L55,$O55,$R55,$U55,$X55,$AA55,$AD55,$AG55,$AJ55,$AM55,$AP55,$AS55,$AV55,$AY55),1)</f>
        <v>#N/A</v>
      </c>
      <c r="AE269" s="29" t="e">
        <f>RANK(AE55,($G55,$J55,$M55,$P55,$S55,$V55,$Y55,$AB55,$AE55,$AH55,$AK55,$AN55,$AQ55,$AT55,$AW55,$AZ55),1)</f>
        <v>#N/A</v>
      </c>
      <c r="AF269" s="29" t="e">
        <f>RANK(AF55,($E55,$H55,$K55,$N55,$Q55,$T55,$W55,$Z55,$AC55,$AF55,$AI55,$AL55,$AO55,$AR55,$AU55,$AX55),0)</f>
        <v>#N/A</v>
      </c>
      <c r="AG269" s="29" t="e">
        <f>RANK(AG55,($F55,$I55,$L55,$O55,$R55,$U55,$X55,$AA55,$AD55,$AG55,$AJ55,$AM55,$AP55,$AS55,$AV55,$AY55),1)</f>
        <v>#N/A</v>
      </c>
      <c r="AH269" s="29" t="e">
        <f>RANK(AH55,($G55,$J55,$M55,$P55,$S55,$V55,$Y55,$AB55,$AE55,$AH55,$AK55,$AN55,$AQ55,$AT55,$AW55,$AZ55),1)</f>
        <v>#N/A</v>
      </c>
      <c r="AI269" s="29" t="e">
        <f>RANK(AI55,($E55,$H55,$K55,$N55,$Q55,$T55,$W55,$Z55,$AC55,$AF55,$AI55,$AL55,$AO55,$AR55,$AU55,$AX55),0)</f>
        <v>#N/A</v>
      </c>
      <c r="AJ269" s="29" t="e">
        <f>RANK(AJ55,($F55,$I55,$L55,$O55,$R55,$U55,$X55,$AA55,$AD55,$AG55,$AJ55,$AM55,$AP55,$AS55,$AV55,$AY55),1)</f>
        <v>#N/A</v>
      </c>
      <c r="AK269" s="29" t="e">
        <f>RANK(AK55,($G55,$J55,$M55,$P55,$S55,$V55,$Y55,$AB55,$AE55,$AH55,$AK55,$AN55,$AQ55,$AT55,$AW55,$AZ55),1)</f>
        <v>#N/A</v>
      </c>
      <c r="AL269" s="29" t="e">
        <f>RANK(AL55,($E55,$H55,$K55,$N55,$Q55,$T55,$W55,$Z55,$AC55,$AF55,$AI55,$AL55,$AO55,$AR55,$AU55,$AX55),0)</f>
        <v>#N/A</v>
      </c>
      <c r="AM269" s="29" t="e">
        <f>RANK(AM55,($F55,$I55,$L55,$O55,$R55,$U55,$X55,$AA55,$AD55,$AG55,$AJ55,$AM55,$AP55,$AS55,$AV55,$AY55),1)</f>
        <v>#N/A</v>
      </c>
      <c r="AN269" s="29" t="e">
        <f>RANK(AN55,($G55,$J55,$M55,$P55,$S55,$V55,$Y55,$AB55,$AE55,$AH55,$AK55,$AN55,$AQ55,$AT55,$AW55,$AZ55),1)</f>
        <v>#N/A</v>
      </c>
      <c r="AO269" s="29" t="e">
        <f>RANK(AO55,($E55,$H55,$K55,$N55,$Q55,$T55,$W55,$Z55,$AC55,$AF55,$AI55,$AL55,$AO55,$AR55,$AU55,$AX55),0)</f>
        <v>#N/A</v>
      </c>
      <c r="AP269" s="29" t="e">
        <f>RANK(AP55,($F55,$I55,$L55,$O55,$R55,$U55,$X55,$AA55,$AD55,$AG55,$AJ55,$AM55,$AP55,$AS55,$AV55,$AY55),1)</f>
        <v>#N/A</v>
      </c>
      <c r="AQ269" s="29" t="e">
        <f>RANK(AQ55,($G55,$J55,$M55,$P55,$S55,$V55,$Y55,$AB55,$AE55,$AH55,$AK55,$AN55,$AQ55,$AT55,$AW55,$AZ55),1)</f>
        <v>#N/A</v>
      </c>
      <c r="AR269" s="29" t="e">
        <f>RANK(AR55,($E55,$H55,$K55,$N55,$Q55,$T55,$W55,$Z55,$AC55,$AF55,$AI55,$AL55,$AO55,$AR55,$AU55,$AX55),0)</f>
        <v>#N/A</v>
      </c>
      <c r="AS269" s="29" t="e">
        <f>RANK(AS55,($F55,$I55,$L55,$O55,$R55,$U55,$X55,$AA55,$AD55,$AG55,$AJ55,$AM55,$AP55,$AS55,$AV55,$AY55),1)</f>
        <v>#N/A</v>
      </c>
      <c r="AT269" s="29" t="e">
        <f>RANK(AT55,($G55,$J55,$M55,$P55,$S55,$V55,$Y55,$AB55,$AE55,$AH55,$AK55,$AN55,$AQ55,$AT55,$AW55,$AZ55),1)</f>
        <v>#N/A</v>
      </c>
      <c r="AU269" s="29" t="e">
        <f>RANK(AU55,($E55,$H55,$K55,$N55,$Q55,$T55,$W55,$Z55,$AC55,$AF55,$AI55,$AL55,$AO55,$AR55,$AU55,$AX55),0)</f>
        <v>#N/A</v>
      </c>
      <c r="AV269" s="29" t="e">
        <f>RANK(AV55,($F55,$I55,$L55,$O55,$R55,$U55,$X55,$AA55,$AD55,$AG55,$AJ55,$AM55,$AP55,$AS55,$AV55,$AY55),1)</f>
        <v>#N/A</v>
      </c>
      <c r="AW269" s="29" t="e">
        <f>RANK(AW55,($G55,$J55,$M55,$P55,$S55,$V55,$Y55,$AB55,$AE55,$AH55,$AK55,$AN55,$AQ55,$AT55,$AW55,$AZ55),1)</f>
        <v>#N/A</v>
      </c>
      <c r="AX269" s="29" t="e">
        <f>RANK(AX55,($E55,$H55,$K55,$N55,$Q55,$T55,$W55,$Z55,$AC55,$AF55,$AI55,$AL55,$AO55,$AR55,$AU55,$AX55),0)</f>
        <v>#N/A</v>
      </c>
      <c r="AY269" s="29" t="e">
        <f>RANK(AY55,($F55,$I55,$L55,$O55,$R55,$U55,$X55,$AA55,$AD55,$AG55,$AJ55,$AM55,$AP55,$AS55,$AV55,$AY55),1)</f>
        <v>#N/A</v>
      </c>
      <c r="AZ269" s="29" t="e">
        <f>RANK(AZ55,($G55,$J55,$M55,$P55,$S55,$V55,$Y55,$AB55,$AE55,$AH55,$AK55,$AN55,$AQ55,$AT55,$AW55,$AZ55),1)</f>
        <v>#N/A</v>
      </c>
      <c r="BB269" s="84"/>
      <c r="BC269" s="82"/>
      <c r="BD269" s="82"/>
      <c r="BE269" s="3"/>
    </row>
    <row r="270" spans="1:57" s="79" customFormat="1" ht="15.75" hidden="1" thickBot="1" x14ac:dyDescent="0.3">
      <c r="A270" s="3">
        <f t="shared" si="112"/>
        <v>53</v>
      </c>
      <c r="B270" s="3" t="str">
        <f t="shared" si="112"/>
        <v>LIGO</v>
      </c>
      <c r="C270" s="3">
        <f t="shared" si="112"/>
        <v>13</v>
      </c>
      <c r="D270" s="82"/>
      <c r="E270" s="29"/>
      <c r="F270" s="29"/>
      <c r="G270" s="29"/>
      <c r="H270" s="29"/>
      <c r="I270" s="29"/>
      <c r="J270" s="29"/>
      <c r="K270" s="29">
        <f>RANK(K56,($E56,$H56,$K56,$N56,$Q56,$T56,$W56,$Z56,$AC56,$AF56,$AI56,$AL56,$AO56,$AR56,$AU56,$AX56),0)</f>
        <v>1</v>
      </c>
      <c r="L270" s="29">
        <f>RANK(L56,($F56,$I56,$L56,$O56,$R56,$U56,$X56,$AA56,$AD56,$AG56,$AJ56,$AM56,$AP56,$AS56,$AV56,$AY56),1)</f>
        <v>2</v>
      </c>
      <c r="M270" s="29">
        <f>RANK(M56,($G56,$J56,$M56,$P56,$S56,$V56,$Y56,$AB56,$AE56,$AH56,$AK56,$AN56,$AQ56,$AT56,$AW56,$AZ56),1)</f>
        <v>2</v>
      </c>
      <c r="N270" s="29">
        <f>RANK(N56,($E56,$H56,$K56,$N56,$Q56,$T56,$W56,$Z56,$AC56,$AF56,$AI56,$AL56,$AO56,$AR56,$AU56,$AX56),0)</f>
        <v>1</v>
      </c>
      <c r="O270" s="29">
        <f>RANK(O56,($F56,$I56,$L56,$O56,$R56,$U56,$X56,$AA56,$AD56,$AG56,$AJ56,$AM56,$AP56,$AS56,$AV56,$AY56),1)</f>
        <v>3</v>
      </c>
      <c r="P270" s="29">
        <f>RANK(P56,($G56,$J56,$M56,$P56,$S56,$V56,$Y56,$AB56,$AE56,$AH56,$AK56,$AN56,$AQ56,$AT56,$AW56,$AZ56),1)</f>
        <v>1</v>
      </c>
      <c r="Q270" s="29" t="e">
        <f>RANK(Q56,($E56,$H56,$K56,$N56,$Q56,$T56,$W56,$Z56,$AC56,$AF56,$AI56,$AL56,$AO56,$AR56,$AU56,$AX56),0)</f>
        <v>#N/A</v>
      </c>
      <c r="R270" s="29" t="e">
        <f>RANK(R56,($F56,$I56,$L56,$O56,$R56,$U56,$X56,$AA56,$AD56,$AG56,$AJ56,$AM56,$AP56,$AS56,$AV56,$AY56),1)</f>
        <v>#N/A</v>
      </c>
      <c r="S270" s="29" t="e">
        <f>RANK(S56,($G56,$J56,$M56,$P56,$S56,$V56,$Y56,$AB56,$AE56,$AH56,$AK56,$AN56,$AQ56,$AT56,$AW56,$AZ56),1)</f>
        <v>#N/A</v>
      </c>
      <c r="T270" s="29">
        <f>RANK(T56,($E56,$H56,$K56,$N56,$Q56,$T56,$W56,$Z56,$AC56,$AF56,$AI56,$AL56,$AO56,$AR56,$AU56,$AX56),0)</f>
        <v>1</v>
      </c>
      <c r="U270" s="29">
        <f>RANK(U56,($F56,$I56,$L56,$O56,$R56,$U56,$X56,$AA56,$AD56,$AG56,$AJ56,$AM56,$AP56,$AS56,$AV56,$AY56),1)</f>
        <v>1</v>
      </c>
      <c r="V270" s="29">
        <f>RANK(V56,($G56,$J56,$M56,$P56,$S56,$V56,$Y56,$AB56,$AE56,$AH56,$AK56,$AN56,$AQ56,$AT56,$AW56,$AZ56),1)</f>
        <v>3</v>
      </c>
      <c r="W270" s="29" t="e">
        <f>RANK(W56,($E56,$H56,$K56,$N56,$Q56,$T56,$W56,$Z56,$AC56,$AF56,$AI56,$AL56,$AO56,$AR56,$AU56,$AX56),0)</f>
        <v>#N/A</v>
      </c>
      <c r="X270" s="29" t="e">
        <f>RANK(X56,($F56,$I56,$L56,$O56,$R56,$U56,$X56,$AA56,$AD56,$AG56,$AJ56,$AM56,$AP56,$AS56,$AV56,$AY56),1)</f>
        <v>#N/A</v>
      </c>
      <c r="Y270" s="29" t="e">
        <f>RANK(Y56,($G56,$J56,$M56,$P56,$S56,$V56,$Y56,$AB56,$AE56,$AH56,$AK56,$AN56,$AQ56,$AT56,$AW56,$AZ56),1)</f>
        <v>#N/A</v>
      </c>
      <c r="Z270" s="29" t="e">
        <f>RANK(Z56,($E56,$H56,$K56,$N56,$Q56,$T56,$W56,$Z56,$AC56,$AF56,$AI56,$AL56,$AO56,$AR56,$AU56,$AX56),0)</f>
        <v>#N/A</v>
      </c>
      <c r="AA270" s="29" t="e">
        <f>RANK(AA56,($F56,$I56,$L56,$O56,$R56,$U56,$X56,$AA56,$AD56,$AG56,$AJ56,$AM56,$AP56,$AS56,$AV56,$AY56),1)</f>
        <v>#N/A</v>
      </c>
      <c r="AB270" s="29" t="e">
        <f>RANK(AB56,($G56,$J56,$M56,$P56,$S56,$V56,$Y56,$AB56,$AE56,$AH56,$AK56,$AN56,$AQ56,$AT56,$AW56,$AZ56),1)</f>
        <v>#N/A</v>
      </c>
      <c r="AC270" s="29" t="e">
        <f>RANK(AC56,($E56,$H56,$K56,$N56,$Q56,$T56,$W56,$Z56,$AC56,$AF56,$AI56,$AL56,$AO56,$AR56,$AU56,$AX56),0)</f>
        <v>#N/A</v>
      </c>
      <c r="AD270" s="29" t="e">
        <f>RANK(AD56,($F56,$I56,$L56,$O56,$R56,$U56,$X56,$AA56,$AD56,$AG56,$AJ56,$AM56,$AP56,$AS56,$AV56,$AY56),1)</f>
        <v>#N/A</v>
      </c>
      <c r="AE270" s="29" t="e">
        <f>RANK(AE56,($G56,$J56,$M56,$P56,$S56,$V56,$Y56,$AB56,$AE56,$AH56,$AK56,$AN56,$AQ56,$AT56,$AW56,$AZ56),1)</f>
        <v>#N/A</v>
      </c>
      <c r="AF270" s="29" t="e">
        <f>RANK(AF56,($E56,$H56,$K56,$N56,$Q56,$T56,$W56,$Z56,$AC56,$AF56,$AI56,$AL56,$AO56,$AR56,$AU56,$AX56),0)</f>
        <v>#N/A</v>
      </c>
      <c r="AG270" s="29" t="e">
        <f>RANK(AG56,($F56,$I56,$L56,$O56,$R56,$U56,$X56,$AA56,$AD56,$AG56,$AJ56,$AM56,$AP56,$AS56,$AV56,$AY56),1)</f>
        <v>#N/A</v>
      </c>
      <c r="AH270" s="29" t="e">
        <f>RANK(AH56,($G56,$J56,$M56,$P56,$S56,$V56,$Y56,$AB56,$AE56,$AH56,$AK56,$AN56,$AQ56,$AT56,$AW56,$AZ56),1)</f>
        <v>#N/A</v>
      </c>
      <c r="AI270" s="29" t="e">
        <f>RANK(AI56,($E56,$H56,$K56,$N56,$Q56,$T56,$W56,$Z56,$AC56,$AF56,$AI56,$AL56,$AO56,$AR56,$AU56,$AX56),0)</f>
        <v>#N/A</v>
      </c>
      <c r="AJ270" s="29" t="e">
        <f>RANK(AJ56,($F56,$I56,$L56,$O56,$R56,$U56,$X56,$AA56,$AD56,$AG56,$AJ56,$AM56,$AP56,$AS56,$AV56,$AY56),1)</f>
        <v>#N/A</v>
      </c>
      <c r="AK270" s="29" t="e">
        <f>RANK(AK56,($G56,$J56,$M56,$P56,$S56,$V56,$Y56,$AB56,$AE56,$AH56,$AK56,$AN56,$AQ56,$AT56,$AW56,$AZ56),1)</f>
        <v>#N/A</v>
      </c>
      <c r="AL270" s="29" t="e">
        <f>RANK(AL56,($E56,$H56,$K56,$N56,$Q56,$T56,$W56,$Z56,$AC56,$AF56,$AI56,$AL56,$AO56,$AR56,$AU56,$AX56),0)</f>
        <v>#N/A</v>
      </c>
      <c r="AM270" s="29" t="e">
        <f>RANK(AM56,($F56,$I56,$L56,$O56,$R56,$U56,$X56,$AA56,$AD56,$AG56,$AJ56,$AM56,$AP56,$AS56,$AV56,$AY56),1)</f>
        <v>#N/A</v>
      </c>
      <c r="AN270" s="29" t="e">
        <f>RANK(AN56,($G56,$J56,$M56,$P56,$S56,$V56,$Y56,$AB56,$AE56,$AH56,$AK56,$AN56,$AQ56,$AT56,$AW56,$AZ56),1)</f>
        <v>#N/A</v>
      </c>
      <c r="AO270" s="29" t="e">
        <f>RANK(AO56,($E56,$H56,$K56,$N56,$Q56,$T56,$W56,$Z56,$AC56,$AF56,$AI56,$AL56,$AO56,$AR56,$AU56,$AX56),0)</f>
        <v>#N/A</v>
      </c>
      <c r="AP270" s="29" t="e">
        <f>RANK(AP56,($F56,$I56,$L56,$O56,$R56,$U56,$X56,$AA56,$AD56,$AG56,$AJ56,$AM56,$AP56,$AS56,$AV56,$AY56),1)</f>
        <v>#N/A</v>
      </c>
      <c r="AQ270" s="29" t="e">
        <f>RANK(AQ56,($G56,$J56,$M56,$P56,$S56,$V56,$Y56,$AB56,$AE56,$AH56,$AK56,$AN56,$AQ56,$AT56,$AW56,$AZ56),1)</f>
        <v>#N/A</v>
      </c>
      <c r="AR270" s="29" t="e">
        <f>RANK(AR56,($E56,$H56,$K56,$N56,$Q56,$T56,$W56,$Z56,$AC56,$AF56,$AI56,$AL56,$AO56,$AR56,$AU56,$AX56),0)</f>
        <v>#N/A</v>
      </c>
      <c r="AS270" s="29" t="e">
        <f>RANK(AS56,($F56,$I56,$L56,$O56,$R56,$U56,$X56,$AA56,$AD56,$AG56,$AJ56,$AM56,$AP56,$AS56,$AV56,$AY56),1)</f>
        <v>#N/A</v>
      </c>
      <c r="AT270" s="29" t="e">
        <f>RANK(AT56,($G56,$J56,$M56,$P56,$S56,$V56,$Y56,$AB56,$AE56,$AH56,$AK56,$AN56,$AQ56,$AT56,$AW56,$AZ56),1)</f>
        <v>#N/A</v>
      </c>
      <c r="AU270" s="29" t="e">
        <f>RANK(AU56,($E56,$H56,$K56,$N56,$Q56,$T56,$W56,$Z56,$AC56,$AF56,$AI56,$AL56,$AO56,$AR56,$AU56,$AX56),0)</f>
        <v>#N/A</v>
      </c>
      <c r="AV270" s="29" t="e">
        <f>RANK(AV56,($F56,$I56,$L56,$O56,$R56,$U56,$X56,$AA56,$AD56,$AG56,$AJ56,$AM56,$AP56,$AS56,$AV56,$AY56),1)</f>
        <v>#N/A</v>
      </c>
      <c r="AW270" s="29" t="e">
        <f>RANK(AW56,($G56,$J56,$M56,$P56,$S56,$V56,$Y56,$AB56,$AE56,$AH56,$AK56,$AN56,$AQ56,$AT56,$AW56,$AZ56),1)</f>
        <v>#N/A</v>
      </c>
      <c r="AX270" s="29" t="e">
        <f>RANK(AX56,($E56,$H56,$K56,$N56,$Q56,$T56,$W56,$Z56,$AC56,$AF56,$AI56,$AL56,$AO56,$AR56,$AU56,$AX56),0)</f>
        <v>#N/A</v>
      </c>
      <c r="AY270" s="29" t="e">
        <f>RANK(AY56,($F56,$I56,$L56,$O56,$R56,$U56,$X56,$AA56,$AD56,$AG56,$AJ56,$AM56,$AP56,$AS56,$AV56,$AY56),1)</f>
        <v>#N/A</v>
      </c>
      <c r="AZ270" s="29" t="e">
        <f>RANK(AZ56,($G56,$J56,$M56,$P56,$S56,$V56,$Y56,$AB56,$AE56,$AH56,$AK56,$AN56,$AQ56,$AT56,$AW56,$AZ56),1)</f>
        <v>#N/A</v>
      </c>
      <c r="BB270" s="84"/>
      <c r="BC270" s="82"/>
      <c r="BD270" s="82"/>
      <c r="BE270" s="3"/>
    </row>
    <row r="271" spans="1:57" s="79" customFormat="1" ht="15.75" hidden="1" thickBot="1" x14ac:dyDescent="0.3">
      <c r="A271" s="3">
        <f t="shared" si="112"/>
        <v>54</v>
      </c>
      <c r="B271" s="3" t="str">
        <f t="shared" si="112"/>
        <v>LIGO</v>
      </c>
      <c r="C271" s="3">
        <f t="shared" si="112"/>
        <v>14</v>
      </c>
      <c r="D271" s="82"/>
      <c r="E271" s="29"/>
      <c r="F271" s="29"/>
      <c r="G271" s="29"/>
      <c r="H271" s="29"/>
      <c r="I271" s="29"/>
      <c r="J271" s="29"/>
      <c r="K271" s="29">
        <f>RANK(K57,($E57,$H57,$K57,$N57,$Q57,$T57,$W57,$Z57,$AC57,$AF57,$AI57,$AL57,$AO57,$AR57,$AU57,$AX57),0)</f>
        <v>1</v>
      </c>
      <c r="L271" s="29">
        <f>RANK(L57,($F57,$I57,$L57,$O57,$R57,$U57,$X57,$AA57,$AD57,$AG57,$AJ57,$AM57,$AP57,$AS57,$AV57,$AY57),1)</f>
        <v>3</v>
      </c>
      <c r="M271" s="29">
        <f>RANK(M57,($G57,$J57,$M57,$P57,$S57,$V57,$Y57,$AB57,$AE57,$AH57,$AK57,$AN57,$AQ57,$AT57,$AW57,$AZ57),1)</f>
        <v>1</v>
      </c>
      <c r="N271" s="29">
        <f>RANK(N57,($E57,$H57,$K57,$N57,$Q57,$T57,$W57,$Z57,$AC57,$AF57,$AI57,$AL57,$AO57,$AR57,$AU57,$AX57),0)</f>
        <v>1</v>
      </c>
      <c r="O271" s="29">
        <f>RANK(O57,($F57,$I57,$L57,$O57,$R57,$U57,$X57,$AA57,$AD57,$AG57,$AJ57,$AM57,$AP57,$AS57,$AV57,$AY57),1)</f>
        <v>1</v>
      </c>
      <c r="P271" s="29">
        <f>RANK(P57,($G57,$J57,$M57,$P57,$S57,$V57,$Y57,$AB57,$AE57,$AH57,$AK57,$AN57,$AQ57,$AT57,$AW57,$AZ57),1)</f>
        <v>2</v>
      </c>
      <c r="Q271" s="29" t="e">
        <f>RANK(Q57,($E57,$H57,$K57,$N57,$Q57,$T57,$W57,$Z57,$AC57,$AF57,$AI57,$AL57,$AO57,$AR57,$AU57,$AX57),0)</f>
        <v>#N/A</v>
      </c>
      <c r="R271" s="29" t="e">
        <f>RANK(R57,($F57,$I57,$L57,$O57,$R57,$U57,$X57,$AA57,$AD57,$AG57,$AJ57,$AM57,$AP57,$AS57,$AV57,$AY57),1)</f>
        <v>#N/A</v>
      </c>
      <c r="S271" s="29" t="e">
        <f>RANK(S57,($G57,$J57,$M57,$P57,$S57,$V57,$Y57,$AB57,$AE57,$AH57,$AK57,$AN57,$AQ57,$AT57,$AW57,$AZ57),1)</f>
        <v>#N/A</v>
      </c>
      <c r="T271" s="29">
        <f>RANK(T57,($E57,$H57,$K57,$N57,$Q57,$T57,$W57,$Z57,$AC57,$AF57,$AI57,$AL57,$AO57,$AR57,$AU57,$AX57),0)</f>
        <v>1</v>
      </c>
      <c r="U271" s="29">
        <f>RANK(U57,($F57,$I57,$L57,$O57,$R57,$U57,$X57,$AA57,$AD57,$AG57,$AJ57,$AM57,$AP57,$AS57,$AV57,$AY57),1)</f>
        <v>2</v>
      </c>
      <c r="V271" s="29">
        <f>RANK(V57,($G57,$J57,$M57,$P57,$S57,$V57,$Y57,$AB57,$AE57,$AH57,$AK57,$AN57,$AQ57,$AT57,$AW57,$AZ57),1)</f>
        <v>3</v>
      </c>
      <c r="W271" s="29" t="e">
        <f>RANK(W57,($E57,$H57,$K57,$N57,$Q57,$T57,$W57,$Z57,$AC57,$AF57,$AI57,$AL57,$AO57,$AR57,$AU57,$AX57),0)</f>
        <v>#N/A</v>
      </c>
      <c r="X271" s="29" t="e">
        <f>RANK(X57,($F57,$I57,$L57,$O57,$R57,$U57,$X57,$AA57,$AD57,$AG57,$AJ57,$AM57,$AP57,$AS57,$AV57,$AY57),1)</f>
        <v>#N/A</v>
      </c>
      <c r="Y271" s="29" t="e">
        <f>RANK(Y57,($G57,$J57,$M57,$P57,$S57,$V57,$Y57,$AB57,$AE57,$AH57,$AK57,$AN57,$AQ57,$AT57,$AW57,$AZ57),1)</f>
        <v>#N/A</v>
      </c>
      <c r="Z271" s="29" t="e">
        <f>RANK(Z57,($E57,$H57,$K57,$N57,$Q57,$T57,$W57,$Z57,$AC57,$AF57,$AI57,$AL57,$AO57,$AR57,$AU57,$AX57),0)</f>
        <v>#N/A</v>
      </c>
      <c r="AA271" s="29" t="e">
        <f>RANK(AA57,($F57,$I57,$L57,$O57,$R57,$U57,$X57,$AA57,$AD57,$AG57,$AJ57,$AM57,$AP57,$AS57,$AV57,$AY57),1)</f>
        <v>#N/A</v>
      </c>
      <c r="AB271" s="29" t="e">
        <f>RANK(AB57,($G57,$J57,$M57,$P57,$S57,$V57,$Y57,$AB57,$AE57,$AH57,$AK57,$AN57,$AQ57,$AT57,$AW57,$AZ57),1)</f>
        <v>#N/A</v>
      </c>
      <c r="AC271" s="29" t="e">
        <f>RANK(AC57,($E57,$H57,$K57,$N57,$Q57,$T57,$W57,$Z57,$AC57,$AF57,$AI57,$AL57,$AO57,$AR57,$AU57,$AX57),0)</f>
        <v>#N/A</v>
      </c>
      <c r="AD271" s="29" t="e">
        <f>RANK(AD57,($F57,$I57,$L57,$O57,$R57,$U57,$X57,$AA57,$AD57,$AG57,$AJ57,$AM57,$AP57,$AS57,$AV57,$AY57),1)</f>
        <v>#N/A</v>
      </c>
      <c r="AE271" s="29" t="e">
        <f>RANK(AE57,($G57,$J57,$M57,$P57,$S57,$V57,$Y57,$AB57,$AE57,$AH57,$AK57,$AN57,$AQ57,$AT57,$AW57,$AZ57),1)</f>
        <v>#N/A</v>
      </c>
      <c r="AF271" s="29" t="e">
        <f>RANK(AF57,($E57,$H57,$K57,$N57,$Q57,$T57,$W57,$Z57,$AC57,$AF57,$AI57,$AL57,$AO57,$AR57,$AU57,$AX57),0)</f>
        <v>#N/A</v>
      </c>
      <c r="AG271" s="29" t="e">
        <f>RANK(AG57,($F57,$I57,$L57,$O57,$R57,$U57,$X57,$AA57,$AD57,$AG57,$AJ57,$AM57,$AP57,$AS57,$AV57,$AY57),1)</f>
        <v>#N/A</v>
      </c>
      <c r="AH271" s="29" t="e">
        <f>RANK(AH57,($G57,$J57,$M57,$P57,$S57,$V57,$Y57,$AB57,$AE57,$AH57,$AK57,$AN57,$AQ57,$AT57,$AW57,$AZ57),1)</f>
        <v>#N/A</v>
      </c>
      <c r="AI271" s="29" t="e">
        <f>RANK(AI57,($E57,$H57,$K57,$N57,$Q57,$T57,$W57,$Z57,$AC57,$AF57,$AI57,$AL57,$AO57,$AR57,$AU57,$AX57),0)</f>
        <v>#N/A</v>
      </c>
      <c r="AJ271" s="29" t="e">
        <f>RANK(AJ57,($F57,$I57,$L57,$O57,$R57,$U57,$X57,$AA57,$AD57,$AG57,$AJ57,$AM57,$AP57,$AS57,$AV57,$AY57),1)</f>
        <v>#N/A</v>
      </c>
      <c r="AK271" s="29" t="e">
        <f>RANK(AK57,($G57,$J57,$M57,$P57,$S57,$V57,$Y57,$AB57,$AE57,$AH57,$AK57,$AN57,$AQ57,$AT57,$AW57,$AZ57),1)</f>
        <v>#N/A</v>
      </c>
      <c r="AL271" s="29" t="e">
        <f>RANK(AL57,($E57,$H57,$K57,$N57,$Q57,$T57,$W57,$Z57,$AC57,$AF57,$AI57,$AL57,$AO57,$AR57,$AU57,$AX57),0)</f>
        <v>#N/A</v>
      </c>
      <c r="AM271" s="29" t="e">
        <f>RANK(AM57,($F57,$I57,$L57,$O57,$R57,$U57,$X57,$AA57,$AD57,$AG57,$AJ57,$AM57,$AP57,$AS57,$AV57,$AY57),1)</f>
        <v>#N/A</v>
      </c>
      <c r="AN271" s="29" t="e">
        <f>RANK(AN57,($G57,$J57,$M57,$P57,$S57,$V57,$Y57,$AB57,$AE57,$AH57,$AK57,$AN57,$AQ57,$AT57,$AW57,$AZ57),1)</f>
        <v>#N/A</v>
      </c>
      <c r="AO271" s="29" t="e">
        <f>RANK(AO57,($E57,$H57,$K57,$N57,$Q57,$T57,$W57,$Z57,$AC57,$AF57,$AI57,$AL57,$AO57,$AR57,$AU57,$AX57),0)</f>
        <v>#N/A</v>
      </c>
      <c r="AP271" s="29" t="e">
        <f>RANK(AP57,($F57,$I57,$L57,$O57,$R57,$U57,$X57,$AA57,$AD57,$AG57,$AJ57,$AM57,$AP57,$AS57,$AV57,$AY57),1)</f>
        <v>#N/A</v>
      </c>
      <c r="AQ271" s="29" t="e">
        <f>RANK(AQ57,($G57,$J57,$M57,$P57,$S57,$V57,$Y57,$AB57,$AE57,$AH57,$AK57,$AN57,$AQ57,$AT57,$AW57,$AZ57),1)</f>
        <v>#N/A</v>
      </c>
      <c r="AR271" s="29" t="e">
        <f>RANK(AR57,($E57,$H57,$K57,$N57,$Q57,$T57,$W57,$Z57,$AC57,$AF57,$AI57,$AL57,$AO57,$AR57,$AU57,$AX57),0)</f>
        <v>#N/A</v>
      </c>
      <c r="AS271" s="29" t="e">
        <f>RANK(AS57,($F57,$I57,$L57,$O57,$R57,$U57,$X57,$AA57,$AD57,$AG57,$AJ57,$AM57,$AP57,$AS57,$AV57,$AY57),1)</f>
        <v>#N/A</v>
      </c>
      <c r="AT271" s="29" t="e">
        <f>RANK(AT57,($G57,$J57,$M57,$P57,$S57,$V57,$Y57,$AB57,$AE57,$AH57,$AK57,$AN57,$AQ57,$AT57,$AW57,$AZ57),1)</f>
        <v>#N/A</v>
      </c>
      <c r="AU271" s="29" t="e">
        <f>RANK(AU57,($E57,$H57,$K57,$N57,$Q57,$T57,$W57,$Z57,$AC57,$AF57,$AI57,$AL57,$AO57,$AR57,$AU57,$AX57),0)</f>
        <v>#N/A</v>
      </c>
      <c r="AV271" s="29" t="e">
        <f>RANK(AV57,($F57,$I57,$L57,$O57,$R57,$U57,$X57,$AA57,$AD57,$AG57,$AJ57,$AM57,$AP57,$AS57,$AV57,$AY57),1)</f>
        <v>#N/A</v>
      </c>
      <c r="AW271" s="29" t="e">
        <f>RANK(AW57,($G57,$J57,$M57,$P57,$S57,$V57,$Y57,$AB57,$AE57,$AH57,$AK57,$AN57,$AQ57,$AT57,$AW57,$AZ57),1)</f>
        <v>#N/A</v>
      </c>
      <c r="AX271" s="29" t="e">
        <f>RANK(AX57,($E57,$H57,$K57,$N57,$Q57,$T57,$W57,$Z57,$AC57,$AF57,$AI57,$AL57,$AO57,$AR57,$AU57,$AX57),0)</f>
        <v>#N/A</v>
      </c>
      <c r="AY271" s="29" t="e">
        <f>RANK(AY57,($F57,$I57,$L57,$O57,$R57,$U57,$X57,$AA57,$AD57,$AG57,$AJ57,$AM57,$AP57,$AS57,$AV57,$AY57),1)</f>
        <v>#N/A</v>
      </c>
      <c r="AZ271" s="29" t="e">
        <f>RANK(AZ57,($G57,$J57,$M57,$P57,$S57,$V57,$Y57,$AB57,$AE57,$AH57,$AK57,$AN57,$AQ57,$AT57,$AW57,$AZ57),1)</f>
        <v>#N/A</v>
      </c>
      <c r="BB271" s="84"/>
      <c r="BC271" s="82"/>
      <c r="BD271" s="82"/>
      <c r="BE271" s="3"/>
    </row>
    <row r="272" spans="1:57" s="79" customFormat="1" ht="15.75" hidden="1" thickBot="1" x14ac:dyDescent="0.3">
      <c r="A272" s="3">
        <f t="shared" si="112"/>
        <v>55</v>
      </c>
      <c r="B272" s="3" t="str">
        <f t="shared" si="112"/>
        <v>LIGO</v>
      </c>
      <c r="C272" s="3">
        <f t="shared" si="112"/>
        <v>15</v>
      </c>
      <c r="D272" s="3"/>
      <c r="E272" s="29"/>
      <c r="F272" s="29"/>
      <c r="G272" s="29"/>
      <c r="H272" s="29"/>
      <c r="I272" s="29"/>
      <c r="J272" s="29"/>
      <c r="K272" s="29">
        <f>RANK(K58,($E58,$H58,$K58,$N58,$Q58,$T58,$W58,$Z58,$AC58,$AF58,$AI58,$AL58,$AO58,$AR58,$AU58,$AX58),0)</f>
        <v>1</v>
      </c>
      <c r="L272" s="29">
        <f>RANK(L58,($F58,$I58,$L58,$O58,$R58,$U58,$X58,$AA58,$AD58,$AG58,$AJ58,$AM58,$AP58,$AS58,$AV58,$AY58),1)</f>
        <v>3</v>
      </c>
      <c r="M272" s="29">
        <f>RANK(M58,($G58,$J58,$M58,$P58,$S58,$V58,$Y58,$AB58,$AE58,$AH58,$AK58,$AN58,$AQ58,$AT58,$AW58,$AZ58),1)</f>
        <v>1</v>
      </c>
      <c r="N272" s="29">
        <f>RANK(N58,($E58,$H58,$K58,$N58,$Q58,$T58,$W58,$Z58,$AC58,$AF58,$AI58,$AL58,$AO58,$AR58,$AU58,$AX58),0)</f>
        <v>1</v>
      </c>
      <c r="O272" s="29">
        <f>RANK(O58,($F58,$I58,$L58,$O58,$R58,$U58,$X58,$AA58,$AD58,$AG58,$AJ58,$AM58,$AP58,$AS58,$AV58,$AY58),1)</f>
        <v>2</v>
      </c>
      <c r="P272" s="29">
        <f>RANK(P58,($G58,$J58,$M58,$P58,$S58,$V58,$Y58,$AB58,$AE58,$AH58,$AK58,$AN58,$AQ58,$AT58,$AW58,$AZ58),1)</f>
        <v>2</v>
      </c>
      <c r="Q272" s="29" t="e">
        <f>RANK(Q58,($E58,$H58,$K58,$N58,$Q58,$T58,$W58,$Z58,$AC58,$AF58,$AI58,$AL58,$AO58,$AR58,$AU58,$AX58),0)</f>
        <v>#N/A</v>
      </c>
      <c r="R272" s="29" t="e">
        <f>RANK(R58,($F58,$I58,$L58,$O58,$R58,$U58,$X58,$AA58,$AD58,$AG58,$AJ58,$AM58,$AP58,$AS58,$AV58,$AY58),1)</f>
        <v>#N/A</v>
      </c>
      <c r="S272" s="29" t="e">
        <f>RANK(S58,($G58,$J58,$M58,$P58,$S58,$V58,$Y58,$AB58,$AE58,$AH58,$AK58,$AN58,$AQ58,$AT58,$AW58,$AZ58),1)</f>
        <v>#N/A</v>
      </c>
      <c r="T272" s="29">
        <f>RANK(T58,($E58,$H58,$K58,$N58,$Q58,$T58,$W58,$Z58,$AC58,$AF58,$AI58,$AL58,$AO58,$AR58,$AU58,$AX58),0)</f>
        <v>1</v>
      </c>
      <c r="U272" s="29">
        <f>RANK(U58,($F58,$I58,$L58,$O58,$R58,$U58,$X58,$AA58,$AD58,$AG58,$AJ58,$AM58,$AP58,$AS58,$AV58,$AY58),1)</f>
        <v>1</v>
      </c>
      <c r="V272" s="29">
        <f>RANK(V58,($G58,$J58,$M58,$P58,$S58,$V58,$Y58,$AB58,$AE58,$AH58,$AK58,$AN58,$AQ58,$AT58,$AW58,$AZ58),1)</f>
        <v>3</v>
      </c>
      <c r="W272" s="29" t="e">
        <f>RANK(W58,($E58,$H58,$K58,$N58,$Q58,$T58,$W58,$Z58,$AC58,$AF58,$AI58,$AL58,$AO58,$AR58,$AU58,$AX58),0)</f>
        <v>#N/A</v>
      </c>
      <c r="X272" s="29" t="e">
        <f>RANK(X58,($F58,$I58,$L58,$O58,$R58,$U58,$X58,$AA58,$AD58,$AG58,$AJ58,$AM58,$AP58,$AS58,$AV58,$AY58),1)</f>
        <v>#N/A</v>
      </c>
      <c r="Y272" s="29" t="e">
        <f>RANK(Y58,($G58,$J58,$M58,$P58,$S58,$V58,$Y58,$AB58,$AE58,$AH58,$AK58,$AN58,$AQ58,$AT58,$AW58,$AZ58),1)</f>
        <v>#N/A</v>
      </c>
      <c r="Z272" s="29" t="e">
        <f>RANK(Z58,($E58,$H58,$K58,$N58,$Q58,$T58,$W58,$Z58,$AC58,$AF58,$AI58,$AL58,$AO58,$AR58,$AU58,$AX58),0)</f>
        <v>#N/A</v>
      </c>
      <c r="AA272" s="29" t="e">
        <f>RANK(AA58,($F58,$I58,$L58,$O58,$R58,$U58,$X58,$AA58,$AD58,$AG58,$AJ58,$AM58,$AP58,$AS58,$AV58,$AY58),1)</f>
        <v>#N/A</v>
      </c>
      <c r="AB272" s="29" t="e">
        <f>RANK(AB58,($G58,$J58,$M58,$P58,$S58,$V58,$Y58,$AB58,$AE58,$AH58,$AK58,$AN58,$AQ58,$AT58,$AW58,$AZ58),1)</f>
        <v>#N/A</v>
      </c>
      <c r="AC272" s="29" t="e">
        <f>RANK(AC58,($E58,$H58,$K58,$N58,$Q58,$T58,$W58,$Z58,$AC58,$AF58,$AI58,$AL58,$AO58,$AR58,$AU58,$AX58),0)</f>
        <v>#N/A</v>
      </c>
      <c r="AD272" s="29" t="e">
        <f>RANK(AD58,($F58,$I58,$L58,$O58,$R58,$U58,$X58,$AA58,$AD58,$AG58,$AJ58,$AM58,$AP58,$AS58,$AV58,$AY58),1)</f>
        <v>#N/A</v>
      </c>
      <c r="AE272" s="29" t="e">
        <f>RANK(AE58,($G58,$J58,$M58,$P58,$S58,$V58,$Y58,$AB58,$AE58,$AH58,$AK58,$AN58,$AQ58,$AT58,$AW58,$AZ58),1)</f>
        <v>#N/A</v>
      </c>
      <c r="AF272" s="29" t="e">
        <f>RANK(AF58,($E58,$H58,$K58,$N58,$Q58,$T58,$W58,$Z58,$AC58,$AF58,$AI58,$AL58,$AO58,$AR58,$AU58,$AX58),0)</f>
        <v>#N/A</v>
      </c>
      <c r="AG272" s="29" t="e">
        <f>RANK(AG58,($F58,$I58,$L58,$O58,$R58,$U58,$X58,$AA58,$AD58,$AG58,$AJ58,$AM58,$AP58,$AS58,$AV58,$AY58),1)</f>
        <v>#N/A</v>
      </c>
      <c r="AH272" s="29" t="e">
        <f>RANK(AH58,($G58,$J58,$M58,$P58,$S58,$V58,$Y58,$AB58,$AE58,$AH58,$AK58,$AN58,$AQ58,$AT58,$AW58,$AZ58),1)</f>
        <v>#N/A</v>
      </c>
      <c r="AI272" s="29" t="e">
        <f>RANK(AI58,($E58,$H58,$K58,$N58,$Q58,$T58,$W58,$Z58,$AC58,$AF58,$AI58,$AL58,$AO58,$AR58,$AU58,$AX58),0)</f>
        <v>#N/A</v>
      </c>
      <c r="AJ272" s="29" t="e">
        <f>RANK(AJ58,($F58,$I58,$L58,$O58,$R58,$U58,$X58,$AA58,$AD58,$AG58,$AJ58,$AM58,$AP58,$AS58,$AV58,$AY58),1)</f>
        <v>#N/A</v>
      </c>
      <c r="AK272" s="29" t="e">
        <f>RANK(AK58,($G58,$J58,$M58,$P58,$S58,$V58,$Y58,$AB58,$AE58,$AH58,$AK58,$AN58,$AQ58,$AT58,$AW58,$AZ58),1)</f>
        <v>#N/A</v>
      </c>
      <c r="AL272" s="29" t="e">
        <f>RANK(AL58,($E58,$H58,$K58,$N58,$Q58,$T58,$W58,$Z58,$AC58,$AF58,$AI58,$AL58,$AO58,$AR58,$AU58,$AX58),0)</f>
        <v>#N/A</v>
      </c>
      <c r="AM272" s="29" t="e">
        <f>RANK(AM58,($F58,$I58,$L58,$O58,$R58,$U58,$X58,$AA58,$AD58,$AG58,$AJ58,$AM58,$AP58,$AS58,$AV58,$AY58),1)</f>
        <v>#N/A</v>
      </c>
      <c r="AN272" s="29" t="e">
        <f>RANK(AN58,($G58,$J58,$M58,$P58,$S58,$V58,$Y58,$AB58,$AE58,$AH58,$AK58,$AN58,$AQ58,$AT58,$AW58,$AZ58),1)</f>
        <v>#N/A</v>
      </c>
      <c r="AO272" s="29" t="e">
        <f>RANK(AO58,($E58,$H58,$K58,$N58,$Q58,$T58,$W58,$Z58,$AC58,$AF58,$AI58,$AL58,$AO58,$AR58,$AU58,$AX58),0)</f>
        <v>#N/A</v>
      </c>
      <c r="AP272" s="29" t="e">
        <f>RANK(AP58,($F58,$I58,$L58,$O58,$R58,$U58,$X58,$AA58,$AD58,$AG58,$AJ58,$AM58,$AP58,$AS58,$AV58,$AY58),1)</f>
        <v>#N/A</v>
      </c>
      <c r="AQ272" s="29" t="e">
        <f>RANK(AQ58,($G58,$J58,$M58,$P58,$S58,$V58,$Y58,$AB58,$AE58,$AH58,$AK58,$AN58,$AQ58,$AT58,$AW58,$AZ58),1)</f>
        <v>#N/A</v>
      </c>
      <c r="AR272" s="29" t="e">
        <f>RANK(AR58,($E58,$H58,$K58,$N58,$Q58,$T58,$W58,$Z58,$AC58,$AF58,$AI58,$AL58,$AO58,$AR58,$AU58,$AX58),0)</f>
        <v>#N/A</v>
      </c>
      <c r="AS272" s="29" t="e">
        <f>RANK(AS58,($F58,$I58,$L58,$O58,$R58,$U58,$X58,$AA58,$AD58,$AG58,$AJ58,$AM58,$AP58,$AS58,$AV58,$AY58),1)</f>
        <v>#N/A</v>
      </c>
      <c r="AT272" s="29" t="e">
        <f>RANK(AT58,($G58,$J58,$M58,$P58,$S58,$V58,$Y58,$AB58,$AE58,$AH58,$AK58,$AN58,$AQ58,$AT58,$AW58,$AZ58),1)</f>
        <v>#N/A</v>
      </c>
      <c r="AU272" s="29" t="e">
        <f>RANK(AU58,($E58,$H58,$K58,$N58,$Q58,$T58,$W58,$Z58,$AC58,$AF58,$AI58,$AL58,$AO58,$AR58,$AU58,$AX58),0)</f>
        <v>#N/A</v>
      </c>
      <c r="AV272" s="29" t="e">
        <f>RANK(AV58,($F58,$I58,$L58,$O58,$R58,$U58,$X58,$AA58,$AD58,$AG58,$AJ58,$AM58,$AP58,$AS58,$AV58,$AY58),1)</f>
        <v>#N/A</v>
      </c>
      <c r="AW272" s="29" t="e">
        <f>RANK(AW58,($G58,$J58,$M58,$P58,$S58,$V58,$Y58,$AB58,$AE58,$AH58,$AK58,$AN58,$AQ58,$AT58,$AW58,$AZ58),1)</f>
        <v>#N/A</v>
      </c>
      <c r="AX272" s="29" t="e">
        <f>RANK(AX58,($E58,$H58,$K58,$N58,$Q58,$T58,$W58,$Z58,$AC58,$AF58,$AI58,$AL58,$AO58,$AR58,$AU58,$AX58),0)</f>
        <v>#N/A</v>
      </c>
      <c r="AY272" s="29" t="e">
        <f>RANK(AY58,($F58,$I58,$L58,$O58,$R58,$U58,$X58,$AA58,$AD58,$AG58,$AJ58,$AM58,$AP58,$AS58,$AV58,$AY58),1)</f>
        <v>#N/A</v>
      </c>
      <c r="AZ272" s="29" t="e">
        <f>RANK(AZ58,($G58,$J58,$M58,$P58,$S58,$V58,$Y58,$AB58,$AE58,$AH58,$AK58,$AN58,$AQ58,$AT58,$AW58,$AZ58),1)</f>
        <v>#N/A</v>
      </c>
      <c r="BB272" s="84"/>
      <c r="BC272" s="82"/>
      <c r="BD272" s="82"/>
      <c r="BE272" s="3"/>
    </row>
    <row r="273" spans="1:57" s="79" customFormat="1" ht="15.75" hidden="1" thickBot="1" x14ac:dyDescent="0.3">
      <c r="A273" s="3">
        <f t="shared" si="112"/>
        <v>56</v>
      </c>
      <c r="B273" s="3" t="str">
        <f t="shared" si="112"/>
        <v>LIGO</v>
      </c>
      <c r="C273" s="3">
        <f t="shared" si="112"/>
        <v>16</v>
      </c>
      <c r="D273" s="3"/>
      <c r="E273" s="29"/>
      <c r="F273" s="29"/>
      <c r="G273" s="29"/>
      <c r="H273" s="29"/>
      <c r="I273" s="29"/>
      <c r="J273" s="29"/>
      <c r="K273" s="29">
        <f>RANK(K59,($E59,$H59,$K59,$N59,$Q59,$T59,$W59,$Z59,$AC59,$AF59,$AI59,$AL59,$AO59,$AR59,$AU59,$AX59),0)</f>
        <v>1</v>
      </c>
      <c r="L273" s="29">
        <f>RANK(L59,($F59,$I59,$L59,$O59,$R59,$U59,$X59,$AA59,$AD59,$AG59,$AJ59,$AM59,$AP59,$AS59,$AV59,$AY59),1)</f>
        <v>2</v>
      </c>
      <c r="M273" s="29">
        <f>RANK(M59,($G59,$J59,$M59,$P59,$S59,$V59,$Y59,$AB59,$AE59,$AH59,$AK59,$AN59,$AQ59,$AT59,$AW59,$AZ59),1)</f>
        <v>1</v>
      </c>
      <c r="N273" s="29">
        <f>RANK(N59,($E59,$H59,$K59,$N59,$Q59,$T59,$W59,$Z59,$AC59,$AF59,$AI59,$AL59,$AO59,$AR59,$AU59,$AX59),0)</f>
        <v>1</v>
      </c>
      <c r="O273" s="29">
        <f>RANK(O59,($F59,$I59,$L59,$O59,$R59,$U59,$X59,$AA59,$AD59,$AG59,$AJ59,$AM59,$AP59,$AS59,$AV59,$AY59),1)</f>
        <v>1</v>
      </c>
      <c r="P273" s="29">
        <f>RANK(P59,($G59,$J59,$M59,$P59,$S59,$V59,$Y59,$AB59,$AE59,$AH59,$AK59,$AN59,$AQ59,$AT59,$AW59,$AZ59),1)</f>
        <v>2</v>
      </c>
      <c r="Q273" s="29" t="e">
        <f>RANK(Q59,($E59,$H59,$K59,$N59,$Q59,$T59,$W59,$Z59,$AC59,$AF59,$AI59,$AL59,$AO59,$AR59,$AU59,$AX59),0)</f>
        <v>#N/A</v>
      </c>
      <c r="R273" s="29" t="e">
        <f>RANK(R59,($F59,$I59,$L59,$O59,$R59,$U59,$X59,$AA59,$AD59,$AG59,$AJ59,$AM59,$AP59,$AS59,$AV59,$AY59),1)</f>
        <v>#N/A</v>
      </c>
      <c r="S273" s="29" t="e">
        <f>RANK(S59,($G59,$J59,$M59,$P59,$S59,$V59,$Y59,$AB59,$AE59,$AH59,$AK59,$AN59,$AQ59,$AT59,$AW59,$AZ59),1)</f>
        <v>#N/A</v>
      </c>
      <c r="T273" s="29">
        <f>RANK(T59,($E59,$H59,$K59,$N59,$Q59,$T59,$W59,$Z59,$AC59,$AF59,$AI59,$AL59,$AO59,$AR59,$AU59,$AX59),0)</f>
        <v>1</v>
      </c>
      <c r="U273" s="29">
        <f>RANK(U59,($F59,$I59,$L59,$O59,$R59,$U59,$X59,$AA59,$AD59,$AG59,$AJ59,$AM59,$AP59,$AS59,$AV59,$AY59),1)</f>
        <v>2</v>
      </c>
      <c r="V273" s="29">
        <f>RANK(V59,($G59,$J59,$M59,$P59,$S59,$V59,$Y59,$AB59,$AE59,$AH59,$AK59,$AN59,$AQ59,$AT59,$AW59,$AZ59),1)</f>
        <v>3</v>
      </c>
      <c r="W273" s="29" t="e">
        <f>RANK(W59,($E59,$H59,$K59,$N59,$Q59,$T59,$W59,$Z59,$AC59,$AF59,$AI59,$AL59,$AO59,$AR59,$AU59,$AX59),0)</f>
        <v>#N/A</v>
      </c>
      <c r="X273" s="29" t="e">
        <f>RANK(X59,($F59,$I59,$L59,$O59,$R59,$U59,$X59,$AA59,$AD59,$AG59,$AJ59,$AM59,$AP59,$AS59,$AV59,$AY59),1)</f>
        <v>#N/A</v>
      </c>
      <c r="Y273" s="29" t="e">
        <f>RANK(Y59,($G59,$J59,$M59,$P59,$S59,$V59,$Y59,$AB59,$AE59,$AH59,$AK59,$AN59,$AQ59,$AT59,$AW59,$AZ59),1)</f>
        <v>#N/A</v>
      </c>
      <c r="Z273" s="29" t="e">
        <f>RANK(Z59,($E59,$H59,$K59,$N59,$Q59,$T59,$W59,$Z59,$AC59,$AF59,$AI59,$AL59,$AO59,$AR59,$AU59,$AX59),0)</f>
        <v>#N/A</v>
      </c>
      <c r="AA273" s="29" t="e">
        <f>RANK(AA59,($F59,$I59,$L59,$O59,$R59,$U59,$X59,$AA59,$AD59,$AG59,$AJ59,$AM59,$AP59,$AS59,$AV59,$AY59),1)</f>
        <v>#N/A</v>
      </c>
      <c r="AB273" s="29" t="e">
        <f>RANK(AB59,($G59,$J59,$M59,$P59,$S59,$V59,$Y59,$AB59,$AE59,$AH59,$AK59,$AN59,$AQ59,$AT59,$AW59,$AZ59),1)</f>
        <v>#N/A</v>
      </c>
      <c r="AC273" s="29" t="e">
        <f>RANK(AC59,($E59,$H59,$K59,$N59,$Q59,$T59,$W59,$Z59,$AC59,$AF59,$AI59,$AL59,$AO59,$AR59,$AU59,$AX59),0)</f>
        <v>#N/A</v>
      </c>
      <c r="AD273" s="29" t="e">
        <f>RANK(AD59,($F59,$I59,$L59,$O59,$R59,$U59,$X59,$AA59,$AD59,$AG59,$AJ59,$AM59,$AP59,$AS59,$AV59,$AY59),1)</f>
        <v>#N/A</v>
      </c>
      <c r="AE273" s="29" t="e">
        <f>RANK(AE59,($G59,$J59,$M59,$P59,$S59,$V59,$Y59,$AB59,$AE59,$AH59,$AK59,$AN59,$AQ59,$AT59,$AW59,$AZ59),1)</f>
        <v>#N/A</v>
      </c>
      <c r="AF273" s="29" t="e">
        <f>RANK(AF59,($E59,$H59,$K59,$N59,$Q59,$T59,$W59,$Z59,$AC59,$AF59,$AI59,$AL59,$AO59,$AR59,$AU59,$AX59),0)</f>
        <v>#N/A</v>
      </c>
      <c r="AG273" s="29" t="e">
        <f>RANK(AG59,($F59,$I59,$L59,$O59,$R59,$U59,$X59,$AA59,$AD59,$AG59,$AJ59,$AM59,$AP59,$AS59,$AV59,$AY59),1)</f>
        <v>#N/A</v>
      </c>
      <c r="AH273" s="29" t="e">
        <f>RANK(AH59,($G59,$J59,$M59,$P59,$S59,$V59,$Y59,$AB59,$AE59,$AH59,$AK59,$AN59,$AQ59,$AT59,$AW59,$AZ59),1)</f>
        <v>#N/A</v>
      </c>
      <c r="AI273" s="29" t="e">
        <f>RANK(AI59,($E59,$H59,$K59,$N59,$Q59,$T59,$W59,$Z59,$AC59,$AF59,$AI59,$AL59,$AO59,$AR59,$AU59,$AX59),0)</f>
        <v>#N/A</v>
      </c>
      <c r="AJ273" s="29" t="e">
        <f>RANK(AJ59,($F59,$I59,$L59,$O59,$R59,$U59,$X59,$AA59,$AD59,$AG59,$AJ59,$AM59,$AP59,$AS59,$AV59,$AY59),1)</f>
        <v>#N/A</v>
      </c>
      <c r="AK273" s="29" t="e">
        <f>RANK(AK59,($G59,$J59,$M59,$P59,$S59,$V59,$Y59,$AB59,$AE59,$AH59,$AK59,$AN59,$AQ59,$AT59,$AW59,$AZ59),1)</f>
        <v>#N/A</v>
      </c>
      <c r="AL273" s="29" t="e">
        <f>RANK(AL59,($E59,$H59,$K59,$N59,$Q59,$T59,$W59,$Z59,$AC59,$AF59,$AI59,$AL59,$AO59,$AR59,$AU59,$AX59),0)</f>
        <v>#N/A</v>
      </c>
      <c r="AM273" s="29" t="e">
        <f>RANK(AM59,($F59,$I59,$L59,$O59,$R59,$U59,$X59,$AA59,$AD59,$AG59,$AJ59,$AM59,$AP59,$AS59,$AV59,$AY59),1)</f>
        <v>#N/A</v>
      </c>
      <c r="AN273" s="29" t="e">
        <f>RANK(AN59,($G59,$J59,$M59,$P59,$S59,$V59,$Y59,$AB59,$AE59,$AH59,$AK59,$AN59,$AQ59,$AT59,$AW59,$AZ59),1)</f>
        <v>#N/A</v>
      </c>
      <c r="AO273" s="29" t="e">
        <f>RANK(AO59,($E59,$H59,$K59,$N59,$Q59,$T59,$W59,$Z59,$AC59,$AF59,$AI59,$AL59,$AO59,$AR59,$AU59,$AX59),0)</f>
        <v>#N/A</v>
      </c>
      <c r="AP273" s="29" t="e">
        <f>RANK(AP59,($F59,$I59,$L59,$O59,$R59,$U59,$X59,$AA59,$AD59,$AG59,$AJ59,$AM59,$AP59,$AS59,$AV59,$AY59),1)</f>
        <v>#N/A</v>
      </c>
      <c r="AQ273" s="29" t="e">
        <f>RANK(AQ59,($G59,$J59,$M59,$P59,$S59,$V59,$Y59,$AB59,$AE59,$AH59,$AK59,$AN59,$AQ59,$AT59,$AW59,$AZ59),1)</f>
        <v>#N/A</v>
      </c>
      <c r="AR273" s="29" t="e">
        <f>RANK(AR59,($E59,$H59,$K59,$N59,$Q59,$T59,$W59,$Z59,$AC59,$AF59,$AI59,$AL59,$AO59,$AR59,$AU59,$AX59),0)</f>
        <v>#N/A</v>
      </c>
      <c r="AS273" s="29" t="e">
        <f>RANK(AS59,($F59,$I59,$L59,$O59,$R59,$U59,$X59,$AA59,$AD59,$AG59,$AJ59,$AM59,$AP59,$AS59,$AV59,$AY59),1)</f>
        <v>#N/A</v>
      </c>
      <c r="AT273" s="29" t="e">
        <f>RANK(AT59,($G59,$J59,$M59,$P59,$S59,$V59,$Y59,$AB59,$AE59,$AH59,$AK59,$AN59,$AQ59,$AT59,$AW59,$AZ59),1)</f>
        <v>#N/A</v>
      </c>
      <c r="AU273" s="29" t="e">
        <f>RANK(AU59,($E59,$H59,$K59,$N59,$Q59,$T59,$W59,$Z59,$AC59,$AF59,$AI59,$AL59,$AO59,$AR59,$AU59,$AX59),0)</f>
        <v>#N/A</v>
      </c>
      <c r="AV273" s="29" t="e">
        <f>RANK(AV59,($F59,$I59,$L59,$O59,$R59,$U59,$X59,$AA59,$AD59,$AG59,$AJ59,$AM59,$AP59,$AS59,$AV59,$AY59),1)</f>
        <v>#N/A</v>
      </c>
      <c r="AW273" s="29" t="e">
        <f>RANK(AW59,($G59,$J59,$M59,$P59,$S59,$V59,$Y59,$AB59,$AE59,$AH59,$AK59,$AN59,$AQ59,$AT59,$AW59,$AZ59),1)</f>
        <v>#N/A</v>
      </c>
      <c r="AX273" s="29" t="e">
        <f>RANK(AX59,($E59,$H59,$K59,$N59,$Q59,$T59,$W59,$Z59,$AC59,$AF59,$AI59,$AL59,$AO59,$AR59,$AU59,$AX59),0)</f>
        <v>#N/A</v>
      </c>
      <c r="AY273" s="29" t="e">
        <f>RANK(AY59,($F59,$I59,$L59,$O59,$R59,$U59,$X59,$AA59,$AD59,$AG59,$AJ59,$AM59,$AP59,$AS59,$AV59,$AY59),1)</f>
        <v>#N/A</v>
      </c>
      <c r="AZ273" s="29" t="e">
        <f>RANK(AZ59,($G59,$J59,$M59,$P59,$S59,$V59,$Y59,$AB59,$AE59,$AH59,$AK59,$AN59,$AQ59,$AT59,$AW59,$AZ59),1)</f>
        <v>#N/A</v>
      </c>
      <c r="BB273" s="84"/>
      <c r="BC273" s="82"/>
      <c r="BD273" s="82"/>
      <c r="BE273" s="3"/>
    </row>
    <row r="274" spans="1:57" s="79" customFormat="1" ht="15.75" hidden="1" thickBot="1" x14ac:dyDescent="0.3">
      <c r="A274" s="3">
        <f t="shared" si="112"/>
        <v>57</v>
      </c>
      <c r="B274" s="3" t="str">
        <f t="shared" si="112"/>
        <v>LIGO</v>
      </c>
      <c r="C274" s="3">
        <f t="shared" si="112"/>
        <v>17</v>
      </c>
      <c r="D274" s="3"/>
      <c r="E274" s="29"/>
      <c r="F274" s="29"/>
      <c r="G274" s="29"/>
      <c r="H274" s="29"/>
      <c r="I274" s="29"/>
      <c r="J274" s="29"/>
      <c r="K274" s="29">
        <f>RANK(K60,($E60,$H60,$K60,$N60,$Q60,$T60,$W60,$Z60,$AC60,$AF60,$AI60,$AL60,$AO60,$AR60,$AU60,$AX60),0)</f>
        <v>1</v>
      </c>
      <c r="L274" s="29">
        <f>RANK(L60,($F60,$I60,$L60,$O60,$R60,$U60,$X60,$AA60,$AD60,$AG60,$AJ60,$AM60,$AP60,$AS60,$AV60,$AY60),1)</f>
        <v>3</v>
      </c>
      <c r="M274" s="29">
        <f>RANK(M60,($G60,$J60,$M60,$P60,$S60,$V60,$Y60,$AB60,$AE60,$AH60,$AK60,$AN60,$AQ60,$AT60,$AW60,$AZ60),1)</f>
        <v>1</v>
      </c>
      <c r="N274" s="29">
        <f>RANK(N60,($E60,$H60,$K60,$N60,$Q60,$T60,$W60,$Z60,$AC60,$AF60,$AI60,$AL60,$AO60,$AR60,$AU60,$AX60),0)</f>
        <v>1</v>
      </c>
      <c r="O274" s="29">
        <f>RANK(O60,($F60,$I60,$L60,$O60,$R60,$U60,$X60,$AA60,$AD60,$AG60,$AJ60,$AM60,$AP60,$AS60,$AV60,$AY60),1)</f>
        <v>1</v>
      </c>
      <c r="P274" s="29">
        <f>RANK(P60,($G60,$J60,$M60,$P60,$S60,$V60,$Y60,$AB60,$AE60,$AH60,$AK60,$AN60,$AQ60,$AT60,$AW60,$AZ60),1)</f>
        <v>2</v>
      </c>
      <c r="Q274" s="29" t="e">
        <f>RANK(Q60,($E60,$H60,$K60,$N60,$Q60,$T60,$W60,$Z60,$AC60,$AF60,$AI60,$AL60,$AO60,$AR60,$AU60,$AX60),0)</f>
        <v>#N/A</v>
      </c>
      <c r="R274" s="29" t="e">
        <f>RANK(R60,($F60,$I60,$L60,$O60,$R60,$U60,$X60,$AA60,$AD60,$AG60,$AJ60,$AM60,$AP60,$AS60,$AV60,$AY60),1)</f>
        <v>#N/A</v>
      </c>
      <c r="S274" s="29" t="e">
        <f>RANK(S60,($G60,$J60,$M60,$P60,$S60,$V60,$Y60,$AB60,$AE60,$AH60,$AK60,$AN60,$AQ60,$AT60,$AW60,$AZ60),1)</f>
        <v>#N/A</v>
      </c>
      <c r="T274" s="29">
        <f>RANK(T60,($E60,$H60,$K60,$N60,$Q60,$T60,$W60,$Z60,$AC60,$AF60,$AI60,$AL60,$AO60,$AR60,$AU60,$AX60),0)</f>
        <v>1</v>
      </c>
      <c r="U274" s="29">
        <f>RANK(U60,($F60,$I60,$L60,$O60,$R60,$U60,$X60,$AA60,$AD60,$AG60,$AJ60,$AM60,$AP60,$AS60,$AV60,$AY60),1)</f>
        <v>1</v>
      </c>
      <c r="V274" s="29">
        <f>RANK(V60,($G60,$J60,$M60,$P60,$S60,$V60,$Y60,$AB60,$AE60,$AH60,$AK60,$AN60,$AQ60,$AT60,$AW60,$AZ60),1)</f>
        <v>3</v>
      </c>
      <c r="W274" s="29" t="e">
        <f>RANK(W60,($E60,$H60,$K60,$N60,$Q60,$T60,$W60,$Z60,$AC60,$AF60,$AI60,$AL60,$AO60,$AR60,$AU60,$AX60),0)</f>
        <v>#N/A</v>
      </c>
      <c r="X274" s="29" t="e">
        <f>RANK(X60,($F60,$I60,$L60,$O60,$R60,$U60,$X60,$AA60,$AD60,$AG60,$AJ60,$AM60,$AP60,$AS60,$AV60,$AY60),1)</f>
        <v>#N/A</v>
      </c>
      <c r="Y274" s="29" t="e">
        <f>RANK(Y60,($G60,$J60,$M60,$P60,$S60,$V60,$Y60,$AB60,$AE60,$AH60,$AK60,$AN60,$AQ60,$AT60,$AW60,$AZ60),1)</f>
        <v>#N/A</v>
      </c>
      <c r="Z274" s="29" t="e">
        <f>RANK(Z60,($E60,$H60,$K60,$N60,$Q60,$T60,$W60,$Z60,$AC60,$AF60,$AI60,$AL60,$AO60,$AR60,$AU60,$AX60),0)</f>
        <v>#N/A</v>
      </c>
      <c r="AA274" s="29" t="e">
        <f>RANK(AA60,($F60,$I60,$L60,$O60,$R60,$U60,$X60,$AA60,$AD60,$AG60,$AJ60,$AM60,$AP60,$AS60,$AV60,$AY60),1)</f>
        <v>#N/A</v>
      </c>
      <c r="AB274" s="29" t="e">
        <f>RANK(AB60,($G60,$J60,$M60,$P60,$S60,$V60,$Y60,$AB60,$AE60,$AH60,$AK60,$AN60,$AQ60,$AT60,$AW60,$AZ60),1)</f>
        <v>#N/A</v>
      </c>
      <c r="AC274" s="29" t="e">
        <f>RANK(AC60,($E60,$H60,$K60,$N60,$Q60,$T60,$W60,$Z60,$AC60,$AF60,$AI60,$AL60,$AO60,$AR60,$AU60,$AX60),0)</f>
        <v>#N/A</v>
      </c>
      <c r="AD274" s="29" t="e">
        <f>RANK(AD60,($F60,$I60,$L60,$O60,$R60,$U60,$X60,$AA60,$AD60,$AG60,$AJ60,$AM60,$AP60,$AS60,$AV60,$AY60),1)</f>
        <v>#N/A</v>
      </c>
      <c r="AE274" s="29" t="e">
        <f>RANK(AE60,($G60,$J60,$M60,$P60,$S60,$V60,$Y60,$AB60,$AE60,$AH60,$AK60,$AN60,$AQ60,$AT60,$AW60,$AZ60),1)</f>
        <v>#N/A</v>
      </c>
      <c r="AF274" s="29" t="e">
        <f>RANK(AF60,($E60,$H60,$K60,$N60,$Q60,$T60,$W60,$Z60,$AC60,$AF60,$AI60,$AL60,$AO60,$AR60,$AU60,$AX60),0)</f>
        <v>#N/A</v>
      </c>
      <c r="AG274" s="29" t="e">
        <f>RANK(AG60,($F60,$I60,$L60,$O60,$R60,$U60,$X60,$AA60,$AD60,$AG60,$AJ60,$AM60,$AP60,$AS60,$AV60,$AY60),1)</f>
        <v>#N/A</v>
      </c>
      <c r="AH274" s="29" t="e">
        <f>RANK(AH60,($G60,$J60,$M60,$P60,$S60,$V60,$Y60,$AB60,$AE60,$AH60,$AK60,$AN60,$AQ60,$AT60,$AW60,$AZ60),1)</f>
        <v>#N/A</v>
      </c>
      <c r="AI274" s="29" t="e">
        <f>RANK(AI60,($E60,$H60,$K60,$N60,$Q60,$T60,$W60,$Z60,$AC60,$AF60,$AI60,$AL60,$AO60,$AR60,$AU60,$AX60),0)</f>
        <v>#N/A</v>
      </c>
      <c r="AJ274" s="29" t="e">
        <f>RANK(AJ60,($F60,$I60,$L60,$O60,$R60,$U60,$X60,$AA60,$AD60,$AG60,$AJ60,$AM60,$AP60,$AS60,$AV60,$AY60),1)</f>
        <v>#N/A</v>
      </c>
      <c r="AK274" s="29" t="e">
        <f>RANK(AK60,($G60,$J60,$M60,$P60,$S60,$V60,$Y60,$AB60,$AE60,$AH60,$AK60,$AN60,$AQ60,$AT60,$AW60,$AZ60),1)</f>
        <v>#N/A</v>
      </c>
      <c r="AL274" s="29" t="e">
        <f>RANK(AL60,($E60,$H60,$K60,$N60,$Q60,$T60,$W60,$Z60,$AC60,$AF60,$AI60,$AL60,$AO60,$AR60,$AU60,$AX60),0)</f>
        <v>#N/A</v>
      </c>
      <c r="AM274" s="29" t="e">
        <f>RANK(AM60,($F60,$I60,$L60,$O60,$R60,$U60,$X60,$AA60,$AD60,$AG60,$AJ60,$AM60,$AP60,$AS60,$AV60,$AY60),1)</f>
        <v>#N/A</v>
      </c>
      <c r="AN274" s="29" t="e">
        <f>RANK(AN60,($G60,$J60,$M60,$P60,$S60,$V60,$Y60,$AB60,$AE60,$AH60,$AK60,$AN60,$AQ60,$AT60,$AW60,$AZ60),1)</f>
        <v>#N/A</v>
      </c>
      <c r="AO274" s="29" t="e">
        <f>RANK(AO60,($E60,$H60,$K60,$N60,$Q60,$T60,$W60,$Z60,$AC60,$AF60,$AI60,$AL60,$AO60,$AR60,$AU60,$AX60),0)</f>
        <v>#N/A</v>
      </c>
      <c r="AP274" s="29" t="e">
        <f>RANK(AP60,($F60,$I60,$L60,$O60,$R60,$U60,$X60,$AA60,$AD60,$AG60,$AJ60,$AM60,$AP60,$AS60,$AV60,$AY60),1)</f>
        <v>#N/A</v>
      </c>
      <c r="AQ274" s="29" t="e">
        <f>RANK(AQ60,($G60,$J60,$M60,$P60,$S60,$V60,$Y60,$AB60,$AE60,$AH60,$AK60,$AN60,$AQ60,$AT60,$AW60,$AZ60),1)</f>
        <v>#N/A</v>
      </c>
      <c r="AR274" s="29" t="e">
        <f>RANK(AR60,($E60,$H60,$K60,$N60,$Q60,$T60,$W60,$Z60,$AC60,$AF60,$AI60,$AL60,$AO60,$AR60,$AU60,$AX60),0)</f>
        <v>#N/A</v>
      </c>
      <c r="AS274" s="29" t="e">
        <f>RANK(AS60,($F60,$I60,$L60,$O60,$R60,$U60,$X60,$AA60,$AD60,$AG60,$AJ60,$AM60,$AP60,$AS60,$AV60,$AY60),1)</f>
        <v>#N/A</v>
      </c>
      <c r="AT274" s="29" t="e">
        <f>RANK(AT60,($G60,$J60,$M60,$P60,$S60,$V60,$Y60,$AB60,$AE60,$AH60,$AK60,$AN60,$AQ60,$AT60,$AW60,$AZ60),1)</f>
        <v>#N/A</v>
      </c>
      <c r="AU274" s="29" t="e">
        <f>RANK(AU60,($E60,$H60,$K60,$N60,$Q60,$T60,$W60,$Z60,$AC60,$AF60,$AI60,$AL60,$AO60,$AR60,$AU60,$AX60),0)</f>
        <v>#N/A</v>
      </c>
      <c r="AV274" s="29" t="e">
        <f>RANK(AV60,($F60,$I60,$L60,$O60,$R60,$U60,$X60,$AA60,$AD60,$AG60,$AJ60,$AM60,$AP60,$AS60,$AV60,$AY60),1)</f>
        <v>#N/A</v>
      </c>
      <c r="AW274" s="29" t="e">
        <f>RANK(AW60,($G60,$J60,$M60,$P60,$S60,$V60,$Y60,$AB60,$AE60,$AH60,$AK60,$AN60,$AQ60,$AT60,$AW60,$AZ60),1)</f>
        <v>#N/A</v>
      </c>
      <c r="AX274" s="29" t="e">
        <f>RANK(AX60,($E60,$H60,$K60,$N60,$Q60,$T60,$W60,$Z60,$AC60,$AF60,$AI60,$AL60,$AO60,$AR60,$AU60,$AX60),0)</f>
        <v>#N/A</v>
      </c>
      <c r="AY274" s="29" t="e">
        <f>RANK(AY60,($F60,$I60,$L60,$O60,$R60,$U60,$X60,$AA60,$AD60,$AG60,$AJ60,$AM60,$AP60,$AS60,$AV60,$AY60),1)</f>
        <v>#N/A</v>
      </c>
      <c r="AZ274" s="29" t="e">
        <f>RANK(AZ60,($G60,$J60,$M60,$P60,$S60,$V60,$Y60,$AB60,$AE60,$AH60,$AK60,$AN60,$AQ60,$AT60,$AW60,$AZ60),1)</f>
        <v>#N/A</v>
      </c>
      <c r="BB274" s="84"/>
      <c r="BC274" s="82"/>
      <c r="BD274" s="82"/>
      <c r="BE274" s="3"/>
    </row>
    <row r="275" spans="1:57" s="79" customFormat="1" ht="15.75" hidden="1" thickBot="1" x14ac:dyDescent="0.3">
      <c r="A275" s="3">
        <f t="shared" si="112"/>
        <v>58</v>
      </c>
      <c r="B275" s="3" t="str">
        <f t="shared" si="112"/>
        <v>LIGO</v>
      </c>
      <c r="C275" s="3">
        <f t="shared" si="112"/>
        <v>18</v>
      </c>
      <c r="D275" s="3"/>
      <c r="E275" s="29"/>
      <c r="F275" s="29"/>
      <c r="G275" s="29"/>
      <c r="H275" s="29"/>
      <c r="I275" s="29"/>
      <c r="J275" s="29"/>
      <c r="K275" s="29">
        <f>RANK(K61,($E61,$H61,$K61,$N61,$Q61,$T61,$W61,$Z61,$AC61,$AF61,$AI61,$AL61,$AO61,$AR61,$AU61,$AX61),0)</f>
        <v>1</v>
      </c>
      <c r="L275" s="29">
        <f>RANK(L61,($F61,$I61,$L61,$O61,$R61,$U61,$X61,$AA61,$AD61,$AG61,$AJ61,$AM61,$AP61,$AS61,$AV61,$AY61),1)</f>
        <v>3</v>
      </c>
      <c r="M275" s="29">
        <f>RANK(M61,($G61,$J61,$M61,$P61,$S61,$V61,$Y61,$AB61,$AE61,$AH61,$AK61,$AN61,$AQ61,$AT61,$AW61,$AZ61),1)</f>
        <v>2</v>
      </c>
      <c r="N275" s="29">
        <f>RANK(N61,($E61,$H61,$K61,$N61,$Q61,$T61,$W61,$Z61,$AC61,$AF61,$AI61,$AL61,$AO61,$AR61,$AU61,$AX61),0)</f>
        <v>1</v>
      </c>
      <c r="O275" s="29">
        <f>RANK(O61,($F61,$I61,$L61,$O61,$R61,$U61,$X61,$AA61,$AD61,$AG61,$AJ61,$AM61,$AP61,$AS61,$AV61,$AY61),1)</f>
        <v>1</v>
      </c>
      <c r="P275" s="29">
        <f>RANK(P61,($G61,$J61,$M61,$P61,$S61,$V61,$Y61,$AB61,$AE61,$AH61,$AK61,$AN61,$AQ61,$AT61,$AW61,$AZ61),1)</f>
        <v>1</v>
      </c>
      <c r="Q275" s="29" t="e">
        <f>RANK(Q61,($E61,$H61,$K61,$N61,$Q61,$T61,$W61,$Z61,$AC61,$AF61,$AI61,$AL61,$AO61,$AR61,$AU61,$AX61),0)</f>
        <v>#N/A</v>
      </c>
      <c r="R275" s="29" t="e">
        <f>RANK(R61,($F61,$I61,$L61,$O61,$R61,$U61,$X61,$AA61,$AD61,$AG61,$AJ61,$AM61,$AP61,$AS61,$AV61,$AY61),1)</f>
        <v>#N/A</v>
      </c>
      <c r="S275" s="29" t="e">
        <f>RANK(S61,($G61,$J61,$M61,$P61,$S61,$V61,$Y61,$AB61,$AE61,$AH61,$AK61,$AN61,$AQ61,$AT61,$AW61,$AZ61),1)</f>
        <v>#N/A</v>
      </c>
      <c r="T275" s="29">
        <f>RANK(T61,($E61,$H61,$K61,$N61,$Q61,$T61,$W61,$Z61,$AC61,$AF61,$AI61,$AL61,$AO61,$AR61,$AU61,$AX61),0)</f>
        <v>1</v>
      </c>
      <c r="U275" s="29">
        <f>RANK(U61,($F61,$I61,$L61,$O61,$R61,$U61,$X61,$AA61,$AD61,$AG61,$AJ61,$AM61,$AP61,$AS61,$AV61,$AY61),1)</f>
        <v>2</v>
      </c>
      <c r="V275" s="29">
        <f>RANK(V61,($G61,$J61,$M61,$P61,$S61,$V61,$Y61,$AB61,$AE61,$AH61,$AK61,$AN61,$AQ61,$AT61,$AW61,$AZ61),1)</f>
        <v>3</v>
      </c>
      <c r="W275" s="29" t="e">
        <f>RANK(W61,($E61,$H61,$K61,$N61,$Q61,$T61,$W61,$Z61,$AC61,$AF61,$AI61,$AL61,$AO61,$AR61,$AU61,$AX61),0)</f>
        <v>#N/A</v>
      </c>
      <c r="X275" s="29" t="e">
        <f>RANK(X61,($F61,$I61,$L61,$O61,$R61,$U61,$X61,$AA61,$AD61,$AG61,$AJ61,$AM61,$AP61,$AS61,$AV61,$AY61),1)</f>
        <v>#N/A</v>
      </c>
      <c r="Y275" s="29" t="e">
        <f>RANK(Y61,($G61,$J61,$M61,$P61,$S61,$V61,$Y61,$AB61,$AE61,$AH61,$AK61,$AN61,$AQ61,$AT61,$AW61,$AZ61),1)</f>
        <v>#N/A</v>
      </c>
      <c r="Z275" s="29" t="e">
        <f>RANK(Z61,($E61,$H61,$K61,$N61,$Q61,$T61,$W61,$Z61,$AC61,$AF61,$AI61,$AL61,$AO61,$AR61,$AU61,$AX61),0)</f>
        <v>#N/A</v>
      </c>
      <c r="AA275" s="29" t="e">
        <f>RANK(AA61,($F61,$I61,$L61,$O61,$R61,$U61,$X61,$AA61,$AD61,$AG61,$AJ61,$AM61,$AP61,$AS61,$AV61,$AY61),1)</f>
        <v>#N/A</v>
      </c>
      <c r="AB275" s="29" t="e">
        <f>RANK(AB61,($G61,$J61,$M61,$P61,$S61,$V61,$Y61,$AB61,$AE61,$AH61,$AK61,$AN61,$AQ61,$AT61,$AW61,$AZ61),1)</f>
        <v>#N/A</v>
      </c>
      <c r="AC275" s="29" t="e">
        <f>RANK(AC61,($E61,$H61,$K61,$N61,$Q61,$T61,$W61,$Z61,$AC61,$AF61,$AI61,$AL61,$AO61,$AR61,$AU61,$AX61),0)</f>
        <v>#N/A</v>
      </c>
      <c r="AD275" s="29" t="e">
        <f>RANK(AD61,($F61,$I61,$L61,$O61,$R61,$U61,$X61,$AA61,$AD61,$AG61,$AJ61,$AM61,$AP61,$AS61,$AV61,$AY61),1)</f>
        <v>#N/A</v>
      </c>
      <c r="AE275" s="29" t="e">
        <f>RANK(AE61,($G61,$J61,$M61,$P61,$S61,$V61,$Y61,$AB61,$AE61,$AH61,$AK61,$AN61,$AQ61,$AT61,$AW61,$AZ61),1)</f>
        <v>#N/A</v>
      </c>
      <c r="AF275" s="29" t="e">
        <f>RANK(AF61,($E61,$H61,$K61,$N61,$Q61,$T61,$W61,$Z61,$AC61,$AF61,$AI61,$AL61,$AO61,$AR61,$AU61,$AX61),0)</f>
        <v>#N/A</v>
      </c>
      <c r="AG275" s="29" t="e">
        <f>RANK(AG61,($F61,$I61,$L61,$O61,$R61,$U61,$X61,$AA61,$AD61,$AG61,$AJ61,$AM61,$AP61,$AS61,$AV61,$AY61),1)</f>
        <v>#N/A</v>
      </c>
      <c r="AH275" s="29" t="e">
        <f>RANK(AH61,($G61,$J61,$M61,$P61,$S61,$V61,$Y61,$AB61,$AE61,$AH61,$AK61,$AN61,$AQ61,$AT61,$AW61,$AZ61),1)</f>
        <v>#N/A</v>
      </c>
      <c r="AI275" s="29" t="e">
        <f>RANK(AI61,($E61,$H61,$K61,$N61,$Q61,$T61,$W61,$Z61,$AC61,$AF61,$AI61,$AL61,$AO61,$AR61,$AU61,$AX61),0)</f>
        <v>#N/A</v>
      </c>
      <c r="AJ275" s="29" t="e">
        <f>RANK(AJ61,($F61,$I61,$L61,$O61,$R61,$U61,$X61,$AA61,$AD61,$AG61,$AJ61,$AM61,$AP61,$AS61,$AV61,$AY61),1)</f>
        <v>#N/A</v>
      </c>
      <c r="AK275" s="29" t="e">
        <f>RANK(AK61,($G61,$J61,$M61,$P61,$S61,$V61,$Y61,$AB61,$AE61,$AH61,$AK61,$AN61,$AQ61,$AT61,$AW61,$AZ61),1)</f>
        <v>#N/A</v>
      </c>
      <c r="AL275" s="29" t="e">
        <f>RANK(AL61,($E61,$H61,$K61,$N61,$Q61,$T61,$W61,$Z61,$AC61,$AF61,$AI61,$AL61,$AO61,$AR61,$AU61,$AX61),0)</f>
        <v>#N/A</v>
      </c>
      <c r="AM275" s="29" t="e">
        <f>RANK(AM61,($F61,$I61,$L61,$O61,$R61,$U61,$X61,$AA61,$AD61,$AG61,$AJ61,$AM61,$AP61,$AS61,$AV61,$AY61),1)</f>
        <v>#N/A</v>
      </c>
      <c r="AN275" s="29" t="e">
        <f>RANK(AN61,($G61,$J61,$M61,$P61,$S61,$V61,$Y61,$AB61,$AE61,$AH61,$AK61,$AN61,$AQ61,$AT61,$AW61,$AZ61),1)</f>
        <v>#N/A</v>
      </c>
      <c r="AO275" s="29" t="e">
        <f>RANK(AO61,($E61,$H61,$K61,$N61,$Q61,$T61,$W61,$Z61,$AC61,$AF61,$AI61,$AL61,$AO61,$AR61,$AU61,$AX61),0)</f>
        <v>#N/A</v>
      </c>
      <c r="AP275" s="29" t="e">
        <f>RANK(AP61,($F61,$I61,$L61,$O61,$R61,$U61,$X61,$AA61,$AD61,$AG61,$AJ61,$AM61,$AP61,$AS61,$AV61,$AY61),1)</f>
        <v>#N/A</v>
      </c>
      <c r="AQ275" s="29" t="e">
        <f>RANK(AQ61,($G61,$J61,$M61,$P61,$S61,$V61,$Y61,$AB61,$AE61,$AH61,$AK61,$AN61,$AQ61,$AT61,$AW61,$AZ61),1)</f>
        <v>#N/A</v>
      </c>
      <c r="AR275" s="29" t="e">
        <f>RANK(AR61,($E61,$H61,$K61,$N61,$Q61,$T61,$W61,$Z61,$AC61,$AF61,$AI61,$AL61,$AO61,$AR61,$AU61,$AX61),0)</f>
        <v>#N/A</v>
      </c>
      <c r="AS275" s="29" t="e">
        <f>RANK(AS61,($F61,$I61,$L61,$O61,$R61,$U61,$X61,$AA61,$AD61,$AG61,$AJ61,$AM61,$AP61,$AS61,$AV61,$AY61),1)</f>
        <v>#N/A</v>
      </c>
      <c r="AT275" s="29" t="e">
        <f>RANK(AT61,($G61,$J61,$M61,$P61,$S61,$V61,$Y61,$AB61,$AE61,$AH61,$AK61,$AN61,$AQ61,$AT61,$AW61,$AZ61),1)</f>
        <v>#N/A</v>
      </c>
      <c r="AU275" s="29" t="e">
        <f>RANK(AU61,($E61,$H61,$K61,$N61,$Q61,$T61,$W61,$Z61,$AC61,$AF61,$AI61,$AL61,$AO61,$AR61,$AU61,$AX61),0)</f>
        <v>#N/A</v>
      </c>
      <c r="AV275" s="29" t="e">
        <f>RANK(AV61,($F61,$I61,$L61,$O61,$R61,$U61,$X61,$AA61,$AD61,$AG61,$AJ61,$AM61,$AP61,$AS61,$AV61,$AY61),1)</f>
        <v>#N/A</v>
      </c>
      <c r="AW275" s="29" t="e">
        <f>RANK(AW61,($G61,$J61,$M61,$P61,$S61,$V61,$Y61,$AB61,$AE61,$AH61,$AK61,$AN61,$AQ61,$AT61,$AW61,$AZ61),1)</f>
        <v>#N/A</v>
      </c>
      <c r="AX275" s="29" t="e">
        <f>RANK(AX61,($E61,$H61,$K61,$N61,$Q61,$T61,$W61,$Z61,$AC61,$AF61,$AI61,$AL61,$AO61,$AR61,$AU61,$AX61),0)</f>
        <v>#N/A</v>
      </c>
      <c r="AY275" s="29" t="e">
        <f>RANK(AY61,($F61,$I61,$L61,$O61,$R61,$U61,$X61,$AA61,$AD61,$AG61,$AJ61,$AM61,$AP61,$AS61,$AV61,$AY61),1)</f>
        <v>#N/A</v>
      </c>
      <c r="AZ275" s="29" t="e">
        <f>RANK(AZ61,($G61,$J61,$M61,$P61,$S61,$V61,$Y61,$AB61,$AE61,$AH61,$AK61,$AN61,$AQ61,$AT61,$AW61,$AZ61),1)</f>
        <v>#N/A</v>
      </c>
      <c r="BB275" s="84"/>
      <c r="BC275" s="82"/>
      <c r="BD275" s="82"/>
      <c r="BE275" s="3"/>
    </row>
    <row r="276" spans="1:57" s="79" customFormat="1" ht="15.75" hidden="1" thickBot="1" x14ac:dyDescent="0.3">
      <c r="A276" s="3">
        <f t="shared" si="112"/>
        <v>59</v>
      </c>
      <c r="B276" s="3" t="str">
        <f t="shared" si="112"/>
        <v>LIGO</v>
      </c>
      <c r="C276" s="3">
        <f t="shared" si="112"/>
        <v>19</v>
      </c>
      <c r="D276" s="3"/>
      <c r="E276" s="29"/>
      <c r="F276" s="29"/>
      <c r="G276" s="29"/>
      <c r="H276" s="29"/>
      <c r="I276" s="29"/>
      <c r="J276" s="29"/>
      <c r="K276" s="29">
        <f>RANK(K62,($E62,$H62,$K62,$N62,$Q62,$T62,$W62,$Z62,$AC62,$AF62,$AI62,$AL62,$AO62,$AR62,$AU62,$AX62),0)</f>
        <v>1</v>
      </c>
      <c r="L276" s="29">
        <f>RANK(L62,($F62,$I62,$L62,$O62,$R62,$U62,$X62,$AA62,$AD62,$AG62,$AJ62,$AM62,$AP62,$AS62,$AV62,$AY62),1)</f>
        <v>2</v>
      </c>
      <c r="M276" s="29">
        <f>RANK(M62,($G62,$J62,$M62,$P62,$S62,$V62,$Y62,$AB62,$AE62,$AH62,$AK62,$AN62,$AQ62,$AT62,$AW62,$AZ62),1)</f>
        <v>2</v>
      </c>
      <c r="N276" s="29">
        <f>RANK(N62,($E62,$H62,$K62,$N62,$Q62,$T62,$W62,$Z62,$AC62,$AF62,$AI62,$AL62,$AO62,$AR62,$AU62,$AX62),0)</f>
        <v>1</v>
      </c>
      <c r="O276" s="29">
        <f>RANK(O62,($F62,$I62,$L62,$O62,$R62,$U62,$X62,$AA62,$AD62,$AG62,$AJ62,$AM62,$AP62,$AS62,$AV62,$AY62),1)</f>
        <v>1</v>
      </c>
      <c r="P276" s="29">
        <f>RANK(P62,($G62,$J62,$M62,$P62,$S62,$V62,$Y62,$AB62,$AE62,$AH62,$AK62,$AN62,$AQ62,$AT62,$AW62,$AZ62),1)</f>
        <v>1</v>
      </c>
      <c r="Q276" s="29" t="e">
        <f>RANK(Q62,($E62,$H62,$K62,$N62,$Q62,$T62,$W62,$Z62,$AC62,$AF62,$AI62,$AL62,$AO62,$AR62,$AU62,$AX62),0)</f>
        <v>#N/A</v>
      </c>
      <c r="R276" s="29" t="e">
        <f>RANK(R62,($F62,$I62,$L62,$O62,$R62,$U62,$X62,$AA62,$AD62,$AG62,$AJ62,$AM62,$AP62,$AS62,$AV62,$AY62),1)</f>
        <v>#N/A</v>
      </c>
      <c r="S276" s="29" t="e">
        <f>RANK(S62,($G62,$J62,$M62,$P62,$S62,$V62,$Y62,$AB62,$AE62,$AH62,$AK62,$AN62,$AQ62,$AT62,$AW62,$AZ62),1)</f>
        <v>#N/A</v>
      </c>
      <c r="T276" s="29">
        <f>RANK(T62,($E62,$H62,$K62,$N62,$Q62,$T62,$W62,$Z62,$AC62,$AF62,$AI62,$AL62,$AO62,$AR62,$AU62,$AX62),0)</f>
        <v>1</v>
      </c>
      <c r="U276" s="29">
        <f>RANK(U62,($F62,$I62,$L62,$O62,$R62,$U62,$X62,$AA62,$AD62,$AG62,$AJ62,$AM62,$AP62,$AS62,$AV62,$AY62),1)</f>
        <v>2</v>
      </c>
      <c r="V276" s="29">
        <f>RANK(V62,($G62,$J62,$M62,$P62,$S62,$V62,$Y62,$AB62,$AE62,$AH62,$AK62,$AN62,$AQ62,$AT62,$AW62,$AZ62),1)</f>
        <v>3</v>
      </c>
      <c r="W276" s="29" t="e">
        <f>RANK(W62,($E62,$H62,$K62,$N62,$Q62,$T62,$W62,$Z62,$AC62,$AF62,$AI62,$AL62,$AO62,$AR62,$AU62,$AX62),0)</f>
        <v>#N/A</v>
      </c>
      <c r="X276" s="29" t="e">
        <f>RANK(X62,($F62,$I62,$L62,$O62,$R62,$U62,$X62,$AA62,$AD62,$AG62,$AJ62,$AM62,$AP62,$AS62,$AV62,$AY62),1)</f>
        <v>#N/A</v>
      </c>
      <c r="Y276" s="29" t="e">
        <f>RANK(Y62,($G62,$J62,$M62,$P62,$S62,$V62,$Y62,$AB62,$AE62,$AH62,$AK62,$AN62,$AQ62,$AT62,$AW62,$AZ62),1)</f>
        <v>#N/A</v>
      </c>
      <c r="Z276" s="29" t="e">
        <f>RANK(Z62,($E62,$H62,$K62,$N62,$Q62,$T62,$W62,$Z62,$AC62,$AF62,$AI62,$AL62,$AO62,$AR62,$AU62,$AX62),0)</f>
        <v>#N/A</v>
      </c>
      <c r="AA276" s="29" t="e">
        <f>RANK(AA62,($F62,$I62,$L62,$O62,$R62,$U62,$X62,$AA62,$AD62,$AG62,$AJ62,$AM62,$AP62,$AS62,$AV62,$AY62),1)</f>
        <v>#N/A</v>
      </c>
      <c r="AB276" s="29" t="e">
        <f>RANK(AB62,($G62,$J62,$M62,$P62,$S62,$V62,$Y62,$AB62,$AE62,$AH62,$AK62,$AN62,$AQ62,$AT62,$AW62,$AZ62),1)</f>
        <v>#N/A</v>
      </c>
      <c r="AC276" s="29" t="e">
        <f>RANK(AC62,($E62,$H62,$K62,$N62,$Q62,$T62,$W62,$Z62,$AC62,$AF62,$AI62,$AL62,$AO62,$AR62,$AU62,$AX62),0)</f>
        <v>#N/A</v>
      </c>
      <c r="AD276" s="29" t="e">
        <f>RANK(AD62,($F62,$I62,$L62,$O62,$R62,$U62,$X62,$AA62,$AD62,$AG62,$AJ62,$AM62,$AP62,$AS62,$AV62,$AY62),1)</f>
        <v>#N/A</v>
      </c>
      <c r="AE276" s="29" t="e">
        <f>RANK(AE62,($G62,$J62,$M62,$P62,$S62,$V62,$Y62,$AB62,$AE62,$AH62,$AK62,$AN62,$AQ62,$AT62,$AW62,$AZ62),1)</f>
        <v>#N/A</v>
      </c>
      <c r="AF276" s="29" t="e">
        <f>RANK(AF62,($E62,$H62,$K62,$N62,$Q62,$T62,$W62,$Z62,$AC62,$AF62,$AI62,$AL62,$AO62,$AR62,$AU62,$AX62),0)</f>
        <v>#N/A</v>
      </c>
      <c r="AG276" s="29" t="e">
        <f>RANK(AG62,($F62,$I62,$L62,$O62,$R62,$U62,$X62,$AA62,$AD62,$AG62,$AJ62,$AM62,$AP62,$AS62,$AV62,$AY62),1)</f>
        <v>#N/A</v>
      </c>
      <c r="AH276" s="29" t="e">
        <f>RANK(AH62,($G62,$J62,$M62,$P62,$S62,$V62,$Y62,$AB62,$AE62,$AH62,$AK62,$AN62,$AQ62,$AT62,$AW62,$AZ62),1)</f>
        <v>#N/A</v>
      </c>
      <c r="AI276" s="29" t="e">
        <f>RANK(AI62,($E62,$H62,$K62,$N62,$Q62,$T62,$W62,$Z62,$AC62,$AF62,$AI62,$AL62,$AO62,$AR62,$AU62,$AX62),0)</f>
        <v>#N/A</v>
      </c>
      <c r="AJ276" s="29" t="e">
        <f>RANK(AJ62,($F62,$I62,$L62,$O62,$R62,$U62,$X62,$AA62,$AD62,$AG62,$AJ62,$AM62,$AP62,$AS62,$AV62,$AY62),1)</f>
        <v>#N/A</v>
      </c>
      <c r="AK276" s="29" t="e">
        <f>RANK(AK62,($G62,$J62,$M62,$P62,$S62,$V62,$Y62,$AB62,$AE62,$AH62,$AK62,$AN62,$AQ62,$AT62,$AW62,$AZ62),1)</f>
        <v>#N/A</v>
      </c>
      <c r="AL276" s="29" t="e">
        <f>RANK(AL62,($E62,$H62,$K62,$N62,$Q62,$T62,$W62,$Z62,$AC62,$AF62,$AI62,$AL62,$AO62,$AR62,$AU62,$AX62),0)</f>
        <v>#N/A</v>
      </c>
      <c r="AM276" s="29" t="e">
        <f>RANK(AM62,($F62,$I62,$L62,$O62,$R62,$U62,$X62,$AA62,$AD62,$AG62,$AJ62,$AM62,$AP62,$AS62,$AV62,$AY62),1)</f>
        <v>#N/A</v>
      </c>
      <c r="AN276" s="29" t="e">
        <f>RANK(AN62,($G62,$J62,$M62,$P62,$S62,$V62,$Y62,$AB62,$AE62,$AH62,$AK62,$AN62,$AQ62,$AT62,$AW62,$AZ62),1)</f>
        <v>#N/A</v>
      </c>
      <c r="AO276" s="29" t="e">
        <f>RANK(AO62,($E62,$H62,$K62,$N62,$Q62,$T62,$W62,$Z62,$AC62,$AF62,$AI62,$AL62,$AO62,$AR62,$AU62,$AX62),0)</f>
        <v>#N/A</v>
      </c>
      <c r="AP276" s="29" t="e">
        <f>RANK(AP62,($F62,$I62,$L62,$O62,$R62,$U62,$X62,$AA62,$AD62,$AG62,$AJ62,$AM62,$AP62,$AS62,$AV62,$AY62),1)</f>
        <v>#N/A</v>
      </c>
      <c r="AQ276" s="29" t="e">
        <f>RANK(AQ62,($G62,$J62,$M62,$P62,$S62,$V62,$Y62,$AB62,$AE62,$AH62,$AK62,$AN62,$AQ62,$AT62,$AW62,$AZ62),1)</f>
        <v>#N/A</v>
      </c>
      <c r="AR276" s="29" t="e">
        <f>RANK(AR62,($E62,$H62,$K62,$N62,$Q62,$T62,$W62,$Z62,$AC62,$AF62,$AI62,$AL62,$AO62,$AR62,$AU62,$AX62),0)</f>
        <v>#N/A</v>
      </c>
      <c r="AS276" s="29" t="e">
        <f>RANK(AS62,($F62,$I62,$L62,$O62,$R62,$U62,$X62,$AA62,$AD62,$AG62,$AJ62,$AM62,$AP62,$AS62,$AV62,$AY62),1)</f>
        <v>#N/A</v>
      </c>
      <c r="AT276" s="29" t="e">
        <f>RANK(AT62,($G62,$J62,$M62,$P62,$S62,$V62,$Y62,$AB62,$AE62,$AH62,$AK62,$AN62,$AQ62,$AT62,$AW62,$AZ62),1)</f>
        <v>#N/A</v>
      </c>
      <c r="AU276" s="29" t="e">
        <f>RANK(AU62,($E62,$H62,$K62,$N62,$Q62,$T62,$W62,$Z62,$AC62,$AF62,$AI62,$AL62,$AO62,$AR62,$AU62,$AX62),0)</f>
        <v>#N/A</v>
      </c>
      <c r="AV276" s="29" t="e">
        <f>RANK(AV62,($F62,$I62,$L62,$O62,$R62,$U62,$X62,$AA62,$AD62,$AG62,$AJ62,$AM62,$AP62,$AS62,$AV62,$AY62),1)</f>
        <v>#N/A</v>
      </c>
      <c r="AW276" s="29" t="e">
        <f>RANK(AW62,($G62,$J62,$M62,$P62,$S62,$V62,$Y62,$AB62,$AE62,$AH62,$AK62,$AN62,$AQ62,$AT62,$AW62,$AZ62),1)</f>
        <v>#N/A</v>
      </c>
      <c r="AX276" s="29" t="e">
        <f>RANK(AX62,($E62,$H62,$K62,$N62,$Q62,$T62,$W62,$Z62,$AC62,$AF62,$AI62,$AL62,$AO62,$AR62,$AU62,$AX62),0)</f>
        <v>#N/A</v>
      </c>
      <c r="AY276" s="29" t="e">
        <f>RANK(AY62,($F62,$I62,$L62,$O62,$R62,$U62,$X62,$AA62,$AD62,$AG62,$AJ62,$AM62,$AP62,$AS62,$AV62,$AY62),1)</f>
        <v>#N/A</v>
      </c>
      <c r="AZ276" s="29" t="e">
        <f>RANK(AZ62,($G62,$J62,$M62,$P62,$S62,$V62,$Y62,$AB62,$AE62,$AH62,$AK62,$AN62,$AQ62,$AT62,$AW62,$AZ62),1)</f>
        <v>#N/A</v>
      </c>
      <c r="BB276" s="84"/>
      <c r="BC276" s="82"/>
      <c r="BD276" s="82"/>
      <c r="BE276" s="3"/>
    </row>
    <row r="277" spans="1:57" s="79" customFormat="1" ht="15.75" hidden="1" thickBot="1" x14ac:dyDescent="0.3">
      <c r="A277" s="3">
        <f t="shared" si="112"/>
        <v>60</v>
      </c>
      <c r="B277" s="3" t="str">
        <f t="shared" si="112"/>
        <v>LIGO</v>
      </c>
      <c r="C277" s="3">
        <f t="shared" si="112"/>
        <v>20</v>
      </c>
      <c r="D277" s="3"/>
      <c r="E277" s="29"/>
      <c r="F277" s="29"/>
      <c r="G277" s="29"/>
      <c r="H277" s="29"/>
      <c r="I277" s="29"/>
      <c r="J277" s="29"/>
      <c r="K277" s="29">
        <f>RANK(K63,($E63,$H63,$K63,$N63,$Q63,$T63,$W63,$Z63,$AC63,$AF63,$AI63,$AL63,$AO63,$AR63,$AU63,$AX63),0)</f>
        <v>1</v>
      </c>
      <c r="L277" s="29">
        <f>RANK(L63,($F63,$I63,$L63,$O63,$R63,$U63,$X63,$AA63,$AD63,$AG63,$AJ63,$AM63,$AP63,$AS63,$AV63,$AY63),1)</f>
        <v>2</v>
      </c>
      <c r="M277" s="29">
        <f>RANK(M63,($G63,$J63,$M63,$P63,$S63,$V63,$Y63,$AB63,$AE63,$AH63,$AK63,$AN63,$AQ63,$AT63,$AW63,$AZ63),1)</f>
        <v>2</v>
      </c>
      <c r="N277" s="29">
        <f>RANK(N63,($E63,$H63,$K63,$N63,$Q63,$T63,$W63,$Z63,$AC63,$AF63,$AI63,$AL63,$AO63,$AR63,$AU63,$AX63),0)</f>
        <v>1</v>
      </c>
      <c r="O277" s="29">
        <f>RANK(O63,($F63,$I63,$L63,$O63,$R63,$U63,$X63,$AA63,$AD63,$AG63,$AJ63,$AM63,$AP63,$AS63,$AV63,$AY63),1)</f>
        <v>1</v>
      </c>
      <c r="P277" s="29">
        <f>RANK(P63,($G63,$J63,$M63,$P63,$S63,$V63,$Y63,$AB63,$AE63,$AH63,$AK63,$AN63,$AQ63,$AT63,$AW63,$AZ63),1)</f>
        <v>1</v>
      </c>
      <c r="Q277" s="29" t="e">
        <f>RANK(Q63,($E63,$H63,$K63,$N63,$Q63,$T63,$W63,$Z63,$AC63,$AF63,$AI63,$AL63,$AO63,$AR63,$AU63,$AX63),0)</f>
        <v>#N/A</v>
      </c>
      <c r="R277" s="29" t="e">
        <f>RANK(R63,($F63,$I63,$L63,$O63,$R63,$U63,$X63,$AA63,$AD63,$AG63,$AJ63,$AM63,$AP63,$AS63,$AV63,$AY63),1)</f>
        <v>#N/A</v>
      </c>
      <c r="S277" s="29" t="e">
        <f>RANK(S63,($G63,$J63,$M63,$P63,$S63,$V63,$Y63,$AB63,$AE63,$AH63,$AK63,$AN63,$AQ63,$AT63,$AW63,$AZ63),1)</f>
        <v>#N/A</v>
      </c>
      <c r="T277" s="29">
        <f>RANK(T63,($E63,$H63,$K63,$N63,$Q63,$T63,$W63,$Z63,$AC63,$AF63,$AI63,$AL63,$AO63,$AR63,$AU63,$AX63),0)</f>
        <v>1</v>
      </c>
      <c r="U277" s="29">
        <f>RANK(U63,($F63,$I63,$L63,$O63,$R63,$U63,$X63,$AA63,$AD63,$AG63,$AJ63,$AM63,$AP63,$AS63,$AV63,$AY63),1)</f>
        <v>2</v>
      </c>
      <c r="V277" s="29">
        <f>RANK(V63,($G63,$J63,$M63,$P63,$S63,$V63,$Y63,$AB63,$AE63,$AH63,$AK63,$AN63,$AQ63,$AT63,$AW63,$AZ63),1)</f>
        <v>3</v>
      </c>
      <c r="W277" s="29" t="e">
        <f>RANK(W63,($E63,$H63,$K63,$N63,$Q63,$T63,$W63,$Z63,$AC63,$AF63,$AI63,$AL63,$AO63,$AR63,$AU63,$AX63),0)</f>
        <v>#N/A</v>
      </c>
      <c r="X277" s="29" t="e">
        <f>RANK(X63,($F63,$I63,$L63,$O63,$R63,$U63,$X63,$AA63,$AD63,$AG63,$AJ63,$AM63,$AP63,$AS63,$AV63,$AY63),1)</f>
        <v>#N/A</v>
      </c>
      <c r="Y277" s="29" t="e">
        <f>RANK(Y63,($G63,$J63,$M63,$P63,$S63,$V63,$Y63,$AB63,$AE63,$AH63,$AK63,$AN63,$AQ63,$AT63,$AW63,$AZ63),1)</f>
        <v>#N/A</v>
      </c>
      <c r="Z277" s="29" t="e">
        <f>RANK(Z63,($E63,$H63,$K63,$N63,$Q63,$T63,$W63,$Z63,$AC63,$AF63,$AI63,$AL63,$AO63,$AR63,$AU63,$AX63),0)</f>
        <v>#N/A</v>
      </c>
      <c r="AA277" s="29" t="e">
        <f>RANK(AA63,($F63,$I63,$L63,$O63,$R63,$U63,$X63,$AA63,$AD63,$AG63,$AJ63,$AM63,$AP63,$AS63,$AV63,$AY63),1)</f>
        <v>#N/A</v>
      </c>
      <c r="AB277" s="29" t="e">
        <f>RANK(AB63,($G63,$J63,$M63,$P63,$S63,$V63,$Y63,$AB63,$AE63,$AH63,$AK63,$AN63,$AQ63,$AT63,$AW63,$AZ63),1)</f>
        <v>#N/A</v>
      </c>
      <c r="AC277" s="29" t="e">
        <f>RANK(AC63,($E63,$H63,$K63,$N63,$Q63,$T63,$W63,$Z63,$AC63,$AF63,$AI63,$AL63,$AO63,$AR63,$AU63,$AX63),0)</f>
        <v>#N/A</v>
      </c>
      <c r="AD277" s="29" t="e">
        <f>RANK(AD63,($F63,$I63,$L63,$O63,$R63,$U63,$X63,$AA63,$AD63,$AG63,$AJ63,$AM63,$AP63,$AS63,$AV63,$AY63),1)</f>
        <v>#N/A</v>
      </c>
      <c r="AE277" s="29" t="e">
        <f>RANK(AE63,($G63,$J63,$M63,$P63,$S63,$V63,$Y63,$AB63,$AE63,$AH63,$AK63,$AN63,$AQ63,$AT63,$AW63,$AZ63),1)</f>
        <v>#N/A</v>
      </c>
      <c r="AF277" s="29" t="e">
        <f>RANK(AF63,($E63,$H63,$K63,$N63,$Q63,$T63,$W63,$Z63,$AC63,$AF63,$AI63,$AL63,$AO63,$AR63,$AU63,$AX63),0)</f>
        <v>#N/A</v>
      </c>
      <c r="AG277" s="29" t="e">
        <f>RANK(AG63,($F63,$I63,$L63,$O63,$R63,$U63,$X63,$AA63,$AD63,$AG63,$AJ63,$AM63,$AP63,$AS63,$AV63,$AY63),1)</f>
        <v>#N/A</v>
      </c>
      <c r="AH277" s="29" t="e">
        <f>RANK(AH63,($G63,$J63,$M63,$P63,$S63,$V63,$Y63,$AB63,$AE63,$AH63,$AK63,$AN63,$AQ63,$AT63,$AW63,$AZ63),1)</f>
        <v>#N/A</v>
      </c>
      <c r="AI277" s="29" t="e">
        <f>RANK(AI63,($E63,$H63,$K63,$N63,$Q63,$T63,$W63,$Z63,$AC63,$AF63,$AI63,$AL63,$AO63,$AR63,$AU63,$AX63),0)</f>
        <v>#N/A</v>
      </c>
      <c r="AJ277" s="29" t="e">
        <f>RANK(AJ63,($F63,$I63,$L63,$O63,$R63,$U63,$X63,$AA63,$AD63,$AG63,$AJ63,$AM63,$AP63,$AS63,$AV63,$AY63),1)</f>
        <v>#N/A</v>
      </c>
      <c r="AK277" s="29" t="e">
        <f>RANK(AK63,($G63,$J63,$M63,$P63,$S63,$V63,$Y63,$AB63,$AE63,$AH63,$AK63,$AN63,$AQ63,$AT63,$AW63,$AZ63),1)</f>
        <v>#N/A</v>
      </c>
      <c r="AL277" s="29" t="e">
        <f>RANK(AL63,($E63,$H63,$K63,$N63,$Q63,$T63,$W63,$Z63,$AC63,$AF63,$AI63,$AL63,$AO63,$AR63,$AU63,$AX63),0)</f>
        <v>#N/A</v>
      </c>
      <c r="AM277" s="29" t="e">
        <f>RANK(AM63,($F63,$I63,$L63,$O63,$R63,$U63,$X63,$AA63,$AD63,$AG63,$AJ63,$AM63,$AP63,$AS63,$AV63,$AY63),1)</f>
        <v>#N/A</v>
      </c>
      <c r="AN277" s="29" t="e">
        <f>RANK(AN63,($G63,$J63,$M63,$P63,$S63,$V63,$Y63,$AB63,$AE63,$AH63,$AK63,$AN63,$AQ63,$AT63,$AW63,$AZ63),1)</f>
        <v>#N/A</v>
      </c>
      <c r="AO277" s="29" t="e">
        <f>RANK(AO63,($E63,$H63,$K63,$N63,$Q63,$T63,$W63,$Z63,$AC63,$AF63,$AI63,$AL63,$AO63,$AR63,$AU63,$AX63),0)</f>
        <v>#N/A</v>
      </c>
      <c r="AP277" s="29" t="e">
        <f>RANK(AP63,($F63,$I63,$L63,$O63,$R63,$U63,$X63,$AA63,$AD63,$AG63,$AJ63,$AM63,$AP63,$AS63,$AV63,$AY63),1)</f>
        <v>#N/A</v>
      </c>
      <c r="AQ277" s="29" t="e">
        <f>RANK(AQ63,($G63,$J63,$M63,$P63,$S63,$V63,$Y63,$AB63,$AE63,$AH63,$AK63,$AN63,$AQ63,$AT63,$AW63,$AZ63),1)</f>
        <v>#N/A</v>
      </c>
      <c r="AR277" s="29" t="e">
        <f>RANK(AR63,($E63,$H63,$K63,$N63,$Q63,$T63,$W63,$Z63,$AC63,$AF63,$AI63,$AL63,$AO63,$AR63,$AU63,$AX63),0)</f>
        <v>#N/A</v>
      </c>
      <c r="AS277" s="29" t="e">
        <f>RANK(AS63,($F63,$I63,$L63,$O63,$R63,$U63,$X63,$AA63,$AD63,$AG63,$AJ63,$AM63,$AP63,$AS63,$AV63,$AY63),1)</f>
        <v>#N/A</v>
      </c>
      <c r="AT277" s="29" t="e">
        <f>RANK(AT63,($G63,$J63,$M63,$P63,$S63,$V63,$Y63,$AB63,$AE63,$AH63,$AK63,$AN63,$AQ63,$AT63,$AW63,$AZ63),1)</f>
        <v>#N/A</v>
      </c>
      <c r="AU277" s="29" t="e">
        <f>RANK(AU63,($E63,$H63,$K63,$N63,$Q63,$T63,$W63,$Z63,$AC63,$AF63,$AI63,$AL63,$AO63,$AR63,$AU63,$AX63),0)</f>
        <v>#N/A</v>
      </c>
      <c r="AV277" s="29" t="e">
        <f>RANK(AV63,($F63,$I63,$L63,$O63,$R63,$U63,$X63,$AA63,$AD63,$AG63,$AJ63,$AM63,$AP63,$AS63,$AV63,$AY63),1)</f>
        <v>#N/A</v>
      </c>
      <c r="AW277" s="29" t="e">
        <f>RANK(AW63,($G63,$J63,$M63,$P63,$S63,$V63,$Y63,$AB63,$AE63,$AH63,$AK63,$AN63,$AQ63,$AT63,$AW63,$AZ63),1)</f>
        <v>#N/A</v>
      </c>
      <c r="AX277" s="29" t="e">
        <f>RANK(AX63,($E63,$H63,$K63,$N63,$Q63,$T63,$W63,$Z63,$AC63,$AF63,$AI63,$AL63,$AO63,$AR63,$AU63,$AX63),0)</f>
        <v>#N/A</v>
      </c>
      <c r="AY277" s="29" t="e">
        <f>RANK(AY63,($F63,$I63,$L63,$O63,$R63,$U63,$X63,$AA63,$AD63,$AG63,$AJ63,$AM63,$AP63,$AS63,$AV63,$AY63),1)</f>
        <v>#N/A</v>
      </c>
      <c r="AZ277" s="29" t="e">
        <f>RANK(AZ63,($G63,$J63,$M63,$P63,$S63,$V63,$Y63,$AB63,$AE63,$AH63,$AK63,$AN63,$AQ63,$AT63,$AW63,$AZ63),1)</f>
        <v>#N/A</v>
      </c>
      <c r="BB277" s="84"/>
      <c r="BC277" s="82"/>
      <c r="BD277" s="82"/>
      <c r="BE277" s="3"/>
    </row>
    <row r="278" spans="1:57" s="79" customFormat="1" ht="15.75" hidden="1" thickBot="1" x14ac:dyDescent="0.3">
      <c r="A278" s="3">
        <f t="shared" si="112"/>
        <v>61</v>
      </c>
      <c r="B278" s="3" t="str">
        <f t="shared" si="112"/>
        <v>Montage</v>
      </c>
      <c r="C278" s="3">
        <f t="shared" si="112"/>
        <v>1.5</v>
      </c>
      <c r="D278" s="3"/>
      <c r="E278" s="29"/>
      <c r="F278" s="29"/>
      <c r="G278" s="29"/>
      <c r="H278" s="29"/>
      <c r="I278" s="29"/>
      <c r="J278" s="29"/>
      <c r="K278" s="29">
        <f>RANK(K64,($E64,$H64,$K64,$N64,$Q64,$T64,$W64,$Z64,$AC64,$AF64,$AI64,$AL64,$AO64,$AR64,$AU64,$AX64),0)</f>
        <v>1</v>
      </c>
      <c r="L278" s="29">
        <f>RANK(L64,($F64,$I64,$L64,$O64,$R64,$U64,$X64,$AA64,$AD64,$AG64,$AJ64,$AM64,$AP64,$AS64,$AV64,$AY64),1)</f>
        <v>2</v>
      </c>
      <c r="M278" s="29">
        <f>RANK(M64,($G64,$J64,$M64,$P64,$S64,$V64,$Y64,$AB64,$AE64,$AH64,$AK64,$AN64,$AQ64,$AT64,$AW64,$AZ64),1)</f>
        <v>2</v>
      </c>
      <c r="N278" s="29">
        <f>RANK(N64,($E64,$H64,$K64,$N64,$Q64,$T64,$W64,$Z64,$AC64,$AF64,$AI64,$AL64,$AO64,$AR64,$AU64,$AX64),0)</f>
        <v>3</v>
      </c>
      <c r="O278" s="29">
        <f>RANK(O64,($F64,$I64,$L64,$O64,$R64,$U64,$X64,$AA64,$AD64,$AG64,$AJ64,$AM64,$AP64,$AS64,$AV64,$AY64),1)</f>
        <v>2</v>
      </c>
      <c r="P278" s="29">
        <f>RANK(P64,($G64,$J64,$M64,$P64,$S64,$V64,$Y64,$AB64,$AE64,$AH64,$AK64,$AN64,$AQ64,$AT64,$AW64,$AZ64),1)</f>
        <v>1</v>
      </c>
      <c r="Q278" s="29" t="e">
        <f>RANK(Q64,($E64,$H64,$K64,$N64,$Q64,$T64,$W64,$Z64,$AC64,$AF64,$AI64,$AL64,$AO64,$AR64,$AU64,$AX64),0)</f>
        <v>#N/A</v>
      </c>
      <c r="R278" s="29" t="e">
        <f>RANK(R64,($F64,$I64,$L64,$O64,$R64,$U64,$X64,$AA64,$AD64,$AG64,$AJ64,$AM64,$AP64,$AS64,$AV64,$AY64),1)</f>
        <v>#N/A</v>
      </c>
      <c r="S278" s="29" t="e">
        <f>RANK(S64,($G64,$J64,$M64,$P64,$S64,$V64,$Y64,$AB64,$AE64,$AH64,$AK64,$AN64,$AQ64,$AT64,$AW64,$AZ64),1)</f>
        <v>#N/A</v>
      </c>
      <c r="T278" s="29">
        <f>RANK(T64,($E64,$H64,$K64,$N64,$Q64,$T64,$W64,$Z64,$AC64,$AF64,$AI64,$AL64,$AO64,$AR64,$AU64,$AX64),0)</f>
        <v>1</v>
      </c>
      <c r="U278" s="29">
        <f>RANK(U64,($F64,$I64,$L64,$O64,$R64,$U64,$X64,$AA64,$AD64,$AG64,$AJ64,$AM64,$AP64,$AS64,$AV64,$AY64),1)</f>
        <v>1</v>
      </c>
      <c r="V278" s="29">
        <f>RANK(V64,($G64,$J64,$M64,$P64,$S64,$V64,$Y64,$AB64,$AE64,$AH64,$AK64,$AN64,$AQ64,$AT64,$AW64,$AZ64),1)</f>
        <v>3</v>
      </c>
      <c r="W278" s="29" t="e">
        <f>RANK(W64,($E64,$H64,$K64,$N64,$Q64,$T64,$W64,$Z64,$AC64,$AF64,$AI64,$AL64,$AO64,$AR64,$AU64,$AX64),0)</f>
        <v>#N/A</v>
      </c>
      <c r="X278" s="29" t="e">
        <f>RANK(X64,($F64,$I64,$L64,$O64,$R64,$U64,$X64,$AA64,$AD64,$AG64,$AJ64,$AM64,$AP64,$AS64,$AV64,$AY64),1)</f>
        <v>#N/A</v>
      </c>
      <c r="Y278" s="29" t="e">
        <f>RANK(Y64,($G64,$J64,$M64,$P64,$S64,$V64,$Y64,$AB64,$AE64,$AH64,$AK64,$AN64,$AQ64,$AT64,$AW64,$AZ64),1)</f>
        <v>#N/A</v>
      </c>
      <c r="Z278" s="29" t="e">
        <f>RANK(Z64,($E64,$H64,$K64,$N64,$Q64,$T64,$W64,$Z64,$AC64,$AF64,$AI64,$AL64,$AO64,$AR64,$AU64,$AX64),0)</f>
        <v>#N/A</v>
      </c>
      <c r="AA278" s="29" t="e">
        <f>RANK(AA64,($F64,$I64,$L64,$O64,$R64,$U64,$X64,$AA64,$AD64,$AG64,$AJ64,$AM64,$AP64,$AS64,$AV64,$AY64),1)</f>
        <v>#N/A</v>
      </c>
      <c r="AB278" s="29" t="e">
        <f>RANK(AB64,($G64,$J64,$M64,$P64,$S64,$V64,$Y64,$AB64,$AE64,$AH64,$AK64,$AN64,$AQ64,$AT64,$AW64,$AZ64),1)</f>
        <v>#N/A</v>
      </c>
      <c r="AC278" s="29" t="e">
        <f>RANK(AC64,($E64,$H64,$K64,$N64,$Q64,$T64,$W64,$Z64,$AC64,$AF64,$AI64,$AL64,$AO64,$AR64,$AU64,$AX64),0)</f>
        <v>#N/A</v>
      </c>
      <c r="AD278" s="29" t="e">
        <f>RANK(AD64,($F64,$I64,$L64,$O64,$R64,$U64,$X64,$AA64,$AD64,$AG64,$AJ64,$AM64,$AP64,$AS64,$AV64,$AY64),1)</f>
        <v>#N/A</v>
      </c>
      <c r="AE278" s="29" t="e">
        <f>RANK(AE64,($G64,$J64,$M64,$P64,$S64,$V64,$Y64,$AB64,$AE64,$AH64,$AK64,$AN64,$AQ64,$AT64,$AW64,$AZ64),1)</f>
        <v>#N/A</v>
      </c>
      <c r="AF278" s="29" t="e">
        <f>RANK(AF64,($E64,$H64,$K64,$N64,$Q64,$T64,$W64,$Z64,$AC64,$AF64,$AI64,$AL64,$AO64,$AR64,$AU64,$AX64),0)</f>
        <v>#N/A</v>
      </c>
      <c r="AG278" s="29" t="e">
        <f>RANK(AG64,($F64,$I64,$L64,$O64,$R64,$U64,$X64,$AA64,$AD64,$AG64,$AJ64,$AM64,$AP64,$AS64,$AV64,$AY64),1)</f>
        <v>#N/A</v>
      </c>
      <c r="AH278" s="29" t="e">
        <f>RANK(AH64,($G64,$J64,$M64,$P64,$S64,$V64,$Y64,$AB64,$AE64,$AH64,$AK64,$AN64,$AQ64,$AT64,$AW64,$AZ64),1)</f>
        <v>#N/A</v>
      </c>
      <c r="AI278" s="29" t="e">
        <f>RANK(AI64,($E64,$H64,$K64,$N64,$Q64,$T64,$W64,$Z64,$AC64,$AF64,$AI64,$AL64,$AO64,$AR64,$AU64,$AX64),0)</f>
        <v>#N/A</v>
      </c>
      <c r="AJ278" s="29" t="e">
        <f>RANK(AJ64,($F64,$I64,$L64,$O64,$R64,$U64,$X64,$AA64,$AD64,$AG64,$AJ64,$AM64,$AP64,$AS64,$AV64,$AY64),1)</f>
        <v>#N/A</v>
      </c>
      <c r="AK278" s="29" t="e">
        <f>RANK(AK64,($G64,$J64,$M64,$P64,$S64,$V64,$Y64,$AB64,$AE64,$AH64,$AK64,$AN64,$AQ64,$AT64,$AW64,$AZ64),1)</f>
        <v>#N/A</v>
      </c>
      <c r="AL278" s="29" t="e">
        <f>RANK(AL64,($E64,$H64,$K64,$N64,$Q64,$T64,$W64,$Z64,$AC64,$AF64,$AI64,$AL64,$AO64,$AR64,$AU64,$AX64),0)</f>
        <v>#N/A</v>
      </c>
      <c r="AM278" s="29" t="e">
        <f>RANK(AM64,($F64,$I64,$L64,$O64,$R64,$U64,$X64,$AA64,$AD64,$AG64,$AJ64,$AM64,$AP64,$AS64,$AV64,$AY64),1)</f>
        <v>#N/A</v>
      </c>
      <c r="AN278" s="29" t="e">
        <f>RANK(AN64,($G64,$J64,$M64,$P64,$S64,$V64,$Y64,$AB64,$AE64,$AH64,$AK64,$AN64,$AQ64,$AT64,$AW64,$AZ64),1)</f>
        <v>#N/A</v>
      </c>
      <c r="AO278" s="29" t="e">
        <f>RANK(AO64,($E64,$H64,$K64,$N64,$Q64,$T64,$W64,$Z64,$AC64,$AF64,$AI64,$AL64,$AO64,$AR64,$AU64,$AX64),0)</f>
        <v>#N/A</v>
      </c>
      <c r="AP278" s="29" t="e">
        <f>RANK(AP64,($F64,$I64,$L64,$O64,$R64,$U64,$X64,$AA64,$AD64,$AG64,$AJ64,$AM64,$AP64,$AS64,$AV64,$AY64),1)</f>
        <v>#N/A</v>
      </c>
      <c r="AQ278" s="29" t="e">
        <f>RANK(AQ64,($G64,$J64,$M64,$P64,$S64,$V64,$Y64,$AB64,$AE64,$AH64,$AK64,$AN64,$AQ64,$AT64,$AW64,$AZ64),1)</f>
        <v>#N/A</v>
      </c>
      <c r="AR278" s="29" t="e">
        <f>RANK(AR64,($E64,$H64,$K64,$N64,$Q64,$T64,$W64,$Z64,$AC64,$AF64,$AI64,$AL64,$AO64,$AR64,$AU64,$AX64),0)</f>
        <v>#N/A</v>
      </c>
      <c r="AS278" s="29" t="e">
        <f>RANK(AS64,($F64,$I64,$L64,$O64,$R64,$U64,$X64,$AA64,$AD64,$AG64,$AJ64,$AM64,$AP64,$AS64,$AV64,$AY64),1)</f>
        <v>#N/A</v>
      </c>
      <c r="AT278" s="29" t="e">
        <f>RANK(AT64,($G64,$J64,$M64,$P64,$S64,$V64,$Y64,$AB64,$AE64,$AH64,$AK64,$AN64,$AQ64,$AT64,$AW64,$AZ64),1)</f>
        <v>#N/A</v>
      </c>
      <c r="AU278" s="29" t="e">
        <f>RANK(AU64,($E64,$H64,$K64,$N64,$Q64,$T64,$W64,$Z64,$AC64,$AF64,$AI64,$AL64,$AO64,$AR64,$AU64,$AX64),0)</f>
        <v>#N/A</v>
      </c>
      <c r="AV278" s="29" t="e">
        <f>RANK(AV64,($F64,$I64,$L64,$O64,$R64,$U64,$X64,$AA64,$AD64,$AG64,$AJ64,$AM64,$AP64,$AS64,$AV64,$AY64),1)</f>
        <v>#N/A</v>
      </c>
      <c r="AW278" s="29" t="e">
        <f>RANK(AW64,($G64,$J64,$M64,$P64,$S64,$V64,$Y64,$AB64,$AE64,$AH64,$AK64,$AN64,$AQ64,$AT64,$AW64,$AZ64),1)</f>
        <v>#N/A</v>
      </c>
      <c r="AX278" s="29" t="e">
        <f>RANK(AX64,($E64,$H64,$K64,$N64,$Q64,$T64,$W64,$Z64,$AC64,$AF64,$AI64,$AL64,$AO64,$AR64,$AU64,$AX64),0)</f>
        <v>#N/A</v>
      </c>
      <c r="AY278" s="29" t="e">
        <f>RANK(AY64,($F64,$I64,$L64,$O64,$R64,$U64,$X64,$AA64,$AD64,$AG64,$AJ64,$AM64,$AP64,$AS64,$AV64,$AY64),1)</f>
        <v>#N/A</v>
      </c>
      <c r="AZ278" s="29" t="e">
        <f>RANK(AZ64,($G64,$J64,$M64,$P64,$S64,$V64,$Y64,$AB64,$AE64,$AH64,$AK64,$AN64,$AQ64,$AT64,$AW64,$AZ64),1)</f>
        <v>#N/A</v>
      </c>
      <c r="BB278" s="84"/>
      <c r="BC278" s="82"/>
      <c r="BD278" s="82"/>
      <c r="BE278" s="3"/>
    </row>
    <row r="279" spans="1:57" s="79" customFormat="1" ht="15.75" hidden="1" thickBot="1" x14ac:dyDescent="0.3">
      <c r="A279" s="3">
        <f>A65</f>
        <v>62</v>
      </c>
      <c r="B279" s="3" t="str">
        <f t="shared" si="112"/>
        <v>Montage</v>
      </c>
      <c r="C279" s="3">
        <f t="shared" si="112"/>
        <v>2</v>
      </c>
      <c r="D279" s="3"/>
      <c r="E279" s="29"/>
      <c r="F279" s="29"/>
      <c r="G279" s="29"/>
      <c r="H279" s="29"/>
      <c r="I279" s="29"/>
      <c r="J279" s="29"/>
      <c r="K279" s="29">
        <f>RANK(K65,($E65,$H65,$K65,$N65,$Q65,$T65,$W65,$Z65,$AC65,$AF65,$AI65,$AL65,$AO65,$AR65,$AU65,$AX65),0)</f>
        <v>1</v>
      </c>
      <c r="L279" s="29">
        <f>RANK(L65,($F65,$I65,$L65,$O65,$R65,$U65,$X65,$AA65,$AD65,$AG65,$AJ65,$AM65,$AP65,$AS65,$AV65,$AY65),1)</f>
        <v>3</v>
      </c>
      <c r="M279" s="29">
        <f>RANK(M65,($G65,$J65,$M65,$P65,$S65,$V65,$Y65,$AB65,$AE65,$AH65,$AK65,$AN65,$AQ65,$AT65,$AW65,$AZ65),1)</f>
        <v>2</v>
      </c>
      <c r="N279" s="29">
        <f>RANK(N65,($E65,$H65,$K65,$N65,$Q65,$T65,$W65,$Z65,$AC65,$AF65,$AI65,$AL65,$AO65,$AR65,$AU65,$AX65),0)</f>
        <v>3</v>
      </c>
      <c r="O279" s="29">
        <f>RANK(O65,($F65,$I65,$L65,$O65,$R65,$U65,$X65,$AA65,$AD65,$AG65,$AJ65,$AM65,$AP65,$AS65,$AV65,$AY65),1)</f>
        <v>1</v>
      </c>
      <c r="P279" s="29">
        <f>RANK(P65,($G65,$J65,$M65,$P65,$S65,$V65,$Y65,$AB65,$AE65,$AH65,$AK65,$AN65,$AQ65,$AT65,$AW65,$AZ65),1)</f>
        <v>1</v>
      </c>
      <c r="Q279" s="29" t="e">
        <f>RANK(Q65,($E65,$H65,$K65,$N65,$Q65,$T65,$W65,$Z65,$AC65,$AF65,$AI65,$AL65,$AO65,$AR65,$AU65,$AX65),0)</f>
        <v>#N/A</v>
      </c>
      <c r="R279" s="29" t="e">
        <f>RANK(R65,($F65,$I65,$L65,$O65,$R65,$U65,$X65,$AA65,$AD65,$AG65,$AJ65,$AM65,$AP65,$AS65,$AV65,$AY65),1)</f>
        <v>#N/A</v>
      </c>
      <c r="S279" s="29" t="e">
        <f>RANK(S65,($G65,$J65,$M65,$P65,$S65,$V65,$Y65,$AB65,$AE65,$AH65,$AK65,$AN65,$AQ65,$AT65,$AW65,$AZ65),1)</f>
        <v>#N/A</v>
      </c>
      <c r="T279" s="29">
        <f>RANK(T65,($E65,$H65,$K65,$N65,$Q65,$T65,$W65,$Z65,$AC65,$AF65,$AI65,$AL65,$AO65,$AR65,$AU65,$AX65),0)</f>
        <v>1</v>
      </c>
      <c r="U279" s="29">
        <f>RANK(U65,($F65,$I65,$L65,$O65,$R65,$U65,$X65,$AA65,$AD65,$AG65,$AJ65,$AM65,$AP65,$AS65,$AV65,$AY65),1)</f>
        <v>2</v>
      </c>
      <c r="V279" s="29">
        <f>RANK(V65,($G65,$J65,$M65,$P65,$S65,$V65,$Y65,$AB65,$AE65,$AH65,$AK65,$AN65,$AQ65,$AT65,$AW65,$AZ65),1)</f>
        <v>3</v>
      </c>
      <c r="W279" s="29" t="e">
        <f>RANK(W65,($E65,$H65,$K65,$N65,$Q65,$T65,$W65,$Z65,$AC65,$AF65,$AI65,$AL65,$AO65,$AR65,$AU65,$AX65),0)</f>
        <v>#N/A</v>
      </c>
      <c r="X279" s="29" t="e">
        <f>RANK(X65,($F65,$I65,$L65,$O65,$R65,$U65,$X65,$AA65,$AD65,$AG65,$AJ65,$AM65,$AP65,$AS65,$AV65,$AY65),1)</f>
        <v>#N/A</v>
      </c>
      <c r="Y279" s="29" t="e">
        <f>RANK(Y65,($G65,$J65,$M65,$P65,$S65,$V65,$Y65,$AB65,$AE65,$AH65,$AK65,$AN65,$AQ65,$AT65,$AW65,$AZ65),1)</f>
        <v>#N/A</v>
      </c>
      <c r="Z279" s="29" t="e">
        <f>RANK(Z65,($E65,$H65,$K65,$N65,$Q65,$T65,$W65,$Z65,$AC65,$AF65,$AI65,$AL65,$AO65,$AR65,$AU65,$AX65),0)</f>
        <v>#N/A</v>
      </c>
      <c r="AA279" s="29" t="e">
        <f>RANK(AA65,($F65,$I65,$L65,$O65,$R65,$U65,$X65,$AA65,$AD65,$AG65,$AJ65,$AM65,$AP65,$AS65,$AV65,$AY65),1)</f>
        <v>#N/A</v>
      </c>
      <c r="AB279" s="29" t="e">
        <f>RANK(AB65,($G65,$J65,$M65,$P65,$S65,$V65,$Y65,$AB65,$AE65,$AH65,$AK65,$AN65,$AQ65,$AT65,$AW65,$AZ65),1)</f>
        <v>#N/A</v>
      </c>
      <c r="AC279" s="29" t="e">
        <f>RANK(AC65,($E65,$H65,$K65,$N65,$Q65,$T65,$W65,$Z65,$AC65,$AF65,$AI65,$AL65,$AO65,$AR65,$AU65,$AX65),0)</f>
        <v>#N/A</v>
      </c>
      <c r="AD279" s="29" t="e">
        <f>RANK(AD65,($F65,$I65,$L65,$O65,$R65,$U65,$X65,$AA65,$AD65,$AG65,$AJ65,$AM65,$AP65,$AS65,$AV65,$AY65),1)</f>
        <v>#N/A</v>
      </c>
      <c r="AE279" s="29" t="e">
        <f>RANK(AE65,($G65,$J65,$M65,$P65,$S65,$V65,$Y65,$AB65,$AE65,$AH65,$AK65,$AN65,$AQ65,$AT65,$AW65,$AZ65),1)</f>
        <v>#N/A</v>
      </c>
      <c r="AF279" s="29" t="e">
        <f>RANK(AF65,($E65,$H65,$K65,$N65,$Q65,$T65,$W65,$Z65,$AC65,$AF65,$AI65,$AL65,$AO65,$AR65,$AU65,$AX65),0)</f>
        <v>#N/A</v>
      </c>
      <c r="AG279" s="29" t="e">
        <f>RANK(AG65,($F65,$I65,$L65,$O65,$R65,$U65,$X65,$AA65,$AD65,$AG65,$AJ65,$AM65,$AP65,$AS65,$AV65,$AY65),1)</f>
        <v>#N/A</v>
      </c>
      <c r="AH279" s="29" t="e">
        <f>RANK(AH65,($G65,$J65,$M65,$P65,$S65,$V65,$Y65,$AB65,$AE65,$AH65,$AK65,$AN65,$AQ65,$AT65,$AW65,$AZ65),1)</f>
        <v>#N/A</v>
      </c>
      <c r="AI279" s="29" t="e">
        <f>RANK(AI65,($E65,$H65,$K65,$N65,$Q65,$T65,$W65,$Z65,$AC65,$AF65,$AI65,$AL65,$AO65,$AR65,$AU65,$AX65),0)</f>
        <v>#N/A</v>
      </c>
      <c r="AJ279" s="29" t="e">
        <f>RANK(AJ65,($F65,$I65,$L65,$O65,$R65,$U65,$X65,$AA65,$AD65,$AG65,$AJ65,$AM65,$AP65,$AS65,$AV65,$AY65),1)</f>
        <v>#N/A</v>
      </c>
      <c r="AK279" s="29" t="e">
        <f>RANK(AK65,($G65,$J65,$M65,$P65,$S65,$V65,$Y65,$AB65,$AE65,$AH65,$AK65,$AN65,$AQ65,$AT65,$AW65,$AZ65),1)</f>
        <v>#N/A</v>
      </c>
      <c r="AL279" s="29" t="e">
        <f>RANK(AL65,($E65,$H65,$K65,$N65,$Q65,$T65,$W65,$Z65,$AC65,$AF65,$AI65,$AL65,$AO65,$AR65,$AU65,$AX65),0)</f>
        <v>#N/A</v>
      </c>
      <c r="AM279" s="29" t="e">
        <f>RANK(AM65,($F65,$I65,$L65,$O65,$R65,$U65,$X65,$AA65,$AD65,$AG65,$AJ65,$AM65,$AP65,$AS65,$AV65,$AY65),1)</f>
        <v>#N/A</v>
      </c>
      <c r="AN279" s="29" t="e">
        <f>RANK(AN65,($G65,$J65,$M65,$P65,$S65,$V65,$Y65,$AB65,$AE65,$AH65,$AK65,$AN65,$AQ65,$AT65,$AW65,$AZ65),1)</f>
        <v>#N/A</v>
      </c>
      <c r="AO279" s="29" t="e">
        <f>RANK(AO65,($E65,$H65,$K65,$N65,$Q65,$T65,$W65,$Z65,$AC65,$AF65,$AI65,$AL65,$AO65,$AR65,$AU65,$AX65),0)</f>
        <v>#N/A</v>
      </c>
      <c r="AP279" s="29" t="e">
        <f>RANK(AP65,($F65,$I65,$L65,$O65,$R65,$U65,$X65,$AA65,$AD65,$AG65,$AJ65,$AM65,$AP65,$AS65,$AV65,$AY65),1)</f>
        <v>#N/A</v>
      </c>
      <c r="AQ279" s="29" t="e">
        <f>RANK(AQ65,($G65,$J65,$M65,$P65,$S65,$V65,$Y65,$AB65,$AE65,$AH65,$AK65,$AN65,$AQ65,$AT65,$AW65,$AZ65),1)</f>
        <v>#N/A</v>
      </c>
      <c r="AR279" s="29" t="e">
        <f>RANK(AR65,($E65,$H65,$K65,$N65,$Q65,$T65,$W65,$Z65,$AC65,$AF65,$AI65,$AL65,$AO65,$AR65,$AU65,$AX65),0)</f>
        <v>#N/A</v>
      </c>
      <c r="AS279" s="29" t="e">
        <f>RANK(AS65,($F65,$I65,$L65,$O65,$R65,$U65,$X65,$AA65,$AD65,$AG65,$AJ65,$AM65,$AP65,$AS65,$AV65,$AY65),1)</f>
        <v>#N/A</v>
      </c>
      <c r="AT279" s="29" t="e">
        <f>RANK(AT65,($G65,$J65,$M65,$P65,$S65,$V65,$Y65,$AB65,$AE65,$AH65,$AK65,$AN65,$AQ65,$AT65,$AW65,$AZ65),1)</f>
        <v>#N/A</v>
      </c>
      <c r="AU279" s="29" t="e">
        <f>RANK(AU65,($E65,$H65,$K65,$N65,$Q65,$T65,$W65,$Z65,$AC65,$AF65,$AI65,$AL65,$AO65,$AR65,$AU65,$AX65),0)</f>
        <v>#N/A</v>
      </c>
      <c r="AV279" s="29" t="e">
        <f>RANK(AV65,($F65,$I65,$L65,$O65,$R65,$U65,$X65,$AA65,$AD65,$AG65,$AJ65,$AM65,$AP65,$AS65,$AV65,$AY65),1)</f>
        <v>#N/A</v>
      </c>
      <c r="AW279" s="29" t="e">
        <f>RANK(AW65,($G65,$J65,$M65,$P65,$S65,$V65,$Y65,$AB65,$AE65,$AH65,$AK65,$AN65,$AQ65,$AT65,$AW65,$AZ65),1)</f>
        <v>#N/A</v>
      </c>
      <c r="AX279" s="29" t="e">
        <f>RANK(AX65,($E65,$H65,$K65,$N65,$Q65,$T65,$W65,$Z65,$AC65,$AF65,$AI65,$AL65,$AO65,$AR65,$AU65,$AX65),0)</f>
        <v>#N/A</v>
      </c>
      <c r="AY279" s="29" t="e">
        <f>RANK(AY65,($F65,$I65,$L65,$O65,$R65,$U65,$X65,$AA65,$AD65,$AG65,$AJ65,$AM65,$AP65,$AS65,$AV65,$AY65),1)</f>
        <v>#N/A</v>
      </c>
      <c r="AZ279" s="29" t="e">
        <f>RANK(AZ65,($G65,$J65,$M65,$P65,$S65,$V65,$Y65,$AB65,$AE65,$AH65,$AK65,$AN65,$AQ65,$AT65,$AW65,$AZ65),1)</f>
        <v>#N/A</v>
      </c>
      <c r="BB279" s="84"/>
      <c r="BC279" s="82"/>
      <c r="BD279" s="82"/>
      <c r="BE279" s="3"/>
    </row>
    <row r="280" spans="1:57" s="79" customFormat="1" ht="15.75" hidden="1" thickBot="1" x14ac:dyDescent="0.3">
      <c r="A280" s="3">
        <f t="shared" si="112"/>
        <v>63</v>
      </c>
      <c r="B280" s="3" t="str">
        <f t="shared" si="112"/>
        <v>Montage</v>
      </c>
      <c r="C280" s="3">
        <f t="shared" si="112"/>
        <v>3</v>
      </c>
      <c r="D280" s="3"/>
      <c r="E280" s="29"/>
      <c r="F280" s="29"/>
      <c r="G280" s="29"/>
      <c r="H280" s="29"/>
      <c r="I280" s="29"/>
      <c r="J280" s="29"/>
      <c r="K280" s="29">
        <f>RANK(K66,($E66,$H66,$K66,$N66,$Q66,$T66,$W66,$Z66,$AC66,$AF66,$AI66,$AL66,$AO66,$AR66,$AU66,$AX66),0)</f>
        <v>1</v>
      </c>
      <c r="L280" s="29">
        <f>RANK(L66,($F66,$I66,$L66,$O66,$R66,$U66,$X66,$AA66,$AD66,$AG66,$AJ66,$AM66,$AP66,$AS66,$AV66,$AY66),1)</f>
        <v>2</v>
      </c>
      <c r="M280" s="29">
        <f>RANK(M66,($G66,$J66,$M66,$P66,$S66,$V66,$Y66,$AB66,$AE66,$AH66,$AK66,$AN66,$AQ66,$AT66,$AW66,$AZ66),1)</f>
        <v>2</v>
      </c>
      <c r="N280" s="29">
        <f>RANK(N66,($E66,$H66,$K66,$N66,$Q66,$T66,$W66,$Z66,$AC66,$AF66,$AI66,$AL66,$AO66,$AR66,$AU66,$AX66),0)</f>
        <v>1</v>
      </c>
      <c r="O280" s="29">
        <f>RANK(O66,($F66,$I66,$L66,$O66,$R66,$U66,$X66,$AA66,$AD66,$AG66,$AJ66,$AM66,$AP66,$AS66,$AV66,$AY66),1)</f>
        <v>3</v>
      </c>
      <c r="P280" s="29">
        <f>RANK(P66,($G66,$J66,$M66,$P66,$S66,$V66,$Y66,$AB66,$AE66,$AH66,$AK66,$AN66,$AQ66,$AT66,$AW66,$AZ66),1)</f>
        <v>1</v>
      </c>
      <c r="Q280" s="29" t="e">
        <f>RANK(Q66,($E66,$H66,$K66,$N66,$Q66,$T66,$W66,$Z66,$AC66,$AF66,$AI66,$AL66,$AO66,$AR66,$AU66,$AX66),0)</f>
        <v>#N/A</v>
      </c>
      <c r="R280" s="29" t="e">
        <f>RANK(R66,($F66,$I66,$L66,$O66,$R66,$U66,$X66,$AA66,$AD66,$AG66,$AJ66,$AM66,$AP66,$AS66,$AV66,$AY66),1)</f>
        <v>#N/A</v>
      </c>
      <c r="S280" s="29" t="e">
        <f>RANK(S66,($G66,$J66,$M66,$P66,$S66,$V66,$Y66,$AB66,$AE66,$AH66,$AK66,$AN66,$AQ66,$AT66,$AW66,$AZ66),1)</f>
        <v>#N/A</v>
      </c>
      <c r="T280" s="29">
        <f>RANK(T66,($E66,$H66,$K66,$N66,$Q66,$T66,$W66,$Z66,$AC66,$AF66,$AI66,$AL66,$AO66,$AR66,$AU66,$AX66),0)</f>
        <v>1</v>
      </c>
      <c r="U280" s="29">
        <f>RANK(U66,($F66,$I66,$L66,$O66,$R66,$U66,$X66,$AA66,$AD66,$AG66,$AJ66,$AM66,$AP66,$AS66,$AV66,$AY66),1)</f>
        <v>1</v>
      </c>
      <c r="V280" s="29">
        <f>RANK(V66,($G66,$J66,$M66,$P66,$S66,$V66,$Y66,$AB66,$AE66,$AH66,$AK66,$AN66,$AQ66,$AT66,$AW66,$AZ66),1)</f>
        <v>3</v>
      </c>
      <c r="W280" s="29" t="e">
        <f>RANK(W66,($E66,$H66,$K66,$N66,$Q66,$T66,$W66,$Z66,$AC66,$AF66,$AI66,$AL66,$AO66,$AR66,$AU66,$AX66),0)</f>
        <v>#N/A</v>
      </c>
      <c r="X280" s="29" t="e">
        <f>RANK(X66,($F66,$I66,$L66,$O66,$R66,$U66,$X66,$AA66,$AD66,$AG66,$AJ66,$AM66,$AP66,$AS66,$AV66,$AY66),1)</f>
        <v>#N/A</v>
      </c>
      <c r="Y280" s="29" t="e">
        <f>RANK(Y66,($G66,$J66,$M66,$P66,$S66,$V66,$Y66,$AB66,$AE66,$AH66,$AK66,$AN66,$AQ66,$AT66,$AW66,$AZ66),1)</f>
        <v>#N/A</v>
      </c>
      <c r="Z280" s="29" t="e">
        <f>RANK(Z66,($E66,$H66,$K66,$N66,$Q66,$T66,$W66,$Z66,$AC66,$AF66,$AI66,$AL66,$AO66,$AR66,$AU66,$AX66),0)</f>
        <v>#N/A</v>
      </c>
      <c r="AA280" s="29" t="e">
        <f>RANK(AA66,($F66,$I66,$L66,$O66,$R66,$U66,$X66,$AA66,$AD66,$AG66,$AJ66,$AM66,$AP66,$AS66,$AV66,$AY66),1)</f>
        <v>#N/A</v>
      </c>
      <c r="AB280" s="29" t="e">
        <f>RANK(AB66,($G66,$J66,$M66,$P66,$S66,$V66,$Y66,$AB66,$AE66,$AH66,$AK66,$AN66,$AQ66,$AT66,$AW66,$AZ66),1)</f>
        <v>#N/A</v>
      </c>
      <c r="AC280" s="29" t="e">
        <f>RANK(AC66,($E66,$H66,$K66,$N66,$Q66,$T66,$W66,$Z66,$AC66,$AF66,$AI66,$AL66,$AO66,$AR66,$AU66,$AX66),0)</f>
        <v>#N/A</v>
      </c>
      <c r="AD280" s="29" t="e">
        <f>RANK(AD66,($F66,$I66,$L66,$O66,$R66,$U66,$X66,$AA66,$AD66,$AG66,$AJ66,$AM66,$AP66,$AS66,$AV66,$AY66),1)</f>
        <v>#N/A</v>
      </c>
      <c r="AE280" s="29" t="e">
        <f>RANK(AE66,($G66,$J66,$M66,$P66,$S66,$V66,$Y66,$AB66,$AE66,$AH66,$AK66,$AN66,$AQ66,$AT66,$AW66,$AZ66),1)</f>
        <v>#N/A</v>
      </c>
      <c r="AF280" s="29" t="e">
        <f>RANK(AF66,($E66,$H66,$K66,$N66,$Q66,$T66,$W66,$Z66,$AC66,$AF66,$AI66,$AL66,$AO66,$AR66,$AU66,$AX66),0)</f>
        <v>#N/A</v>
      </c>
      <c r="AG280" s="29" t="e">
        <f>RANK(AG66,($F66,$I66,$L66,$O66,$R66,$U66,$X66,$AA66,$AD66,$AG66,$AJ66,$AM66,$AP66,$AS66,$AV66,$AY66),1)</f>
        <v>#N/A</v>
      </c>
      <c r="AH280" s="29" t="e">
        <f>RANK(AH66,($G66,$J66,$M66,$P66,$S66,$V66,$Y66,$AB66,$AE66,$AH66,$AK66,$AN66,$AQ66,$AT66,$AW66,$AZ66),1)</f>
        <v>#N/A</v>
      </c>
      <c r="AI280" s="29" t="e">
        <f>RANK(AI66,($E66,$H66,$K66,$N66,$Q66,$T66,$W66,$Z66,$AC66,$AF66,$AI66,$AL66,$AO66,$AR66,$AU66,$AX66),0)</f>
        <v>#N/A</v>
      </c>
      <c r="AJ280" s="29" t="e">
        <f>RANK(AJ66,($F66,$I66,$L66,$O66,$R66,$U66,$X66,$AA66,$AD66,$AG66,$AJ66,$AM66,$AP66,$AS66,$AV66,$AY66),1)</f>
        <v>#N/A</v>
      </c>
      <c r="AK280" s="29" t="e">
        <f>RANK(AK66,($G66,$J66,$M66,$P66,$S66,$V66,$Y66,$AB66,$AE66,$AH66,$AK66,$AN66,$AQ66,$AT66,$AW66,$AZ66),1)</f>
        <v>#N/A</v>
      </c>
      <c r="AL280" s="29" t="e">
        <f>RANK(AL66,($E66,$H66,$K66,$N66,$Q66,$T66,$W66,$Z66,$AC66,$AF66,$AI66,$AL66,$AO66,$AR66,$AU66,$AX66),0)</f>
        <v>#N/A</v>
      </c>
      <c r="AM280" s="29" t="e">
        <f>RANK(AM66,($F66,$I66,$L66,$O66,$R66,$U66,$X66,$AA66,$AD66,$AG66,$AJ66,$AM66,$AP66,$AS66,$AV66,$AY66),1)</f>
        <v>#N/A</v>
      </c>
      <c r="AN280" s="29" t="e">
        <f>RANK(AN66,($G66,$J66,$M66,$P66,$S66,$V66,$Y66,$AB66,$AE66,$AH66,$AK66,$AN66,$AQ66,$AT66,$AW66,$AZ66),1)</f>
        <v>#N/A</v>
      </c>
      <c r="AO280" s="29" t="e">
        <f>RANK(AO66,($E66,$H66,$K66,$N66,$Q66,$T66,$W66,$Z66,$AC66,$AF66,$AI66,$AL66,$AO66,$AR66,$AU66,$AX66),0)</f>
        <v>#N/A</v>
      </c>
      <c r="AP280" s="29" t="e">
        <f>RANK(AP66,($F66,$I66,$L66,$O66,$R66,$U66,$X66,$AA66,$AD66,$AG66,$AJ66,$AM66,$AP66,$AS66,$AV66,$AY66),1)</f>
        <v>#N/A</v>
      </c>
      <c r="AQ280" s="29" t="e">
        <f>RANK(AQ66,($G66,$J66,$M66,$P66,$S66,$V66,$Y66,$AB66,$AE66,$AH66,$AK66,$AN66,$AQ66,$AT66,$AW66,$AZ66),1)</f>
        <v>#N/A</v>
      </c>
      <c r="AR280" s="29" t="e">
        <f>RANK(AR66,($E66,$H66,$K66,$N66,$Q66,$T66,$W66,$Z66,$AC66,$AF66,$AI66,$AL66,$AO66,$AR66,$AU66,$AX66),0)</f>
        <v>#N/A</v>
      </c>
      <c r="AS280" s="29" t="e">
        <f>RANK(AS66,($F66,$I66,$L66,$O66,$R66,$U66,$X66,$AA66,$AD66,$AG66,$AJ66,$AM66,$AP66,$AS66,$AV66,$AY66),1)</f>
        <v>#N/A</v>
      </c>
      <c r="AT280" s="29" t="e">
        <f>RANK(AT66,($G66,$J66,$M66,$P66,$S66,$V66,$Y66,$AB66,$AE66,$AH66,$AK66,$AN66,$AQ66,$AT66,$AW66,$AZ66),1)</f>
        <v>#N/A</v>
      </c>
      <c r="AU280" s="29" t="e">
        <f>RANK(AU66,($E66,$H66,$K66,$N66,$Q66,$T66,$W66,$Z66,$AC66,$AF66,$AI66,$AL66,$AO66,$AR66,$AU66,$AX66),0)</f>
        <v>#N/A</v>
      </c>
      <c r="AV280" s="29" t="e">
        <f>RANK(AV66,($F66,$I66,$L66,$O66,$R66,$U66,$X66,$AA66,$AD66,$AG66,$AJ66,$AM66,$AP66,$AS66,$AV66,$AY66),1)</f>
        <v>#N/A</v>
      </c>
      <c r="AW280" s="29" t="e">
        <f>RANK(AW66,($G66,$J66,$M66,$P66,$S66,$V66,$Y66,$AB66,$AE66,$AH66,$AK66,$AN66,$AQ66,$AT66,$AW66,$AZ66),1)</f>
        <v>#N/A</v>
      </c>
      <c r="AX280" s="29" t="e">
        <f>RANK(AX66,($E66,$H66,$K66,$N66,$Q66,$T66,$W66,$Z66,$AC66,$AF66,$AI66,$AL66,$AO66,$AR66,$AU66,$AX66),0)</f>
        <v>#N/A</v>
      </c>
      <c r="AY280" s="29" t="e">
        <f>RANK(AY66,($F66,$I66,$L66,$O66,$R66,$U66,$X66,$AA66,$AD66,$AG66,$AJ66,$AM66,$AP66,$AS66,$AV66,$AY66),1)</f>
        <v>#N/A</v>
      </c>
      <c r="AZ280" s="29" t="e">
        <f>RANK(AZ66,($G66,$J66,$M66,$P66,$S66,$V66,$Y66,$AB66,$AE66,$AH66,$AK66,$AN66,$AQ66,$AT66,$AW66,$AZ66),1)</f>
        <v>#N/A</v>
      </c>
      <c r="BB280" s="84"/>
      <c r="BC280" s="82"/>
      <c r="BD280" s="82"/>
      <c r="BE280" s="3"/>
    </row>
    <row r="281" spans="1:57" s="79" customFormat="1" ht="15.75" hidden="1" thickBot="1" x14ac:dyDescent="0.3">
      <c r="A281" s="3">
        <f t="shared" si="112"/>
        <v>64</v>
      </c>
      <c r="B281" s="3" t="str">
        <f t="shared" si="112"/>
        <v>Montage</v>
      </c>
      <c r="C281" s="3">
        <f t="shared" si="112"/>
        <v>4</v>
      </c>
      <c r="D281" s="3"/>
      <c r="E281" s="29"/>
      <c r="F281" s="29"/>
      <c r="G281" s="29"/>
      <c r="H281" s="29"/>
      <c r="I281" s="29"/>
      <c r="J281" s="29"/>
      <c r="K281" s="29">
        <f>RANK(K67,($E67,$H67,$K67,$N67,$Q67,$T67,$W67,$Z67,$AC67,$AF67,$AI67,$AL67,$AO67,$AR67,$AU67,$AX67),0)</f>
        <v>1</v>
      </c>
      <c r="L281" s="29">
        <f>RANK(L67,($F67,$I67,$L67,$O67,$R67,$U67,$X67,$AA67,$AD67,$AG67,$AJ67,$AM67,$AP67,$AS67,$AV67,$AY67),1)</f>
        <v>2</v>
      </c>
      <c r="M281" s="29">
        <f>RANK(M67,($G67,$J67,$M67,$P67,$S67,$V67,$Y67,$AB67,$AE67,$AH67,$AK67,$AN67,$AQ67,$AT67,$AW67,$AZ67),1)</f>
        <v>2</v>
      </c>
      <c r="N281" s="29">
        <f>RANK(N67,($E67,$H67,$K67,$N67,$Q67,$T67,$W67,$Z67,$AC67,$AF67,$AI67,$AL67,$AO67,$AR67,$AU67,$AX67),0)</f>
        <v>1</v>
      </c>
      <c r="O281" s="29">
        <f>RANK(O67,($F67,$I67,$L67,$O67,$R67,$U67,$X67,$AA67,$AD67,$AG67,$AJ67,$AM67,$AP67,$AS67,$AV67,$AY67),1)</f>
        <v>3</v>
      </c>
      <c r="P281" s="29">
        <f>RANK(P67,($G67,$J67,$M67,$P67,$S67,$V67,$Y67,$AB67,$AE67,$AH67,$AK67,$AN67,$AQ67,$AT67,$AW67,$AZ67),1)</f>
        <v>1</v>
      </c>
      <c r="Q281" s="29" t="e">
        <f>RANK(Q67,($E67,$H67,$K67,$N67,$Q67,$T67,$W67,$Z67,$AC67,$AF67,$AI67,$AL67,$AO67,$AR67,$AU67,$AX67),0)</f>
        <v>#N/A</v>
      </c>
      <c r="R281" s="29" t="e">
        <f>RANK(R67,($F67,$I67,$L67,$O67,$R67,$U67,$X67,$AA67,$AD67,$AG67,$AJ67,$AM67,$AP67,$AS67,$AV67,$AY67),1)</f>
        <v>#N/A</v>
      </c>
      <c r="S281" s="29" t="e">
        <f>RANK(S67,($G67,$J67,$M67,$P67,$S67,$V67,$Y67,$AB67,$AE67,$AH67,$AK67,$AN67,$AQ67,$AT67,$AW67,$AZ67),1)</f>
        <v>#N/A</v>
      </c>
      <c r="T281" s="29">
        <f>RANK(T67,($E67,$H67,$K67,$N67,$Q67,$T67,$W67,$Z67,$AC67,$AF67,$AI67,$AL67,$AO67,$AR67,$AU67,$AX67),0)</f>
        <v>1</v>
      </c>
      <c r="U281" s="29">
        <f>RANK(U67,($F67,$I67,$L67,$O67,$R67,$U67,$X67,$AA67,$AD67,$AG67,$AJ67,$AM67,$AP67,$AS67,$AV67,$AY67),1)</f>
        <v>1</v>
      </c>
      <c r="V281" s="29">
        <f>RANK(V67,($G67,$J67,$M67,$P67,$S67,$V67,$Y67,$AB67,$AE67,$AH67,$AK67,$AN67,$AQ67,$AT67,$AW67,$AZ67),1)</f>
        <v>3</v>
      </c>
      <c r="W281" s="29" t="e">
        <f>RANK(W67,($E67,$H67,$K67,$N67,$Q67,$T67,$W67,$Z67,$AC67,$AF67,$AI67,$AL67,$AO67,$AR67,$AU67,$AX67),0)</f>
        <v>#N/A</v>
      </c>
      <c r="X281" s="29" t="e">
        <f>RANK(X67,($F67,$I67,$L67,$O67,$R67,$U67,$X67,$AA67,$AD67,$AG67,$AJ67,$AM67,$AP67,$AS67,$AV67,$AY67),1)</f>
        <v>#N/A</v>
      </c>
      <c r="Y281" s="29" t="e">
        <f>RANK(Y67,($G67,$J67,$M67,$P67,$S67,$V67,$Y67,$AB67,$AE67,$AH67,$AK67,$AN67,$AQ67,$AT67,$AW67,$AZ67),1)</f>
        <v>#N/A</v>
      </c>
      <c r="Z281" s="29" t="e">
        <f>RANK(Z67,($E67,$H67,$K67,$N67,$Q67,$T67,$W67,$Z67,$AC67,$AF67,$AI67,$AL67,$AO67,$AR67,$AU67,$AX67),0)</f>
        <v>#N/A</v>
      </c>
      <c r="AA281" s="29" t="e">
        <f>RANK(AA67,($F67,$I67,$L67,$O67,$R67,$U67,$X67,$AA67,$AD67,$AG67,$AJ67,$AM67,$AP67,$AS67,$AV67,$AY67),1)</f>
        <v>#N/A</v>
      </c>
      <c r="AB281" s="29" t="e">
        <f>RANK(AB67,($G67,$J67,$M67,$P67,$S67,$V67,$Y67,$AB67,$AE67,$AH67,$AK67,$AN67,$AQ67,$AT67,$AW67,$AZ67),1)</f>
        <v>#N/A</v>
      </c>
      <c r="AC281" s="29" t="e">
        <f>RANK(AC67,($E67,$H67,$K67,$N67,$Q67,$T67,$W67,$Z67,$AC67,$AF67,$AI67,$AL67,$AO67,$AR67,$AU67,$AX67),0)</f>
        <v>#N/A</v>
      </c>
      <c r="AD281" s="29" t="e">
        <f>RANK(AD67,($F67,$I67,$L67,$O67,$R67,$U67,$X67,$AA67,$AD67,$AG67,$AJ67,$AM67,$AP67,$AS67,$AV67,$AY67),1)</f>
        <v>#N/A</v>
      </c>
      <c r="AE281" s="29" t="e">
        <f>RANK(AE67,($G67,$J67,$M67,$P67,$S67,$V67,$Y67,$AB67,$AE67,$AH67,$AK67,$AN67,$AQ67,$AT67,$AW67,$AZ67),1)</f>
        <v>#N/A</v>
      </c>
      <c r="AF281" s="29" t="e">
        <f>RANK(AF67,($E67,$H67,$K67,$N67,$Q67,$T67,$W67,$Z67,$AC67,$AF67,$AI67,$AL67,$AO67,$AR67,$AU67,$AX67),0)</f>
        <v>#N/A</v>
      </c>
      <c r="AG281" s="29" t="e">
        <f>RANK(AG67,($F67,$I67,$L67,$O67,$R67,$U67,$X67,$AA67,$AD67,$AG67,$AJ67,$AM67,$AP67,$AS67,$AV67,$AY67),1)</f>
        <v>#N/A</v>
      </c>
      <c r="AH281" s="29" t="e">
        <f>RANK(AH67,($G67,$J67,$M67,$P67,$S67,$V67,$Y67,$AB67,$AE67,$AH67,$AK67,$AN67,$AQ67,$AT67,$AW67,$AZ67),1)</f>
        <v>#N/A</v>
      </c>
      <c r="AI281" s="29" t="e">
        <f>RANK(AI67,($E67,$H67,$K67,$N67,$Q67,$T67,$W67,$Z67,$AC67,$AF67,$AI67,$AL67,$AO67,$AR67,$AU67,$AX67),0)</f>
        <v>#N/A</v>
      </c>
      <c r="AJ281" s="29" t="e">
        <f>RANK(AJ67,($F67,$I67,$L67,$O67,$R67,$U67,$X67,$AA67,$AD67,$AG67,$AJ67,$AM67,$AP67,$AS67,$AV67,$AY67),1)</f>
        <v>#N/A</v>
      </c>
      <c r="AK281" s="29" t="e">
        <f>RANK(AK67,($G67,$J67,$M67,$P67,$S67,$V67,$Y67,$AB67,$AE67,$AH67,$AK67,$AN67,$AQ67,$AT67,$AW67,$AZ67),1)</f>
        <v>#N/A</v>
      </c>
      <c r="AL281" s="29" t="e">
        <f>RANK(AL67,($E67,$H67,$K67,$N67,$Q67,$T67,$W67,$Z67,$AC67,$AF67,$AI67,$AL67,$AO67,$AR67,$AU67,$AX67),0)</f>
        <v>#N/A</v>
      </c>
      <c r="AM281" s="29" t="e">
        <f>RANK(AM67,($F67,$I67,$L67,$O67,$R67,$U67,$X67,$AA67,$AD67,$AG67,$AJ67,$AM67,$AP67,$AS67,$AV67,$AY67),1)</f>
        <v>#N/A</v>
      </c>
      <c r="AN281" s="29" t="e">
        <f>RANK(AN67,($G67,$J67,$M67,$P67,$S67,$V67,$Y67,$AB67,$AE67,$AH67,$AK67,$AN67,$AQ67,$AT67,$AW67,$AZ67),1)</f>
        <v>#N/A</v>
      </c>
      <c r="AO281" s="29" t="e">
        <f>RANK(AO67,($E67,$H67,$K67,$N67,$Q67,$T67,$W67,$Z67,$AC67,$AF67,$AI67,$AL67,$AO67,$AR67,$AU67,$AX67),0)</f>
        <v>#N/A</v>
      </c>
      <c r="AP281" s="29" t="e">
        <f>RANK(AP67,($F67,$I67,$L67,$O67,$R67,$U67,$X67,$AA67,$AD67,$AG67,$AJ67,$AM67,$AP67,$AS67,$AV67,$AY67),1)</f>
        <v>#N/A</v>
      </c>
      <c r="AQ281" s="29" t="e">
        <f>RANK(AQ67,($G67,$J67,$M67,$P67,$S67,$V67,$Y67,$AB67,$AE67,$AH67,$AK67,$AN67,$AQ67,$AT67,$AW67,$AZ67),1)</f>
        <v>#N/A</v>
      </c>
      <c r="AR281" s="29" t="e">
        <f>RANK(AR67,($E67,$H67,$K67,$N67,$Q67,$T67,$W67,$Z67,$AC67,$AF67,$AI67,$AL67,$AO67,$AR67,$AU67,$AX67),0)</f>
        <v>#N/A</v>
      </c>
      <c r="AS281" s="29" t="e">
        <f>RANK(AS67,($F67,$I67,$L67,$O67,$R67,$U67,$X67,$AA67,$AD67,$AG67,$AJ67,$AM67,$AP67,$AS67,$AV67,$AY67),1)</f>
        <v>#N/A</v>
      </c>
      <c r="AT281" s="29" t="e">
        <f>RANK(AT67,($G67,$J67,$M67,$P67,$S67,$V67,$Y67,$AB67,$AE67,$AH67,$AK67,$AN67,$AQ67,$AT67,$AW67,$AZ67),1)</f>
        <v>#N/A</v>
      </c>
      <c r="AU281" s="29" t="e">
        <f>RANK(AU67,($E67,$H67,$K67,$N67,$Q67,$T67,$W67,$Z67,$AC67,$AF67,$AI67,$AL67,$AO67,$AR67,$AU67,$AX67),0)</f>
        <v>#N/A</v>
      </c>
      <c r="AV281" s="29" t="e">
        <f>RANK(AV67,($F67,$I67,$L67,$O67,$R67,$U67,$X67,$AA67,$AD67,$AG67,$AJ67,$AM67,$AP67,$AS67,$AV67,$AY67),1)</f>
        <v>#N/A</v>
      </c>
      <c r="AW281" s="29" t="e">
        <f>RANK(AW67,($G67,$J67,$M67,$P67,$S67,$V67,$Y67,$AB67,$AE67,$AH67,$AK67,$AN67,$AQ67,$AT67,$AW67,$AZ67),1)</f>
        <v>#N/A</v>
      </c>
      <c r="AX281" s="29" t="e">
        <f>RANK(AX67,($E67,$H67,$K67,$N67,$Q67,$T67,$W67,$Z67,$AC67,$AF67,$AI67,$AL67,$AO67,$AR67,$AU67,$AX67),0)</f>
        <v>#N/A</v>
      </c>
      <c r="AY281" s="29" t="e">
        <f>RANK(AY67,($F67,$I67,$L67,$O67,$R67,$U67,$X67,$AA67,$AD67,$AG67,$AJ67,$AM67,$AP67,$AS67,$AV67,$AY67),1)</f>
        <v>#N/A</v>
      </c>
      <c r="AZ281" s="29" t="e">
        <f>RANK(AZ67,($G67,$J67,$M67,$P67,$S67,$V67,$Y67,$AB67,$AE67,$AH67,$AK67,$AN67,$AQ67,$AT67,$AW67,$AZ67),1)</f>
        <v>#N/A</v>
      </c>
      <c r="BB281" s="84"/>
      <c r="BC281" s="82"/>
      <c r="BD281" s="82"/>
      <c r="BE281" s="3"/>
    </row>
    <row r="282" spans="1:57" s="79" customFormat="1" ht="15.75" hidden="1" thickBot="1" x14ac:dyDescent="0.3">
      <c r="A282" s="3">
        <f t="shared" si="112"/>
        <v>65</v>
      </c>
      <c r="B282" s="3" t="str">
        <f t="shared" si="112"/>
        <v>Montage</v>
      </c>
      <c r="C282" s="3">
        <f t="shared" si="112"/>
        <v>5</v>
      </c>
      <c r="D282" s="3"/>
      <c r="E282" s="29"/>
      <c r="F282" s="29"/>
      <c r="G282" s="29"/>
      <c r="H282" s="29"/>
      <c r="I282" s="29"/>
      <c r="J282" s="29"/>
      <c r="K282" s="29">
        <f>RANK(K68,($E68,$H68,$K68,$N68,$Q68,$T68,$W68,$Z68,$AC68,$AF68,$AI68,$AL68,$AO68,$AR68,$AU68,$AX68),0)</f>
        <v>1</v>
      </c>
      <c r="L282" s="29">
        <f>RANK(L68,($F68,$I68,$L68,$O68,$R68,$U68,$X68,$AA68,$AD68,$AG68,$AJ68,$AM68,$AP68,$AS68,$AV68,$AY68),1)</f>
        <v>2</v>
      </c>
      <c r="M282" s="29">
        <f>RANK(M68,($G68,$J68,$M68,$P68,$S68,$V68,$Y68,$AB68,$AE68,$AH68,$AK68,$AN68,$AQ68,$AT68,$AW68,$AZ68),1)</f>
        <v>2</v>
      </c>
      <c r="N282" s="29">
        <f>RANK(N68,($E68,$H68,$K68,$N68,$Q68,$T68,$W68,$Z68,$AC68,$AF68,$AI68,$AL68,$AO68,$AR68,$AU68,$AX68),0)</f>
        <v>1</v>
      </c>
      <c r="O282" s="29">
        <f>RANK(O68,($F68,$I68,$L68,$O68,$R68,$U68,$X68,$AA68,$AD68,$AG68,$AJ68,$AM68,$AP68,$AS68,$AV68,$AY68),1)</f>
        <v>3</v>
      </c>
      <c r="P282" s="29">
        <f>RANK(P68,($G68,$J68,$M68,$P68,$S68,$V68,$Y68,$AB68,$AE68,$AH68,$AK68,$AN68,$AQ68,$AT68,$AW68,$AZ68),1)</f>
        <v>1</v>
      </c>
      <c r="Q282" s="29" t="e">
        <f>RANK(Q68,($E68,$H68,$K68,$N68,$Q68,$T68,$W68,$Z68,$AC68,$AF68,$AI68,$AL68,$AO68,$AR68,$AU68,$AX68),0)</f>
        <v>#N/A</v>
      </c>
      <c r="R282" s="29" t="e">
        <f>RANK(R68,($F68,$I68,$L68,$O68,$R68,$U68,$X68,$AA68,$AD68,$AG68,$AJ68,$AM68,$AP68,$AS68,$AV68,$AY68),1)</f>
        <v>#N/A</v>
      </c>
      <c r="S282" s="29" t="e">
        <f>RANK(S68,($G68,$J68,$M68,$P68,$S68,$V68,$Y68,$AB68,$AE68,$AH68,$AK68,$AN68,$AQ68,$AT68,$AW68,$AZ68),1)</f>
        <v>#N/A</v>
      </c>
      <c r="T282" s="29">
        <f>RANK(T68,($E68,$H68,$K68,$N68,$Q68,$T68,$W68,$Z68,$AC68,$AF68,$AI68,$AL68,$AO68,$AR68,$AU68,$AX68),0)</f>
        <v>1</v>
      </c>
      <c r="U282" s="29">
        <f>RANK(U68,($F68,$I68,$L68,$O68,$R68,$U68,$X68,$AA68,$AD68,$AG68,$AJ68,$AM68,$AP68,$AS68,$AV68,$AY68),1)</f>
        <v>1</v>
      </c>
      <c r="V282" s="29">
        <f>RANK(V68,($G68,$J68,$M68,$P68,$S68,$V68,$Y68,$AB68,$AE68,$AH68,$AK68,$AN68,$AQ68,$AT68,$AW68,$AZ68),1)</f>
        <v>3</v>
      </c>
      <c r="W282" s="29" t="e">
        <f>RANK(W68,($E68,$H68,$K68,$N68,$Q68,$T68,$W68,$Z68,$AC68,$AF68,$AI68,$AL68,$AO68,$AR68,$AU68,$AX68),0)</f>
        <v>#N/A</v>
      </c>
      <c r="X282" s="29" t="e">
        <f>RANK(X68,($F68,$I68,$L68,$O68,$R68,$U68,$X68,$AA68,$AD68,$AG68,$AJ68,$AM68,$AP68,$AS68,$AV68,$AY68),1)</f>
        <v>#N/A</v>
      </c>
      <c r="Y282" s="29" t="e">
        <f>RANK(Y68,($G68,$J68,$M68,$P68,$S68,$V68,$Y68,$AB68,$AE68,$AH68,$AK68,$AN68,$AQ68,$AT68,$AW68,$AZ68),1)</f>
        <v>#N/A</v>
      </c>
      <c r="Z282" s="29" t="e">
        <f>RANK(Z68,($E68,$H68,$K68,$N68,$Q68,$T68,$W68,$Z68,$AC68,$AF68,$AI68,$AL68,$AO68,$AR68,$AU68,$AX68),0)</f>
        <v>#N/A</v>
      </c>
      <c r="AA282" s="29" t="e">
        <f>RANK(AA68,($F68,$I68,$L68,$O68,$R68,$U68,$X68,$AA68,$AD68,$AG68,$AJ68,$AM68,$AP68,$AS68,$AV68,$AY68),1)</f>
        <v>#N/A</v>
      </c>
      <c r="AB282" s="29" t="e">
        <f>RANK(AB68,($G68,$J68,$M68,$P68,$S68,$V68,$Y68,$AB68,$AE68,$AH68,$AK68,$AN68,$AQ68,$AT68,$AW68,$AZ68),1)</f>
        <v>#N/A</v>
      </c>
      <c r="AC282" s="29" t="e">
        <f>RANK(AC68,($E68,$H68,$K68,$N68,$Q68,$T68,$W68,$Z68,$AC68,$AF68,$AI68,$AL68,$AO68,$AR68,$AU68,$AX68),0)</f>
        <v>#N/A</v>
      </c>
      <c r="AD282" s="29" t="e">
        <f>RANK(AD68,($F68,$I68,$L68,$O68,$R68,$U68,$X68,$AA68,$AD68,$AG68,$AJ68,$AM68,$AP68,$AS68,$AV68,$AY68),1)</f>
        <v>#N/A</v>
      </c>
      <c r="AE282" s="29" t="e">
        <f>RANK(AE68,($G68,$J68,$M68,$P68,$S68,$V68,$Y68,$AB68,$AE68,$AH68,$AK68,$AN68,$AQ68,$AT68,$AW68,$AZ68),1)</f>
        <v>#N/A</v>
      </c>
      <c r="AF282" s="29" t="e">
        <f>RANK(AF68,($E68,$H68,$K68,$N68,$Q68,$T68,$W68,$Z68,$AC68,$AF68,$AI68,$AL68,$AO68,$AR68,$AU68,$AX68),0)</f>
        <v>#N/A</v>
      </c>
      <c r="AG282" s="29" t="e">
        <f>RANK(AG68,($F68,$I68,$L68,$O68,$R68,$U68,$X68,$AA68,$AD68,$AG68,$AJ68,$AM68,$AP68,$AS68,$AV68,$AY68),1)</f>
        <v>#N/A</v>
      </c>
      <c r="AH282" s="29" t="e">
        <f>RANK(AH68,($G68,$J68,$M68,$P68,$S68,$V68,$Y68,$AB68,$AE68,$AH68,$AK68,$AN68,$AQ68,$AT68,$AW68,$AZ68),1)</f>
        <v>#N/A</v>
      </c>
      <c r="AI282" s="29" t="e">
        <f>RANK(AI68,($E68,$H68,$K68,$N68,$Q68,$T68,$W68,$Z68,$AC68,$AF68,$AI68,$AL68,$AO68,$AR68,$AU68,$AX68),0)</f>
        <v>#N/A</v>
      </c>
      <c r="AJ282" s="29" t="e">
        <f>RANK(AJ68,($F68,$I68,$L68,$O68,$R68,$U68,$X68,$AA68,$AD68,$AG68,$AJ68,$AM68,$AP68,$AS68,$AV68,$AY68),1)</f>
        <v>#N/A</v>
      </c>
      <c r="AK282" s="29" t="e">
        <f>RANK(AK68,($G68,$J68,$M68,$P68,$S68,$V68,$Y68,$AB68,$AE68,$AH68,$AK68,$AN68,$AQ68,$AT68,$AW68,$AZ68),1)</f>
        <v>#N/A</v>
      </c>
      <c r="AL282" s="29" t="e">
        <f>RANK(AL68,($E68,$H68,$K68,$N68,$Q68,$T68,$W68,$Z68,$AC68,$AF68,$AI68,$AL68,$AO68,$AR68,$AU68,$AX68),0)</f>
        <v>#N/A</v>
      </c>
      <c r="AM282" s="29" t="e">
        <f>RANK(AM68,($F68,$I68,$L68,$O68,$R68,$U68,$X68,$AA68,$AD68,$AG68,$AJ68,$AM68,$AP68,$AS68,$AV68,$AY68),1)</f>
        <v>#N/A</v>
      </c>
      <c r="AN282" s="29" t="e">
        <f>RANK(AN68,($G68,$J68,$M68,$P68,$S68,$V68,$Y68,$AB68,$AE68,$AH68,$AK68,$AN68,$AQ68,$AT68,$AW68,$AZ68),1)</f>
        <v>#N/A</v>
      </c>
      <c r="AO282" s="29" t="e">
        <f>RANK(AO68,($E68,$H68,$K68,$N68,$Q68,$T68,$W68,$Z68,$AC68,$AF68,$AI68,$AL68,$AO68,$AR68,$AU68,$AX68),0)</f>
        <v>#N/A</v>
      </c>
      <c r="AP282" s="29" t="e">
        <f>RANK(AP68,($F68,$I68,$L68,$O68,$R68,$U68,$X68,$AA68,$AD68,$AG68,$AJ68,$AM68,$AP68,$AS68,$AV68,$AY68),1)</f>
        <v>#N/A</v>
      </c>
      <c r="AQ282" s="29" t="e">
        <f>RANK(AQ68,($G68,$J68,$M68,$P68,$S68,$V68,$Y68,$AB68,$AE68,$AH68,$AK68,$AN68,$AQ68,$AT68,$AW68,$AZ68),1)</f>
        <v>#N/A</v>
      </c>
      <c r="AR282" s="29" t="e">
        <f>RANK(AR68,($E68,$H68,$K68,$N68,$Q68,$T68,$W68,$Z68,$AC68,$AF68,$AI68,$AL68,$AO68,$AR68,$AU68,$AX68),0)</f>
        <v>#N/A</v>
      </c>
      <c r="AS282" s="29" t="e">
        <f>RANK(AS68,($F68,$I68,$L68,$O68,$R68,$U68,$X68,$AA68,$AD68,$AG68,$AJ68,$AM68,$AP68,$AS68,$AV68,$AY68),1)</f>
        <v>#N/A</v>
      </c>
      <c r="AT282" s="29" t="e">
        <f>RANK(AT68,($G68,$J68,$M68,$P68,$S68,$V68,$Y68,$AB68,$AE68,$AH68,$AK68,$AN68,$AQ68,$AT68,$AW68,$AZ68),1)</f>
        <v>#N/A</v>
      </c>
      <c r="AU282" s="29" t="e">
        <f>RANK(AU68,($E68,$H68,$K68,$N68,$Q68,$T68,$W68,$Z68,$AC68,$AF68,$AI68,$AL68,$AO68,$AR68,$AU68,$AX68),0)</f>
        <v>#N/A</v>
      </c>
      <c r="AV282" s="29" t="e">
        <f>RANK(AV68,($F68,$I68,$L68,$O68,$R68,$U68,$X68,$AA68,$AD68,$AG68,$AJ68,$AM68,$AP68,$AS68,$AV68,$AY68),1)</f>
        <v>#N/A</v>
      </c>
      <c r="AW282" s="29" t="e">
        <f>RANK(AW68,($G68,$J68,$M68,$P68,$S68,$V68,$Y68,$AB68,$AE68,$AH68,$AK68,$AN68,$AQ68,$AT68,$AW68,$AZ68),1)</f>
        <v>#N/A</v>
      </c>
      <c r="AX282" s="29" t="e">
        <f>RANK(AX68,($E68,$H68,$K68,$N68,$Q68,$T68,$W68,$Z68,$AC68,$AF68,$AI68,$AL68,$AO68,$AR68,$AU68,$AX68),0)</f>
        <v>#N/A</v>
      </c>
      <c r="AY282" s="29" t="e">
        <f>RANK(AY68,($F68,$I68,$L68,$O68,$R68,$U68,$X68,$AA68,$AD68,$AG68,$AJ68,$AM68,$AP68,$AS68,$AV68,$AY68),1)</f>
        <v>#N/A</v>
      </c>
      <c r="AZ282" s="29" t="e">
        <f>RANK(AZ68,($G68,$J68,$M68,$P68,$S68,$V68,$Y68,$AB68,$AE68,$AH68,$AK68,$AN68,$AQ68,$AT68,$AW68,$AZ68),1)</f>
        <v>#N/A</v>
      </c>
      <c r="BB282" s="84"/>
      <c r="BC282" s="82"/>
      <c r="BD282" s="82"/>
      <c r="BE282" s="3"/>
    </row>
    <row r="283" spans="1:57" s="79" customFormat="1" ht="15.75" hidden="1" thickBot="1" x14ac:dyDescent="0.3">
      <c r="A283" s="3">
        <f t="shared" ref="A283:C298" si="113">A69</f>
        <v>66</v>
      </c>
      <c r="B283" s="3" t="str">
        <f t="shared" si="113"/>
        <v>Montage</v>
      </c>
      <c r="C283" s="3">
        <f t="shared" si="113"/>
        <v>6</v>
      </c>
      <c r="D283" s="3"/>
      <c r="E283" s="29"/>
      <c r="F283" s="29"/>
      <c r="G283" s="29"/>
      <c r="H283" s="29"/>
      <c r="I283" s="29"/>
      <c r="J283" s="29"/>
      <c r="K283" s="29">
        <f>RANK(K69,($E69,$H69,$K69,$N69,$Q69,$T69,$W69,$Z69,$AC69,$AF69,$AI69,$AL69,$AO69,$AR69,$AU69,$AX69),0)</f>
        <v>1</v>
      </c>
      <c r="L283" s="29">
        <f>RANK(L69,($F69,$I69,$L69,$O69,$R69,$U69,$X69,$AA69,$AD69,$AG69,$AJ69,$AM69,$AP69,$AS69,$AV69,$AY69),1)</f>
        <v>2</v>
      </c>
      <c r="M283" s="29">
        <f>RANK(M69,($G69,$J69,$M69,$P69,$S69,$V69,$Y69,$AB69,$AE69,$AH69,$AK69,$AN69,$AQ69,$AT69,$AW69,$AZ69),1)</f>
        <v>2</v>
      </c>
      <c r="N283" s="29">
        <f>RANK(N69,($E69,$H69,$K69,$N69,$Q69,$T69,$W69,$Z69,$AC69,$AF69,$AI69,$AL69,$AO69,$AR69,$AU69,$AX69),0)</f>
        <v>1</v>
      </c>
      <c r="O283" s="29">
        <f>RANK(O69,($F69,$I69,$L69,$O69,$R69,$U69,$X69,$AA69,$AD69,$AG69,$AJ69,$AM69,$AP69,$AS69,$AV69,$AY69),1)</f>
        <v>3</v>
      </c>
      <c r="P283" s="29">
        <f>RANK(P69,($G69,$J69,$M69,$P69,$S69,$V69,$Y69,$AB69,$AE69,$AH69,$AK69,$AN69,$AQ69,$AT69,$AW69,$AZ69),1)</f>
        <v>1</v>
      </c>
      <c r="Q283" s="29" t="e">
        <f>RANK(Q69,($E69,$H69,$K69,$N69,$Q69,$T69,$W69,$Z69,$AC69,$AF69,$AI69,$AL69,$AO69,$AR69,$AU69,$AX69),0)</f>
        <v>#N/A</v>
      </c>
      <c r="R283" s="29" t="e">
        <f>RANK(R69,($F69,$I69,$L69,$O69,$R69,$U69,$X69,$AA69,$AD69,$AG69,$AJ69,$AM69,$AP69,$AS69,$AV69,$AY69),1)</f>
        <v>#N/A</v>
      </c>
      <c r="S283" s="29" t="e">
        <f>RANK(S69,($G69,$J69,$M69,$P69,$S69,$V69,$Y69,$AB69,$AE69,$AH69,$AK69,$AN69,$AQ69,$AT69,$AW69,$AZ69),1)</f>
        <v>#N/A</v>
      </c>
      <c r="T283" s="29">
        <f>RANK(T69,($E69,$H69,$K69,$N69,$Q69,$T69,$W69,$Z69,$AC69,$AF69,$AI69,$AL69,$AO69,$AR69,$AU69,$AX69),0)</f>
        <v>1</v>
      </c>
      <c r="U283" s="29">
        <f>RANK(U69,($F69,$I69,$L69,$O69,$R69,$U69,$X69,$AA69,$AD69,$AG69,$AJ69,$AM69,$AP69,$AS69,$AV69,$AY69),1)</f>
        <v>1</v>
      </c>
      <c r="V283" s="29">
        <f>RANK(V69,($G69,$J69,$M69,$P69,$S69,$V69,$Y69,$AB69,$AE69,$AH69,$AK69,$AN69,$AQ69,$AT69,$AW69,$AZ69),1)</f>
        <v>3</v>
      </c>
      <c r="W283" s="29" t="e">
        <f>RANK(W69,($E69,$H69,$K69,$N69,$Q69,$T69,$W69,$Z69,$AC69,$AF69,$AI69,$AL69,$AO69,$AR69,$AU69,$AX69),0)</f>
        <v>#N/A</v>
      </c>
      <c r="X283" s="29" t="e">
        <f>RANK(X69,($F69,$I69,$L69,$O69,$R69,$U69,$X69,$AA69,$AD69,$AG69,$AJ69,$AM69,$AP69,$AS69,$AV69,$AY69),1)</f>
        <v>#N/A</v>
      </c>
      <c r="Y283" s="29" t="e">
        <f>RANK(Y69,($G69,$J69,$M69,$P69,$S69,$V69,$Y69,$AB69,$AE69,$AH69,$AK69,$AN69,$AQ69,$AT69,$AW69,$AZ69),1)</f>
        <v>#N/A</v>
      </c>
      <c r="Z283" s="29" t="e">
        <f>RANK(Z69,($E69,$H69,$K69,$N69,$Q69,$T69,$W69,$Z69,$AC69,$AF69,$AI69,$AL69,$AO69,$AR69,$AU69,$AX69),0)</f>
        <v>#N/A</v>
      </c>
      <c r="AA283" s="29" t="e">
        <f>RANK(AA69,($F69,$I69,$L69,$O69,$R69,$U69,$X69,$AA69,$AD69,$AG69,$AJ69,$AM69,$AP69,$AS69,$AV69,$AY69),1)</f>
        <v>#N/A</v>
      </c>
      <c r="AB283" s="29" t="e">
        <f>RANK(AB69,($G69,$J69,$M69,$P69,$S69,$V69,$Y69,$AB69,$AE69,$AH69,$AK69,$AN69,$AQ69,$AT69,$AW69,$AZ69),1)</f>
        <v>#N/A</v>
      </c>
      <c r="AC283" s="29" t="e">
        <f>RANK(AC69,($E69,$H69,$K69,$N69,$Q69,$T69,$W69,$Z69,$AC69,$AF69,$AI69,$AL69,$AO69,$AR69,$AU69,$AX69),0)</f>
        <v>#N/A</v>
      </c>
      <c r="AD283" s="29" t="e">
        <f>RANK(AD69,($F69,$I69,$L69,$O69,$R69,$U69,$X69,$AA69,$AD69,$AG69,$AJ69,$AM69,$AP69,$AS69,$AV69,$AY69),1)</f>
        <v>#N/A</v>
      </c>
      <c r="AE283" s="29" t="e">
        <f>RANK(AE69,($G69,$J69,$M69,$P69,$S69,$V69,$Y69,$AB69,$AE69,$AH69,$AK69,$AN69,$AQ69,$AT69,$AW69,$AZ69),1)</f>
        <v>#N/A</v>
      </c>
      <c r="AF283" s="29" t="e">
        <f>RANK(AF69,($E69,$H69,$K69,$N69,$Q69,$T69,$W69,$Z69,$AC69,$AF69,$AI69,$AL69,$AO69,$AR69,$AU69,$AX69),0)</f>
        <v>#N/A</v>
      </c>
      <c r="AG283" s="29" t="e">
        <f>RANK(AG69,($F69,$I69,$L69,$O69,$R69,$U69,$X69,$AA69,$AD69,$AG69,$AJ69,$AM69,$AP69,$AS69,$AV69,$AY69),1)</f>
        <v>#N/A</v>
      </c>
      <c r="AH283" s="29" t="e">
        <f>RANK(AH69,($G69,$J69,$M69,$P69,$S69,$V69,$Y69,$AB69,$AE69,$AH69,$AK69,$AN69,$AQ69,$AT69,$AW69,$AZ69),1)</f>
        <v>#N/A</v>
      </c>
      <c r="AI283" s="29" t="e">
        <f>RANK(AI69,($E69,$H69,$K69,$N69,$Q69,$T69,$W69,$Z69,$AC69,$AF69,$AI69,$AL69,$AO69,$AR69,$AU69,$AX69),0)</f>
        <v>#N/A</v>
      </c>
      <c r="AJ283" s="29" t="e">
        <f>RANK(AJ69,($F69,$I69,$L69,$O69,$R69,$U69,$X69,$AA69,$AD69,$AG69,$AJ69,$AM69,$AP69,$AS69,$AV69,$AY69),1)</f>
        <v>#N/A</v>
      </c>
      <c r="AK283" s="29" t="e">
        <f>RANK(AK69,($G69,$J69,$M69,$P69,$S69,$V69,$Y69,$AB69,$AE69,$AH69,$AK69,$AN69,$AQ69,$AT69,$AW69,$AZ69),1)</f>
        <v>#N/A</v>
      </c>
      <c r="AL283" s="29" t="e">
        <f>RANK(AL69,($E69,$H69,$K69,$N69,$Q69,$T69,$W69,$Z69,$AC69,$AF69,$AI69,$AL69,$AO69,$AR69,$AU69,$AX69),0)</f>
        <v>#N/A</v>
      </c>
      <c r="AM283" s="29" t="e">
        <f>RANK(AM69,($F69,$I69,$L69,$O69,$R69,$U69,$X69,$AA69,$AD69,$AG69,$AJ69,$AM69,$AP69,$AS69,$AV69,$AY69),1)</f>
        <v>#N/A</v>
      </c>
      <c r="AN283" s="29" t="e">
        <f>RANK(AN69,($G69,$J69,$M69,$P69,$S69,$V69,$Y69,$AB69,$AE69,$AH69,$AK69,$AN69,$AQ69,$AT69,$AW69,$AZ69),1)</f>
        <v>#N/A</v>
      </c>
      <c r="AO283" s="29" t="e">
        <f>RANK(AO69,($E69,$H69,$K69,$N69,$Q69,$T69,$W69,$Z69,$AC69,$AF69,$AI69,$AL69,$AO69,$AR69,$AU69,$AX69),0)</f>
        <v>#N/A</v>
      </c>
      <c r="AP283" s="29" t="e">
        <f>RANK(AP69,($F69,$I69,$L69,$O69,$R69,$U69,$X69,$AA69,$AD69,$AG69,$AJ69,$AM69,$AP69,$AS69,$AV69,$AY69),1)</f>
        <v>#N/A</v>
      </c>
      <c r="AQ283" s="29" t="e">
        <f>RANK(AQ69,($G69,$J69,$M69,$P69,$S69,$V69,$Y69,$AB69,$AE69,$AH69,$AK69,$AN69,$AQ69,$AT69,$AW69,$AZ69),1)</f>
        <v>#N/A</v>
      </c>
      <c r="AR283" s="29" t="e">
        <f>RANK(AR69,($E69,$H69,$K69,$N69,$Q69,$T69,$W69,$Z69,$AC69,$AF69,$AI69,$AL69,$AO69,$AR69,$AU69,$AX69),0)</f>
        <v>#N/A</v>
      </c>
      <c r="AS283" s="29" t="e">
        <f>RANK(AS69,($F69,$I69,$L69,$O69,$R69,$U69,$X69,$AA69,$AD69,$AG69,$AJ69,$AM69,$AP69,$AS69,$AV69,$AY69),1)</f>
        <v>#N/A</v>
      </c>
      <c r="AT283" s="29" t="e">
        <f>RANK(AT69,($G69,$J69,$M69,$P69,$S69,$V69,$Y69,$AB69,$AE69,$AH69,$AK69,$AN69,$AQ69,$AT69,$AW69,$AZ69),1)</f>
        <v>#N/A</v>
      </c>
      <c r="AU283" s="29" t="e">
        <f>RANK(AU69,($E69,$H69,$K69,$N69,$Q69,$T69,$W69,$Z69,$AC69,$AF69,$AI69,$AL69,$AO69,$AR69,$AU69,$AX69),0)</f>
        <v>#N/A</v>
      </c>
      <c r="AV283" s="29" t="e">
        <f>RANK(AV69,($F69,$I69,$L69,$O69,$R69,$U69,$X69,$AA69,$AD69,$AG69,$AJ69,$AM69,$AP69,$AS69,$AV69,$AY69),1)</f>
        <v>#N/A</v>
      </c>
      <c r="AW283" s="29" t="e">
        <f>RANK(AW69,($G69,$J69,$M69,$P69,$S69,$V69,$Y69,$AB69,$AE69,$AH69,$AK69,$AN69,$AQ69,$AT69,$AW69,$AZ69),1)</f>
        <v>#N/A</v>
      </c>
      <c r="AX283" s="29" t="e">
        <f>RANK(AX69,($E69,$H69,$K69,$N69,$Q69,$T69,$W69,$Z69,$AC69,$AF69,$AI69,$AL69,$AO69,$AR69,$AU69,$AX69),0)</f>
        <v>#N/A</v>
      </c>
      <c r="AY283" s="29" t="e">
        <f>RANK(AY69,($F69,$I69,$L69,$O69,$R69,$U69,$X69,$AA69,$AD69,$AG69,$AJ69,$AM69,$AP69,$AS69,$AV69,$AY69),1)</f>
        <v>#N/A</v>
      </c>
      <c r="AZ283" s="29" t="e">
        <f>RANK(AZ69,($G69,$J69,$M69,$P69,$S69,$V69,$Y69,$AB69,$AE69,$AH69,$AK69,$AN69,$AQ69,$AT69,$AW69,$AZ69),1)</f>
        <v>#N/A</v>
      </c>
      <c r="BB283" s="84"/>
      <c r="BC283" s="82"/>
      <c r="BD283" s="82"/>
      <c r="BE283" s="3"/>
    </row>
    <row r="284" spans="1:57" s="79" customFormat="1" ht="15.75" hidden="1" thickBot="1" x14ac:dyDescent="0.3">
      <c r="A284" s="3">
        <f t="shared" si="113"/>
        <v>67</v>
      </c>
      <c r="B284" s="3" t="str">
        <f t="shared" si="113"/>
        <v>Montage</v>
      </c>
      <c r="C284" s="3">
        <f t="shared" si="113"/>
        <v>7</v>
      </c>
      <c r="D284" s="3"/>
      <c r="E284" s="29"/>
      <c r="F284" s="29"/>
      <c r="G284" s="29"/>
      <c r="H284" s="29"/>
      <c r="I284" s="29"/>
      <c r="J284" s="29"/>
      <c r="K284" s="29">
        <f>RANK(K70,($E70,$H70,$K70,$N70,$Q70,$T70,$W70,$Z70,$AC70,$AF70,$AI70,$AL70,$AO70,$AR70,$AU70,$AX70),0)</f>
        <v>1</v>
      </c>
      <c r="L284" s="29">
        <f>RANK(L70,($F70,$I70,$L70,$O70,$R70,$U70,$X70,$AA70,$AD70,$AG70,$AJ70,$AM70,$AP70,$AS70,$AV70,$AY70),1)</f>
        <v>3</v>
      </c>
      <c r="M284" s="29">
        <f>RANK(M70,($G70,$J70,$M70,$P70,$S70,$V70,$Y70,$AB70,$AE70,$AH70,$AK70,$AN70,$AQ70,$AT70,$AW70,$AZ70),1)</f>
        <v>2</v>
      </c>
      <c r="N284" s="29">
        <f>RANK(N70,($E70,$H70,$K70,$N70,$Q70,$T70,$W70,$Z70,$AC70,$AF70,$AI70,$AL70,$AO70,$AR70,$AU70,$AX70),0)</f>
        <v>1</v>
      </c>
      <c r="O284" s="29">
        <f>RANK(O70,($F70,$I70,$L70,$O70,$R70,$U70,$X70,$AA70,$AD70,$AG70,$AJ70,$AM70,$AP70,$AS70,$AV70,$AY70),1)</f>
        <v>2</v>
      </c>
      <c r="P284" s="29">
        <f>RANK(P70,($G70,$J70,$M70,$P70,$S70,$V70,$Y70,$AB70,$AE70,$AH70,$AK70,$AN70,$AQ70,$AT70,$AW70,$AZ70),1)</f>
        <v>1</v>
      </c>
      <c r="Q284" s="29" t="e">
        <f>RANK(Q70,($E70,$H70,$K70,$N70,$Q70,$T70,$W70,$Z70,$AC70,$AF70,$AI70,$AL70,$AO70,$AR70,$AU70,$AX70),0)</f>
        <v>#N/A</v>
      </c>
      <c r="R284" s="29" t="e">
        <f>RANK(R70,($F70,$I70,$L70,$O70,$R70,$U70,$X70,$AA70,$AD70,$AG70,$AJ70,$AM70,$AP70,$AS70,$AV70,$AY70),1)</f>
        <v>#N/A</v>
      </c>
      <c r="S284" s="29" t="e">
        <f>RANK(S70,($G70,$J70,$M70,$P70,$S70,$V70,$Y70,$AB70,$AE70,$AH70,$AK70,$AN70,$AQ70,$AT70,$AW70,$AZ70),1)</f>
        <v>#N/A</v>
      </c>
      <c r="T284" s="29">
        <f>RANK(T70,($E70,$H70,$K70,$N70,$Q70,$T70,$W70,$Z70,$AC70,$AF70,$AI70,$AL70,$AO70,$AR70,$AU70,$AX70),0)</f>
        <v>1</v>
      </c>
      <c r="U284" s="29">
        <f>RANK(U70,($F70,$I70,$L70,$O70,$R70,$U70,$X70,$AA70,$AD70,$AG70,$AJ70,$AM70,$AP70,$AS70,$AV70,$AY70),1)</f>
        <v>1</v>
      </c>
      <c r="V284" s="29">
        <f>RANK(V70,($G70,$J70,$M70,$P70,$S70,$V70,$Y70,$AB70,$AE70,$AH70,$AK70,$AN70,$AQ70,$AT70,$AW70,$AZ70),1)</f>
        <v>3</v>
      </c>
      <c r="W284" s="29" t="e">
        <f>RANK(W70,($E70,$H70,$K70,$N70,$Q70,$T70,$W70,$Z70,$AC70,$AF70,$AI70,$AL70,$AO70,$AR70,$AU70,$AX70),0)</f>
        <v>#N/A</v>
      </c>
      <c r="X284" s="29" t="e">
        <f>RANK(X70,($F70,$I70,$L70,$O70,$R70,$U70,$X70,$AA70,$AD70,$AG70,$AJ70,$AM70,$AP70,$AS70,$AV70,$AY70),1)</f>
        <v>#N/A</v>
      </c>
      <c r="Y284" s="29" t="e">
        <f>RANK(Y70,($G70,$J70,$M70,$P70,$S70,$V70,$Y70,$AB70,$AE70,$AH70,$AK70,$AN70,$AQ70,$AT70,$AW70,$AZ70),1)</f>
        <v>#N/A</v>
      </c>
      <c r="Z284" s="29" t="e">
        <f>RANK(Z70,($E70,$H70,$K70,$N70,$Q70,$T70,$W70,$Z70,$AC70,$AF70,$AI70,$AL70,$AO70,$AR70,$AU70,$AX70),0)</f>
        <v>#N/A</v>
      </c>
      <c r="AA284" s="29" t="e">
        <f>RANK(AA70,($F70,$I70,$L70,$O70,$R70,$U70,$X70,$AA70,$AD70,$AG70,$AJ70,$AM70,$AP70,$AS70,$AV70,$AY70),1)</f>
        <v>#N/A</v>
      </c>
      <c r="AB284" s="29" t="e">
        <f>RANK(AB70,($G70,$J70,$M70,$P70,$S70,$V70,$Y70,$AB70,$AE70,$AH70,$AK70,$AN70,$AQ70,$AT70,$AW70,$AZ70),1)</f>
        <v>#N/A</v>
      </c>
      <c r="AC284" s="29" t="e">
        <f>RANK(AC70,($E70,$H70,$K70,$N70,$Q70,$T70,$W70,$Z70,$AC70,$AF70,$AI70,$AL70,$AO70,$AR70,$AU70,$AX70),0)</f>
        <v>#N/A</v>
      </c>
      <c r="AD284" s="29" t="e">
        <f>RANK(AD70,($F70,$I70,$L70,$O70,$R70,$U70,$X70,$AA70,$AD70,$AG70,$AJ70,$AM70,$AP70,$AS70,$AV70,$AY70),1)</f>
        <v>#N/A</v>
      </c>
      <c r="AE284" s="29" t="e">
        <f>RANK(AE70,($G70,$J70,$M70,$P70,$S70,$V70,$Y70,$AB70,$AE70,$AH70,$AK70,$AN70,$AQ70,$AT70,$AW70,$AZ70),1)</f>
        <v>#N/A</v>
      </c>
      <c r="AF284" s="29" t="e">
        <f>RANK(AF70,($E70,$H70,$K70,$N70,$Q70,$T70,$W70,$Z70,$AC70,$AF70,$AI70,$AL70,$AO70,$AR70,$AU70,$AX70),0)</f>
        <v>#N/A</v>
      </c>
      <c r="AG284" s="29" t="e">
        <f>RANK(AG70,($F70,$I70,$L70,$O70,$R70,$U70,$X70,$AA70,$AD70,$AG70,$AJ70,$AM70,$AP70,$AS70,$AV70,$AY70),1)</f>
        <v>#N/A</v>
      </c>
      <c r="AH284" s="29" t="e">
        <f>RANK(AH70,($G70,$J70,$M70,$P70,$S70,$V70,$Y70,$AB70,$AE70,$AH70,$AK70,$AN70,$AQ70,$AT70,$AW70,$AZ70),1)</f>
        <v>#N/A</v>
      </c>
      <c r="AI284" s="29" t="e">
        <f>RANK(AI70,($E70,$H70,$K70,$N70,$Q70,$T70,$W70,$Z70,$AC70,$AF70,$AI70,$AL70,$AO70,$AR70,$AU70,$AX70),0)</f>
        <v>#N/A</v>
      </c>
      <c r="AJ284" s="29" t="e">
        <f>RANK(AJ70,($F70,$I70,$L70,$O70,$R70,$U70,$X70,$AA70,$AD70,$AG70,$AJ70,$AM70,$AP70,$AS70,$AV70,$AY70),1)</f>
        <v>#N/A</v>
      </c>
      <c r="AK284" s="29" t="e">
        <f>RANK(AK70,($G70,$J70,$M70,$P70,$S70,$V70,$Y70,$AB70,$AE70,$AH70,$AK70,$AN70,$AQ70,$AT70,$AW70,$AZ70),1)</f>
        <v>#N/A</v>
      </c>
      <c r="AL284" s="29" t="e">
        <f>RANK(AL70,($E70,$H70,$K70,$N70,$Q70,$T70,$W70,$Z70,$AC70,$AF70,$AI70,$AL70,$AO70,$AR70,$AU70,$AX70),0)</f>
        <v>#N/A</v>
      </c>
      <c r="AM284" s="29" t="e">
        <f>RANK(AM70,($F70,$I70,$L70,$O70,$R70,$U70,$X70,$AA70,$AD70,$AG70,$AJ70,$AM70,$AP70,$AS70,$AV70,$AY70),1)</f>
        <v>#N/A</v>
      </c>
      <c r="AN284" s="29" t="e">
        <f>RANK(AN70,($G70,$J70,$M70,$P70,$S70,$V70,$Y70,$AB70,$AE70,$AH70,$AK70,$AN70,$AQ70,$AT70,$AW70,$AZ70),1)</f>
        <v>#N/A</v>
      </c>
      <c r="AO284" s="29" t="e">
        <f>RANK(AO70,($E70,$H70,$K70,$N70,$Q70,$T70,$W70,$Z70,$AC70,$AF70,$AI70,$AL70,$AO70,$AR70,$AU70,$AX70),0)</f>
        <v>#N/A</v>
      </c>
      <c r="AP284" s="29" t="e">
        <f>RANK(AP70,($F70,$I70,$L70,$O70,$R70,$U70,$X70,$AA70,$AD70,$AG70,$AJ70,$AM70,$AP70,$AS70,$AV70,$AY70),1)</f>
        <v>#N/A</v>
      </c>
      <c r="AQ284" s="29" t="e">
        <f>RANK(AQ70,($G70,$J70,$M70,$P70,$S70,$V70,$Y70,$AB70,$AE70,$AH70,$AK70,$AN70,$AQ70,$AT70,$AW70,$AZ70),1)</f>
        <v>#N/A</v>
      </c>
      <c r="AR284" s="29" t="e">
        <f>RANK(AR70,($E70,$H70,$K70,$N70,$Q70,$T70,$W70,$Z70,$AC70,$AF70,$AI70,$AL70,$AO70,$AR70,$AU70,$AX70),0)</f>
        <v>#N/A</v>
      </c>
      <c r="AS284" s="29" t="e">
        <f>RANK(AS70,($F70,$I70,$L70,$O70,$R70,$U70,$X70,$AA70,$AD70,$AG70,$AJ70,$AM70,$AP70,$AS70,$AV70,$AY70),1)</f>
        <v>#N/A</v>
      </c>
      <c r="AT284" s="29" t="e">
        <f>RANK(AT70,($G70,$J70,$M70,$P70,$S70,$V70,$Y70,$AB70,$AE70,$AH70,$AK70,$AN70,$AQ70,$AT70,$AW70,$AZ70),1)</f>
        <v>#N/A</v>
      </c>
      <c r="AU284" s="29" t="e">
        <f>RANK(AU70,($E70,$H70,$K70,$N70,$Q70,$T70,$W70,$Z70,$AC70,$AF70,$AI70,$AL70,$AO70,$AR70,$AU70,$AX70),0)</f>
        <v>#N/A</v>
      </c>
      <c r="AV284" s="29" t="e">
        <f>RANK(AV70,($F70,$I70,$L70,$O70,$R70,$U70,$X70,$AA70,$AD70,$AG70,$AJ70,$AM70,$AP70,$AS70,$AV70,$AY70),1)</f>
        <v>#N/A</v>
      </c>
      <c r="AW284" s="29" t="e">
        <f>RANK(AW70,($G70,$J70,$M70,$P70,$S70,$V70,$Y70,$AB70,$AE70,$AH70,$AK70,$AN70,$AQ70,$AT70,$AW70,$AZ70),1)</f>
        <v>#N/A</v>
      </c>
      <c r="AX284" s="29" t="e">
        <f>RANK(AX70,($E70,$H70,$K70,$N70,$Q70,$T70,$W70,$Z70,$AC70,$AF70,$AI70,$AL70,$AO70,$AR70,$AU70,$AX70),0)</f>
        <v>#N/A</v>
      </c>
      <c r="AY284" s="29" t="e">
        <f>RANK(AY70,($F70,$I70,$L70,$O70,$R70,$U70,$X70,$AA70,$AD70,$AG70,$AJ70,$AM70,$AP70,$AS70,$AV70,$AY70),1)</f>
        <v>#N/A</v>
      </c>
      <c r="AZ284" s="29" t="e">
        <f>RANK(AZ70,($G70,$J70,$M70,$P70,$S70,$V70,$Y70,$AB70,$AE70,$AH70,$AK70,$AN70,$AQ70,$AT70,$AW70,$AZ70),1)</f>
        <v>#N/A</v>
      </c>
      <c r="BB284" s="84"/>
      <c r="BC284" s="82"/>
      <c r="BD284" s="82"/>
      <c r="BE284" s="3"/>
    </row>
    <row r="285" spans="1:57" s="79" customFormat="1" ht="15.75" hidden="1" thickBot="1" x14ac:dyDescent="0.3">
      <c r="A285" s="3">
        <f t="shared" si="113"/>
        <v>68</v>
      </c>
      <c r="B285" s="3" t="str">
        <f t="shared" si="113"/>
        <v>Montage</v>
      </c>
      <c r="C285" s="3">
        <f t="shared" si="113"/>
        <v>8</v>
      </c>
      <c r="D285" s="3"/>
      <c r="E285" s="29"/>
      <c r="F285" s="29"/>
      <c r="G285" s="29"/>
      <c r="H285" s="29"/>
      <c r="I285" s="29"/>
      <c r="J285" s="29"/>
      <c r="K285" s="29">
        <f>RANK(K71,($E71,$H71,$K71,$N71,$Q71,$T71,$W71,$Z71,$AC71,$AF71,$AI71,$AL71,$AO71,$AR71,$AU71,$AX71),0)</f>
        <v>1</v>
      </c>
      <c r="L285" s="29">
        <f>RANK(L71,($F71,$I71,$L71,$O71,$R71,$U71,$X71,$AA71,$AD71,$AG71,$AJ71,$AM71,$AP71,$AS71,$AV71,$AY71),1)</f>
        <v>3</v>
      </c>
      <c r="M285" s="29">
        <f>RANK(M71,($G71,$J71,$M71,$P71,$S71,$V71,$Y71,$AB71,$AE71,$AH71,$AK71,$AN71,$AQ71,$AT71,$AW71,$AZ71),1)</f>
        <v>2</v>
      </c>
      <c r="N285" s="29">
        <f>RANK(N71,($E71,$H71,$K71,$N71,$Q71,$T71,$W71,$Z71,$AC71,$AF71,$AI71,$AL71,$AO71,$AR71,$AU71,$AX71),0)</f>
        <v>1</v>
      </c>
      <c r="O285" s="29">
        <f>RANK(O71,($F71,$I71,$L71,$O71,$R71,$U71,$X71,$AA71,$AD71,$AG71,$AJ71,$AM71,$AP71,$AS71,$AV71,$AY71),1)</f>
        <v>2</v>
      </c>
      <c r="P285" s="29">
        <f>RANK(P71,($G71,$J71,$M71,$P71,$S71,$V71,$Y71,$AB71,$AE71,$AH71,$AK71,$AN71,$AQ71,$AT71,$AW71,$AZ71),1)</f>
        <v>1</v>
      </c>
      <c r="Q285" s="29" t="e">
        <f>RANK(Q71,($E71,$H71,$K71,$N71,$Q71,$T71,$W71,$Z71,$AC71,$AF71,$AI71,$AL71,$AO71,$AR71,$AU71,$AX71),0)</f>
        <v>#N/A</v>
      </c>
      <c r="R285" s="29" t="e">
        <f>RANK(R71,($F71,$I71,$L71,$O71,$R71,$U71,$X71,$AA71,$AD71,$AG71,$AJ71,$AM71,$AP71,$AS71,$AV71,$AY71),1)</f>
        <v>#N/A</v>
      </c>
      <c r="S285" s="29" t="e">
        <f>RANK(S71,($G71,$J71,$M71,$P71,$S71,$V71,$Y71,$AB71,$AE71,$AH71,$AK71,$AN71,$AQ71,$AT71,$AW71,$AZ71),1)</f>
        <v>#N/A</v>
      </c>
      <c r="T285" s="29">
        <f>RANK(T71,($E71,$H71,$K71,$N71,$Q71,$T71,$W71,$Z71,$AC71,$AF71,$AI71,$AL71,$AO71,$AR71,$AU71,$AX71),0)</f>
        <v>1</v>
      </c>
      <c r="U285" s="29">
        <f>RANK(U71,($F71,$I71,$L71,$O71,$R71,$U71,$X71,$AA71,$AD71,$AG71,$AJ71,$AM71,$AP71,$AS71,$AV71,$AY71),1)</f>
        <v>1</v>
      </c>
      <c r="V285" s="29">
        <f>RANK(V71,($G71,$J71,$M71,$P71,$S71,$V71,$Y71,$AB71,$AE71,$AH71,$AK71,$AN71,$AQ71,$AT71,$AW71,$AZ71),1)</f>
        <v>3</v>
      </c>
      <c r="W285" s="29" t="e">
        <f>RANK(W71,($E71,$H71,$K71,$N71,$Q71,$T71,$W71,$Z71,$AC71,$AF71,$AI71,$AL71,$AO71,$AR71,$AU71,$AX71),0)</f>
        <v>#N/A</v>
      </c>
      <c r="X285" s="29" t="e">
        <f>RANK(X71,($F71,$I71,$L71,$O71,$R71,$U71,$X71,$AA71,$AD71,$AG71,$AJ71,$AM71,$AP71,$AS71,$AV71,$AY71),1)</f>
        <v>#N/A</v>
      </c>
      <c r="Y285" s="29" t="e">
        <f>RANK(Y71,($G71,$J71,$M71,$P71,$S71,$V71,$Y71,$AB71,$AE71,$AH71,$AK71,$AN71,$AQ71,$AT71,$AW71,$AZ71),1)</f>
        <v>#N/A</v>
      </c>
      <c r="Z285" s="29" t="e">
        <f>RANK(Z71,($E71,$H71,$K71,$N71,$Q71,$T71,$W71,$Z71,$AC71,$AF71,$AI71,$AL71,$AO71,$AR71,$AU71,$AX71),0)</f>
        <v>#N/A</v>
      </c>
      <c r="AA285" s="29" t="e">
        <f>RANK(AA71,($F71,$I71,$L71,$O71,$R71,$U71,$X71,$AA71,$AD71,$AG71,$AJ71,$AM71,$AP71,$AS71,$AV71,$AY71),1)</f>
        <v>#N/A</v>
      </c>
      <c r="AB285" s="29" t="e">
        <f>RANK(AB71,($G71,$J71,$M71,$P71,$S71,$V71,$Y71,$AB71,$AE71,$AH71,$AK71,$AN71,$AQ71,$AT71,$AW71,$AZ71),1)</f>
        <v>#N/A</v>
      </c>
      <c r="AC285" s="29" t="e">
        <f>RANK(AC71,($E71,$H71,$K71,$N71,$Q71,$T71,$W71,$Z71,$AC71,$AF71,$AI71,$AL71,$AO71,$AR71,$AU71,$AX71),0)</f>
        <v>#N/A</v>
      </c>
      <c r="AD285" s="29" t="e">
        <f>RANK(AD71,($F71,$I71,$L71,$O71,$R71,$U71,$X71,$AA71,$AD71,$AG71,$AJ71,$AM71,$AP71,$AS71,$AV71,$AY71),1)</f>
        <v>#N/A</v>
      </c>
      <c r="AE285" s="29" t="e">
        <f>RANK(AE71,($G71,$J71,$M71,$P71,$S71,$V71,$Y71,$AB71,$AE71,$AH71,$AK71,$AN71,$AQ71,$AT71,$AW71,$AZ71),1)</f>
        <v>#N/A</v>
      </c>
      <c r="AF285" s="29" t="e">
        <f>RANK(AF71,($E71,$H71,$K71,$N71,$Q71,$T71,$W71,$Z71,$AC71,$AF71,$AI71,$AL71,$AO71,$AR71,$AU71,$AX71),0)</f>
        <v>#N/A</v>
      </c>
      <c r="AG285" s="29" t="e">
        <f>RANK(AG71,($F71,$I71,$L71,$O71,$R71,$U71,$X71,$AA71,$AD71,$AG71,$AJ71,$AM71,$AP71,$AS71,$AV71,$AY71),1)</f>
        <v>#N/A</v>
      </c>
      <c r="AH285" s="29" t="e">
        <f>RANK(AH71,($G71,$J71,$M71,$P71,$S71,$V71,$Y71,$AB71,$AE71,$AH71,$AK71,$AN71,$AQ71,$AT71,$AW71,$AZ71),1)</f>
        <v>#N/A</v>
      </c>
      <c r="AI285" s="29" t="e">
        <f>RANK(AI71,($E71,$H71,$K71,$N71,$Q71,$T71,$W71,$Z71,$AC71,$AF71,$AI71,$AL71,$AO71,$AR71,$AU71,$AX71),0)</f>
        <v>#N/A</v>
      </c>
      <c r="AJ285" s="29" t="e">
        <f>RANK(AJ71,($F71,$I71,$L71,$O71,$R71,$U71,$X71,$AA71,$AD71,$AG71,$AJ71,$AM71,$AP71,$AS71,$AV71,$AY71),1)</f>
        <v>#N/A</v>
      </c>
      <c r="AK285" s="29" t="e">
        <f>RANK(AK71,($G71,$J71,$M71,$P71,$S71,$V71,$Y71,$AB71,$AE71,$AH71,$AK71,$AN71,$AQ71,$AT71,$AW71,$AZ71),1)</f>
        <v>#N/A</v>
      </c>
      <c r="AL285" s="29" t="e">
        <f>RANK(AL71,($E71,$H71,$K71,$N71,$Q71,$T71,$W71,$Z71,$AC71,$AF71,$AI71,$AL71,$AO71,$AR71,$AU71,$AX71),0)</f>
        <v>#N/A</v>
      </c>
      <c r="AM285" s="29" t="e">
        <f>RANK(AM71,($F71,$I71,$L71,$O71,$R71,$U71,$X71,$AA71,$AD71,$AG71,$AJ71,$AM71,$AP71,$AS71,$AV71,$AY71),1)</f>
        <v>#N/A</v>
      </c>
      <c r="AN285" s="29" t="e">
        <f>RANK(AN71,($G71,$J71,$M71,$P71,$S71,$V71,$Y71,$AB71,$AE71,$AH71,$AK71,$AN71,$AQ71,$AT71,$AW71,$AZ71),1)</f>
        <v>#N/A</v>
      </c>
      <c r="AO285" s="29" t="e">
        <f>RANK(AO71,($E71,$H71,$K71,$N71,$Q71,$T71,$W71,$Z71,$AC71,$AF71,$AI71,$AL71,$AO71,$AR71,$AU71,$AX71),0)</f>
        <v>#N/A</v>
      </c>
      <c r="AP285" s="29" t="e">
        <f>RANK(AP71,($F71,$I71,$L71,$O71,$R71,$U71,$X71,$AA71,$AD71,$AG71,$AJ71,$AM71,$AP71,$AS71,$AV71,$AY71),1)</f>
        <v>#N/A</v>
      </c>
      <c r="AQ285" s="29" t="e">
        <f>RANK(AQ71,($G71,$J71,$M71,$P71,$S71,$V71,$Y71,$AB71,$AE71,$AH71,$AK71,$AN71,$AQ71,$AT71,$AW71,$AZ71),1)</f>
        <v>#N/A</v>
      </c>
      <c r="AR285" s="29" t="e">
        <f>RANK(AR71,($E71,$H71,$K71,$N71,$Q71,$T71,$W71,$Z71,$AC71,$AF71,$AI71,$AL71,$AO71,$AR71,$AU71,$AX71),0)</f>
        <v>#N/A</v>
      </c>
      <c r="AS285" s="29" t="e">
        <f>RANK(AS71,($F71,$I71,$L71,$O71,$R71,$U71,$X71,$AA71,$AD71,$AG71,$AJ71,$AM71,$AP71,$AS71,$AV71,$AY71),1)</f>
        <v>#N/A</v>
      </c>
      <c r="AT285" s="29" t="e">
        <f>RANK(AT71,($G71,$J71,$M71,$P71,$S71,$V71,$Y71,$AB71,$AE71,$AH71,$AK71,$AN71,$AQ71,$AT71,$AW71,$AZ71),1)</f>
        <v>#N/A</v>
      </c>
      <c r="AU285" s="29" t="e">
        <f>RANK(AU71,($E71,$H71,$K71,$N71,$Q71,$T71,$W71,$Z71,$AC71,$AF71,$AI71,$AL71,$AO71,$AR71,$AU71,$AX71),0)</f>
        <v>#N/A</v>
      </c>
      <c r="AV285" s="29" t="e">
        <f>RANK(AV71,($F71,$I71,$L71,$O71,$R71,$U71,$X71,$AA71,$AD71,$AG71,$AJ71,$AM71,$AP71,$AS71,$AV71,$AY71),1)</f>
        <v>#N/A</v>
      </c>
      <c r="AW285" s="29" t="e">
        <f>RANK(AW71,($G71,$J71,$M71,$P71,$S71,$V71,$Y71,$AB71,$AE71,$AH71,$AK71,$AN71,$AQ71,$AT71,$AW71,$AZ71),1)</f>
        <v>#N/A</v>
      </c>
      <c r="AX285" s="29" t="e">
        <f>RANK(AX71,($E71,$H71,$K71,$N71,$Q71,$T71,$W71,$Z71,$AC71,$AF71,$AI71,$AL71,$AO71,$AR71,$AU71,$AX71),0)</f>
        <v>#N/A</v>
      </c>
      <c r="AY285" s="29" t="e">
        <f>RANK(AY71,($F71,$I71,$L71,$O71,$R71,$U71,$X71,$AA71,$AD71,$AG71,$AJ71,$AM71,$AP71,$AS71,$AV71,$AY71),1)</f>
        <v>#N/A</v>
      </c>
      <c r="AZ285" s="29" t="e">
        <f>RANK(AZ71,($G71,$J71,$M71,$P71,$S71,$V71,$Y71,$AB71,$AE71,$AH71,$AK71,$AN71,$AQ71,$AT71,$AW71,$AZ71),1)</f>
        <v>#N/A</v>
      </c>
      <c r="BB285" s="84"/>
      <c r="BC285" s="82"/>
      <c r="BD285" s="82"/>
      <c r="BE285" s="3"/>
    </row>
    <row r="286" spans="1:57" s="79" customFormat="1" ht="15.75" hidden="1" thickBot="1" x14ac:dyDescent="0.3">
      <c r="A286" s="3">
        <f t="shared" si="113"/>
        <v>69</v>
      </c>
      <c r="B286" s="3" t="str">
        <f t="shared" si="113"/>
        <v>Montage</v>
      </c>
      <c r="C286" s="3">
        <f t="shared" si="113"/>
        <v>9</v>
      </c>
      <c r="D286" s="3"/>
      <c r="E286" s="29"/>
      <c r="F286" s="29"/>
      <c r="G286" s="29"/>
      <c r="H286" s="29"/>
      <c r="I286" s="29"/>
      <c r="J286" s="29"/>
      <c r="K286" s="29">
        <f>RANK(K72,($E72,$H72,$K72,$N72,$Q72,$T72,$W72,$Z72,$AC72,$AF72,$AI72,$AL72,$AO72,$AR72,$AU72,$AX72),0)</f>
        <v>1</v>
      </c>
      <c r="L286" s="29">
        <f>RANK(L72,($F72,$I72,$L72,$O72,$R72,$U72,$X72,$AA72,$AD72,$AG72,$AJ72,$AM72,$AP72,$AS72,$AV72,$AY72),1)</f>
        <v>2</v>
      </c>
      <c r="M286" s="29">
        <f>RANK(M72,($G72,$J72,$M72,$P72,$S72,$V72,$Y72,$AB72,$AE72,$AH72,$AK72,$AN72,$AQ72,$AT72,$AW72,$AZ72),1)</f>
        <v>2</v>
      </c>
      <c r="N286" s="29">
        <f>RANK(N72,($E72,$H72,$K72,$N72,$Q72,$T72,$W72,$Z72,$AC72,$AF72,$AI72,$AL72,$AO72,$AR72,$AU72,$AX72),0)</f>
        <v>1</v>
      </c>
      <c r="O286" s="29">
        <f>RANK(O72,($F72,$I72,$L72,$O72,$R72,$U72,$X72,$AA72,$AD72,$AG72,$AJ72,$AM72,$AP72,$AS72,$AV72,$AY72),1)</f>
        <v>3</v>
      </c>
      <c r="P286" s="29">
        <f>RANK(P72,($G72,$J72,$M72,$P72,$S72,$V72,$Y72,$AB72,$AE72,$AH72,$AK72,$AN72,$AQ72,$AT72,$AW72,$AZ72),1)</f>
        <v>1</v>
      </c>
      <c r="Q286" s="29" t="e">
        <f>RANK(Q72,($E72,$H72,$K72,$N72,$Q72,$T72,$W72,$Z72,$AC72,$AF72,$AI72,$AL72,$AO72,$AR72,$AU72,$AX72),0)</f>
        <v>#N/A</v>
      </c>
      <c r="R286" s="29" t="e">
        <f>RANK(R72,($F72,$I72,$L72,$O72,$R72,$U72,$X72,$AA72,$AD72,$AG72,$AJ72,$AM72,$AP72,$AS72,$AV72,$AY72),1)</f>
        <v>#N/A</v>
      </c>
      <c r="S286" s="29" t="e">
        <f>RANK(S72,($G72,$J72,$M72,$P72,$S72,$V72,$Y72,$AB72,$AE72,$AH72,$AK72,$AN72,$AQ72,$AT72,$AW72,$AZ72),1)</f>
        <v>#N/A</v>
      </c>
      <c r="T286" s="29">
        <f>RANK(T72,($E72,$H72,$K72,$N72,$Q72,$T72,$W72,$Z72,$AC72,$AF72,$AI72,$AL72,$AO72,$AR72,$AU72,$AX72),0)</f>
        <v>1</v>
      </c>
      <c r="U286" s="29">
        <f>RANK(U72,($F72,$I72,$L72,$O72,$R72,$U72,$X72,$AA72,$AD72,$AG72,$AJ72,$AM72,$AP72,$AS72,$AV72,$AY72),1)</f>
        <v>1</v>
      </c>
      <c r="V286" s="29">
        <f>RANK(V72,($G72,$J72,$M72,$P72,$S72,$V72,$Y72,$AB72,$AE72,$AH72,$AK72,$AN72,$AQ72,$AT72,$AW72,$AZ72),1)</f>
        <v>3</v>
      </c>
      <c r="W286" s="29" t="e">
        <f>RANK(W72,($E72,$H72,$K72,$N72,$Q72,$T72,$W72,$Z72,$AC72,$AF72,$AI72,$AL72,$AO72,$AR72,$AU72,$AX72),0)</f>
        <v>#N/A</v>
      </c>
      <c r="X286" s="29" t="e">
        <f>RANK(X72,($F72,$I72,$L72,$O72,$R72,$U72,$X72,$AA72,$AD72,$AG72,$AJ72,$AM72,$AP72,$AS72,$AV72,$AY72),1)</f>
        <v>#N/A</v>
      </c>
      <c r="Y286" s="29" t="e">
        <f>RANK(Y72,($G72,$J72,$M72,$P72,$S72,$V72,$Y72,$AB72,$AE72,$AH72,$AK72,$AN72,$AQ72,$AT72,$AW72,$AZ72),1)</f>
        <v>#N/A</v>
      </c>
      <c r="Z286" s="29" t="e">
        <f>RANK(Z72,($E72,$H72,$K72,$N72,$Q72,$T72,$W72,$Z72,$AC72,$AF72,$AI72,$AL72,$AO72,$AR72,$AU72,$AX72),0)</f>
        <v>#N/A</v>
      </c>
      <c r="AA286" s="29" t="e">
        <f>RANK(AA72,($F72,$I72,$L72,$O72,$R72,$U72,$X72,$AA72,$AD72,$AG72,$AJ72,$AM72,$AP72,$AS72,$AV72,$AY72),1)</f>
        <v>#N/A</v>
      </c>
      <c r="AB286" s="29" t="e">
        <f>RANK(AB72,($G72,$J72,$M72,$P72,$S72,$V72,$Y72,$AB72,$AE72,$AH72,$AK72,$AN72,$AQ72,$AT72,$AW72,$AZ72),1)</f>
        <v>#N/A</v>
      </c>
      <c r="AC286" s="29" t="e">
        <f>RANK(AC72,($E72,$H72,$K72,$N72,$Q72,$T72,$W72,$Z72,$AC72,$AF72,$AI72,$AL72,$AO72,$AR72,$AU72,$AX72),0)</f>
        <v>#N/A</v>
      </c>
      <c r="AD286" s="29" t="e">
        <f>RANK(AD72,($F72,$I72,$L72,$O72,$R72,$U72,$X72,$AA72,$AD72,$AG72,$AJ72,$AM72,$AP72,$AS72,$AV72,$AY72),1)</f>
        <v>#N/A</v>
      </c>
      <c r="AE286" s="29" t="e">
        <f>RANK(AE72,($G72,$J72,$M72,$P72,$S72,$V72,$Y72,$AB72,$AE72,$AH72,$AK72,$AN72,$AQ72,$AT72,$AW72,$AZ72),1)</f>
        <v>#N/A</v>
      </c>
      <c r="AF286" s="29" t="e">
        <f>RANK(AF72,($E72,$H72,$K72,$N72,$Q72,$T72,$W72,$Z72,$AC72,$AF72,$AI72,$AL72,$AO72,$AR72,$AU72,$AX72),0)</f>
        <v>#N/A</v>
      </c>
      <c r="AG286" s="29" t="e">
        <f>RANK(AG72,($F72,$I72,$L72,$O72,$R72,$U72,$X72,$AA72,$AD72,$AG72,$AJ72,$AM72,$AP72,$AS72,$AV72,$AY72),1)</f>
        <v>#N/A</v>
      </c>
      <c r="AH286" s="29" t="e">
        <f>RANK(AH72,($G72,$J72,$M72,$P72,$S72,$V72,$Y72,$AB72,$AE72,$AH72,$AK72,$AN72,$AQ72,$AT72,$AW72,$AZ72),1)</f>
        <v>#N/A</v>
      </c>
      <c r="AI286" s="29" t="e">
        <f>RANK(AI72,($E72,$H72,$K72,$N72,$Q72,$T72,$W72,$Z72,$AC72,$AF72,$AI72,$AL72,$AO72,$AR72,$AU72,$AX72),0)</f>
        <v>#N/A</v>
      </c>
      <c r="AJ286" s="29" t="e">
        <f>RANK(AJ72,($F72,$I72,$L72,$O72,$R72,$U72,$X72,$AA72,$AD72,$AG72,$AJ72,$AM72,$AP72,$AS72,$AV72,$AY72),1)</f>
        <v>#N/A</v>
      </c>
      <c r="AK286" s="29" t="e">
        <f>RANK(AK72,($G72,$J72,$M72,$P72,$S72,$V72,$Y72,$AB72,$AE72,$AH72,$AK72,$AN72,$AQ72,$AT72,$AW72,$AZ72),1)</f>
        <v>#N/A</v>
      </c>
      <c r="AL286" s="29" t="e">
        <f>RANK(AL72,($E72,$H72,$K72,$N72,$Q72,$T72,$W72,$Z72,$AC72,$AF72,$AI72,$AL72,$AO72,$AR72,$AU72,$AX72),0)</f>
        <v>#N/A</v>
      </c>
      <c r="AM286" s="29" t="e">
        <f>RANK(AM72,($F72,$I72,$L72,$O72,$R72,$U72,$X72,$AA72,$AD72,$AG72,$AJ72,$AM72,$AP72,$AS72,$AV72,$AY72),1)</f>
        <v>#N/A</v>
      </c>
      <c r="AN286" s="29" t="e">
        <f>RANK(AN72,($G72,$J72,$M72,$P72,$S72,$V72,$Y72,$AB72,$AE72,$AH72,$AK72,$AN72,$AQ72,$AT72,$AW72,$AZ72),1)</f>
        <v>#N/A</v>
      </c>
      <c r="AO286" s="29" t="e">
        <f>RANK(AO72,($E72,$H72,$K72,$N72,$Q72,$T72,$W72,$Z72,$AC72,$AF72,$AI72,$AL72,$AO72,$AR72,$AU72,$AX72),0)</f>
        <v>#N/A</v>
      </c>
      <c r="AP286" s="29" t="e">
        <f>RANK(AP72,($F72,$I72,$L72,$O72,$R72,$U72,$X72,$AA72,$AD72,$AG72,$AJ72,$AM72,$AP72,$AS72,$AV72,$AY72),1)</f>
        <v>#N/A</v>
      </c>
      <c r="AQ286" s="29" t="e">
        <f>RANK(AQ72,($G72,$J72,$M72,$P72,$S72,$V72,$Y72,$AB72,$AE72,$AH72,$AK72,$AN72,$AQ72,$AT72,$AW72,$AZ72),1)</f>
        <v>#N/A</v>
      </c>
      <c r="AR286" s="29" t="e">
        <f>RANK(AR72,($E72,$H72,$K72,$N72,$Q72,$T72,$W72,$Z72,$AC72,$AF72,$AI72,$AL72,$AO72,$AR72,$AU72,$AX72),0)</f>
        <v>#N/A</v>
      </c>
      <c r="AS286" s="29" t="e">
        <f>RANK(AS72,($F72,$I72,$L72,$O72,$R72,$U72,$X72,$AA72,$AD72,$AG72,$AJ72,$AM72,$AP72,$AS72,$AV72,$AY72),1)</f>
        <v>#N/A</v>
      </c>
      <c r="AT286" s="29" t="e">
        <f>RANK(AT72,($G72,$J72,$M72,$P72,$S72,$V72,$Y72,$AB72,$AE72,$AH72,$AK72,$AN72,$AQ72,$AT72,$AW72,$AZ72),1)</f>
        <v>#N/A</v>
      </c>
      <c r="AU286" s="29" t="e">
        <f>RANK(AU72,($E72,$H72,$K72,$N72,$Q72,$T72,$W72,$Z72,$AC72,$AF72,$AI72,$AL72,$AO72,$AR72,$AU72,$AX72),0)</f>
        <v>#N/A</v>
      </c>
      <c r="AV286" s="29" t="e">
        <f>RANK(AV72,($F72,$I72,$L72,$O72,$R72,$U72,$X72,$AA72,$AD72,$AG72,$AJ72,$AM72,$AP72,$AS72,$AV72,$AY72),1)</f>
        <v>#N/A</v>
      </c>
      <c r="AW286" s="29" t="e">
        <f>RANK(AW72,($G72,$J72,$M72,$P72,$S72,$V72,$Y72,$AB72,$AE72,$AH72,$AK72,$AN72,$AQ72,$AT72,$AW72,$AZ72),1)</f>
        <v>#N/A</v>
      </c>
      <c r="AX286" s="29" t="e">
        <f>RANK(AX72,($E72,$H72,$K72,$N72,$Q72,$T72,$W72,$Z72,$AC72,$AF72,$AI72,$AL72,$AO72,$AR72,$AU72,$AX72),0)</f>
        <v>#N/A</v>
      </c>
      <c r="AY286" s="29" t="e">
        <f>RANK(AY72,($F72,$I72,$L72,$O72,$R72,$U72,$X72,$AA72,$AD72,$AG72,$AJ72,$AM72,$AP72,$AS72,$AV72,$AY72),1)</f>
        <v>#N/A</v>
      </c>
      <c r="AZ286" s="29" t="e">
        <f>RANK(AZ72,($G72,$J72,$M72,$P72,$S72,$V72,$Y72,$AB72,$AE72,$AH72,$AK72,$AN72,$AQ72,$AT72,$AW72,$AZ72),1)</f>
        <v>#N/A</v>
      </c>
      <c r="BB286" s="84"/>
      <c r="BC286" s="82"/>
      <c r="BD286" s="82"/>
      <c r="BE286" s="3"/>
    </row>
    <row r="287" spans="1:57" s="79" customFormat="1" ht="15.75" hidden="1" thickBot="1" x14ac:dyDescent="0.3">
      <c r="A287" s="3">
        <f t="shared" si="113"/>
        <v>70</v>
      </c>
      <c r="B287" s="3" t="str">
        <f t="shared" si="113"/>
        <v>Montage</v>
      </c>
      <c r="C287" s="3">
        <f t="shared" si="113"/>
        <v>10</v>
      </c>
      <c r="D287" s="3"/>
      <c r="E287" s="29"/>
      <c r="F287" s="29"/>
      <c r="G287" s="29"/>
      <c r="H287" s="29"/>
      <c r="I287" s="29"/>
      <c r="J287" s="29"/>
      <c r="K287" s="29">
        <f>RANK(K73,($E73,$H73,$K73,$N73,$Q73,$T73,$W73,$Z73,$AC73,$AF73,$AI73,$AL73,$AO73,$AR73,$AU73,$AX73),0)</f>
        <v>1</v>
      </c>
      <c r="L287" s="29">
        <f>RANK(L73,($F73,$I73,$L73,$O73,$R73,$U73,$X73,$AA73,$AD73,$AG73,$AJ73,$AM73,$AP73,$AS73,$AV73,$AY73),1)</f>
        <v>3</v>
      </c>
      <c r="M287" s="29">
        <f>RANK(M73,($G73,$J73,$M73,$P73,$S73,$V73,$Y73,$AB73,$AE73,$AH73,$AK73,$AN73,$AQ73,$AT73,$AW73,$AZ73),1)</f>
        <v>2</v>
      </c>
      <c r="N287" s="29">
        <f>RANK(N73,($E73,$H73,$K73,$N73,$Q73,$T73,$W73,$Z73,$AC73,$AF73,$AI73,$AL73,$AO73,$AR73,$AU73,$AX73),0)</f>
        <v>1</v>
      </c>
      <c r="O287" s="29">
        <f>RANK(O73,($F73,$I73,$L73,$O73,$R73,$U73,$X73,$AA73,$AD73,$AG73,$AJ73,$AM73,$AP73,$AS73,$AV73,$AY73),1)</f>
        <v>2</v>
      </c>
      <c r="P287" s="29">
        <f>RANK(P73,($G73,$J73,$M73,$P73,$S73,$V73,$Y73,$AB73,$AE73,$AH73,$AK73,$AN73,$AQ73,$AT73,$AW73,$AZ73),1)</f>
        <v>1</v>
      </c>
      <c r="Q287" s="29" t="e">
        <f>RANK(Q73,($E73,$H73,$K73,$N73,$Q73,$T73,$W73,$Z73,$AC73,$AF73,$AI73,$AL73,$AO73,$AR73,$AU73,$AX73),0)</f>
        <v>#N/A</v>
      </c>
      <c r="R287" s="29" t="e">
        <f>RANK(R73,($F73,$I73,$L73,$O73,$R73,$U73,$X73,$AA73,$AD73,$AG73,$AJ73,$AM73,$AP73,$AS73,$AV73,$AY73),1)</f>
        <v>#N/A</v>
      </c>
      <c r="S287" s="29" t="e">
        <f>RANK(S73,($G73,$J73,$M73,$P73,$S73,$V73,$Y73,$AB73,$AE73,$AH73,$AK73,$AN73,$AQ73,$AT73,$AW73,$AZ73),1)</f>
        <v>#N/A</v>
      </c>
      <c r="T287" s="29">
        <f>RANK(T73,($E73,$H73,$K73,$N73,$Q73,$T73,$W73,$Z73,$AC73,$AF73,$AI73,$AL73,$AO73,$AR73,$AU73,$AX73),0)</f>
        <v>1</v>
      </c>
      <c r="U287" s="29">
        <f>RANK(U73,($F73,$I73,$L73,$O73,$R73,$U73,$X73,$AA73,$AD73,$AG73,$AJ73,$AM73,$AP73,$AS73,$AV73,$AY73),1)</f>
        <v>1</v>
      </c>
      <c r="V287" s="29">
        <f>RANK(V73,($G73,$J73,$M73,$P73,$S73,$V73,$Y73,$AB73,$AE73,$AH73,$AK73,$AN73,$AQ73,$AT73,$AW73,$AZ73),1)</f>
        <v>3</v>
      </c>
      <c r="W287" s="29" t="e">
        <f>RANK(W73,($E73,$H73,$K73,$N73,$Q73,$T73,$W73,$Z73,$AC73,$AF73,$AI73,$AL73,$AO73,$AR73,$AU73,$AX73),0)</f>
        <v>#N/A</v>
      </c>
      <c r="X287" s="29" t="e">
        <f>RANK(X73,($F73,$I73,$L73,$O73,$R73,$U73,$X73,$AA73,$AD73,$AG73,$AJ73,$AM73,$AP73,$AS73,$AV73,$AY73),1)</f>
        <v>#N/A</v>
      </c>
      <c r="Y287" s="29" t="e">
        <f>RANK(Y73,($G73,$J73,$M73,$P73,$S73,$V73,$Y73,$AB73,$AE73,$AH73,$AK73,$AN73,$AQ73,$AT73,$AW73,$AZ73),1)</f>
        <v>#N/A</v>
      </c>
      <c r="Z287" s="29" t="e">
        <f>RANK(Z73,($E73,$H73,$K73,$N73,$Q73,$T73,$W73,$Z73,$AC73,$AF73,$AI73,$AL73,$AO73,$AR73,$AU73,$AX73),0)</f>
        <v>#N/A</v>
      </c>
      <c r="AA287" s="29" t="e">
        <f>RANK(AA73,($F73,$I73,$L73,$O73,$R73,$U73,$X73,$AA73,$AD73,$AG73,$AJ73,$AM73,$AP73,$AS73,$AV73,$AY73),1)</f>
        <v>#N/A</v>
      </c>
      <c r="AB287" s="29" t="e">
        <f>RANK(AB73,($G73,$J73,$M73,$P73,$S73,$V73,$Y73,$AB73,$AE73,$AH73,$AK73,$AN73,$AQ73,$AT73,$AW73,$AZ73),1)</f>
        <v>#N/A</v>
      </c>
      <c r="AC287" s="29" t="e">
        <f>RANK(AC73,($E73,$H73,$K73,$N73,$Q73,$T73,$W73,$Z73,$AC73,$AF73,$AI73,$AL73,$AO73,$AR73,$AU73,$AX73),0)</f>
        <v>#N/A</v>
      </c>
      <c r="AD287" s="29" t="e">
        <f>RANK(AD73,($F73,$I73,$L73,$O73,$R73,$U73,$X73,$AA73,$AD73,$AG73,$AJ73,$AM73,$AP73,$AS73,$AV73,$AY73),1)</f>
        <v>#N/A</v>
      </c>
      <c r="AE287" s="29" t="e">
        <f>RANK(AE73,($G73,$J73,$M73,$P73,$S73,$V73,$Y73,$AB73,$AE73,$AH73,$AK73,$AN73,$AQ73,$AT73,$AW73,$AZ73),1)</f>
        <v>#N/A</v>
      </c>
      <c r="AF287" s="29" t="e">
        <f>RANK(AF73,($E73,$H73,$K73,$N73,$Q73,$T73,$W73,$Z73,$AC73,$AF73,$AI73,$AL73,$AO73,$AR73,$AU73,$AX73),0)</f>
        <v>#N/A</v>
      </c>
      <c r="AG287" s="29" t="e">
        <f>RANK(AG73,($F73,$I73,$L73,$O73,$R73,$U73,$X73,$AA73,$AD73,$AG73,$AJ73,$AM73,$AP73,$AS73,$AV73,$AY73),1)</f>
        <v>#N/A</v>
      </c>
      <c r="AH287" s="29" t="e">
        <f>RANK(AH73,($G73,$J73,$M73,$P73,$S73,$V73,$Y73,$AB73,$AE73,$AH73,$AK73,$AN73,$AQ73,$AT73,$AW73,$AZ73),1)</f>
        <v>#N/A</v>
      </c>
      <c r="AI287" s="29" t="e">
        <f>RANK(AI73,($E73,$H73,$K73,$N73,$Q73,$T73,$W73,$Z73,$AC73,$AF73,$AI73,$AL73,$AO73,$AR73,$AU73,$AX73),0)</f>
        <v>#N/A</v>
      </c>
      <c r="AJ287" s="29" t="e">
        <f>RANK(AJ73,($F73,$I73,$L73,$O73,$R73,$U73,$X73,$AA73,$AD73,$AG73,$AJ73,$AM73,$AP73,$AS73,$AV73,$AY73),1)</f>
        <v>#N/A</v>
      </c>
      <c r="AK287" s="29" t="e">
        <f>RANK(AK73,($G73,$J73,$M73,$P73,$S73,$V73,$Y73,$AB73,$AE73,$AH73,$AK73,$AN73,$AQ73,$AT73,$AW73,$AZ73),1)</f>
        <v>#N/A</v>
      </c>
      <c r="AL287" s="29" t="e">
        <f>RANK(AL73,($E73,$H73,$K73,$N73,$Q73,$T73,$W73,$Z73,$AC73,$AF73,$AI73,$AL73,$AO73,$AR73,$AU73,$AX73),0)</f>
        <v>#N/A</v>
      </c>
      <c r="AM287" s="29" t="e">
        <f>RANK(AM73,($F73,$I73,$L73,$O73,$R73,$U73,$X73,$AA73,$AD73,$AG73,$AJ73,$AM73,$AP73,$AS73,$AV73,$AY73),1)</f>
        <v>#N/A</v>
      </c>
      <c r="AN287" s="29" t="e">
        <f>RANK(AN73,($G73,$J73,$M73,$P73,$S73,$V73,$Y73,$AB73,$AE73,$AH73,$AK73,$AN73,$AQ73,$AT73,$AW73,$AZ73),1)</f>
        <v>#N/A</v>
      </c>
      <c r="AO287" s="29" t="e">
        <f>RANK(AO73,($E73,$H73,$K73,$N73,$Q73,$T73,$W73,$Z73,$AC73,$AF73,$AI73,$AL73,$AO73,$AR73,$AU73,$AX73),0)</f>
        <v>#N/A</v>
      </c>
      <c r="AP287" s="29" t="e">
        <f>RANK(AP73,($F73,$I73,$L73,$O73,$R73,$U73,$X73,$AA73,$AD73,$AG73,$AJ73,$AM73,$AP73,$AS73,$AV73,$AY73),1)</f>
        <v>#N/A</v>
      </c>
      <c r="AQ287" s="29" t="e">
        <f>RANK(AQ73,($G73,$J73,$M73,$P73,$S73,$V73,$Y73,$AB73,$AE73,$AH73,$AK73,$AN73,$AQ73,$AT73,$AW73,$AZ73),1)</f>
        <v>#N/A</v>
      </c>
      <c r="AR287" s="29" t="e">
        <f>RANK(AR73,($E73,$H73,$K73,$N73,$Q73,$T73,$W73,$Z73,$AC73,$AF73,$AI73,$AL73,$AO73,$AR73,$AU73,$AX73),0)</f>
        <v>#N/A</v>
      </c>
      <c r="AS287" s="29" t="e">
        <f>RANK(AS73,($F73,$I73,$L73,$O73,$R73,$U73,$X73,$AA73,$AD73,$AG73,$AJ73,$AM73,$AP73,$AS73,$AV73,$AY73),1)</f>
        <v>#N/A</v>
      </c>
      <c r="AT287" s="29" t="e">
        <f>RANK(AT73,($G73,$J73,$M73,$P73,$S73,$V73,$Y73,$AB73,$AE73,$AH73,$AK73,$AN73,$AQ73,$AT73,$AW73,$AZ73),1)</f>
        <v>#N/A</v>
      </c>
      <c r="AU287" s="29" t="e">
        <f>RANK(AU73,($E73,$H73,$K73,$N73,$Q73,$T73,$W73,$Z73,$AC73,$AF73,$AI73,$AL73,$AO73,$AR73,$AU73,$AX73),0)</f>
        <v>#N/A</v>
      </c>
      <c r="AV287" s="29" t="e">
        <f>RANK(AV73,($F73,$I73,$L73,$O73,$R73,$U73,$X73,$AA73,$AD73,$AG73,$AJ73,$AM73,$AP73,$AS73,$AV73,$AY73),1)</f>
        <v>#N/A</v>
      </c>
      <c r="AW287" s="29" t="e">
        <f>RANK(AW73,($G73,$J73,$M73,$P73,$S73,$V73,$Y73,$AB73,$AE73,$AH73,$AK73,$AN73,$AQ73,$AT73,$AW73,$AZ73),1)</f>
        <v>#N/A</v>
      </c>
      <c r="AX287" s="29" t="e">
        <f>RANK(AX73,($E73,$H73,$K73,$N73,$Q73,$T73,$W73,$Z73,$AC73,$AF73,$AI73,$AL73,$AO73,$AR73,$AU73,$AX73),0)</f>
        <v>#N/A</v>
      </c>
      <c r="AY287" s="29" t="e">
        <f>RANK(AY73,($F73,$I73,$L73,$O73,$R73,$U73,$X73,$AA73,$AD73,$AG73,$AJ73,$AM73,$AP73,$AS73,$AV73,$AY73),1)</f>
        <v>#N/A</v>
      </c>
      <c r="AZ287" s="29" t="e">
        <f>RANK(AZ73,($G73,$J73,$M73,$P73,$S73,$V73,$Y73,$AB73,$AE73,$AH73,$AK73,$AN73,$AQ73,$AT73,$AW73,$AZ73),1)</f>
        <v>#N/A</v>
      </c>
      <c r="BB287" s="84"/>
      <c r="BC287" s="82"/>
      <c r="BD287" s="82"/>
      <c r="BE287" s="3"/>
    </row>
    <row r="288" spans="1:57" s="79" customFormat="1" ht="15.75" hidden="1" thickBot="1" x14ac:dyDescent="0.3">
      <c r="A288" s="3">
        <f t="shared" si="113"/>
        <v>71</v>
      </c>
      <c r="B288" s="3" t="str">
        <f t="shared" si="113"/>
        <v>Montage</v>
      </c>
      <c r="C288" s="3">
        <f t="shared" si="113"/>
        <v>11</v>
      </c>
      <c r="D288" s="3"/>
      <c r="E288" s="29"/>
      <c r="F288" s="29"/>
      <c r="G288" s="29"/>
      <c r="H288" s="29"/>
      <c r="I288" s="29"/>
      <c r="J288" s="29"/>
      <c r="K288" s="29">
        <f>RANK(K74,($E74,$H74,$K74,$N74,$Q74,$T74,$W74,$Z74,$AC74,$AF74,$AI74,$AL74,$AO74,$AR74,$AU74,$AX74),0)</f>
        <v>1</v>
      </c>
      <c r="L288" s="29">
        <f>RANK(L74,($F74,$I74,$L74,$O74,$R74,$U74,$X74,$AA74,$AD74,$AG74,$AJ74,$AM74,$AP74,$AS74,$AV74,$AY74),1)</f>
        <v>2</v>
      </c>
      <c r="M288" s="29">
        <f>RANK(M74,($G74,$J74,$M74,$P74,$S74,$V74,$Y74,$AB74,$AE74,$AH74,$AK74,$AN74,$AQ74,$AT74,$AW74,$AZ74),1)</f>
        <v>2</v>
      </c>
      <c r="N288" s="29">
        <f>RANK(N74,($E74,$H74,$K74,$N74,$Q74,$T74,$W74,$Z74,$AC74,$AF74,$AI74,$AL74,$AO74,$AR74,$AU74,$AX74),0)</f>
        <v>1</v>
      </c>
      <c r="O288" s="29">
        <f>RANK(O74,($F74,$I74,$L74,$O74,$R74,$U74,$X74,$AA74,$AD74,$AG74,$AJ74,$AM74,$AP74,$AS74,$AV74,$AY74),1)</f>
        <v>3</v>
      </c>
      <c r="P288" s="29">
        <f>RANK(P74,($G74,$J74,$M74,$P74,$S74,$V74,$Y74,$AB74,$AE74,$AH74,$AK74,$AN74,$AQ74,$AT74,$AW74,$AZ74),1)</f>
        <v>1</v>
      </c>
      <c r="Q288" s="29" t="e">
        <f>RANK(Q74,($E74,$H74,$K74,$N74,$Q74,$T74,$W74,$Z74,$AC74,$AF74,$AI74,$AL74,$AO74,$AR74,$AU74,$AX74),0)</f>
        <v>#N/A</v>
      </c>
      <c r="R288" s="29" t="e">
        <f>RANK(R74,($F74,$I74,$L74,$O74,$R74,$U74,$X74,$AA74,$AD74,$AG74,$AJ74,$AM74,$AP74,$AS74,$AV74,$AY74),1)</f>
        <v>#N/A</v>
      </c>
      <c r="S288" s="29" t="e">
        <f>RANK(S74,($G74,$J74,$M74,$P74,$S74,$V74,$Y74,$AB74,$AE74,$AH74,$AK74,$AN74,$AQ74,$AT74,$AW74,$AZ74),1)</f>
        <v>#N/A</v>
      </c>
      <c r="T288" s="29">
        <f>RANK(T74,($E74,$H74,$K74,$N74,$Q74,$T74,$W74,$Z74,$AC74,$AF74,$AI74,$AL74,$AO74,$AR74,$AU74,$AX74),0)</f>
        <v>1</v>
      </c>
      <c r="U288" s="29">
        <f>RANK(U74,($F74,$I74,$L74,$O74,$R74,$U74,$X74,$AA74,$AD74,$AG74,$AJ74,$AM74,$AP74,$AS74,$AV74,$AY74),1)</f>
        <v>1</v>
      </c>
      <c r="V288" s="29">
        <f>RANK(V74,($G74,$J74,$M74,$P74,$S74,$V74,$Y74,$AB74,$AE74,$AH74,$AK74,$AN74,$AQ74,$AT74,$AW74,$AZ74),1)</f>
        <v>3</v>
      </c>
      <c r="W288" s="29" t="e">
        <f>RANK(W74,($E74,$H74,$K74,$N74,$Q74,$T74,$W74,$Z74,$AC74,$AF74,$AI74,$AL74,$AO74,$AR74,$AU74,$AX74),0)</f>
        <v>#N/A</v>
      </c>
      <c r="X288" s="29" t="e">
        <f>RANK(X74,($F74,$I74,$L74,$O74,$R74,$U74,$X74,$AA74,$AD74,$AG74,$AJ74,$AM74,$AP74,$AS74,$AV74,$AY74),1)</f>
        <v>#N/A</v>
      </c>
      <c r="Y288" s="29" t="e">
        <f>RANK(Y74,($G74,$J74,$M74,$P74,$S74,$V74,$Y74,$AB74,$AE74,$AH74,$AK74,$AN74,$AQ74,$AT74,$AW74,$AZ74),1)</f>
        <v>#N/A</v>
      </c>
      <c r="Z288" s="29" t="e">
        <f>RANK(Z74,($E74,$H74,$K74,$N74,$Q74,$T74,$W74,$Z74,$AC74,$AF74,$AI74,$AL74,$AO74,$AR74,$AU74,$AX74),0)</f>
        <v>#N/A</v>
      </c>
      <c r="AA288" s="29" t="e">
        <f>RANK(AA74,($F74,$I74,$L74,$O74,$R74,$U74,$X74,$AA74,$AD74,$AG74,$AJ74,$AM74,$AP74,$AS74,$AV74,$AY74),1)</f>
        <v>#N/A</v>
      </c>
      <c r="AB288" s="29" t="e">
        <f>RANK(AB74,($G74,$J74,$M74,$P74,$S74,$V74,$Y74,$AB74,$AE74,$AH74,$AK74,$AN74,$AQ74,$AT74,$AW74,$AZ74),1)</f>
        <v>#N/A</v>
      </c>
      <c r="AC288" s="29" t="e">
        <f>RANK(AC74,($E74,$H74,$K74,$N74,$Q74,$T74,$W74,$Z74,$AC74,$AF74,$AI74,$AL74,$AO74,$AR74,$AU74,$AX74),0)</f>
        <v>#N/A</v>
      </c>
      <c r="AD288" s="29" t="e">
        <f>RANK(AD74,($F74,$I74,$L74,$O74,$R74,$U74,$X74,$AA74,$AD74,$AG74,$AJ74,$AM74,$AP74,$AS74,$AV74,$AY74),1)</f>
        <v>#N/A</v>
      </c>
      <c r="AE288" s="29" t="e">
        <f>RANK(AE74,($G74,$J74,$M74,$P74,$S74,$V74,$Y74,$AB74,$AE74,$AH74,$AK74,$AN74,$AQ74,$AT74,$AW74,$AZ74),1)</f>
        <v>#N/A</v>
      </c>
      <c r="AF288" s="29" t="e">
        <f>RANK(AF74,($E74,$H74,$K74,$N74,$Q74,$T74,$W74,$Z74,$AC74,$AF74,$AI74,$AL74,$AO74,$AR74,$AU74,$AX74),0)</f>
        <v>#N/A</v>
      </c>
      <c r="AG288" s="29" t="e">
        <f>RANK(AG74,($F74,$I74,$L74,$O74,$R74,$U74,$X74,$AA74,$AD74,$AG74,$AJ74,$AM74,$AP74,$AS74,$AV74,$AY74),1)</f>
        <v>#N/A</v>
      </c>
      <c r="AH288" s="29" t="e">
        <f>RANK(AH74,($G74,$J74,$M74,$P74,$S74,$V74,$Y74,$AB74,$AE74,$AH74,$AK74,$AN74,$AQ74,$AT74,$AW74,$AZ74),1)</f>
        <v>#N/A</v>
      </c>
      <c r="AI288" s="29" t="e">
        <f>RANK(AI74,($E74,$H74,$K74,$N74,$Q74,$T74,$W74,$Z74,$AC74,$AF74,$AI74,$AL74,$AO74,$AR74,$AU74,$AX74),0)</f>
        <v>#N/A</v>
      </c>
      <c r="AJ288" s="29" t="e">
        <f>RANK(AJ74,($F74,$I74,$L74,$O74,$R74,$U74,$X74,$AA74,$AD74,$AG74,$AJ74,$AM74,$AP74,$AS74,$AV74,$AY74),1)</f>
        <v>#N/A</v>
      </c>
      <c r="AK288" s="29" t="e">
        <f>RANK(AK74,($G74,$J74,$M74,$P74,$S74,$V74,$Y74,$AB74,$AE74,$AH74,$AK74,$AN74,$AQ74,$AT74,$AW74,$AZ74),1)</f>
        <v>#N/A</v>
      </c>
      <c r="AL288" s="29" t="e">
        <f>RANK(AL74,($E74,$H74,$K74,$N74,$Q74,$T74,$W74,$Z74,$AC74,$AF74,$AI74,$AL74,$AO74,$AR74,$AU74,$AX74),0)</f>
        <v>#N/A</v>
      </c>
      <c r="AM288" s="29" t="e">
        <f>RANK(AM74,($F74,$I74,$L74,$O74,$R74,$U74,$X74,$AA74,$AD74,$AG74,$AJ74,$AM74,$AP74,$AS74,$AV74,$AY74),1)</f>
        <v>#N/A</v>
      </c>
      <c r="AN288" s="29" t="e">
        <f>RANK(AN74,($G74,$J74,$M74,$P74,$S74,$V74,$Y74,$AB74,$AE74,$AH74,$AK74,$AN74,$AQ74,$AT74,$AW74,$AZ74),1)</f>
        <v>#N/A</v>
      </c>
      <c r="AO288" s="29" t="e">
        <f>RANK(AO74,($E74,$H74,$K74,$N74,$Q74,$T74,$W74,$Z74,$AC74,$AF74,$AI74,$AL74,$AO74,$AR74,$AU74,$AX74),0)</f>
        <v>#N/A</v>
      </c>
      <c r="AP288" s="29" t="e">
        <f>RANK(AP74,($F74,$I74,$L74,$O74,$R74,$U74,$X74,$AA74,$AD74,$AG74,$AJ74,$AM74,$AP74,$AS74,$AV74,$AY74),1)</f>
        <v>#N/A</v>
      </c>
      <c r="AQ288" s="29" t="e">
        <f>RANK(AQ74,($G74,$J74,$M74,$P74,$S74,$V74,$Y74,$AB74,$AE74,$AH74,$AK74,$AN74,$AQ74,$AT74,$AW74,$AZ74),1)</f>
        <v>#N/A</v>
      </c>
      <c r="AR288" s="29" t="e">
        <f>RANK(AR74,($E74,$H74,$K74,$N74,$Q74,$T74,$W74,$Z74,$AC74,$AF74,$AI74,$AL74,$AO74,$AR74,$AU74,$AX74),0)</f>
        <v>#N/A</v>
      </c>
      <c r="AS288" s="29" t="e">
        <f>RANK(AS74,($F74,$I74,$L74,$O74,$R74,$U74,$X74,$AA74,$AD74,$AG74,$AJ74,$AM74,$AP74,$AS74,$AV74,$AY74),1)</f>
        <v>#N/A</v>
      </c>
      <c r="AT288" s="29" t="e">
        <f>RANK(AT74,($G74,$J74,$M74,$P74,$S74,$V74,$Y74,$AB74,$AE74,$AH74,$AK74,$AN74,$AQ74,$AT74,$AW74,$AZ74),1)</f>
        <v>#N/A</v>
      </c>
      <c r="AU288" s="29" t="e">
        <f>RANK(AU74,($E74,$H74,$K74,$N74,$Q74,$T74,$W74,$Z74,$AC74,$AF74,$AI74,$AL74,$AO74,$AR74,$AU74,$AX74),0)</f>
        <v>#N/A</v>
      </c>
      <c r="AV288" s="29" t="e">
        <f>RANK(AV74,($F74,$I74,$L74,$O74,$R74,$U74,$X74,$AA74,$AD74,$AG74,$AJ74,$AM74,$AP74,$AS74,$AV74,$AY74),1)</f>
        <v>#N/A</v>
      </c>
      <c r="AW288" s="29" t="e">
        <f>RANK(AW74,($G74,$J74,$M74,$P74,$S74,$V74,$Y74,$AB74,$AE74,$AH74,$AK74,$AN74,$AQ74,$AT74,$AW74,$AZ74),1)</f>
        <v>#N/A</v>
      </c>
      <c r="AX288" s="29" t="e">
        <f>RANK(AX74,($E74,$H74,$K74,$N74,$Q74,$T74,$W74,$Z74,$AC74,$AF74,$AI74,$AL74,$AO74,$AR74,$AU74,$AX74),0)</f>
        <v>#N/A</v>
      </c>
      <c r="AY288" s="29" t="e">
        <f>RANK(AY74,($F74,$I74,$L74,$O74,$R74,$U74,$X74,$AA74,$AD74,$AG74,$AJ74,$AM74,$AP74,$AS74,$AV74,$AY74),1)</f>
        <v>#N/A</v>
      </c>
      <c r="AZ288" s="29" t="e">
        <f>RANK(AZ74,($G74,$J74,$M74,$P74,$S74,$V74,$Y74,$AB74,$AE74,$AH74,$AK74,$AN74,$AQ74,$AT74,$AW74,$AZ74),1)</f>
        <v>#N/A</v>
      </c>
      <c r="BB288" s="84"/>
      <c r="BC288" s="82"/>
      <c r="BD288" s="82"/>
      <c r="BE288" s="3"/>
    </row>
    <row r="289" spans="1:57" s="79" customFormat="1" ht="15.75" hidden="1" thickBot="1" x14ac:dyDescent="0.3">
      <c r="A289" s="3">
        <f t="shared" si="113"/>
        <v>72</v>
      </c>
      <c r="B289" s="3" t="str">
        <f t="shared" si="113"/>
        <v>Montage</v>
      </c>
      <c r="C289" s="3">
        <f t="shared" si="113"/>
        <v>12</v>
      </c>
      <c r="D289" s="3"/>
      <c r="E289" s="29"/>
      <c r="F289" s="29"/>
      <c r="G289" s="29"/>
      <c r="H289" s="29"/>
      <c r="I289" s="29"/>
      <c r="J289" s="29"/>
      <c r="K289" s="29">
        <f>RANK(K75,($E75,$H75,$K75,$N75,$Q75,$T75,$W75,$Z75,$AC75,$AF75,$AI75,$AL75,$AO75,$AR75,$AU75,$AX75),0)</f>
        <v>1</v>
      </c>
      <c r="L289" s="29">
        <f>RANK(L75,($F75,$I75,$L75,$O75,$R75,$U75,$X75,$AA75,$AD75,$AG75,$AJ75,$AM75,$AP75,$AS75,$AV75,$AY75),1)</f>
        <v>3</v>
      </c>
      <c r="M289" s="29">
        <f>RANK(M75,($G75,$J75,$M75,$P75,$S75,$V75,$Y75,$AB75,$AE75,$AH75,$AK75,$AN75,$AQ75,$AT75,$AW75,$AZ75),1)</f>
        <v>2</v>
      </c>
      <c r="N289" s="29">
        <f>RANK(N75,($E75,$H75,$K75,$N75,$Q75,$T75,$W75,$Z75,$AC75,$AF75,$AI75,$AL75,$AO75,$AR75,$AU75,$AX75),0)</f>
        <v>1</v>
      </c>
      <c r="O289" s="29">
        <f>RANK(O75,($F75,$I75,$L75,$O75,$R75,$U75,$X75,$AA75,$AD75,$AG75,$AJ75,$AM75,$AP75,$AS75,$AV75,$AY75),1)</f>
        <v>2</v>
      </c>
      <c r="P289" s="29">
        <f>RANK(P75,($G75,$J75,$M75,$P75,$S75,$V75,$Y75,$AB75,$AE75,$AH75,$AK75,$AN75,$AQ75,$AT75,$AW75,$AZ75),1)</f>
        <v>1</v>
      </c>
      <c r="Q289" s="29" t="e">
        <f>RANK(Q75,($E75,$H75,$K75,$N75,$Q75,$T75,$W75,$Z75,$AC75,$AF75,$AI75,$AL75,$AO75,$AR75,$AU75,$AX75),0)</f>
        <v>#N/A</v>
      </c>
      <c r="R289" s="29" t="e">
        <f>RANK(R75,($F75,$I75,$L75,$O75,$R75,$U75,$X75,$AA75,$AD75,$AG75,$AJ75,$AM75,$AP75,$AS75,$AV75,$AY75),1)</f>
        <v>#N/A</v>
      </c>
      <c r="S289" s="29" t="e">
        <f>RANK(S75,($G75,$J75,$M75,$P75,$S75,$V75,$Y75,$AB75,$AE75,$AH75,$AK75,$AN75,$AQ75,$AT75,$AW75,$AZ75),1)</f>
        <v>#N/A</v>
      </c>
      <c r="T289" s="29">
        <f>RANK(T75,($E75,$H75,$K75,$N75,$Q75,$T75,$W75,$Z75,$AC75,$AF75,$AI75,$AL75,$AO75,$AR75,$AU75,$AX75),0)</f>
        <v>1</v>
      </c>
      <c r="U289" s="29">
        <f>RANK(U75,($F75,$I75,$L75,$O75,$R75,$U75,$X75,$AA75,$AD75,$AG75,$AJ75,$AM75,$AP75,$AS75,$AV75,$AY75),1)</f>
        <v>1</v>
      </c>
      <c r="V289" s="29">
        <f>RANK(V75,($G75,$J75,$M75,$P75,$S75,$V75,$Y75,$AB75,$AE75,$AH75,$AK75,$AN75,$AQ75,$AT75,$AW75,$AZ75),1)</f>
        <v>3</v>
      </c>
      <c r="W289" s="29" t="e">
        <f>RANK(W75,($E75,$H75,$K75,$N75,$Q75,$T75,$W75,$Z75,$AC75,$AF75,$AI75,$AL75,$AO75,$AR75,$AU75,$AX75),0)</f>
        <v>#N/A</v>
      </c>
      <c r="X289" s="29" t="e">
        <f>RANK(X75,($F75,$I75,$L75,$O75,$R75,$U75,$X75,$AA75,$AD75,$AG75,$AJ75,$AM75,$AP75,$AS75,$AV75,$AY75),1)</f>
        <v>#N/A</v>
      </c>
      <c r="Y289" s="29" t="e">
        <f>RANK(Y75,($G75,$J75,$M75,$P75,$S75,$V75,$Y75,$AB75,$AE75,$AH75,$AK75,$AN75,$AQ75,$AT75,$AW75,$AZ75),1)</f>
        <v>#N/A</v>
      </c>
      <c r="Z289" s="29" t="e">
        <f>RANK(Z75,($E75,$H75,$K75,$N75,$Q75,$T75,$W75,$Z75,$AC75,$AF75,$AI75,$AL75,$AO75,$AR75,$AU75,$AX75),0)</f>
        <v>#N/A</v>
      </c>
      <c r="AA289" s="29" t="e">
        <f>RANK(AA75,($F75,$I75,$L75,$O75,$R75,$U75,$X75,$AA75,$AD75,$AG75,$AJ75,$AM75,$AP75,$AS75,$AV75,$AY75),1)</f>
        <v>#N/A</v>
      </c>
      <c r="AB289" s="29" t="e">
        <f>RANK(AB75,($G75,$J75,$M75,$P75,$S75,$V75,$Y75,$AB75,$AE75,$AH75,$AK75,$AN75,$AQ75,$AT75,$AW75,$AZ75),1)</f>
        <v>#N/A</v>
      </c>
      <c r="AC289" s="29" t="e">
        <f>RANK(AC75,($E75,$H75,$K75,$N75,$Q75,$T75,$W75,$Z75,$AC75,$AF75,$AI75,$AL75,$AO75,$AR75,$AU75,$AX75),0)</f>
        <v>#N/A</v>
      </c>
      <c r="AD289" s="29" t="e">
        <f>RANK(AD75,($F75,$I75,$L75,$O75,$R75,$U75,$X75,$AA75,$AD75,$AG75,$AJ75,$AM75,$AP75,$AS75,$AV75,$AY75),1)</f>
        <v>#N/A</v>
      </c>
      <c r="AE289" s="29" t="e">
        <f>RANK(AE75,($G75,$J75,$M75,$P75,$S75,$V75,$Y75,$AB75,$AE75,$AH75,$AK75,$AN75,$AQ75,$AT75,$AW75,$AZ75),1)</f>
        <v>#N/A</v>
      </c>
      <c r="AF289" s="29" t="e">
        <f>RANK(AF75,($E75,$H75,$K75,$N75,$Q75,$T75,$W75,$Z75,$AC75,$AF75,$AI75,$AL75,$AO75,$AR75,$AU75,$AX75),0)</f>
        <v>#N/A</v>
      </c>
      <c r="AG289" s="29" t="e">
        <f>RANK(AG75,($F75,$I75,$L75,$O75,$R75,$U75,$X75,$AA75,$AD75,$AG75,$AJ75,$AM75,$AP75,$AS75,$AV75,$AY75),1)</f>
        <v>#N/A</v>
      </c>
      <c r="AH289" s="29" t="e">
        <f>RANK(AH75,($G75,$J75,$M75,$P75,$S75,$V75,$Y75,$AB75,$AE75,$AH75,$AK75,$AN75,$AQ75,$AT75,$AW75,$AZ75),1)</f>
        <v>#N/A</v>
      </c>
      <c r="AI289" s="29" t="e">
        <f>RANK(AI75,($E75,$H75,$K75,$N75,$Q75,$T75,$W75,$Z75,$AC75,$AF75,$AI75,$AL75,$AO75,$AR75,$AU75,$AX75),0)</f>
        <v>#N/A</v>
      </c>
      <c r="AJ289" s="29" t="e">
        <f>RANK(AJ75,($F75,$I75,$L75,$O75,$R75,$U75,$X75,$AA75,$AD75,$AG75,$AJ75,$AM75,$AP75,$AS75,$AV75,$AY75),1)</f>
        <v>#N/A</v>
      </c>
      <c r="AK289" s="29" t="e">
        <f>RANK(AK75,($G75,$J75,$M75,$P75,$S75,$V75,$Y75,$AB75,$AE75,$AH75,$AK75,$AN75,$AQ75,$AT75,$AW75,$AZ75),1)</f>
        <v>#N/A</v>
      </c>
      <c r="AL289" s="29" t="e">
        <f>RANK(AL75,($E75,$H75,$K75,$N75,$Q75,$T75,$W75,$Z75,$AC75,$AF75,$AI75,$AL75,$AO75,$AR75,$AU75,$AX75),0)</f>
        <v>#N/A</v>
      </c>
      <c r="AM289" s="29" t="e">
        <f>RANK(AM75,($F75,$I75,$L75,$O75,$R75,$U75,$X75,$AA75,$AD75,$AG75,$AJ75,$AM75,$AP75,$AS75,$AV75,$AY75),1)</f>
        <v>#N/A</v>
      </c>
      <c r="AN289" s="29" t="e">
        <f>RANK(AN75,($G75,$J75,$M75,$P75,$S75,$V75,$Y75,$AB75,$AE75,$AH75,$AK75,$AN75,$AQ75,$AT75,$AW75,$AZ75),1)</f>
        <v>#N/A</v>
      </c>
      <c r="AO289" s="29" t="e">
        <f>RANK(AO75,($E75,$H75,$K75,$N75,$Q75,$T75,$W75,$Z75,$AC75,$AF75,$AI75,$AL75,$AO75,$AR75,$AU75,$AX75),0)</f>
        <v>#N/A</v>
      </c>
      <c r="AP289" s="29" t="e">
        <f>RANK(AP75,($F75,$I75,$L75,$O75,$R75,$U75,$X75,$AA75,$AD75,$AG75,$AJ75,$AM75,$AP75,$AS75,$AV75,$AY75),1)</f>
        <v>#N/A</v>
      </c>
      <c r="AQ289" s="29" t="e">
        <f>RANK(AQ75,($G75,$J75,$M75,$P75,$S75,$V75,$Y75,$AB75,$AE75,$AH75,$AK75,$AN75,$AQ75,$AT75,$AW75,$AZ75),1)</f>
        <v>#N/A</v>
      </c>
      <c r="AR289" s="29" t="e">
        <f>RANK(AR75,($E75,$H75,$K75,$N75,$Q75,$T75,$W75,$Z75,$AC75,$AF75,$AI75,$AL75,$AO75,$AR75,$AU75,$AX75),0)</f>
        <v>#N/A</v>
      </c>
      <c r="AS289" s="29" t="e">
        <f>RANK(AS75,($F75,$I75,$L75,$O75,$R75,$U75,$X75,$AA75,$AD75,$AG75,$AJ75,$AM75,$AP75,$AS75,$AV75,$AY75),1)</f>
        <v>#N/A</v>
      </c>
      <c r="AT289" s="29" t="e">
        <f>RANK(AT75,($G75,$J75,$M75,$P75,$S75,$V75,$Y75,$AB75,$AE75,$AH75,$AK75,$AN75,$AQ75,$AT75,$AW75,$AZ75),1)</f>
        <v>#N/A</v>
      </c>
      <c r="AU289" s="29" t="e">
        <f>RANK(AU75,($E75,$H75,$K75,$N75,$Q75,$T75,$W75,$Z75,$AC75,$AF75,$AI75,$AL75,$AO75,$AR75,$AU75,$AX75),0)</f>
        <v>#N/A</v>
      </c>
      <c r="AV289" s="29" t="e">
        <f>RANK(AV75,($F75,$I75,$L75,$O75,$R75,$U75,$X75,$AA75,$AD75,$AG75,$AJ75,$AM75,$AP75,$AS75,$AV75,$AY75),1)</f>
        <v>#N/A</v>
      </c>
      <c r="AW289" s="29" t="e">
        <f>RANK(AW75,($G75,$J75,$M75,$P75,$S75,$V75,$Y75,$AB75,$AE75,$AH75,$AK75,$AN75,$AQ75,$AT75,$AW75,$AZ75),1)</f>
        <v>#N/A</v>
      </c>
      <c r="AX289" s="29" t="e">
        <f>RANK(AX75,($E75,$H75,$K75,$N75,$Q75,$T75,$W75,$Z75,$AC75,$AF75,$AI75,$AL75,$AO75,$AR75,$AU75,$AX75),0)</f>
        <v>#N/A</v>
      </c>
      <c r="AY289" s="29" t="e">
        <f>RANK(AY75,($F75,$I75,$L75,$O75,$R75,$U75,$X75,$AA75,$AD75,$AG75,$AJ75,$AM75,$AP75,$AS75,$AV75,$AY75),1)</f>
        <v>#N/A</v>
      </c>
      <c r="AZ289" s="29" t="e">
        <f>RANK(AZ75,($G75,$J75,$M75,$P75,$S75,$V75,$Y75,$AB75,$AE75,$AH75,$AK75,$AN75,$AQ75,$AT75,$AW75,$AZ75),1)</f>
        <v>#N/A</v>
      </c>
      <c r="BB289" s="84"/>
      <c r="BC289" s="82"/>
      <c r="BD289" s="82"/>
      <c r="BE289" s="3"/>
    </row>
    <row r="290" spans="1:57" s="79" customFormat="1" ht="15.75" hidden="1" thickBot="1" x14ac:dyDescent="0.3">
      <c r="A290" s="3">
        <f t="shared" si="113"/>
        <v>73</v>
      </c>
      <c r="B290" s="3" t="str">
        <f t="shared" si="113"/>
        <v>Montage</v>
      </c>
      <c r="C290" s="3">
        <f t="shared" si="113"/>
        <v>13</v>
      </c>
      <c r="D290" s="3"/>
      <c r="E290" s="29"/>
      <c r="F290" s="29"/>
      <c r="G290" s="29"/>
      <c r="H290" s="29"/>
      <c r="I290" s="29"/>
      <c r="J290" s="29"/>
      <c r="K290" s="29">
        <f>RANK(K76,($E76,$H76,$K76,$N76,$Q76,$T76,$W76,$Z76,$AC76,$AF76,$AI76,$AL76,$AO76,$AR76,$AU76,$AX76),0)</f>
        <v>1</v>
      </c>
      <c r="L290" s="29">
        <f>RANK(L76,($F76,$I76,$L76,$O76,$R76,$U76,$X76,$AA76,$AD76,$AG76,$AJ76,$AM76,$AP76,$AS76,$AV76,$AY76),1)</f>
        <v>3</v>
      </c>
      <c r="M290" s="29">
        <f>RANK(M76,($G76,$J76,$M76,$P76,$S76,$V76,$Y76,$AB76,$AE76,$AH76,$AK76,$AN76,$AQ76,$AT76,$AW76,$AZ76),1)</f>
        <v>2</v>
      </c>
      <c r="N290" s="29">
        <f>RANK(N76,($E76,$H76,$K76,$N76,$Q76,$T76,$W76,$Z76,$AC76,$AF76,$AI76,$AL76,$AO76,$AR76,$AU76,$AX76),0)</f>
        <v>1</v>
      </c>
      <c r="O290" s="29">
        <f>RANK(O76,($F76,$I76,$L76,$O76,$R76,$U76,$X76,$AA76,$AD76,$AG76,$AJ76,$AM76,$AP76,$AS76,$AV76,$AY76),1)</f>
        <v>2</v>
      </c>
      <c r="P290" s="29">
        <f>RANK(P76,($G76,$J76,$M76,$P76,$S76,$V76,$Y76,$AB76,$AE76,$AH76,$AK76,$AN76,$AQ76,$AT76,$AW76,$AZ76),1)</f>
        <v>1</v>
      </c>
      <c r="Q290" s="29" t="e">
        <f>RANK(Q76,($E76,$H76,$K76,$N76,$Q76,$T76,$W76,$Z76,$AC76,$AF76,$AI76,$AL76,$AO76,$AR76,$AU76,$AX76),0)</f>
        <v>#N/A</v>
      </c>
      <c r="R290" s="29" t="e">
        <f>RANK(R76,($F76,$I76,$L76,$O76,$R76,$U76,$X76,$AA76,$AD76,$AG76,$AJ76,$AM76,$AP76,$AS76,$AV76,$AY76),1)</f>
        <v>#N/A</v>
      </c>
      <c r="S290" s="29" t="e">
        <f>RANK(S76,($G76,$J76,$M76,$P76,$S76,$V76,$Y76,$AB76,$AE76,$AH76,$AK76,$AN76,$AQ76,$AT76,$AW76,$AZ76),1)</f>
        <v>#N/A</v>
      </c>
      <c r="T290" s="29">
        <f>RANK(T76,($E76,$H76,$K76,$N76,$Q76,$T76,$W76,$Z76,$AC76,$AF76,$AI76,$AL76,$AO76,$AR76,$AU76,$AX76),0)</f>
        <v>1</v>
      </c>
      <c r="U290" s="29">
        <f>RANK(U76,($F76,$I76,$L76,$O76,$R76,$U76,$X76,$AA76,$AD76,$AG76,$AJ76,$AM76,$AP76,$AS76,$AV76,$AY76),1)</f>
        <v>1</v>
      </c>
      <c r="V290" s="29">
        <f>RANK(V76,($G76,$J76,$M76,$P76,$S76,$V76,$Y76,$AB76,$AE76,$AH76,$AK76,$AN76,$AQ76,$AT76,$AW76,$AZ76),1)</f>
        <v>3</v>
      </c>
      <c r="W290" s="29" t="e">
        <f>RANK(W76,($E76,$H76,$K76,$N76,$Q76,$T76,$W76,$Z76,$AC76,$AF76,$AI76,$AL76,$AO76,$AR76,$AU76,$AX76),0)</f>
        <v>#N/A</v>
      </c>
      <c r="X290" s="29" t="e">
        <f>RANK(X76,($F76,$I76,$L76,$O76,$R76,$U76,$X76,$AA76,$AD76,$AG76,$AJ76,$AM76,$AP76,$AS76,$AV76,$AY76),1)</f>
        <v>#N/A</v>
      </c>
      <c r="Y290" s="29" t="e">
        <f>RANK(Y76,($G76,$J76,$M76,$P76,$S76,$V76,$Y76,$AB76,$AE76,$AH76,$AK76,$AN76,$AQ76,$AT76,$AW76,$AZ76),1)</f>
        <v>#N/A</v>
      </c>
      <c r="Z290" s="29" t="e">
        <f>RANK(Z76,($E76,$H76,$K76,$N76,$Q76,$T76,$W76,$Z76,$AC76,$AF76,$AI76,$AL76,$AO76,$AR76,$AU76,$AX76),0)</f>
        <v>#N/A</v>
      </c>
      <c r="AA290" s="29" t="e">
        <f>RANK(AA76,($F76,$I76,$L76,$O76,$R76,$U76,$X76,$AA76,$AD76,$AG76,$AJ76,$AM76,$AP76,$AS76,$AV76,$AY76),1)</f>
        <v>#N/A</v>
      </c>
      <c r="AB290" s="29" t="e">
        <f>RANK(AB76,($G76,$J76,$M76,$P76,$S76,$V76,$Y76,$AB76,$AE76,$AH76,$AK76,$AN76,$AQ76,$AT76,$AW76,$AZ76),1)</f>
        <v>#N/A</v>
      </c>
      <c r="AC290" s="29" t="e">
        <f>RANK(AC76,($E76,$H76,$K76,$N76,$Q76,$T76,$W76,$Z76,$AC76,$AF76,$AI76,$AL76,$AO76,$AR76,$AU76,$AX76),0)</f>
        <v>#N/A</v>
      </c>
      <c r="AD290" s="29" t="e">
        <f>RANK(AD76,($F76,$I76,$L76,$O76,$R76,$U76,$X76,$AA76,$AD76,$AG76,$AJ76,$AM76,$AP76,$AS76,$AV76,$AY76),1)</f>
        <v>#N/A</v>
      </c>
      <c r="AE290" s="29" t="e">
        <f>RANK(AE76,($G76,$J76,$M76,$P76,$S76,$V76,$Y76,$AB76,$AE76,$AH76,$AK76,$AN76,$AQ76,$AT76,$AW76,$AZ76),1)</f>
        <v>#N/A</v>
      </c>
      <c r="AF290" s="29" t="e">
        <f>RANK(AF76,($E76,$H76,$K76,$N76,$Q76,$T76,$W76,$Z76,$AC76,$AF76,$AI76,$AL76,$AO76,$AR76,$AU76,$AX76),0)</f>
        <v>#N/A</v>
      </c>
      <c r="AG290" s="29" t="e">
        <f>RANK(AG76,($F76,$I76,$L76,$O76,$R76,$U76,$X76,$AA76,$AD76,$AG76,$AJ76,$AM76,$AP76,$AS76,$AV76,$AY76),1)</f>
        <v>#N/A</v>
      </c>
      <c r="AH290" s="29" t="e">
        <f>RANK(AH76,($G76,$J76,$M76,$P76,$S76,$V76,$Y76,$AB76,$AE76,$AH76,$AK76,$AN76,$AQ76,$AT76,$AW76,$AZ76),1)</f>
        <v>#N/A</v>
      </c>
      <c r="AI290" s="29" t="e">
        <f>RANK(AI76,($E76,$H76,$K76,$N76,$Q76,$T76,$W76,$Z76,$AC76,$AF76,$AI76,$AL76,$AO76,$AR76,$AU76,$AX76),0)</f>
        <v>#N/A</v>
      </c>
      <c r="AJ290" s="29" t="e">
        <f>RANK(AJ76,($F76,$I76,$L76,$O76,$R76,$U76,$X76,$AA76,$AD76,$AG76,$AJ76,$AM76,$AP76,$AS76,$AV76,$AY76),1)</f>
        <v>#N/A</v>
      </c>
      <c r="AK290" s="29" t="e">
        <f>RANK(AK76,($G76,$J76,$M76,$P76,$S76,$V76,$Y76,$AB76,$AE76,$AH76,$AK76,$AN76,$AQ76,$AT76,$AW76,$AZ76),1)</f>
        <v>#N/A</v>
      </c>
      <c r="AL290" s="29" t="e">
        <f>RANK(AL76,($E76,$H76,$K76,$N76,$Q76,$T76,$W76,$Z76,$AC76,$AF76,$AI76,$AL76,$AO76,$AR76,$AU76,$AX76),0)</f>
        <v>#N/A</v>
      </c>
      <c r="AM290" s="29" t="e">
        <f>RANK(AM76,($F76,$I76,$L76,$O76,$R76,$U76,$X76,$AA76,$AD76,$AG76,$AJ76,$AM76,$AP76,$AS76,$AV76,$AY76),1)</f>
        <v>#N/A</v>
      </c>
      <c r="AN290" s="29" t="e">
        <f>RANK(AN76,($G76,$J76,$M76,$P76,$S76,$V76,$Y76,$AB76,$AE76,$AH76,$AK76,$AN76,$AQ76,$AT76,$AW76,$AZ76),1)</f>
        <v>#N/A</v>
      </c>
      <c r="AO290" s="29" t="e">
        <f>RANK(AO76,($E76,$H76,$K76,$N76,$Q76,$T76,$W76,$Z76,$AC76,$AF76,$AI76,$AL76,$AO76,$AR76,$AU76,$AX76),0)</f>
        <v>#N/A</v>
      </c>
      <c r="AP290" s="29" t="e">
        <f>RANK(AP76,($F76,$I76,$L76,$O76,$R76,$U76,$X76,$AA76,$AD76,$AG76,$AJ76,$AM76,$AP76,$AS76,$AV76,$AY76),1)</f>
        <v>#N/A</v>
      </c>
      <c r="AQ290" s="29" t="e">
        <f>RANK(AQ76,($G76,$J76,$M76,$P76,$S76,$V76,$Y76,$AB76,$AE76,$AH76,$AK76,$AN76,$AQ76,$AT76,$AW76,$AZ76),1)</f>
        <v>#N/A</v>
      </c>
      <c r="AR290" s="29" t="e">
        <f>RANK(AR76,($E76,$H76,$K76,$N76,$Q76,$T76,$W76,$Z76,$AC76,$AF76,$AI76,$AL76,$AO76,$AR76,$AU76,$AX76),0)</f>
        <v>#N/A</v>
      </c>
      <c r="AS290" s="29" t="e">
        <f>RANK(AS76,($F76,$I76,$L76,$O76,$R76,$U76,$X76,$AA76,$AD76,$AG76,$AJ76,$AM76,$AP76,$AS76,$AV76,$AY76),1)</f>
        <v>#N/A</v>
      </c>
      <c r="AT290" s="29" t="e">
        <f>RANK(AT76,($G76,$J76,$M76,$P76,$S76,$V76,$Y76,$AB76,$AE76,$AH76,$AK76,$AN76,$AQ76,$AT76,$AW76,$AZ76),1)</f>
        <v>#N/A</v>
      </c>
      <c r="AU290" s="29" t="e">
        <f>RANK(AU76,($E76,$H76,$K76,$N76,$Q76,$T76,$W76,$Z76,$AC76,$AF76,$AI76,$AL76,$AO76,$AR76,$AU76,$AX76),0)</f>
        <v>#N/A</v>
      </c>
      <c r="AV290" s="29" t="e">
        <f>RANK(AV76,($F76,$I76,$L76,$O76,$R76,$U76,$X76,$AA76,$AD76,$AG76,$AJ76,$AM76,$AP76,$AS76,$AV76,$AY76),1)</f>
        <v>#N/A</v>
      </c>
      <c r="AW290" s="29" t="e">
        <f>RANK(AW76,($G76,$J76,$M76,$P76,$S76,$V76,$Y76,$AB76,$AE76,$AH76,$AK76,$AN76,$AQ76,$AT76,$AW76,$AZ76),1)</f>
        <v>#N/A</v>
      </c>
      <c r="AX290" s="29" t="e">
        <f>RANK(AX76,($E76,$H76,$K76,$N76,$Q76,$T76,$W76,$Z76,$AC76,$AF76,$AI76,$AL76,$AO76,$AR76,$AU76,$AX76),0)</f>
        <v>#N/A</v>
      </c>
      <c r="AY290" s="29" t="e">
        <f>RANK(AY76,($F76,$I76,$L76,$O76,$R76,$U76,$X76,$AA76,$AD76,$AG76,$AJ76,$AM76,$AP76,$AS76,$AV76,$AY76),1)</f>
        <v>#N/A</v>
      </c>
      <c r="AZ290" s="29" t="e">
        <f>RANK(AZ76,($G76,$J76,$M76,$P76,$S76,$V76,$Y76,$AB76,$AE76,$AH76,$AK76,$AN76,$AQ76,$AT76,$AW76,$AZ76),1)</f>
        <v>#N/A</v>
      </c>
      <c r="BB290" s="84"/>
      <c r="BC290" s="82"/>
      <c r="BD290" s="82"/>
      <c r="BE290" s="3"/>
    </row>
    <row r="291" spans="1:57" s="79" customFormat="1" ht="15.75" hidden="1" thickBot="1" x14ac:dyDescent="0.3">
      <c r="A291" s="3">
        <f t="shared" si="113"/>
        <v>74</v>
      </c>
      <c r="B291" s="3" t="str">
        <f t="shared" si="113"/>
        <v>Montage</v>
      </c>
      <c r="C291" s="3">
        <f t="shared" si="113"/>
        <v>14</v>
      </c>
      <c r="D291" s="3"/>
      <c r="E291" s="29"/>
      <c r="F291" s="29"/>
      <c r="G291" s="29"/>
      <c r="H291" s="29"/>
      <c r="I291" s="29"/>
      <c r="J291" s="29"/>
      <c r="K291" s="29">
        <f>RANK(K77,($E77,$H77,$K77,$N77,$Q77,$T77,$W77,$Z77,$AC77,$AF77,$AI77,$AL77,$AO77,$AR77,$AU77,$AX77),0)</f>
        <v>1</v>
      </c>
      <c r="L291" s="29">
        <f>RANK(L77,($F77,$I77,$L77,$O77,$R77,$U77,$X77,$AA77,$AD77,$AG77,$AJ77,$AM77,$AP77,$AS77,$AV77,$AY77),1)</f>
        <v>2</v>
      </c>
      <c r="M291" s="29">
        <f>RANK(M77,($G77,$J77,$M77,$P77,$S77,$V77,$Y77,$AB77,$AE77,$AH77,$AK77,$AN77,$AQ77,$AT77,$AW77,$AZ77),1)</f>
        <v>2</v>
      </c>
      <c r="N291" s="29">
        <f>RANK(N77,($E77,$H77,$K77,$N77,$Q77,$T77,$W77,$Z77,$AC77,$AF77,$AI77,$AL77,$AO77,$AR77,$AU77,$AX77),0)</f>
        <v>1</v>
      </c>
      <c r="O291" s="29">
        <f>RANK(O77,($F77,$I77,$L77,$O77,$R77,$U77,$X77,$AA77,$AD77,$AG77,$AJ77,$AM77,$AP77,$AS77,$AV77,$AY77),1)</f>
        <v>3</v>
      </c>
      <c r="P291" s="29">
        <f>RANK(P77,($G77,$J77,$M77,$P77,$S77,$V77,$Y77,$AB77,$AE77,$AH77,$AK77,$AN77,$AQ77,$AT77,$AW77,$AZ77),1)</f>
        <v>1</v>
      </c>
      <c r="Q291" s="29" t="e">
        <f>RANK(Q77,($E77,$H77,$K77,$N77,$Q77,$T77,$W77,$Z77,$AC77,$AF77,$AI77,$AL77,$AO77,$AR77,$AU77,$AX77),0)</f>
        <v>#N/A</v>
      </c>
      <c r="R291" s="29" t="e">
        <f>RANK(R77,($F77,$I77,$L77,$O77,$R77,$U77,$X77,$AA77,$AD77,$AG77,$AJ77,$AM77,$AP77,$AS77,$AV77,$AY77),1)</f>
        <v>#N/A</v>
      </c>
      <c r="S291" s="29" t="e">
        <f>RANK(S77,($G77,$J77,$M77,$P77,$S77,$V77,$Y77,$AB77,$AE77,$AH77,$AK77,$AN77,$AQ77,$AT77,$AW77,$AZ77),1)</f>
        <v>#N/A</v>
      </c>
      <c r="T291" s="29">
        <f>RANK(T77,($E77,$H77,$K77,$N77,$Q77,$T77,$W77,$Z77,$AC77,$AF77,$AI77,$AL77,$AO77,$AR77,$AU77,$AX77),0)</f>
        <v>1</v>
      </c>
      <c r="U291" s="29">
        <f>RANK(U77,($F77,$I77,$L77,$O77,$R77,$U77,$X77,$AA77,$AD77,$AG77,$AJ77,$AM77,$AP77,$AS77,$AV77,$AY77),1)</f>
        <v>1</v>
      </c>
      <c r="V291" s="29">
        <f>RANK(V77,($G77,$J77,$M77,$P77,$S77,$V77,$Y77,$AB77,$AE77,$AH77,$AK77,$AN77,$AQ77,$AT77,$AW77,$AZ77),1)</f>
        <v>3</v>
      </c>
      <c r="W291" s="29" t="e">
        <f>RANK(W77,($E77,$H77,$K77,$N77,$Q77,$T77,$W77,$Z77,$AC77,$AF77,$AI77,$AL77,$AO77,$AR77,$AU77,$AX77),0)</f>
        <v>#N/A</v>
      </c>
      <c r="X291" s="29" t="e">
        <f>RANK(X77,($F77,$I77,$L77,$O77,$R77,$U77,$X77,$AA77,$AD77,$AG77,$AJ77,$AM77,$AP77,$AS77,$AV77,$AY77),1)</f>
        <v>#N/A</v>
      </c>
      <c r="Y291" s="29" t="e">
        <f>RANK(Y77,($G77,$J77,$M77,$P77,$S77,$V77,$Y77,$AB77,$AE77,$AH77,$AK77,$AN77,$AQ77,$AT77,$AW77,$AZ77),1)</f>
        <v>#N/A</v>
      </c>
      <c r="Z291" s="29" t="e">
        <f>RANK(Z77,($E77,$H77,$K77,$N77,$Q77,$T77,$W77,$Z77,$AC77,$AF77,$AI77,$AL77,$AO77,$AR77,$AU77,$AX77),0)</f>
        <v>#N/A</v>
      </c>
      <c r="AA291" s="29" t="e">
        <f>RANK(AA77,($F77,$I77,$L77,$O77,$R77,$U77,$X77,$AA77,$AD77,$AG77,$AJ77,$AM77,$AP77,$AS77,$AV77,$AY77),1)</f>
        <v>#N/A</v>
      </c>
      <c r="AB291" s="29" t="e">
        <f>RANK(AB77,($G77,$J77,$M77,$P77,$S77,$V77,$Y77,$AB77,$AE77,$AH77,$AK77,$AN77,$AQ77,$AT77,$AW77,$AZ77),1)</f>
        <v>#N/A</v>
      </c>
      <c r="AC291" s="29" t="e">
        <f>RANK(AC77,($E77,$H77,$K77,$N77,$Q77,$T77,$W77,$Z77,$AC77,$AF77,$AI77,$AL77,$AO77,$AR77,$AU77,$AX77),0)</f>
        <v>#N/A</v>
      </c>
      <c r="AD291" s="29" t="e">
        <f>RANK(AD77,($F77,$I77,$L77,$O77,$R77,$U77,$X77,$AA77,$AD77,$AG77,$AJ77,$AM77,$AP77,$AS77,$AV77,$AY77),1)</f>
        <v>#N/A</v>
      </c>
      <c r="AE291" s="29" t="e">
        <f>RANK(AE77,($G77,$J77,$M77,$P77,$S77,$V77,$Y77,$AB77,$AE77,$AH77,$AK77,$AN77,$AQ77,$AT77,$AW77,$AZ77),1)</f>
        <v>#N/A</v>
      </c>
      <c r="AF291" s="29" t="e">
        <f>RANK(AF77,($E77,$H77,$K77,$N77,$Q77,$T77,$W77,$Z77,$AC77,$AF77,$AI77,$AL77,$AO77,$AR77,$AU77,$AX77),0)</f>
        <v>#N/A</v>
      </c>
      <c r="AG291" s="29" t="e">
        <f>RANK(AG77,($F77,$I77,$L77,$O77,$R77,$U77,$X77,$AA77,$AD77,$AG77,$AJ77,$AM77,$AP77,$AS77,$AV77,$AY77),1)</f>
        <v>#N/A</v>
      </c>
      <c r="AH291" s="29" t="e">
        <f>RANK(AH77,($G77,$J77,$M77,$P77,$S77,$V77,$Y77,$AB77,$AE77,$AH77,$AK77,$AN77,$AQ77,$AT77,$AW77,$AZ77),1)</f>
        <v>#N/A</v>
      </c>
      <c r="AI291" s="29" t="e">
        <f>RANK(AI77,($E77,$H77,$K77,$N77,$Q77,$T77,$W77,$Z77,$AC77,$AF77,$AI77,$AL77,$AO77,$AR77,$AU77,$AX77),0)</f>
        <v>#N/A</v>
      </c>
      <c r="AJ291" s="29" t="e">
        <f>RANK(AJ77,($F77,$I77,$L77,$O77,$R77,$U77,$X77,$AA77,$AD77,$AG77,$AJ77,$AM77,$AP77,$AS77,$AV77,$AY77),1)</f>
        <v>#N/A</v>
      </c>
      <c r="AK291" s="29" t="e">
        <f>RANK(AK77,($G77,$J77,$M77,$P77,$S77,$V77,$Y77,$AB77,$AE77,$AH77,$AK77,$AN77,$AQ77,$AT77,$AW77,$AZ77),1)</f>
        <v>#N/A</v>
      </c>
      <c r="AL291" s="29" t="e">
        <f>RANK(AL77,($E77,$H77,$K77,$N77,$Q77,$T77,$W77,$Z77,$AC77,$AF77,$AI77,$AL77,$AO77,$AR77,$AU77,$AX77),0)</f>
        <v>#N/A</v>
      </c>
      <c r="AM291" s="29" t="e">
        <f>RANK(AM77,($F77,$I77,$L77,$O77,$R77,$U77,$X77,$AA77,$AD77,$AG77,$AJ77,$AM77,$AP77,$AS77,$AV77,$AY77),1)</f>
        <v>#N/A</v>
      </c>
      <c r="AN291" s="29" t="e">
        <f>RANK(AN77,($G77,$J77,$M77,$P77,$S77,$V77,$Y77,$AB77,$AE77,$AH77,$AK77,$AN77,$AQ77,$AT77,$AW77,$AZ77),1)</f>
        <v>#N/A</v>
      </c>
      <c r="AO291" s="29" t="e">
        <f>RANK(AO77,($E77,$H77,$K77,$N77,$Q77,$T77,$W77,$Z77,$AC77,$AF77,$AI77,$AL77,$AO77,$AR77,$AU77,$AX77),0)</f>
        <v>#N/A</v>
      </c>
      <c r="AP291" s="29" t="e">
        <f>RANK(AP77,($F77,$I77,$L77,$O77,$R77,$U77,$X77,$AA77,$AD77,$AG77,$AJ77,$AM77,$AP77,$AS77,$AV77,$AY77),1)</f>
        <v>#N/A</v>
      </c>
      <c r="AQ291" s="29" t="e">
        <f>RANK(AQ77,($G77,$J77,$M77,$P77,$S77,$V77,$Y77,$AB77,$AE77,$AH77,$AK77,$AN77,$AQ77,$AT77,$AW77,$AZ77),1)</f>
        <v>#N/A</v>
      </c>
      <c r="AR291" s="29" t="e">
        <f>RANK(AR77,($E77,$H77,$K77,$N77,$Q77,$T77,$W77,$Z77,$AC77,$AF77,$AI77,$AL77,$AO77,$AR77,$AU77,$AX77),0)</f>
        <v>#N/A</v>
      </c>
      <c r="AS291" s="29" t="e">
        <f>RANK(AS77,($F77,$I77,$L77,$O77,$R77,$U77,$X77,$AA77,$AD77,$AG77,$AJ77,$AM77,$AP77,$AS77,$AV77,$AY77),1)</f>
        <v>#N/A</v>
      </c>
      <c r="AT291" s="29" t="e">
        <f>RANK(AT77,($G77,$J77,$M77,$P77,$S77,$V77,$Y77,$AB77,$AE77,$AH77,$AK77,$AN77,$AQ77,$AT77,$AW77,$AZ77),1)</f>
        <v>#N/A</v>
      </c>
      <c r="AU291" s="29" t="e">
        <f>RANK(AU77,($E77,$H77,$K77,$N77,$Q77,$T77,$W77,$Z77,$AC77,$AF77,$AI77,$AL77,$AO77,$AR77,$AU77,$AX77),0)</f>
        <v>#N/A</v>
      </c>
      <c r="AV291" s="29" t="e">
        <f>RANK(AV77,($F77,$I77,$L77,$O77,$R77,$U77,$X77,$AA77,$AD77,$AG77,$AJ77,$AM77,$AP77,$AS77,$AV77,$AY77),1)</f>
        <v>#N/A</v>
      </c>
      <c r="AW291" s="29" t="e">
        <f>RANK(AW77,($G77,$J77,$M77,$P77,$S77,$V77,$Y77,$AB77,$AE77,$AH77,$AK77,$AN77,$AQ77,$AT77,$AW77,$AZ77),1)</f>
        <v>#N/A</v>
      </c>
      <c r="AX291" s="29" t="e">
        <f>RANK(AX77,($E77,$H77,$K77,$N77,$Q77,$T77,$W77,$Z77,$AC77,$AF77,$AI77,$AL77,$AO77,$AR77,$AU77,$AX77),0)</f>
        <v>#N/A</v>
      </c>
      <c r="AY291" s="29" t="e">
        <f>RANK(AY77,($F77,$I77,$L77,$O77,$R77,$U77,$X77,$AA77,$AD77,$AG77,$AJ77,$AM77,$AP77,$AS77,$AV77,$AY77),1)</f>
        <v>#N/A</v>
      </c>
      <c r="AZ291" s="29" t="e">
        <f>RANK(AZ77,($G77,$J77,$M77,$P77,$S77,$V77,$Y77,$AB77,$AE77,$AH77,$AK77,$AN77,$AQ77,$AT77,$AW77,$AZ77),1)</f>
        <v>#N/A</v>
      </c>
      <c r="BB291" s="84"/>
      <c r="BC291" s="82"/>
      <c r="BD291" s="82"/>
      <c r="BE291" s="3"/>
    </row>
    <row r="292" spans="1:57" s="79" customFormat="1" ht="15.75" hidden="1" thickBot="1" x14ac:dyDescent="0.3">
      <c r="A292" s="3">
        <f t="shared" si="113"/>
        <v>75</v>
      </c>
      <c r="B292" s="3" t="str">
        <f t="shared" si="113"/>
        <v>Montage</v>
      </c>
      <c r="C292" s="3">
        <f t="shared" si="113"/>
        <v>15</v>
      </c>
      <c r="D292" s="3"/>
      <c r="E292" s="29"/>
      <c r="F292" s="29"/>
      <c r="G292" s="29"/>
      <c r="H292" s="29"/>
      <c r="I292" s="29"/>
      <c r="J292" s="29"/>
      <c r="K292" s="29">
        <f>RANK(K78,($E78,$H78,$K78,$N78,$Q78,$T78,$W78,$Z78,$AC78,$AF78,$AI78,$AL78,$AO78,$AR78,$AU78,$AX78),0)</f>
        <v>1</v>
      </c>
      <c r="L292" s="29">
        <f>RANK(L78,($F78,$I78,$L78,$O78,$R78,$U78,$X78,$AA78,$AD78,$AG78,$AJ78,$AM78,$AP78,$AS78,$AV78,$AY78),1)</f>
        <v>3</v>
      </c>
      <c r="M292" s="29">
        <f>RANK(M78,($G78,$J78,$M78,$P78,$S78,$V78,$Y78,$AB78,$AE78,$AH78,$AK78,$AN78,$AQ78,$AT78,$AW78,$AZ78),1)</f>
        <v>2</v>
      </c>
      <c r="N292" s="29">
        <f>RANK(N78,($E78,$H78,$K78,$N78,$Q78,$T78,$W78,$Z78,$AC78,$AF78,$AI78,$AL78,$AO78,$AR78,$AU78,$AX78),0)</f>
        <v>1</v>
      </c>
      <c r="O292" s="29">
        <f>RANK(O78,($F78,$I78,$L78,$O78,$R78,$U78,$X78,$AA78,$AD78,$AG78,$AJ78,$AM78,$AP78,$AS78,$AV78,$AY78),1)</f>
        <v>2</v>
      </c>
      <c r="P292" s="29">
        <f>RANK(P78,($G78,$J78,$M78,$P78,$S78,$V78,$Y78,$AB78,$AE78,$AH78,$AK78,$AN78,$AQ78,$AT78,$AW78,$AZ78),1)</f>
        <v>1</v>
      </c>
      <c r="Q292" s="29" t="e">
        <f>RANK(Q78,($E78,$H78,$K78,$N78,$Q78,$T78,$W78,$Z78,$AC78,$AF78,$AI78,$AL78,$AO78,$AR78,$AU78,$AX78),0)</f>
        <v>#N/A</v>
      </c>
      <c r="R292" s="29" t="e">
        <f>RANK(R78,($F78,$I78,$L78,$O78,$R78,$U78,$X78,$AA78,$AD78,$AG78,$AJ78,$AM78,$AP78,$AS78,$AV78,$AY78),1)</f>
        <v>#N/A</v>
      </c>
      <c r="S292" s="29" t="e">
        <f>RANK(S78,($G78,$J78,$M78,$P78,$S78,$V78,$Y78,$AB78,$AE78,$AH78,$AK78,$AN78,$AQ78,$AT78,$AW78,$AZ78),1)</f>
        <v>#N/A</v>
      </c>
      <c r="T292" s="29">
        <f>RANK(T78,($E78,$H78,$K78,$N78,$Q78,$T78,$W78,$Z78,$AC78,$AF78,$AI78,$AL78,$AO78,$AR78,$AU78,$AX78),0)</f>
        <v>1</v>
      </c>
      <c r="U292" s="29">
        <f>RANK(U78,($F78,$I78,$L78,$O78,$R78,$U78,$X78,$AA78,$AD78,$AG78,$AJ78,$AM78,$AP78,$AS78,$AV78,$AY78),1)</f>
        <v>1</v>
      </c>
      <c r="V292" s="29">
        <f>RANK(V78,($G78,$J78,$M78,$P78,$S78,$V78,$Y78,$AB78,$AE78,$AH78,$AK78,$AN78,$AQ78,$AT78,$AW78,$AZ78),1)</f>
        <v>3</v>
      </c>
      <c r="W292" s="29" t="e">
        <f>RANK(W78,($E78,$H78,$K78,$N78,$Q78,$T78,$W78,$Z78,$AC78,$AF78,$AI78,$AL78,$AO78,$AR78,$AU78,$AX78),0)</f>
        <v>#N/A</v>
      </c>
      <c r="X292" s="29" t="e">
        <f>RANK(X78,($F78,$I78,$L78,$O78,$R78,$U78,$X78,$AA78,$AD78,$AG78,$AJ78,$AM78,$AP78,$AS78,$AV78,$AY78),1)</f>
        <v>#N/A</v>
      </c>
      <c r="Y292" s="29" t="e">
        <f>RANK(Y78,($G78,$J78,$M78,$P78,$S78,$V78,$Y78,$AB78,$AE78,$AH78,$AK78,$AN78,$AQ78,$AT78,$AW78,$AZ78),1)</f>
        <v>#N/A</v>
      </c>
      <c r="Z292" s="29" t="e">
        <f>RANK(Z78,($E78,$H78,$K78,$N78,$Q78,$T78,$W78,$Z78,$AC78,$AF78,$AI78,$AL78,$AO78,$AR78,$AU78,$AX78),0)</f>
        <v>#N/A</v>
      </c>
      <c r="AA292" s="29" t="e">
        <f>RANK(AA78,($F78,$I78,$L78,$O78,$R78,$U78,$X78,$AA78,$AD78,$AG78,$AJ78,$AM78,$AP78,$AS78,$AV78,$AY78),1)</f>
        <v>#N/A</v>
      </c>
      <c r="AB292" s="29" t="e">
        <f>RANK(AB78,($G78,$J78,$M78,$P78,$S78,$V78,$Y78,$AB78,$AE78,$AH78,$AK78,$AN78,$AQ78,$AT78,$AW78,$AZ78),1)</f>
        <v>#N/A</v>
      </c>
      <c r="AC292" s="29" t="e">
        <f>RANK(AC78,($E78,$H78,$K78,$N78,$Q78,$T78,$W78,$Z78,$AC78,$AF78,$AI78,$AL78,$AO78,$AR78,$AU78,$AX78),0)</f>
        <v>#N/A</v>
      </c>
      <c r="AD292" s="29" t="e">
        <f>RANK(AD78,($F78,$I78,$L78,$O78,$R78,$U78,$X78,$AA78,$AD78,$AG78,$AJ78,$AM78,$AP78,$AS78,$AV78,$AY78),1)</f>
        <v>#N/A</v>
      </c>
      <c r="AE292" s="29" t="e">
        <f>RANK(AE78,($G78,$J78,$M78,$P78,$S78,$V78,$Y78,$AB78,$AE78,$AH78,$AK78,$AN78,$AQ78,$AT78,$AW78,$AZ78),1)</f>
        <v>#N/A</v>
      </c>
      <c r="AF292" s="29" t="e">
        <f>RANK(AF78,($E78,$H78,$K78,$N78,$Q78,$T78,$W78,$Z78,$AC78,$AF78,$AI78,$AL78,$AO78,$AR78,$AU78,$AX78),0)</f>
        <v>#N/A</v>
      </c>
      <c r="AG292" s="29" t="e">
        <f>RANK(AG78,($F78,$I78,$L78,$O78,$R78,$U78,$X78,$AA78,$AD78,$AG78,$AJ78,$AM78,$AP78,$AS78,$AV78,$AY78),1)</f>
        <v>#N/A</v>
      </c>
      <c r="AH292" s="29" t="e">
        <f>RANK(AH78,($G78,$J78,$M78,$P78,$S78,$V78,$Y78,$AB78,$AE78,$AH78,$AK78,$AN78,$AQ78,$AT78,$AW78,$AZ78),1)</f>
        <v>#N/A</v>
      </c>
      <c r="AI292" s="29" t="e">
        <f>RANK(AI78,($E78,$H78,$K78,$N78,$Q78,$T78,$W78,$Z78,$AC78,$AF78,$AI78,$AL78,$AO78,$AR78,$AU78,$AX78),0)</f>
        <v>#N/A</v>
      </c>
      <c r="AJ292" s="29" t="e">
        <f>RANK(AJ78,($F78,$I78,$L78,$O78,$R78,$U78,$X78,$AA78,$AD78,$AG78,$AJ78,$AM78,$AP78,$AS78,$AV78,$AY78),1)</f>
        <v>#N/A</v>
      </c>
      <c r="AK292" s="29" t="e">
        <f>RANK(AK78,($G78,$J78,$M78,$P78,$S78,$V78,$Y78,$AB78,$AE78,$AH78,$AK78,$AN78,$AQ78,$AT78,$AW78,$AZ78),1)</f>
        <v>#N/A</v>
      </c>
      <c r="AL292" s="29" t="e">
        <f>RANK(AL78,($E78,$H78,$K78,$N78,$Q78,$T78,$W78,$Z78,$AC78,$AF78,$AI78,$AL78,$AO78,$AR78,$AU78,$AX78),0)</f>
        <v>#N/A</v>
      </c>
      <c r="AM292" s="29" t="e">
        <f>RANK(AM78,($F78,$I78,$L78,$O78,$R78,$U78,$X78,$AA78,$AD78,$AG78,$AJ78,$AM78,$AP78,$AS78,$AV78,$AY78),1)</f>
        <v>#N/A</v>
      </c>
      <c r="AN292" s="29" t="e">
        <f>RANK(AN78,($G78,$J78,$M78,$P78,$S78,$V78,$Y78,$AB78,$AE78,$AH78,$AK78,$AN78,$AQ78,$AT78,$AW78,$AZ78),1)</f>
        <v>#N/A</v>
      </c>
      <c r="AO292" s="29" t="e">
        <f>RANK(AO78,($E78,$H78,$K78,$N78,$Q78,$T78,$W78,$Z78,$AC78,$AF78,$AI78,$AL78,$AO78,$AR78,$AU78,$AX78),0)</f>
        <v>#N/A</v>
      </c>
      <c r="AP292" s="29" t="e">
        <f>RANK(AP78,($F78,$I78,$L78,$O78,$R78,$U78,$X78,$AA78,$AD78,$AG78,$AJ78,$AM78,$AP78,$AS78,$AV78,$AY78),1)</f>
        <v>#N/A</v>
      </c>
      <c r="AQ292" s="29" t="e">
        <f>RANK(AQ78,($G78,$J78,$M78,$P78,$S78,$V78,$Y78,$AB78,$AE78,$AH78,$AK78,$AN78,$AQ78,$AT78,$AW78,$AZ78),1)</f>
        <v>#N/A</v>
      </c>
      <c r="AR292" s="29" t="e">
        <f>RANK(AR78,($E78,$H78,$K78,$N78,$Q78,$T78,$W78,$Z78,$AC78,$AF78,$AI78,$AL78,$AO78,$AR78,$AU78,$AX78),0)</f>
        <v>#N/A</v>
      </c>
      <c r="AS292" s="29" t="e">
        <f>RANK(AS78,($F78,$I78,$L78,$O78,$R78,$U78,$X78,$AA78,$AD78,$AG78,$AJ78,$AM78,$AP78,$AS78,$AV78,$AY78),1)</f>
        <v>#N/A</v>
      </c>
      <c r="AT292" s="29" t="e">
        <f>RANK(AT78,($G78,$J78,$M78,$P78,$S78,$V78,$Y78,$AB78,$AE78,$AH78,$AK78,$AN78,$AQ78,$AT78,$AW78,$AZ78),1)</f>
        <v>#N/A</v>
      </c>
      <c r="AU292" s="29" t="e">
        <f>RANK(AU78,($E78,$H78,$K78,$N78,$Q78,$T78,$W78,$Z78,$AC78,$AF78,$AI78,$AL78,$AO78,$AR78,$AU78,$AX78),0)</f>
        <v>#N/A</v>
      </c>
      <c r="AV292" s="29" t="e">
        <f>RANK(AV78,($F78,$I78,$L78,$O78,$R78,$U78,$X78,$AA78,$AD78,$AG78,$AJ78,$AM78,$AP78,$AS78,$AV78,$AY78),1)</f>
        <v>#N/A</v>
      </c>
      <c r="AW292" s="29" t="e">
        <f>RANK(AW78,($G78,$J78,$M78,$P78,$S78,$V78,$Y78,$AB78,$AE78,$AH78,$AK78,$AN78,$AQ78,$AT78,$AW78,$AZ78),1)</f>
        <v>#N/A</v>
      </c>
      <c r="AX292" s="29" t="e">
        <f>RANK(AX78,($E78,$H78,$K78,$N78,$Q78,$T78,$W78,$Z78,$AC78,$AF78,$AI78,$AL78,$AO78,$AR78,$AU78,$AX78),0)</f>
        <v>#N/A</v>
      </c>
      <c r="AY292" s="29" t="e">
        <f>RANK(AY78,($F78,$I78,$L78,$O78,$R78,$U78,$X78,$AA78,$AD78,$AG78,$AJ78,$AM78,$AP78,$AS78,$AV78,$AY78),1)</f>
        <v>#N/A</v>
      </c>
      <c r="AZ292" s="29" t="e">
        <f>RANK(AZ78,($G78,$J78,$M78,$P78,$S78,$V78,$Y78,$AB78,$AE78,$AH78,$AK78,$AN78,$AQ78,$AT78,$AW78,$AZ78),1)</f>
        <v>#N/A</v>
      </c>
      <c r="BB292" s="84"/>
      <c r="BC292" s="82"/>
      <c r="BD292" s="82"/>
      <c r="BE292" s="3"/>
    </row>
    <row r="293" spans="1:57" s="79" customFormat="1" ht="15.75" hidden="1" thickBot="1" x14ac:dyDescent="0.3">
      <c r="A293" s="3">
        <f t="shared" si="113"/>
        <v>76</v>
      </c>
      <c r="B293" s="3" t="str">
        <f t="shared" si="113"/>
        <v>Montage</v>
      </c>
      <c r="C293" s="3">
        <f t="shared" si="113"/>
        <v>16</v>
      </c>
      <c r="D293" s="3"/>
      <c r="E293" s="29"/>
      <c r="F293" s="29"/>
      <c r="G293" s="29"/>
      <c r="H293" s="29"/>
      <c r="I293" s="29"/>
      <c r="J293" s="29"/>
      <c r="K293" s="29">
        <f>RANK(K79,($E79,$H79,$K79,$N79,$Q79,$T79,$W79,$Z79,$AC79,$AF79,$AI79,$AL79,$AO79,$AR79,$AU79,$AX79),0)</f>
        <v>1</v>
      </c>
      <c r="L293" s="29">
        <f>RANK(L79,($F79,$I79,$L79,$O79,$R79,$U79,$X79,$AA79,$AD79,$AG79,$AJ79,$AM79,$AP79,$AS79,$AV79,$AY79),1)</f>
        <v>3</v>
      </c>
      <c r="M293" s="29">
        <f>RANK(M79,($G79,$J79,$M79,$P79,$S79,$V79,$Y79,$AB79,$AE79,$AH79,$AK79,$AN79,$AQ79,$AT79,$AW79,$AZ79),1)</f>
        <v>2</v>
      </c>
      <c r="N293" s="29">
        <f>RANK(N79,($E79,$H79,$K79,$N79,$Q79,$T79,$W79,$Z79,$AC79,$AF79,$AI79,$AL79,$AO79,$AR79,$AU79,$AX79),0)</f>
        <v>1</v>
      </c>
      <c r="O293" s="29">
        <f>RANK(O79,($F79,$I79,$L79,$O79,$R79,$U79,$X79,$AA79,$AD79,$AG79,$AJ79,$AM79,$AP79,$AS79,$AV79,$AY79),1)</f>
        <v>2</v>
      </c>
      <c r="P293" s="29">
        <f>RANK(P79,($G79,$J79,$M79,$P79,$S79,$V79,$Y79,$AB79,$AE79,$AH79,$AK79,$AN79,$AQ79,$AT79,$AW79,$AZ79),1)</f>
        <v>1</v>
      </c>
      <c r="Q293" s="29" t="e">
        <f>RANK(Q79,($E79,$H79,$K79,$N79,$Q79,$T79,$W79,$Z79,$AC79,$AF79,$AI79,$AL79,$AO79,$AR79,$AU79,$AX79),0)</f>
        <v>#N/A</v>
      </c>
      <c r="R293" s="29" t="e">
        <f>RANK(R79,($F79,$I79,$L79,$O79,$R79,$U79,$X79,$AA79,$AD79,$AG79,$AJ79,$AM79,$AP79,$AS79,$AV79,$AY79),1)</f>
        <v>#N/A</v>
      </c>
      <c r="S293" s="29" t="e">
        <f>RANK(S79,($G79,$J79,$M79,$P79,$S79,$V79,$Y79,$AB79,$AE79,$AH79,$AK79,$AN79,$AQ79,$AT79,$AW79,$AZ79),1)</f>
        <v>#N/A</v>
      </c>
      <c r="T293" s="29">
        <f>RANK(T79,($E79,$H79,$K79,$N79,$Q79,$T79,$W79,$Z79,$AC79,$AF79,$AI79,$AL79,$AO79,$AR79,$AU79,$AX79),0)</f>
        <v>1</v>
      </c>
      <c r="U293" s="29">
        <f>RANK(U79,($F79,$I79,$L79,$O79,$R79,$U79,$X79,$AA79,$AD79,$AG79,$AJ79,$AM79,$AP79,$AS79,$AV79,$AY79),1)</f>
        <v>1</v>
      </c>
      <c r="V293" s="29">
        <f>RANK(V79,($G79,$J79,$M79,$P79,$S79,$V79,$Y79,$AB79,$AE79,$AH79,$AK79,$AN79,$AQ79,$AT79,$AW79,$AZ79),1)</f>
        <v>3</v>
      </c>
      <c r="W293" s="29" t="e">
        <f>RANK(W79,($E79,$H79,$K79,$N79,$Q79,$T79,$W79,$Z79,$AC79,$AF79,$AI79,$AL79,$AO79,$AR79,$AU79,$AX79),0)</f>
        <v>#N/A</v>
      </c>
      <c r="X293" s="29" t="e">
        <f>RANK(X79,($F79,$I79,$L79,$O79,$R79,$U79,$X79,$AA79,$AD79,$AG79,$AJ79,$AM79,$AP79,$AS79,$AV79,$AY79),1)</f>
        <v>#N/A</v>
      </c>
      <c r="Y293" s="29" t="e">
        <f>RANK(Y79,($G79,$J79,$M79,$P79,$S79,$V79,$Y79,$AB79,$AE79,$AH79,$AK79,$AN79,$AQ79,$AT79,$AW79,$AZ79),1)</f>
        <v>#N/A</v>
      </c>
      <c r="Z293" s="29" t="e">
        <f>RANK(Z79,($E79,$H79,$K79,$N79,$Q79,$T79,$W79,$Z79,$AC79,$AF79,$AI79,$AL79,$AO79,$AR79,$AU79,$AX79),0)</f>
        <v>#N/A</v>
      </c>
      <c r="AA293" s="29" t="e">
        <f>RANK(AA79,($F79,$I79,$L79,$O79,$R79,$U79,$X79,$AA79,$AD79,$AG79,$AJ79,$AM79,$AP79,$AS79,$AV79,$AY79),1)</f>
        <v>#N/A</v>
      </c>
      <c r="AB293" s="29" t="e">
        <f>RANK(AB79,($G79,$J79,$M79,$P79,$S79,$V79,$Y79,$AB79,$AE79,$AH79,$AK79,$AN79,$AQ79,$AT79,$AW79,$AZ79),1)</f>
        <v>#N/A</v>
      </c>
      <c r="AC293" s="29" t="e">
        <f>RANK(AC79,($E79,$H79,$K79,$N79,$Q79,$T79,$W79,$Z79,$AC79,$AF79,$AI79,$AL79,$AO79,$AR79,$AU79,$AX79),0)</f>
        <v>#N/A</v>
      </c>
      <c r="AD293" s="29" t="e">
        <f>RANK(AD79,($F79,$I79,$L79,$O79,$R79,$U79,$X79,$AA79,$AD79,$AG79,$AJ79,$AM79,$AP79,$AS79,$AV79,$AY79),1)</f>
        <v>#N/A</v>
      </c>
      <c r="AE293" s="29" t="e">
        <f>RANK(AE79,($G79,$J79,$M79,$P79,$S79,$V79,$Y79,$AB79,$AE79,$AH79,$AK79,$AN79,$AQ79,$AT79,$AW79,$AZ79),1)</f>
        <v>#N/A</v>
      </c>
      <c r="AF293" s="29" t="e">
        <f>RANK(AF79,($E79,$H79,$K79,$N79,$Q79,$T79,$W79,$Z79,$AC79,$AF79,$AI79,$AL79,$AO79,$AR79,$AU79,$AX79),0)</f>
        <v>#N/A</v>
      </c>
      <c r="AG293" s="29" t="e">
        <f>RANK(AG79,($F79,$I79,$L79,$O79,$R79,$U79,$X79,$AA79,$AD79,$AG79,$AJ79,$AM79,$AP79,$AS79,$AV79,$AY79),1)</f>
        <v>#N/A</v>
      </c>
      <c r="AH293" s="29" t="e">
        <f>RANK(AH79,($G79,$J79,$M79,$P79,$S79,$V79,$Y79,$AB79,$AE79,$AH79,$AK79,$AN79,$AQ79,$AT79,$AW79,$AZ79),1)</f>
        <v>#N/A</v>
      </c>
      <c r="AI293" s="29" t="e">
        <f>RANK(AI79,($E79,$H79,$K79,$N79,$Q79,$T79,$W79,$Z79,$AC79,$AF79,$AI79,$AL79,$AO79,$AR79,$AU79,$AX79),0)</f>
        <v>#N/A</v>
      </c>
      <c r="AJ293" s="29" t="e">
        <f>RANK(AJ79,($F79,$I79,$L79,$O79,$R79,$U79,$X79,$AA79,$AD79,$AG79,$AJ79,$AM79,$AP79,$AS79,$AV79,$AY79),1)</f>
        <v>#N/A</v>
      </c>
      <c r="AK293" s="29" t="e">
        <f>RANK(AK79,($G79,$J79,$M79,$P79,$S79,$V79,$Y79,$AB79,$AE79,$AH79,$AK79,$AN79,$AQ79,$AT79,$AW79,$AZ79),1)</f>
        <v>#N/A</v>
      </c>
      <c r="AL293" s="29" t="e">
        <f>RANK(AL79,($E79,$H79,$K79,$N79,$Q79,$T79,$W79,$Z79,$AC79,$AF79,$AI79,$AL79,$AO79,$AR79,$AU79,$AX79),0)</f>
        <v>#N/A</v>
      </c>
      <c r="AM293" s="29" t="e">
        <f>RANK(AM79,($F79,$I79,$L79,$O79,$R79,$U79,$X79,$AA79,$AD79,$AG79,$AJ79,$AM79,$AP79,$AS79,$AV79,$AY79),1)</f>
        <v>#N/A</v>
      </c>
      <c r="AN293" s="29" t="e">
        <f>RANK(AN79,($G79,$J79,$M79,$P79,$S79,$V79,$Y79,$AB79,$AE79,$AH79,$AK79,$AN79,$AQ79,$AT79,$AW79,$AZ79),1)</f>
        <v>#N/A</v>
      </c>
      <c r="AO293" s="29" t="e">
        <f>RANK(AO79,($E79,$H79,$K79,$N79,$Q79,$T79,$W79,$Z79,$AC79,$AF79,$AI79,$AL79,$AO79,$AR79,$AU79,$AX79),0)</f>
        <v>#N/A</v>
      </c>
      <c r="AP293" s="29" t="e">
        <f>RANK(AP79,($F79,$I79,$L79,$O79,$R79,$U79,$X79,$AA79,$AD79,$AG79,$AJ79,$AM79,$AP79,$AS79,$AV79,$AY79),1)</f>
        <v>#N/A</v>
      </c>
      <c r="AQ293" s="29" t="e">
        <f>RANK(AQ79,($G79,$J79,$M79,$P79,$S79,$V79,$Y79,$AB79,$AE79,$AH79,$AK79,$AN79,$AQ79,$AT79,$AW79,$AZ79),1)</f>
        <v>#N/A</v>
      </c>
      <c r="AR293" s="29" t="e">
        <f>RANK(AR79,($E79,$H79,$K79,$N79,$Q79,$T79,$W79,$Z79,$AC79,$AF79,$AI79,$AL79,$AO79,$AR79,$AU79,$AX79),0)</f>
        <v>#N/A</v>
      </c>
      <c r="AS293" s="29" t="e">
        <f>RANK(AS79,($F79,$I79,$L79,$O79,$R79,$U79,$X79,$AA79,$AD79,$AG79,$AJ79,$AM79,$AP79,$AS79,$AV79,$AY79),1)</f>
        <v>#N/A</v>
      </c>
      <c r="AT293" s="29" t="e">
        <f>RANK(AT79,($G79,$J79,$M79,$P79,$S79,$V79,$Y79,$AB79,$AE79,$AH79,$AK79,$AN79,$AQ79,$AT79,$AW79,$AZ79),1)</f>
        <v>#N/A</v>
      </c>
      <c r="AU293" s="29" t="e">
        <f>RANK(AU79,($E79,$H79,$K79,$N79,$Q79,$T79,$W79,$Z79,$AC79,$AF79,$AI79,$AL79,$AO79,$AR79,$AU79,$AX79),0)</f>
        <v>#N/A</v>
      </c>
      <c r="AV293" s="29" t="e">
        <f>RANK(AV79,($F79,$I79,$L79,$O79,$R79,$U79,$X79,$AA79,$AD79,$AG79,$AJ79,$AM79,$AP79,$AS79,$AV79,$AY79),1)</f>
        <v>#N/A</v>
      </c>
      <c r="AW293" s="29" t="e">
        <f>RANK(AW79,($G79,$J79,$M79,$P79,$S79,$V79,$Y79,$AB79,$AE79,$AH79,$AK79,$AN79,$AQ79,$AT79,$AW79,$AZ79),1)</f>
        <v>#N/A</v>
      </c>
      <c r="AX293" s="29" t="e">
        <f>RANK(AX79,($E79,$H79,$K79,$N79,$Q79,$T79,$W79,$Z79,$AC79,$AF79,$AI79,$AL79,$AO79,$AR79,$AU79,$AX79),0)</f>
        <v>#N/A</v>
      </c>
      <c r="AY293" s="29" t="e">
        <f>RANK(AY79,($F79,$I79,$L79,$O79,$R79,$U79,$X79,$AA79,$AD79,$AG79,$AJ79,$AM79,$AP79,$AS79,$AV79,$AY79),1)</f>
        <v>#N/A</v>
      </c>
      <c r="AZ293" s="29" t="e">
        <f>RANK(AZ79,($G79,$J79,$M79,$P79,$S79,$V79,$Y79,$AB79,$AE79,$AH79,$AK79,$AN79,$AQ79,$AT79,$AW79,$AZ79),1)</f>
        <v>#N/A</v>
      </c>
      <c r="BB293" s="84"/>
      <c r="BC293" s="82"/>
      <c r="BD293" s="82"/>
      <c r="BE293" s="3"/>
    </row>
    <row r="294" spans="1:57" s="79" customFormat="1" ht="15.75" hidden="1" thickBot="1" x14ac:dyDescent="0.3">
      <c r="A294" s="3">
        <f t="shared" si="113"/>
        <v>77</v>
      </c>
      <c r="B294" s="3" t="str">
        <f t="shared" si="113"/>
        <v>Montage</v>
      </c>
      <c r="C294" s="3">
        <f t="shared" si="113"/>
        <v>17</v>
      </c>
      <c r="D294" s="3"/>
      <c r="E294" s="29"/>
      <c r="F294" s="29"/>
      <c r="G294" s="29"/>
      <c r="H294" s="29"/>
      <c r="I294" s="29"/>
      <c r="J294" s="29"/>
      <c r="K294" s="29">
        <f>RANK(K80,($E80,$H80,$K80,$N80,$Q80,$T80,$W80,$Z80,$AC80,$AF80,$AI80,$AL80,$AO80,$AR80,$AU80,$AX80),0)</f>
        <v>1</v>
      </c>
      <c r="L294" s="29">
        <f>RANK(L80,($F80,$I80,$L80,$O80,$R80,$U80,$X80,$AA80,$AD80,$AG80,$AJ80,$AM80,$AP80,$AS80,$AV80,$AY80),1)</f>
        <v>3</v>
      </c>
      <c r="M294" s="29">
        <f>RANK(M80,($G80,$J80,$M80,$P80,$S80,$V80,$Y80,$AB80,$AE80,$AH80,$AK80,$AN80,$AQ80,$AT80,$AW80,$AZ80),1)</f>
        <v>2</v>
      </c>
      <c r="N294" s="29">
        <f>RANK(N80,($E80,$H80,$K80,$N80,$Q80,$T80,$W80,$Z80,$AC80,$AF80,$AI80,$AL80,$AO80,$AR80,$AU80,$AX80),0)</f>
        <v>1</v>
      </c>
      <c r="O294" s="29">
        <f>RANK(O80,($F80,$I80,$L80,$O80,$R80,$U80,$X80,$AA80,$AD80,$AG80,$AJ80,$AM80,$AP80,$AS80,$AV80,$AY80),1)</f>
        <v>2</v>
      </c>
      <c r="P294" s="29">
        <f>RANK(P80,($G80,$J80,$M80,$P80,$S80,$V80,$Y80,$AB80,$AE80,$AH80,$AK80,$AN80,$AQ80,$AT80,$AW80,$AZ80),1)</f>
        <v>1</v>
      </c>
      <c r="Q294" s="29" t="e">
        <f>RANK(Q80,($E80,$H80,$K80,$N80,$Q80,$T80,$W80,$Z80,$AC80,$AF80,$AI80,$AL80,$AO80,$AR80,$AU80,$AX80),0)</f>
        <v>#N/A</v>
      </c>
      <c r="R294" s="29" t="e">
        <f>RANK(R80,($F80,$I80,$L80,$O80,$R80,$U80,$X80,$AA80,$AD80,$AG80,$AJ80,$AM80,$AP80,$AS80,$AV80,$AY80),1)</f>
        <v>#N/A</v>
      </c>
      <c r="S294" s="29" t="e">
        <f>RANK(S80,($G80,$J80,$M80,$P80,$S80,$V80,$Y80,$AB80,$AE80,$AH80,$AK80,$AN80,$AQ80,$AT80,$AW80,$AZ80),1)</f>
        <v>#N/A</v>
      </c>
      <c r="T294" s="29">
        <f>RANK(T80,($E80,$H80,$K80,$N80,$Q80,$T80,$W80,$Z80,$AC80,$AF80,$AI80,$AL80,$AO80,$AR80,$AU80,$AX80),0)</f>
        <v>1</v>
      </c>
      <c r="U294" s="29">
        <f>RANK(U80,($F80,$I80,$L80,$O80,$R80,$U80,$X80,$AA80,$AD80,$AG80,$AJ80,$AM80,$AP80,$AS80,$AV80,$AY80),1)</f>
        <v>1</v>
      </c>
      <c r="V294" s="29">
        <f>RANK(V80,($G80,$J80,$M80,$P80,$S80,$V80,$Y80,$AB80,$AE80,$AH80,$AK80,$AN80,$AQ80,$AT80,$AW80,$AZ80),1)</f>
        <v>3</v>
      </c>
      <c r="W294" s="29" t="e">
        <f>RANK(W80,($E80,$H80,$K80,$N80,$Q80,$T80,$W80,$Z80,$AC80,$AF80,$AI80,$AL80,$AO80,$AR80,$AU80,$AX80),0)</f>
        <v>#N/A</v>
      </c>
      <c r="X294" s="29" t="e">
        <f>RANK(X80,($F80,$I80,$L80,$O80,$R80,$U80,$X80,$AA80,$AD80,$AG80,$AJ80,$AM80,$AP80,$AS80,$AV80,$AY80),1)</f>
        <v>#N/A</v>
      </c>
      <c r="Y294" s="29" t="e">
        <f>RANK(Y80,($G80,$J80,$M80,$P80,$S80,$V80,$Y80,$AB80,$AE80,$AH80,$AK80,$AN80,$AQ80,$AT80,$AW80,$AZ80),1)</f>
        <v>#N/A</v>
      </c>
      <c r="Z294" s="29" t="e">
        <f>RANK(Z80,($E80,$H80,$K80,$N80,$Q80,$T80,$W80,$Z80,$AC80,$AF80,$AI80,$AL80,$AO80,$AR80,$AU80,$AX80),0)</f>
        <v>#N/A</v>
      </c>
      <c r="AA294" s="29" t="e">
        <f>RANK(AA80,($F80,$I80,$L80,$O80,$R80,$U80,$X80,$AA80,$AD80,$AG80,$AJ80,$AM80,$AP80,$AS80,$AV80,$AY80),1)</f>
        <v>#N/A</v>
      </c>
      <c r="AB294" s="29" t="e">
        <f>RANK(AB80,($G80,$J80,$M80,$P80,$S80,$V80,$Y80,$AB80,$AE80,$AH80,$AK80,$AN80,$AQ80,$AT80,$AW80,$AZ80),1)</f>
        <v>#N/A</v>
      </c>
      <c r="AC294" s="29" t="e">
        <f>RANK(AC80,($E80,$H80,$K80,$N80,$Q80,$T80,$W80,$Z80,$AC80,$AF80,$AI80,$AL80,$AO80,$AR80,$AU80,$AX80),0)</f>
        <v>#N/A</v>
      </c>
      <c r="AD294" s="29" t="e">
        <f>RANK(AD80,($F80,$I80,$L80,$O80,$R80,$U80,$X80,$AA80,$AD80,$AG80,$AJ80,$AM80,$AP80,$AS80,$AV80,$AY80),1)</f>
        <v>#N/A</v>
      </c>
      <c r="AE294" s="29" t="e">
        <f>RANK(AE80,($G80,$J80,$M80,$P80,$S80,$V80,$Y80,$AB80,$AE80,$AH80,$AK80,$AN80,$AQ80,$AT80,$AW80,$AZ80),1)</f>
        <v>#N/A</v>
      </c>
      <c r="AF294" s="29" t="e">
        <f>RANK(AF80,($E80,$H80,$K80,$N80,$Q80,$T80,$W80,$Z80,$AC80,$AF80,$AI80,$AL80,$AO80,$AR80,$AU80,$AX80),0)</f>
        <v>#N/A</v>
      </c>
      <c r="AG294" s="29" t="e">
        <f>RANK(AG80,($F80,$I80,$L80,$O80,$R80,$U80,$X80,$AA80,$AD80,$AG80,$AJ80,$AM80,$AP80,$AS80,$AV80,$AY80),1)</f>
        <v>#N/A</v>
      </c>
      <c r="AH294" s="29" t="e">
        <f>RANK(AH80,($G80,$J80,$M80,$P80,$S80,$V80,$Y80,$AB80,$AE80,$AH80,$AK80,$AN80,$AQ80,$AT80,$AW80,$AZ80),1)</f>
        <v>#N/A</v>
      </c>
      <c r="AI294" s="29" t="e">
        <f>RANK(AI80,($E80,$H80,$K80,$N80,$Q80,$T80,$W80,$Z80,$AC80,$AF80,$AI80,$AL80,$AO80,$AR80,$AU80,$AX80),0)</f>
        <v>#N/A</v>
      </c>
      <c r="AJ294" s="29" t="e">
        <f>RANK(AJ80,($F80,$I80,$L80,$O80,$R80,$U80,$X80,$AA80,$AD80,$AG80,$AJ80,$AM80,$AP80,$AS80,$AV80,$AY80),1)</f>
        <v>#N/A</v>
      </c>
      <c r="AK294" s="29" t="e">
        <f>RANK(AK80,($G80,$J80,$M80,$P80,$S80,$V80,$Y80,$AB80,$AE80,$AH80,$AK80,$AN80,$AQ80,$AT80,$AW80,$AZ80),1)</f>
        <v>#N/A</v>
      </c>
      <c r="AL294" s="29" t="e">
        <f>RANK(AL80,($E80,$H80,$K80,$N80,$Q80,$T80,$W80,$Z80,$AC80,$AF80,$AI80,$AL80,$AO80,$AR80,$AU80,$AX80),0)</f>
        <v>#N/A</v>
      </c>
      <c r="AM294" s="29" t="e">
        <f>RANK(AM80,($F80,$I80,$L80,$O80,$R80,$U80,$X80,$AA80,$AD80,$AG80,$AJ80,$AM80,$AP80,$AS80,$AV80,$AY80),1)</f>
        <v>#N/A</v>
      </c>
      <c r="AN294" s="29" t="e">
        <f>RANK(AN80,($G80,$J80,$M80,$P80,$S80,$V80,$Y80,$AB80,$AE80,$AH80,$AK80,$AN80,$AQ80,$AT80,$AW80,$AZ80),1)</f>
        <v>#N/A</v>
      </c>
      <c r="AO294" s="29" t="e">
        <f>RANK(AO80,($E80,$H80,$K80,$N80,$Q80,$T80,$W80,$Z80,$AC80,$AF80,$AI80,$AL80,$AO80,$AR80,$AU80,$AX80),0)</f>
        <v>#N/A</v>
      </c>
      <c r="AP294" s="29" t="e">
        <f>RANK(AP80,($F80,$I80,$L80,$O80,$R80,$U80,$X80,$AA80,$AD80,$AG80,$AJ80,$AM80,$AP80,$AS80,$AV80,$AY80),1)</f>
        <v>#N/A</v>
      </c>
      <c r="AQ294" s="29" t="e">
        <f>RANK(AQ80,($G80,$J80,$M80,$P80,$S80,$V80,$Y80,$AB80,$AE80,$AH80,$AK80,$AN80,$AQ80,$AT80,$AW80,$AZ80),1)</f>
        <v>#N/A</v>
      </c>
      <c r="AR294" s="29" t="e">
        <f>RANK(AR80,($E80,$H80,$K80,$N80,$Q80,$T80,$W80,$Z80,$AC80,$AF80,$AI80,$AL80,$AO80,$AR80,$AU80,$AX80),0)</f>
        <v>#N/A</v>
      </c>
      <c r="AS294" s="29" t="e">
        <f>RANK(AS80,($F80,$I80,$L80,$O80,$R80,$U80,$X80,$AA80,$AD80,$AG80,$AJ80,$AM80,$AP80,$AS80,$AV80,$AY80),1)</f>
        <v>#N/A</v>
      </c>
      <c r="AT294" s="29" t="e">
        <f>RANK(AT80,($G80,$J80,$M80,$P80,$S80,$V80,$Y80,$AB80,$AE80,$AH80,$AK80,$AN80,$AQ80,$AT80,$AW80,$AZ80),1)</f>
        <v>#N/A</v>
      </c>
      <c r="AU294" s="29" t="e">
        <f>RANK(AU80,($E80,$H80,$K80,$N80,$Q80,$T80,$W80,$Z80,$AC80,$AF80,$AI80,$AL80,$AO80,$AR80,$AU80,$AX80),0)</f>
        <v>#N/A</v>
      </c>
      <c r="AV294" s="29" t="e">
        <f>RANK(AV80,($F80,$I80,$L80,$O80,$R80,$U80,$X80,$AA80,$AD80,$AG80,$AJ80,$AM80,$AP80,$AS80,$AV80,$AY80),1)</f>
        <v>#N/A</v>
      </c>
      <c r="AW294" s="29" t="e">
        <f>RANK(AW80,($G80,$J80,$M80,$P80,$S80,$V80,$Y80,$AB80,$AE80,$AH80,$AK80,$AN80,$AQ80,$AT80,$AW80,$AZ80),1)</f>
        <v>#N/A</v>
      </c>
      <c r="AX294" s="29" t="e">
        <f>RANK(AX80,($E80,$H80,$K80,$N80,$Q80,$T80,$W80,$Z80,$AC80,$AF80,$AI80,$AL80,$AO80,$AR80,$AU80,$AX80),0)</f>
        <v>#N/A</v>
      </c>
      <c r="AY294" s="29" t="e">
        <f>RANK(AY80,($F80,$I80,$L80,$O80,$R80,$U80,$X80,$AA80,$AD80,$AG80,$AJ80,$AM80,$AP80,$AS80,$AV80,$AY80),1)</f>
        <v>#N/A</v>
      </c>
      <c r="AZ294" s="29" t="e">
        <f>RANK(AZ80,($G80,$J80,$M80,$P80,$S80,$V80,$Y80,$AB80,$AE80,$AH80,$AK80,$AN80,$AQ80,$AT80,$AW80,$AZ80),1)</f>
        <v>#N/A</v>
      </c>
      <c r="BB294" s="84"/>
      <c r="BC294" s="82"/>
      <c r="BD294" s="82"/>
      <c r="BE294" s="3"/>
    </row>
    <row r="295" spans="1:57" s="79" customFormat="1" ht="15.75" hidden="1" thickBot="1" x14ac:dyDescent="0.3">
      <c r="A295" s="3">
        <f t="shared" si="113"/>
        <v>78</v>
      </c>
      <c r="B295" s="3" t="str">
        <f t="shared" si="113"/>
        <v>Montage</v>
      </c>
      <c r="C295" s="3">
        <f t="shared" si="113"/>
        <v>18</v>
      </c>
      <c r="D295" s="3"/>
      <c r="E295" s="29"/>
      <c r="F295" s="29"/>
      <c r="G295" s="29"/>
      <c r="H295" s="29"/>
      <c r="I295" s="29"/>
      <c r="J295" s="29"/>
      <c r="K295" s="29">
        <f>RANK(K81,($E81,$H81,$K81,$N81,$Q81,$T81,$W81,$Z81,$AC81,$AF81,$AI81,$AL81,$AO81,$AR81,$AU81,$AX81),0)</f>
        <v>1</v>
      </c>
      <c r="L295" s="29">
        <f>RANK(L81,($F81,$I81,$L81,$O81,$R81,$U81,$X81,$AA81,$AD81,$AG81,$AJ81,$AM81,$AP81,$AS81,$AV81,$AY81),1)</f>
        <v>2</v>
      </c>
      <c r="M295" s="29">
        <f>RANK(M81,($G81,$J81,$M81,$P81,$S81,$V81,$Y81,$AB81,$AE81,$AH81,$AK81,$AN81,$AQ81,$AT81,$AW81,$AZ81),1)</f>
        <v>2</v>
      </c>
      <c r="N295" s="29">
        <f>RANK(N81,($E81,$H81,$K81,$N81,$Q81,$T81,$W81,$Z81,$AC81,$AF81,$AI81,$AL81,$AO81,$AR81,$AU81,$AX81),0)</f>
        <v>1</v>
      </c>
      <c r="O295" s="29">
        <f>RANK(O81,($F81,$I81,$L81,$O81,$R81,$U81,$X81,$AA81,$AD81,$AG81,$AJ81,$AM81,$AP81,$AS81,$AV81,$AY81),1)</f>
        <v>3</v>
      </c>
      <c r="P295" s="29">
        <f>RANK(P81,($G81,$J81,$M81,$P81,$S81,$V81,$Y81,$AB81,$AE81,$AH81,$AK81,$AN81,$AQ81,$AT81,$AW81,$AZ81),1)</f>
        <v>1</v>
      </c>
      <c r="Q295" s="29" t="e">
        <f>RANK(Q81,($E81,$H81,$K81,$N81,$Q81,$T81,$W81,$Z81,$AC81,$AF81,$AI81,$AL81,$AO81,$AR81,$AU81,$AX81),0)</f>
        <v>#N/A</v>
      </c>
      <c r="R295" s="29" t="e">
        <f>RANK(R81,($F81,$I81,$L81,$O81,$R81,$U81,$X81,$AA81,$AD81,$AG81,$AJ81,$AM81,$AP81,$AS81,$AV81,$AY81),1)</f>
        <v>#N/A</v>
      </c>
      <c r="S295" s="29" t="e">
        <f>RANK(S81,($G81,$J81,$M81,$P81,$S81,$V81,$Y81,$AB81,$AE81,$AH81,$AK81,$AN81,$AQ81,$AT81,$AW81,$AZ81),1)</f>
        <v>#N/A</v>
      </c>
      <c r="T295" s="29">
        <f>RANK(T81,($E81,$H81,$K81,$N81,$Q81,$T81,$W81,$Z81,$AC81,$AF81,$AI81,$AL81,$AO81,$AR81,$AU81,$AX81),0)</f>
        <v>1</v>
      </c>
      <c r="U295" s="29">
        <f>RANK(U81,($F81,$I81,$L81,$O81,$R81,$U81,$X81,$AA81,$AD81,$AG81,$AJ81,$AM81,$AP81,$AS81,$AV81,$AY81),1)</f>
        <v>1</v>
      </c>
      <c r="V295" s="29">
        <f>RANK(V81,($G81,$J81,$M81,$P81,$S81,$V81,$Y81,$AB81,$AE81,$AH81,$AK81,$AN81,$AQ81,$AT81,$AW81,$AZ81),1)</f>
        <v>3</v>
      </c>
      <c r="W295" s="29" t="e">
        <f>RANK(W81,($E81,$H81,$K81,$N81,$Q81,$T81,$W81,$Z81,$AC81,$AF81,$AI81,$AL81,$AO81,$AR81,$AU81,$AX81),0)</f>
        <v>#N/A</v>
      </c>
      <c r="X295" s="29" t="e">
        <f>RANK(X81,($F81,$I81,$L81,$O81,$R81,$U81,$X81,$AA81,$AD81,$AG81,$AJ81,$AM81,$AP81,$AS81,$AV81,$AY81),1)</f>
        <v>#N/A</v>
      </c>
      <c r="Y295" s="29" t="e">
        <f>RANK(Y81,($G81,$J81,$M81,$P81,$S81,$V81,$Y81,$AB81,$AE81,$AH81,$AK81,$AN81,$AQ81,$AT81,$AW81,$AZ81),1)</f>
        <v>#N/A</v>
      </c>
      <c r="Z295" s="29" t="e">
        <f>RANK(Z81,($E81,$H81,$K81,$N81,$Q81,$T81,$W81,$Z81,$AC81,$AF81,$AI81,$AL81,$AO81,$AR81,$AU81,$AX81),0)</f>
        <v>#N/A</v>
      </c>
      <c r="AA295" s="29" t="e">
        <f>RANK(AA81,($F81,$I81,$L81,$O81,$R81,$U81,$X81,$AA81,$AD81,$AG81,$AJ81,$AM81,$AP81,$AS81,$AV81,$AY81),1)</f>
        <v>#N/A</v>
      </c>
      <c r="AB295" s="29" t="e">
        <f>RANK(AB81,($G81,$J81,$M81,$P81,$S81,$V81,$Y81,$AB81,$AE81,$AH81,$AK81,$AN81,$AQ81,$AT81,$AW81,$AZ81),1)</f>
        <v>#N/A</v>
      </c>
      <c r="AC295" s="29" t="e">
        <f>RANK(AC81,($E81,$H81,$K81,$N81,$Q81,$T81,$W81,$Z81,$AC81,$AF81,$AI81,$AL81,$AO81,$AR81,$AU81,$AX81),0)</f>
        <v>#N/A</v>
      </c>
      <c r="AD295" s="29" t="e">
        <f>RANK(AD81,($F81,$I81,$L81,$O81,$R81,$U81,$X81,$AA81,$AD81,$AG81,$AJ81,$AM81,$AP81,$AS81,$AV81,$AY81),1)</f>
        <v>#N/A</v>
      </c>
      <c r="AE295" s="29" t="e">
        <f>RANK(AE81,($G81,$J81,$M81,$P81,$S81,$V81,$Y81,$AB81,$AE81,$AH81,$AK81,$AN81,$AQ81,$AT81,$AW81,$AZ81),1)</f>
        <v>#N/A</v>
      </c>
      <c r="AF295" s="29" t="e">
        <f>RANK(AF81,($E81,$H81,$K81,$N81,$Q81,$T81,$W81,$Z81,$AC81,$AF81,$AI81,$AL81,$AO81,$AR81,$AU81,$AX81),0)</f>
        <v>#N/A</v>
      </c>
      <c r="AG295" s="29" t="e">
        <f>RANK(AG81,($F81,$I81,$L81,$O81,$R81,$U81,$X81,$AA81,$AD81,$AG81,$AJ81,$AM81,$AP81,$AS81,$AV81,$AY81),1)</f>
        <v>#N/A</v>
      </c>
      <c r="AH295" s="29" t="e">
        <f>RANK(AH81,($G81,$J81,$M81,$P81,$S81,$V81,$Y81,$AB81,$AE81,$AH81,$AK81,$AN81,$AQ81,$AT81,$AW81,$AZ81),1)</f>
        <v>#N/A</v>
      </c>
      <c r="AI295" s="29" t="e">
        <f>RANK(AI81,($E81,$H81,$K81,$N81,$Q81,$T81,$W81,$Z81,$AC81,$AF81,$AI81,$AL81,$AO81,$AR81,$AU81,$AX81),0)</f>
        <v>#N/A</v>
      </c>
      <c r="AJ295" s="29" t="e">
        <f>RANK(AJ81,($F81,$I81,$L81,$O81,$R81,$U81,$X81,$AA81,$AD81,$AG81,$AJ81,$AM81,$AP81,$AS81,$AV81,$AY81),1)</f>
        <v>#N/A</v>
      </c>
      <c r="AK295" s="29" t="e">
        <f>RANK(AK81,($G81,$J81,$M81,$P81,$S81,$V81,$Y81,$AB81,$AE81,$AH81,$AK81,$AN81,$AQ81,$AT81,$AW81,$AZ81),1)</f>
        <v>#N/A</v>
      </c>
      <c r="AL295" s="29" t="e">
        <f>RANK(AL81,($E81,$H81,$K81,$N81,$Q81,$T81,$W81,$Z81,$AC81,$AF81,$AI81,$AL81,$AO81,$AR81,$AU81,$AX81),0)</f>
        <v>#N/A</v>
      </c>
      <c r="AM295" s="29" t="e">
        <f>RANK(AM81,($F81,$I81,$L81,$O81,$R81,$U81,$X81,$AA81,$AD81,$AG81,$AJ81,$AM81,$AP81,$AS81,$AV81,$AY81),1)</f>
        <v>#N/A</v>
      </c>
      <c r="AN295" s="29" t="e">
        <f>RANK(AN81,($G81,$J81,$M81,$P81,$S81,$V81,$Y81,$AB81,$AE81,$AH81,$AK81,$AN81,$AQ81,$AT81,$AW81,$AZ81),1)</f>
        <v>#N/A</v>
      </c>
      <c r="AO295" s="29" t="e">
        <f>RANK(AO81,($E81,$H81,$K81,$N81,$Q81,$T81,$W81,$Z81,$AC81,$AF81,$AI81,$AL81,$AO81,$AR81,$AU81,$AX81),0)</f>
        <v>#N/A</v>
      </c>
      <c r="AP295" s="29" t="e">
        <f>RANK(AP81,($F81,$I81,$L81,$O81,$R81,$U81,$X81,$AA81,$AD81,$AG81,$AJ81,$AM81,$AP81,$AS81,$AV81,$AY81),1)</f>
        <v>#N/A</v>
      </c>
      <c r="AQ295" s="29" t="e">
        <f>RANK(AQ81,($G81,$J81,$M81,$P81,$S81,$V81,$Y81,$AB81,$AE81,$AH81,$AK81,$AN81,$AQ81,$AT81,$AW81,$AZ81),1)</f>
        <v>#N/A</v>
      </c>
      <c r="AR295" s="29" t="e">
        <f>RANK(AR81,($E81,$H81,$K81,$N81,$Q81,$T81,$W81,$Z81,$AC81,$AF81,$AI81,$AL81,$AO81,$AR81,$AU81,$AX81),0)</f>
        <v>#N/A</v>
      </c>
      <c r="AS295" s="29" t="e">
        <f>RANK(AS81,($F81,$I81,$L81,$O81,$R81,$U81,$X81,$AA81,$AD81,$AG81,$AJ81,$AM81,$AP81,$AS81,$AV81,$AY81),1)</f>
        <v>#N/A</v>
      </c>
      <c r="AT295" s="29" t="e">
        <f>RANK(AT81,($G81,$J81,$M81,$P81,$S81,$V81,$Y81,$AB81,$AE81,$AH81,$AK81,$AN81,$AQ81,$AT81,$AW81,$AZ81),1)</f>
        <v>#N/A</v>
      </c>
      <c r="AU295" s="29" t="e">
        <f>RANK(AU81,($E81,$H81,$K81,$N81,$Q81,$T81,$W81,$Z81,$AC81,$AF81,$AI81,$AL81,$AO81,$AR81,$AU81,$AX81),0)</f>
        <v>#N/A</v>
      </c>
      <c r="AV295" s="29" t="e">
        <f>RANK(AV81,($F81,$I81,$L81,$O81,$R81,$U81,$X81,$AA81,$AD81,$AG81,$AJ81,$AM81,$AP81,$AS81,$AV81,$AY81),1)</f>
        <v>#N/A</v>
      </c>
      <c r="AW295" s="29" t="e">
        <f>RANK(AW81,($G81,$J81,$M81,$P81,$S81,$V81,$Y81,$AB81,$AE81,$AH81,$AK81,$AN81,$AQ81,$AT81,$AW81,$AZ81),1)</f>
        <v>#N/A</v>
      </c>
      <c r="AX295" s="29" t="e">
        <f>RANK(AX81,($E81,$H81,$K81,$N81,$Q81,$T81,$W81,$Z81,$AC81,$AF81,$AI81,$AL81,$AO81,$AR81,$AU81,$AX81),0)</f>
        <v>#N/A</v>
      </c>
      <c r="AY295" s="29" t="e">
        <f>RANK(AY81,($F81,$I81,$L81,$O81,$R81,$U81,$X81,$AA81,$AD81,$AG81,$AJ81,$AM81,$AP81,$AS81,$AV81,$AY81),1)</f>
        <v>#N/A</v>
      </c>
      <c r="AZ295" s="29" t="e">
        <f>RANK(AZ81,($G81,$J81,$M81,$P81,$S81,$V81,$Y81,$AB81,$AE81,$AH81,$AK81,$AN81,$AQ81,$AT81,$AW81,$AZ81),1)</f>
        <v>#N/A</v>
      </c>
      <c r="BB295" s="84"/>
      <c r="BC295" s="82"/>
      <c r="BD295" s="82"/>
      <c r="BE295" s="3"/>
    </row>
    <row r="296" spans="1:57" s="79" customFormat="1" ht="15.75" hidden="1" thickBot="1" x14ac:dyDescent="0.3">
      <c r="A296" s="3">
        <f t="shared" si="113"/>
        <v>79</v>
      </c>
      <c r="B296" s="3" t="str">
        <f t="shared" si="113"/>
        <v>Montage</v>
      </c>
      <c r="C296" s="3">
        <f t="shared" si="113"/>
        <v>19</v>
      </c>
      <c r="D296" s="3"/>
      <c r="E296" s="29"/>
      <c r="F296" s="29"/>
      <c r="G296" s="29"/>
      <c r="H296" s="29"/>
      <c r="I296" s="29"/>
      <c r="J296" s="29"/>
      <c r="K296" s="29">
        <f>RANK(K82,($E82,$H82,$K82,$N82,$Q82,$T82,$W82,$Z82,$AC82,$AF82,$AI82,$AL82,$AO82,$AR82,$AU82,$AX82),0)</f>
        <v>1</v>
      </c>
      <c r="L296" s="29">
        <f>RANK(L82,($F82,$I82,$L82,$O82,$R82,$U82,$X82,$AA82,$AD82,$AG82,$AJ82,$AM82,$AP82,$AS82,$AV82,$AY82),1)</f>
        <v>3</v>
      </c>
      <c r="M296" s="29">
        <f>RANK(M82,($G82,$J82,$M82,$P82,$S82,$V82,$Y82,$AB82,$AE82,$AH82,$AK82,$AN82,$AQ82,$AT82,$AW82,$AZ82),1)</f>
        <v>2</v>
      </c>
      <c r="N296" s="29">
        <f>RANK(N82,($E82,$H82,$K82,$N82,$Q82,$T82,$W82,$Z82,$AC82,$AF82,$AI82,$AL82,$AO82,$AR82,$AU82,$AX82),0)</f>
        <v>1</v>
      </c>
      <c r="O296" s="29">
        <f>RANK(O82,($F82,$I82,$L82,$O82,$R82,$U82,$X82,$AA82,$AD82,$AG82,$AJ82,$AM82,$AP82,$AS82,$AV82,$AY82),1)</f>
        <v>2</v>
      </c>
      <c r="P296" s="29">
        <f>RANK(P82,($G82,$J82,$M82,$P82,$S82,$V82,$Y82,$AB82,$AE82,$AH82,$AK82,$AN82,$AQ82,$AT82,$AW82,$AZ82),1)</f>
        <v>1</v>
      </c>
      <c r="Q296" s="29" t="e">
        <f>RANK(Q82,($E82,$H82,$K82,$N82,$Q82,$T82,$W82,$Z82,$AC82,$AF82,$AI82,$AL82,$AO82,$AR82,$AU82,$AX82),0)</f>
        <v>#N/A</v>
      </c>
      <c r="R296" s="29" t="e">
        <f>RANK(R82,($F82,$I82,$L82,$O82,$R82,$U82,$X82,$AA82,$AD82,$AG82,$AJ82,$AM82,$AP82,$AS82,$AV82,$AY82),1)</f>
        <v>#N/A</v>
      </c>
      <c r="S296" s="29" t="e">
        <f>RANK(S82,($G82,$J82,$M82,$P82,$S82,$V82,$Y82,$AB82,$AE82,$AH82,$AK82,$AN82,$AQ82,$AT82,$AW82,$AZ82),1)</f>
        <v>#N/A</v>
      </c>
      <c r="T296" s="29">
        <f>RANK(T82,($E82,$H82,$K82,$N82,$Q82,$T82,$W82,$Z82,$AC82,$AF82,$AI82,$AL82,$AO82,$AR82,$AU82,$AX82),0)</f>
        <v>1</v>
      </c>
      <c r="U296" s="29">
        <f>RANK(U82,($F82,$I82,$L82,$O82,$R82,$U82,$X82,$AA82,$AD82,$AG82,$AJ82,$AM82,$AP82,$AS82,$AV82,$AY82),1)</f>
        <v>1</v>
      </c>
      <c r="V296" s="29">
        <f>RANK(V82,($G82,$J82,$M82,$P82,$S82,$V82,$Y82,$AB82,$AE82,$AH82,$AK82,$AN82,$AQ82,$AT82,$AW82,$AZ82),1)</f>
        <v>3</v>
      </c>
      <c r="W296" s="29" t="e">
        <f>RANK(W82,($E82,$H82,$K82,$N82,$Q82,$T82,$W82,$Z82,$AC82,$AF82,$AI82,$AL82,$AO82,$AR82,$AU82,$AX82),0)</f>
        <v>#N/A</v>
      </c>
      <c r="X296" s="29" t="e">
        <f>RANK(X82,($F82,$I82,$L82,$O82,$R82,$U82,$X82,$AA82,$AD82,$AG82,$AJ82,$AM82,$AP82,$AS82,$AV82,$AY82),1)</f>
        <v>#N/A</v>
      </c>
      <c r="Y296" s="29" t="e">
        <f>RANK(Y82,($G82,$J82,$M82,$P82,$S82,$V82,$Y82,$AB82,$AE82,$AH82,$AK82,$AN82,$AQ82,$AT82,$AW82,$AZ82),1)</f>
        <v>#N/A</v>
      </c>
      <c r="Z296" s="29" t="e">
        <f>RANK(Z82,($E82,$H82,$K82,$N82,$Q82,$T82,$W82,$Z82,$AC82,$AF82,$AI82,$AL82,$AO82,$AR82,$AU82,$AX82),0)</f>
        <v>#N/A</v>
      </c>
      <c r="AA296" s="29" t="e">
        <f>RANK(AA82,($F82,$I82,$L82,$O82,$R82,$U82,$X82,$AA82,$AD82,$AG82,$AJ82,$AM82,$AP82,$AS82,$AV82,$AY82),1)</f>
        <v>#N/A</v>
      </c>
      <c r="AB296" s="29" t="e">
        <f>RANK(AB82,($G82,$J82,$M82,$P82,$S82,$V82,$Y82,$AB82,$AE82,$AH82,$AK82,$AN82,$AQ82,$AT82,$AW82,$AZ82),1)</f>
        <v>#N/A</v>
      </c>
      <c r="AC296" s="29" t="e">
        <f>RANK(AC82,($E82,$H82,$K82,$N82,$Q82,$T82,$W82,$Z82,$AC82,$AF82,$AI82,$AL82,$AO82,$AR82,$AU82,$AX82),0)</f>
        <v>#N/A</v>
      </c>
      <c r="AD296" s="29" t="e">
        <f>RANK(AD82,($F82,$I82,$L82,$O82,$R82,$U82,$X82,$AA82,$AD82,$AG82,$AJ82,$AM82,$AP82,$AS82,$AV82,$AY82),1)</f>
        <v>#N/A</v>
      </c>
      <c r="AE296" s="29" t="e">
        <f>RANK(AE82,($G82,$J82,$M82,$P82,$S82,$V82,$Y82,$AB82,$AE82,$AH82,$AK82,$AN82,$AQ82,$AT82,$AW82,$AZ82),1)</f>
        <v>#N/A</v>
      </c>
      <c r="AF296" s="29" t="e">
        <f>RANK(AF82,($E82,$H82,$K82,$N82,$Q82,$T82,$W82,$Z82,$AC82,$AF82,$AI82,$AL82,$AO82,$AR82,$AU82,$AX82),0)</f>
        <v>#N/A</v>
      </c>
      <c r="AG296" s="29" t="e">
        <f>RANK(AG82,($F82,$I82,$L82,$O82,$R82,$U82,$X82,$AA82,$AD82,$AG82,$AJ82,$AM82,$AP82,$AS82,$AV82,$AY82),1)</f>
        <v>#N/A</v>
      </c>
      <c r="AH296" s="29" t="e">
        <f>RANK(AH82,($G82,$J82,$M82,$P82,$S82,$V82,$Y82,$AB82,$AE82,$AH82,$AK82,$AN82,$AQ82,$AT82,$AW82,$AZ82),1)</f>
        <v>#N/A</v>
      </c>
      <c r="AI296" s="29" t="e">
        <f>RANK(AI82,($E82,$H82,$K82,$N82,$Q82,$T82,$W82,$Z82,$AC82,$AF82,$AI82,$AL82,$AO82,$AR82,$AU82,$AX82),0)</f>
        <v>#N/A</v>
      </c>
      <c r="AJ296" s="29" t="e">
        <f>RANK(AJ82,($F82,$I82,$L82,$O82,$R82,$U82,$X82,$AA82,$AD82,$AG82,$AJ82,$AM82,$AP82,$AS82,$AV82,$AY82),1)</f>
        <v>#N/A</v>
      </c>
      <c r="AK296" s="29" t="e">
        <f>RANK(AK82,($G82,$J82,$M82,$P82,$S82,$V82,$Y82,$AB82,$AE82,$AH82,$AK82,$AN82,$AQ82,$AT82,$AW82,$AZ82),1)</f>
        <v>#N/A</v>
      </c>
      <c r="AL296" s="29" t="e">
        <f>RANK(AL82,($E82,$H82,$K82,$N82,$Q82,$T82,$W82,$Z82,$AC82,$AF82,$AI82,$AL82,$AO82,$AR82,$AU82,$AX82),0)</f>
        <v>#N/A</v>
      </c>
      <c r="AM296" s="29" t="e">
        <f>RANK(AM82,($F82,$I82,$L82,$O82,$R82,$U82,$X82,$AA82,$AD82,$AG82,$AJ82,$AM82,$AP82,$AS82,$AV82,$AY82),1)</f>
        <v>#N/A</v>
      </c>
      <c r="AN296" s="29" t="e">
        <f>RANK(AN82,($G82,$J82,$M82,$P82,$S82,$V82,$Y82,$AB82,$AE82,$AH82,$AK82,$AN82,$AQ82,$AT82,$AW82,$AZ82),1)</f>
        <v>#N/A</v>
      </c>
      <c r="AO296" s="29" t="e">
        <f>RANK(AO82,($E82,$H82,$K82,$N82,$Q82,$T82,$W82,$Z82,$AC82,$AF82,$AI82,$AL82,$AO82,$AR82,$AU82,$AX82),0)</f>
        <v>#N/A</v>
      </c>
      <c r="AP296" s="29" t="e">
        <f>RANK(AP82,($F82,$I82,$L82,$O82,$R82,$U82,$X82,$AA82,$AD82,$AG82,$AJ82,$AM82,$AP82,$AS82,$AV82,$AY82),1)</f>
        <v>#N/A</v>
      </c>
      <c r="AQ296" s="29" t="e">
        <f>RANK(AQ82,($G82,$J82,$M82,$P82,$S82,$V82,$Y82,$AB82,$AE82,$AH82,$AK82,$AN82,$AQ82,$AT82,$AW82,$AZ82),1)</f>
        <v>#N/A</v>
      </c>
      <c r="AR296" s="29" t="e">
        <f>RANK(AR82,($E82,$H82,$K82,$N82,$Q82,$T82,$W82,$Z82,$AC82,$AF82,$AI82,$AL82,$AO82,$AR82,$AU82,$AX82),0)</f>
        <v>#N/A</v>
      </c>
      <c r="AS296" s="29" t="e">
        <f>RANK(AS82,($F82,$I82,$L82,$O82,$R82,$U82,$X82,$AA82,$AD82,$AG82,$AJ82,$AM82,$AP82,$AS82,$AV82,$AY82),1)</f>
        <v>#N/A</v>
      </c>
      <c r="AT296" s="29" t="e">
        <f>RANK(AT82,($G82,$J82,$M82,$P82,$S82,$V82,$Y82,$AB82,$AE82,$AH82,$AK82,$AN82,$AQ82,$AT82,$AW82,$AZ82),1)</f>
        <v>#N/A</v>
      </c>
      <c r="AU296" s="29" t="e">
        <f>RANK(AU82,($E82,$H82,$K82,$N82,$Q82,$T82,$W82,$Z82,$AC82,$AF82,$AI82,$AL82,$AO82,$AR82,$AU82,$AX82),0)</f>
        <v>#N/A</v>
      </c>
      <c r="AV296" s="29" t="e">
        <f>RANK(AV82,($F82,$I82,$L82,$O82,$R82,$U82,$X82,$AA82,$AD82,$AG82,$AJ82,$AM82,$AP82,$AS82,$AV82,$AY82),1)</f>
        <v>#N/A</v>
      </c>
      <c r="AW296" s="29" t="e">
        <f>RANK(AW82,($G82,$J82,$M82,$P82,$S82,$V82,$Y82,$AB82,$AE82,$AH82,$AK82,$AN82,$AQ82,$AT82,$AW82,$AZ82),1)</f>
        <v>#N/A</v>
      </c>
      <c r="AX296" s="29" t="e">
        <f>RANK(AX82,($E82,$H82,$K82,$N82,$Q82,$T82,$W82,$Z82,$AC82,$AF82,$AI82,$AL82,$AO82,$AR82,$AU82,$AX82),0)</f>
        <v>#N/A</v>
      </c>
      <c r="AY296" s="29" t="e">
        <f>RANK(AY82,($F82,$I82,$L82,$O82,$R82,$U82,$X82,$AA82,$AD82,$AG82,$AJ82,$AM82,$AP82,$AS82,$AV82,$AY82),1)</f>
        <v>#N/A</v>
      </c>
      <c r="AZ296" s="29" t="e">
        <f>RANK(AZ82,($G82,$J82,$M82,$P82,$S82,$V82,$Y82,$AB82,$AE82,$AH82,$AK82,$AN82,$AQ82,$AT82,$AW82,$AZ82),1)</f>
        <v>#N/A</v>
      </c>
      <c r="BB296" s="84"/>
      <c r="BC296" s="82"/>
      <c r="BD296" s="82"/>
      <c r="BE296" s="3"/>
    </row>
    <row r="297" spans="1:57" s="79" customFormat="1" ht="15.75" hidden="1" thickBot="1" x14ac:dyDescent="0.3">
      <c r="A297" s="3">
        <f t="shared" si="113"/>
        <v>80</v>
      </c>
      <c r="B297" s="3" t="str">
        <f t="shared" si="113"/>
        <v>Montage</v>
      </c>
      <c r="C297" s="3">
        <f t="shared" si="113"/>
        <v>20</v>
      </c>
      <c r="D297" s="3"/>
      <c r="E297" s="29"/>
      <c r="F297" s="29"/>
      <c r="G297" s="29"/>
      <c r="H297" s="29"/>
      <c r="I297" s="29"/>
      <c r="J297" s="29"/>
      <c r="K297" s="29">
        <f>RANK(K83,($E83,$H83,$K83,$N83,$Q83,$T83,$W83,$Z83,$AC83,$AF83,$AI83,$AL83,$AO83,$AR83,$AU83,$AX83),0)</f>
        <v>1</v>
      </c>
      <c r="L297" s="29">
        <f>RANK(L83,($F83,$I83,$L83,$O83,$R83,$U83,$X83,$AA83,$AD83,$AG83,$AJ83,$AM83,$AP83,$AS83,$AV83,$AY83),1)</f>
        <v>2</v>
      </c>
      <c r="M297" s="29">
        <f>RANK(M83,($G83,$J83,$M83,$P83,$S83,$V83,$Y83,$AB83,$AE83,$AH83,$AK83,$AN83,$AQ83,$AT83,$AW83,$AZ83),1)</f>
        <v>2</v>
      </c>
      <c r="N297" s="29">
        <f>RANK(N83,($E83,$H83,$K83,$N83,$Q83,$T83,$W83,$Z83,$AC83,$AF83,$AI83,$AL83,$AO83,$AR83,$AU83,$AX83),0)</f>
        <v>1</v>
      </c>
      <c r="O297" s="29">
        <f>RANK(O83,($F83,$I83,$L83,$O83,$R83,$U83,$X83,$AA83,$AD83,$AG83,$AJ83,$AM83,$AP83,$AS83,$AV83,$AY83),1)</f>
        <v>3</v>
      </c>
      <c r="P297" s="29">
        <f>RANK(P83,($G83,$J83,$M83,$P83,$S83,$V83,$Y83,$AB83,$AE83,$AH83,$AK83,$AN83,$AQ83,$AT83,$AW83,$AZ83),1)</f>
        <v>1</v>
      </c>
      <c r="Q297" s="29" t="e">
        <f>RANK(Q83,($E83,$H83,$K83,$N83,$Q83,$T83,$W83,$Z83,$AC83,$AF83,$AI83,$AL83,$AO83,$AR83,$AU83,$AX83),0)</f>
        <v>#N/A</v>
      </c>
      <c r="R297" s="29" t="e">
        <f>RANK(R83,($F83,$I83,$L83,$O83,$R83,$U83,$X83,$AA83,$AD83,$AG83,$AJ83,$AM83,$AP83,$AS83,$AV83,$AY83),1)</f>
        <v>#N/A</v>
      </c>
      <c r="S297" s="29" t="e">
        <f>RANK(S83,($G83,$J83,$M83,$P83,$S83,$V83,$Y83,$AB83,$AE83,$AH83,$AK83,$AN83,$AQ83,$AT83,$AW83,$AZ83),1)</f>
        <v>#N/A</v>
      </c>
      <c r="T297" s="29">
        <f>RANK(T83,($E83,$H83,$K83,$N83,$Q83,$T83,$W83,$Z83,$AC83,$AF83,$AI83,$AL83,$AO83,$AR83,$AU83,$AX83),0)</f>
        <v>1</v>
      </c>
      <c r="U297" s="29">
        <f>RANK(U83,($F83,$I83,$L83,$O83,$R83,$U83,$X83,$AA83,$AD83,$AG83,$AJ83,$AM83,$AP83,$AS83,$AV83,$AY83),1)</f>
        <v>1</v>
      </c>
      <c r="V297" s="29">
        <f>RANK(V83,($G83,$J83,$M83,$P83,$S83,$V83,$Y83,$AB83,$AE83,$AH83,$AK83,$AN83,$AQ83,$AT83,$AW83,$AZ83),1)</f>
        <v>3</v>
      </c>
      <c r="W297" s="29" t="e">
        <f>RANK(W83,($E83,$H83,$K83,$N83,$Q83,$T83,$W83,$Z83,$AC83,$AF83,$AI83,$AL83,$AO83,$AR83,$AU83,$AX83),0)</f>
        <v>#N/A</v>
      </c>
      <c r="X297" s="29" t="e">
        <f>RANK(X83,($F83,$I83,$L83,$O83,$R83,$U83,$X83,$AA83,$AD83,$AG83,$AJ83,$AM83,$AP83,$AS83,$AV83,$AY83),1)</f>
        <v>#N/A</v>
      </c>
      <c r="Y297" s="29" t="e">
        <f>RANK(Y83,($G83,$J83,$M83,$P83,$S83,$V83,$Y83,$AB83,$AE83,$AH83,$AK83,$AN83,$AQ83,$AT83,$AW83,$AZ83),1)</f>
        <v>#N/A</v>
      </c>
      <c r="Z297" s="29" t="e">
        <f>RANK(Z83,($E83,$H83,$K83,$N83,$Q83,$T83,$W83,$Z83,$AC83,$AF83,$AI83,$AL83,$AO83,$AR83,$AU83,$AX83),0)</f>
        <v>#N/A</v>
      </c>
      <c r="AA297" s="29" t="e">
        <f>RANK(AA83,($F83,$I83,$L83,$O83,$R83,$U83,$X83,$AA83,$AD83,$AG83,$AJ83,$AM83,$AP83,$AS83,$AV83,$AY83),1)</f>
        <v>#N/A</v>
      </c>
      <c r="AB297" s="29" t="e">
        <f>RANK(AB83,($G83,$J83,$M83,$P83,$S83,$V83,$Y83,$AB83,$AE83,$AH83,$AK83,$AN83,$AQ83,$AT83,$AW83,$AZ83),1)</f>
        <v>#N/A</v>
      </c>
      <c r="AC297" s="29" t="e">
        <f>RANK(AC83,($E83,$H83,$K83,$N83,$Q83,$T83,$W83,$Z83,$AC83,$AF83,$AI83,$AL83,$AO83,$AR83,$AU83,$AX83),0)</f>
        <v>#N/A</v>
      </c>
      <c r="AD297" s="29" t="e">
        <f>RANK(AD83,($F83,$I83,$L83,$O83,$R83,$U83,$X83,$AA83,$AD83,$AG83,$AJ83,$AM83,$AP83,$AS83,$AV83,$AY83),1)</f>
        <v>#N/A</v>
      </c>
      <c r="AE297" s="29" t="e">
        <f>RANK(AE83,($G83,$J83,$M83,$P83,$S83,$V83,$Y83,$AB83,$AE83,$AH83,$AK83,$AN83,$AQ83,$AT83,$AW83,$AZ83),1)</f>
        <v>#N/A</v>
      </c>
      <c r="AF297" s="29" t="e">
        <f>RANK(AF83,($E83,$H83,$K83,$N83,$Q83,$T83,$W83,$Z83,$AC83,$AF83,$AI83,$AL83,$AO83,$AR83,$AU83,$AX83),0)</f>
        <v>#N/A</v>
      </c>
      <c r="AG297" s="29" t="e">
        <f>RANK(AG83,($F83,$I83,$L83,$O83,$R83,$U83,$X83,$AA83,$AD83,$AG83,$AJ83,$AM83,$AP83,$AS83,$AV83,$AY83),1)</f>
        <v>#N/A</v>
      </c>
      <c r="AH297" s="29" t="e">
        <f>RANK(AH83,($G83,$J83,$M83,$P83,$S83,$V83,$Y83,$AB83,$AE83,$AH83,$AK83,$AN83,$AQ83,$AT83,$AW83,$AZ83),1)</f>
        <v>#N/A</v>
      </c>
      <c r="AI297" s="29" t="e">
        <f>RANK(AI83,($E83,$H83,$K83,$N83,$Q83,$T83,$W83,$Z83,$AC83,$AF83,$AI83,$AL83,$AO83,$AR83,$AU83,$AX83),0)</f>
        <v>#N/A</v>
      </c>
      <c r="AJ297" s="29" t="e">
        <f>RANK(AJ83,($F83,$I83,$L83,$O83,$R83,$U83,$X83,$AA83,$AD83,$AG83,$AJ83,$AM83,$AP83,$AS83,$AV83,$AY83),1)</f>
        <v>#N/A</v>
      </c>
      <c r="AK297" s="29" t="e">
        <f>RANK(AK83,($G83,$J83,$M83,$P83,$S83,$V83,$Y83,$AB83,$AE83,$AH83,$AK83,$AN83,$AQ83,$AT83,$AW83,$AZ83),1)</f>
        <v>#N/A</v>
      </c>
      <c r="AL297" s="29" t="e">
        <f>RANK(AL83,($E83,$H83,$K83,$N83,$Q83,$T83,$W83,$Z83,$AC83,$AF83,$AI83,$AL83,$AO83,$AR83,$AU83,$AX83),0)</f>
        <v>#N/A</v>
      </c>
      <c r="AM297" s="29" t="e">
        <f>RANK(AM83,($F83,$I83,$L83,$O83,$R83,$U83,$X83,$AA83,$AD83,$AG83,$AJ83,$AM83,$AP83,$AS83,$AV83,$AY83),1)</f>
        <v>#N/A</v>
      </c>
      <c r="AN297" s="29" t="e">
        <f>RANK(AN83,($G83,$J83,$M83,$P83,$S83,$V83,$Y83,$AB83,$AE83,$AH83,$AK83,$AN83,$AQ83,$AT83,$AW83,$AZ83),1)</f>
        <v>#N/A</v>
      </c>
      <c r="AO297" s="29" t="e">
        <f>RANK(AO83,($E83,$H83,$K83,$N83,$Q83,$T83,$W83,$Z83,$AC83,$AF83,$AI83,$AL83,$AO83,$AR83,$AU83,$AX83),0)</f>
        <v>#N/A</v>
      </c>
      <c r="AP297" s="29" t="e">
        <f>RANK(AP83,($F83,$I83,$L83,$O83,$R83,$U83,$X83,$AA83,$AD83,$AG83,$AJ83,$AM83,$AP83,$AS83,$AV83,$AY83),1)</f>
        <v>#N/A</v>
      </c>
      <c r="AQ297" s="29" t="e">
        <f>RANK(AQ83,($G83,$J83,$M83,$P83,$S83,$V83,$Y83,$AB83,$AE83,$AH83,$AK83,$AN83,$AQ83,$AT83,$AW83,$AZ83),1)</f>
        <v>#N/A</v>
      </c>
      <c r="AR297" s="29" t="e">
        <f>RANK(AR83,($E83,$H83,$K83,$N83,$Q83,$T83,$W83,$Z83,$AC83,$AF83,$AI83,$AL83,$AO83,$AR83,$AU83,$AX83),0)</f>
        <v>#N/A</v>
      </c>
      <c r="AS297" s="29" t="e">
        <f>RANK(AS83,($F83,$I83,$L83,$O83,$R83,$U83,$X83,$AA83,$AD83,$AG83,$AJ83,$AM83,$AP83,$AS83,$AV83,$AY83),1)</f>
        <v>#N/A</v>
      </c>
      <c r="AT297" s="29" t="e">
        <f>RANK(AT83,($G83,$J83,$M83,$P83,$S83,$V83,$Y83,$AB83,$AE83,$AH83,$AK83,$AN83,$AQ83,$AT83,$AW83,$AZ83),1)</f>
        <v>#N/A</v>
      </c>
      <c r="AU297" s="29" t="e">
        <f>RANK(AU83,($E83,$H83,$K83,$N83,$Q83,$T83,$W83,$Z83,$AC83,$AF83,$AI83,$AL83,$AO83,$AR83,$AU83,$AX83),0)</f>
        <v>#N/A</v>
      </c>
      <c r="AV297" s="29" t="e">
        <f>RANK(AV83,($F83,$I83,$L83,$O83,$R83,$U83,$X83,$AA83,$AD83,$AG83,$AJ83,$AM83,$AP83,$AS83,$AV83,$AY83),1)</f>
        <v>#N/A</v>
      </c>
      <c r="AW297" s="29" t="e">
        <f>RANK(AW83,($G83,$J83,$M83,$P83,$S83,$V83,$Y83,$AB83,$AE83,$AH83,$AK83,$AN83,$AQ83,$AT83,$AW83,$AZ83),1)</f>
        <v>#N/A</v>
      </c>
      <c r="AX297" s="29" t="e">
        <f>RANK(AX83,($E83,$H83,$K83,$N83,$Q83,$T83,$W83,$Z83,$AC83,$AF83,$AI83,$AL83,$AO83,$AR83,$AU83,$AX83),0)</f>
        <v>#N/A</v>
      </c>
      <c r="AY297" s="29" t="e">
        <f>RANK(AY83,($F83,$I83,$L83,$O83,$R83,$U83,$X83,$AA83,$AD83,$AG83,$AJ83,$AM83,$AP83,$AS83,$AV83,$AY83),1)</f>
        <v>#N/A</v>
      </c>
      <c r="AZ297" s="29" t="e">
        <f>RANK(AZ83,($G83,$J83,$M83,$P83,$S83,$V83,$Y83,$AB83,$AE83,$AH83,$AK83,$AN83,$AQ83,$AT83,$AW83,$AZ83),1)</f>
        <v>#N/A</v>
      </c>
      <c r="BB297" s="84"/>
      <c r="BC297" s="82"/>
      <c r="BD297" s="82"/>
      <c r="BE297" s="3"/>
    </row>
    <row r="298" spans="1:57" s="79" customFormat="1" ht="15.75" hidden="1" thickBot="1" x14ac:dyDescent="0.3">
      <c r="A298" s="3">
        <f t="shared" si="113"/>
        <v>81</v>
      </c>
      <c r="B298" s="3" t="str">
        <f t="shared" si="113"/>
        <v>Sipht</v>
      </c>
      <c r="C298" s="3">
        <f t="shared" si="113"/>
        <v>1.5</v>
      </c>
      <c r="D298" s="3"/>
      <c r="E298" s="29"/>
      <c r="F298" s="29"/>
      <c r="G298" s="29"/>
      <c r="H298" s="29"/>
      <c r="I298" s="29"/>
      <c r="J298" s="29"/>
      <c r="K298" s="29">
        <f>RANK(K84,($E84,$H84,$K84,$N84,$Q84,$T84,$W84,$Z84,$AC84,$AF84,$AI84,$AL84,$AO84,$AR84,$AU84,$AX84),0)</f>
        <v>1</v>
      </c>
      <c r="L298" s="29">
        <f>RANK(L84,($F84,$I84,$L84,$O84,$R84,$U84,$X84,$AA84,$AD84,$AG84,$AJ84,$AM84,$AP84,$AS84,$AV84,$AY84),1)</f>
        <v>1</v>
      </c>
      <c r="M298" s="29">
        <f>RANK(M84,($G84,$J84,$M84,$P84,$S84,$V84,$Y84,$AB84,$AE84,$AH84,$AK84,$AN84,$AQ84,$AT84,$AW84,$AZ84),1)</f>
        <v>2</v>
      </c>
      <c r="N298" s="29">
        <f>RANK(N84,($E84,$H84,$K84,$N84,$Q84,$T84,$W84,$Z84,$AC84,$AF84,$AI84,$AL84,$AO84,$AR84,$AU84,$AX84),0)</f>
        <v>1</v>
      </c>
      <c r="O298" s="29">
        <f>RANK(O84,($F84,$I84,$L84,$O84,$R84,$U84,$X84,$AA84,$AD84,$AG84,$AJ84,$AM84,$AP84,$AS84,$AV84,$AY84),1)</f>
        <v>3</v>
      </c>
      <c r="P298" s="29">
        <f>RANK(P84,($G84,$J84,$M84,$P84,$S84,$V84,$Y84,$AB84,$AE84,$AH84,$AK84,$AN84,$AQ84,$AT84,$AW84,$AZ84),1)</f>
        <v>1</v>
      </c>
      <c r="Q298" s="29" t="e">
        <f>RANK(Q84,($E84,$H84,$K84,$N84,$Q84,$T84,$W84,$Z84,$AC84,$AF84,$AI84,$AL84,$AO84,$AR84,$AU84,$AX84),0)</f>
        <v>#N/A</v>
      </c>
      <c r="R298" s="29" t="e">
        <f>RANK(R84,($F84,$I84,$L84,$O84,$R84,$U84,$X84,$AA84,$AD84,$AG84,$AJ84,$AM84,$AP84,$AS84,$AV84,$AY84),1)</f>
        <v>#N/A</v>
      </c>
      <c r="S298" s="29" t="e">
        <f>RANK(S84,($G84,$J84,$M84,$P84,$S84,$V84,$Y84,$AB84,$AE84,$AH84,$AK84,$AN84,$AQ84,$AT84,$AW84,$AZ84),1)</f>
        <v>#N/A</v>
      </c>
      <c r="T298" s="29">
        <f>RANK(T84,($E84,$H84,$K84,$N84,$Q84,$T84,$W84,$Z84,$AC84,$AF84,$AI84,$AL84,$AO84,$AR84,$AU84,$AX84),0)</f>
        <v>1</v>
      </c>
      <c r="U298" s="29">
        <f>RANK(U84,($F84,$I84,$L84,$O84,$R84,$U84,$X84,$AA84,$AD84,$AG84,$AJ84,$AM84,$AP84,$AS84,$AV84,$AY84),1)</f>
        <v>1</v>
      </c>
      <c r="V298" s="29">
        <f>RANK(V84,($G84,$J84,$M84,$P84,$S84,$V84,$Y84,$AB84,$AE84,$AH84,$AK84,$AN84,$AQ84,$AT84,$AW84,$AZ84),1)</f>
        <v>3</v>
      </c>
      <c r="W298" s="29" t="e">
        <f>RANK(W84,($E84,$H84,$K84,$N84,$Q84,$T84,$W84,$Z84,$AC84,$AF84,$AI84,$AL84,$AO84,$AR84,$AU84,$AX84),0)</f>
        <v>#N/A</v>
      </c>
      <c r="X298" s="29" t="e">
        <f>RANK(X84,($F84,$I84,$L84,$O84,$R84,$U84,$X84,$AA84,$AD84,$AG84,$AJ84,$AM84,$AP84,$AS84,$AV84,$AY84),1)</f>
        <v>#N/A</v>
      </c>
      <c r="Y298" s="29" t="e">
        <f>RANK(Y84,($G84,$J84,$M84,$P84,$S84,$V84,$Y84,$AB84,$AE84,$AH84,$AK84,$AN84,$AQ84,$AT84,$AW84,$AZ84),1)</f>
        <v>#N/A</v>
      </c>
      <c r="Z298" s="29" t="e">
        <f>RANK(Z84,($E84,$H84,$K84,$N84,$Q84,$T84,$W84,$Z84,$AC84,$AF84,$AI84,$AL84,$AO84,$AR84,$AU84,$AX84),0)</f>
        <v>#N/A</v>
      </c>
      <c r="AA298" s="29" t="e">
        <f>RANK(AA84,($F84,$I84,$L84,$O84,$R84,$U84,$X84,$AA84,$AD84,$AG84,$AJ84,$AM84,$AP84,$AS84,$AV84,$AY84),1)</f>
        <v>#N/A</v>
      </c>
      <c r="AB298" s="29" t="e">
        <f>RANK(AB84,($G84,$J84,$M84,$P84,$S84,$V84,$Y84,$AB84,$AE84,$AH84,$AK84,$AN84,$AQ84,$AT84,$AW84,$AZ84),1)</f>
        <v>#N/A</v>
      </c>
      <c r="AC298" s="29" t="e">
        <f>RANK(AC84,($E84,$H84,$K84,$N84,$Q84,$T84,$W84,$Z84,$AC84,$AF84,$AI84,$AL84,$AO84,$AR84,$AU84,$AX84),0)</f>
        <v>#N/A</v>
      </c>
      <c r="AD298" s="29" t="e">
        <f>RANK(AD84,($F84,$I84,$L84,$O84,$R84,$U84,$X84,$AA84,$AD84,$AG84,$AJ84,$AM84,$AP84,$AS84,$AV84,$AY84),1)</f>
        <v>#N/A</v>
      </c>
      <c r="AE298" s="29" t="e">
        <f>RANK(AE84,($G84,$J84,$M84,$P84,$S84,$V84,$Y84,$AB84,$AE84,$AH84,$AK84,$AN84,$AQ84,$AT84,$AW84,$AZ84),1)</f>
        <v>#N/A</v>
      </c>
      <c r="AF298" s="29" t="e">
        <f>RANK(AF84,($E84,$H84,$K84,$N84,$Q84,$T84,$W84,$Z84,$AC84,$AF84,$AI84,$AL84,$AO84,$AR84,$AU84,$AX84),0)</f>
        <v>#N/A</v>
      </c>
      <c r="AG298" s="29" t="e">
        <f>RANK(AG84,($F84,$I84,$L84,$O84,$R84,$U84,$X84,$AA84,$AD84,$AG84,$AJ84,$AM84,$AP84,$AS84,$AV84,$AY84),1)</f>
        <v>#N/A</v>
      </c>
      <c r="AH298" s="29" t="e">
        <f>RANK(AH84,($G84,$J84,$M84,$P84,$S84,$V84,$Y84,$AB84,$AE84,$AH84,$AK84,$AN84,$AQ84,$AT84,$AW84,$AZ84),1)</f>
        <v>#N/A</v>
      </c>
      <c r="AI298" s="29" t="e">
        <f>RANK(AI84,($E84,$H84,$K84,$N84,$Q84,$T84,$W84,$Z84,$AC84,$AF84,$AI84,$AL84,$AO84,$AR84,$AU84,$AX84),0)</f>
        <v>#N/A</v>
      </c>
      <c r="AJ298" s="29" t="e">
        <f>RANK(AJ84,($F84,$I84,$L84,$O84,$R84,$U84,$X84,$AA84,$AD84,$AG84,$AJ84,$AM84,$AP84,$AS84,$AV84,$AY84),1)</f>
        <v>#N/A</v>
      </c>
      <c r="AK298" s="29" t="e">
        <f>RANK(AK84,($G84,$J84,$M84,$P84,$S84,$V84,$Y84,$AB84,$AE84,$AH84,$AK84,$AN84,$AQ84,$AT84,$AW84,$AZ84),1)</f>
        <v>#N/A</v>
      </c>
      <c r="AL298" s="29" t="e">
        <f>RANK(AL84,($E84,$H84,$K84,$N84,$Q84,$T84,$W84,$Z84,$AC84,$AF84,$AI84,$AL84,$AO84,$AR84,$AU84,$AX84),0)</f>
        <v>#N/A</v>
      </c>
      <c r="AM298" s="29" t="e">
        <f>RANK(AM84,($F84,$I84,$L84,$O84,$R84,$U84,$X84,$AA84,$AD84,$AG84,$AJ84,$AM84,$AP84,$AS84,$AV84,$AY84),1)</f>
        <v>#N/A</v>
      </c>
      <c r="AN298" s="29" t="e">
        <f>RANK(AN84,($G84,$J84,$M84,$P84,$S84,$V84,$Y84,$AB84,$AE84,$AH84,$AK84,$AN84,$AQ84,$AT84,$AW84,$AZ84),1)</f>
        <v>#N/A</v>
      </c>
      <c r="AO298" s="29" t="e">
        <f>RANK(AO84,($E84,$H84,$K84,$N84,$Q84,$T84,$W84,$Z84,$AC84,$AF84,$AI84,$AL84,$AO84,$AR84,$AU84,$AX84),0)</f>
        <v>#N/A</v>
      </c>
      <c r="AP298" s="29" t="e">
        <f>RANK(AP84,($F84,$I84,$L84,$O84,$R84,$U84,$X84,$AA84,$AD84,$AG84,$AJ84,$AM84,$AP84,$AS84,$AV84,$AY84),1)</f>
        <v>#N/A</v>
      </c>
      <c r="AQ298" s="29" t="e">
        <f>RANK(AQ84,($G84,$J84,$M84,$P84,$S84,$V84,$Y84,$AB84,$AE84,$AH84,$AK84,$AN84,$AQ84,$AT84,$AW84,$AZ84),1)</f>
        <v>#N/A</v>
      </c>
      <c r="AR298" s="29" t="e">
        <f>RANK(AR84,($E84,$H84,$K84,$N84,$Q84,$T84,$W84,$Z84,$AC84,$AF84,$AI84,$AL84,$AO84,$AR84,$AU84,$AX84),0)</f>
        <v>#N/A</v>
      </c>
      <c r="AS298" s="29" t="e">
        <f>RANK(AS84,($F84,$I84,$L84,$O84,$R84,$U84,$X84,$AA84,$AD84,$AG84,$AJ84,$AM84,$AP84,$AS84,$AV84,$AY84),1)</f>
        <v>#N/A</v>
      </c>
      <c r="AT298" s="29" t="e">
        <f>RANK(AT84,($G84,$J84,$M84,$P84,$S84,$V84,$Y84,$AB84,$AE84,$AH84,$AK84,$AN84,$AQ84,$AT84,$AW84,$AZ84),1)</f>
        <v>#N/A</v>
      </c>
      <c r="AU298" s="29" t="e">
        <f>RANK(AU84,($E84,$H84,$K84,$N84,$Q84,$T84,$W84,$Z84,$AC84,$AF84,$AI84,$AL84,$AO84,$AR84,$AU84,$AX84),0)</f>
        <v>#N/A</v>
      </c>
      <c r="AV298" s="29" t="e">
        <f>RANK(AV84,($F84,$I84,$L84,$O84,$R84,$U84,$X84,$AA84,$AD84,$AG84,$AJ84,$AM84,$AP84,$AS84,$AV84,$AY84),1)</f>
        <v>#N/A</v>
      </c>
      <c r="AW298" s="29" t="e">
        <f>RANK(AW84,($G84,$J84,$M84,$P84,$S84,$V84,$Y84,$AB84,$AE84,$AH84,$AK84,$AN84,$AQ84,$AT84,$AW84,$AZ84),1)</f>
        <v>#N/A</v>
      </c>
      <c r="AX298" s="29" t="e">
        <f>RANK(AX84,($E84,$H84,$K84,$N84,$Q84,$T84,$W84,$Z84,$AC84,$AF84,$AI84,$AL84,$AO84,$AR84,$AU84,$AX84),0)</f>
        <v>#N/A</v>
      </c>
      <c r="AY298" s="29" t="e">
        <f>RANK(AY84,($F84,$I84,$L84,$O84,$R84,$U84,$X84,$AA84,$AD84,$AG84,$AJ84,$AM84,$AP84,$AS84,$AV84,$AY84),1)</f>
        <v>#N/A</v>
      </c>
      <c r="AZ298" s="29" t="e">
        <f>RANK(AZ84,($G84,$J84,$M84,$P84,$S84,$V84,$Y84,$AB84,$AE84,$AH84,$AK84,$AN84,$AQ84,$AT84,$AW84,$AZ84),1)</f>
        <v>#N/A</v>
      </c>
      <c r="BB298" s="84"/>
      <c r="BC298" s="82"/>
      <c r="BD298" s="82"/>
      <c r="BE298" s="3"/>
    </row>
    <row r="299" spans="1:57" s="79" customFormat="1" ht="15.75" hidden="1" thickBot="1" x14ac:dyDescent="0.3">
      <c r="A299" s="3">
        <f t="shared" ref="A299:C314" si="114">A85</f>
        <v>82</v>
      </c>
      <c r="B299" s="3" t="str">
        <f t="shared" si="114"/>
        <v>Sipht</v>
      </c>
      <c r="C299" s="3">
        <f t="shared" si="114"/>
        <v>2</v>
      </c>
      <c r="D299" s="3"/>
      <c r="E299" s="29"/>
      <c r="F299" s="29"/>
      <c r="G299" s="29"/>
      <c r="H299" s="29"/>
      <c r="I299" s="29"/>
      <c r="J299" s="29"/>
      <c r="K299" s="29">
        <f>RANK(K85,($E85,$H85,$K85,$N85,$Q85,$T85,$W85,$Z85,$AC85,$AF85,$AI85,$AL85,$AO85,$AR85,$AU85,$AX85),0)</f>
        <v>1</v>
      </c>
      <c r="L299" s="29">
        <f>RANK(L85,($F85,$I85,$L85,$O85,$R85,$U85,$X85,$AA85,$AD85,$AG85,$AJ85,$AM85,$AP85,$AS85,$AV85,$AY85),1)</f>
        <v>2</v>
      </c>
      <c r="M299" s="29">
        <f>RANK(M85,($G85,$J85,$M85,$P85,$S85,$V85,$Y85,$AB85,$AE85,$AH85,$AK85,$AN85,$AQ85,$AT85,$AW85,$AZ85),1)</f>
        <v>2</v>
      </c>
      <c r="N299" s="29">
        <f>RANK(N85,($E85,$H85,$K85,$N85,$Q85,$T85,$W85,$Z85,$AC85,$AF85,$AI85,$AL85,$AO85,$AR85,$AU85,$AX85),0)</f>
        <v>1</v>
      </c>
      <c r="O299" s="29">
        <f>RANK(O85,($F85,$I85,$L85,$O85,$R85,$U85,$X85,$AA85,$AD85,$AG85,$AJ85,$AM85,$AP85,$AS85,$AV85,$AY85),1)</f>
        <v>3</v>
      </c>
      <c r="P299" s="29">
        <f>RANK(P85,($G85,$J85,$M85,$P85,$S85,$V85,$Y85,$AB85,$AE85,$AH85,$AK85,$AN85,$AQ85,$AT85,$AW85,$AZ85),1)</f>
        <v>1</v>
      </c>
      <c r="Q299" s="29" t="e">
        <f>RANK(Q85,($E85,$H85,$K85,$N85,$Q85,$T85,$W85,$Z85,$AC85,$AF85,$AI85,$AL85,$AO85,$AR85,$AU85,$AX85),0)</f>
        <v>#N/A</v>
      </c>
      <c r="R299" s="29" t="e">
        <f>RANK(R85,($F85,$I85,$L85,$O85,$R85,$U85,$X85,$AA85,$AD85,$AG85,$AJ85,$AM85,$AP85,$AS85,$AV85,$AY85),1)</f>
        <v>#N/A</v>
      </c>
      <c r="S299" s="29" t="e">
        <f>RANK(S85,($G85,$J85,$M85,$P85,$S85,$V85,$Y85,$AB85,$AE85,$AH85,$AK85,$AN85,$AQ85,$AT85,$AW85,$AZ85),1)</f>
        <v>#N/A</v>
      </c>
      <c r="T299" s="29">
        <f>RANK(T85,($E85,$H85,$K85,$N85,$Q85,$T85,$W85,$Z85,$AC85,$AF85,$AI85,$AL85,$AO85,$AR85,$AU85,$AX85),0)</f>
        <v>1</v>
      </c>
      <c r="U299" s="29">
        <f>RANK(U85,($F85,$I85,$L85,$O85,$R85,$U85,$X85,$AA85,$AD85,$AG85,$AJ85,$AM85,$AP85,$AS85,$AV85,$AY85),1)</f>
        <v>1</v>
      </c>
      <c r="V299" s="29">
        <f>RANK(V85,($G85,$J85,$M85,$P85,$S85,$V85,$Y85,$AB85,$AE85,$AH85,$AK85,$AN85,$AQ85,$AT85,$AW85,$AZ85),1)</f>
        <v>3</v>
      </c>
      <c r="W299" s="29" t="e">
        <f>RANK(W85,($E85,$H85,$K85,$N85,$Q85,$T85,$W85,$Z85,$AC85,$AF85,$AI85,$AL85,$AO85,$AR85,$AU85,$AX85),0)</f>
        <v>#N/A</v>
      </c>
      <c r="X299" s="29" t="e">
        <f>RANK(X85,($F85,$I85,$L85,$O85,$R85,$U85,$X85,$AA85,$AD85,$AG85,$AJ85,$AM85,$AP85,$AS85,$AV85,$AY85),1)</f>
        <v>#N/A</v>
      </c>
      <c r="Y299" s="29" t="e">
        <f>RANK(Y85,($G85,$J85,$M85,$P85,$S85,$V85,$Y85,$AB85,$AE85,$AH85,$AK85,$AN85,$AQ85,$AT85,$AW85,$AZ85),1)</f>
        <v>#N/A</v>
      </c>
      <c r="Z299" s="29" t="e">
        <f>RANK(Z85,($E85,$H85,$K85,$N85,$Q85,$T85,$W85,$Z85,$AC85,$AF85,$AI85,$AL85,$AO85,$AR85,$AU85,$AX85),0)</f>
        <v>#N/A</v>
      </c>
      <c r="AA299" s="29" t="e">
        <f>RANK(AA85,($F85,$I85,$L85,$O85,$R85,$U85,$X85,$AA85,$AD85,$AG85,$AJ85,$AM85,$AP85,$AS85,$AV85,$AY85),1)</f>
        <v>#N/A</v>
      </c>
      <c r="AB299" s="29" t="e">
        <f>RANK(AB85,($G85,$J85,$M85,$P85,$S85,$V85,$Y85,$AB85,$AE85,$AH85,$AK85,$AN85,$AQ85,$AT85,$AW85,$AZ85),1)</f>
        <v>#N/A</v>
      </c>
      <c r="AC299" s="29" t="e">
        <f>RANK(AC85,($E85,$H85,$K85,$N85,$Q85,$T85,$W85,$Z85,$AC85,$AF85,$AI85,$AL85,$AO85,$AR85,$AU85,$AX85),0)</f>
        <v>#N/A</v>
      </c>
      <c r="AD299" s="29" t="e">
        <f>RANK(AD85,($F85,$I85,$L85,$O85,$R85,$U85,$X85,$AA85,$AD85,$AG85,$AJ85,$AM85,$AP85,$AS85,$AV85,$AY85),1)</f>
        <v>#N/A</v>
      </c>
      <c r="AE299" s="29" t="e">
        <f>RANK(AE85,($G85,$J85,$M85,$P85,$S85,$V85,$Y85,$AB85,$AE85,$AH85,$AK85,$AN85,$AQ85,$AT85,$AW85,$AZ85),1)</f>
        <v>#N/A</v>
      </c>
      <c r="AF299" s="29" t="e">
        <f>RANK(AF85,($E85,$H85,$K85,$N85,$Q85,$T85,$W85,$Z85,$AC85,$AF85,$AI85,$AL85,$AO85,$AR85,$AU85,$AX85),0)</f>
        <v>#N/A</v>
      </c>
      <c r="AG299" s="29" t="e">
        <f>RANK(AG85,($F85,$I85,$L85,$O85,$R85,$U85,$X85,$AA85,$AD85,$AG85,$AJ85,$AM85,$AP85,$AS85,$AV85,$AY85),1)</f>
        <v>#N/A</v>
      </c>
      <c r="AH299" s="29" t="e">
        <f>RANK(AH85,($G85,$J85,$M85,$P85,$S85,$V85,$Y85,$AB85,$AE85,$AH85,$AK85,$AN85,$AQ85,$AT85,$AW85,$AZ85),1)</f>
        <v>#N/A</v>
      </c>
      <c r="AI299" s="29" t="e">
        <f>RANK(AI85,($E85,$H85,$K85,$N85,$Q85,$T85,$W85,$Z85,$AC85,$AF85,$AI85,$AL85,$AO85,$AR85,$AU85,$AX85),0)</f>
        <v>#N/A</v>
      </c>
      <c r="AJ299" s="29" t="e">
        <f>RANK(AJ85,($F85,$I85,$L85,$O85,$R85,$U85,$X85,$AA85,$AD85,$AG85,$AJ85,$AM85,$AP85,$AS85,$AV85,$AY85),1)</f>
        <v>#N/A</v>
      </c>
      <c r="AK299" s="29" t="e">
        <f>RANK(AK85,($G85,$J85,$M85,$P85,$S85,$V85,$Y85,$AB85,$AE85,$AH85,$AK85,$AN85,$AQ85,$AT85,$AW85,$AZ85),1)</f>
        <v>#N/A</v>
      </c>
      <c r="AL299" s="29" t="e">
        <f>RANK(AL85,($E85,$H85,$K85,$N85,$Q85,$T85,$W85,$Z85,$AC85,$AF85,$AI85,$AL85,$AO85,$AR85,$AU85,$AX85),0)</f>
        <v>#N/A</v>
      </c>
      <c r="AM299" s="29" t="e">
        <f>RANK(AM85,($F85,$I85,$L85,$O85,$R85,$U85,$X85,$AA85,$AD85,$AG85,$AJ85,$AM85,$AP85,$AS85,$AV85,$AY85),1)</f>
        <v>#N/A</v>
      </c>
      <c r="AN299" s="29" t="e">
        <f>RANK(AN85,($G85,$J85,$M85,$P85,$S85,$V85,$Y85,$AB85,$AE85,$AH85,$AK85,$AN85,$AQ85,$AT85,$AW85,$AZ85),1)</f>
        <v>#N/A</v>
      </c>
      <c r="AO299" s="29" t="e">
        <f>RANK(AO85,($E85,$H85,$K85,$N85,$Q85,$T85,$W85,$Z85,$AC85,$AF85,$AI85,$AL85,$AO85,$AR85,$AU85,$AX85),0)</f>
        <v>#N/A</v>
      </c>
      <c r="AP299" s="29" t="e">
        <f>RANK(AP85,($F85,$I85,$L85,$O85,$R85,$U85,$X85,$AA85,$AD85,$AG85,$AJ85,$AM85,$AP85,$AS85,$AV85,$AY85),1)</f>
        <v>#N/A</v>
      </c>
      <c r="AQ299" s="29" t="e">
        <f>RANK(AQ85,($G85,$J85,$M85,$P85,$S85,$V85,$Y85,$AB85,$AE85,$AH85,$AK85,$AN85,$AQ85,$AT85,$AW85,$AZ85),1)</f>
        <v>#N/A</v>
      </c>
      <c r="AR299" s="29" t="e">
        <f>RANK(AR85,($E85,$H85,$K85,$N85,$Q85,$T85,$W85,$Z85,$AC85,$AF85,$AI85,$AL85,$AO85,$AR85,$AU85,$AX85),0)</f>
        <v>#N/A</v>
      </c>
      <c r="AS299" s="29" t="e">
        <f>RANK(AS85,($F85,$I85,$L85,$O85,$R85,$U85,$X85,$AA85,$AD85,$AG85,$AJ85,$AM85,$AP85,$AS85,$AV85,$AY85),1)</f>
        <v>#N/A</v>
      </c>
      <c r="AT299" s="29" t="e">
        <f>RANK(AT85,($G85,$J85,$M85,$P85,$S85,$V85,$Y85,$AB85,$AE85,$AH85,$AK85,$AN85,$AQ85,$AT85,$AW85,$AZ85),1)</f>
        <v>#N/A</v>
      </c>
      <c r="AU299" s="29" t="e">
        <f>RANK(AU85,($E85,$H85,$K85,$N85,$Q85,$T85,$W85,$Z85,$AC85,$AF85,$AI85,$AL85,$AO85,$AR85,$AU85,$AX85),0)</f>
        <v>#N/A</v>
      </c>
      <c r="AV299" s="29" t="e">
        <f>RANK(AV85,($F85,$I85,$L85,$O85,$R85,$U85,$X85,$AA85,$AD85,$AG85,$AJ85,$AM85,$AP85,$AS85,$AV85,$AY85),1)</f>
        <v>#N/A</v>
      </c>
      <c r="AW299" s="29" t="e">
        <f>RANK(AW85,($G85,$J85,$M85,$P85,$S85,$V85,$Y85,$AB85,$AE85,$AH85,$AK85,$AN85,$AQ85,$AT85,$AW85,$AZ85),1)</f>
        <v>#N/A</v>
      </c>
      <c r="AX299" s="29" t="e">
        <f>RANK(AX85,($E85,$H85,$K85,$N85,$Q85,$T85,$W85,$Z85,$AC85,$AF85,$AI85,$AL85,$AO85,$AR85,$AU85,$AX85),0)</f>
        <v>#N/A</v>
      </c>
      <c r="AY299" s="29" t="e">
        <f>RANK(AY85,($F85,$I85,$L85,$O85,$R85,$U85,$X85,$AA85,$AD85,$AG85,$AJ85,$AM85,$AP85,$AS85,$AV85,$AY85),1)</f>
        <v>#N/A</v>
      </c>
      <c r="AZ299" s="29" t="e">
        <f>RANK(AZ85,($G85,$J85,$M85,$P85,$S85,$V85,$Y85,$AB85,$AE85,$AH85,$AK85,$AN85,$AQ85,$AT85,$AW85,$AZ85),1)</f>
        <v>#N/A</v>
      </c>
      <c r="BB299" s="84"/>
      <c r="BC299" s="82"/>
      <c r="BD299" s="82"/>
      <c r="BE299" s="3"/>
    </row>
    <row r="300" spans="1:57" s="79" customFormat="1" ht="15.75" hidden="1" thickBot="1" x14ac:dyDescent="0.3">
      <c r="A300" s="3">
        <f t="shared" si="114"/>
        <v>83</v>
      </c>
      <c r="B300" s="3" t="str">
        <f t="shared" si="114"/>
        <v>Sipht</v>
      </c>
      <c r="C300" s="3">
        <f t="shared" si="114"/>
        <v>3</v>
      </c>
      <c r="D300" s="3"/>
      <c r="E300" s="29"/>
      <c r="F300" s="29"/>
      <c r="G300" s="29"/>
      <c r="H300" s="29"/>
      <c r="I300" s="29"/>
      <c r="J300" s="29"/>
      <c r="K300" s="29">
        <f>RANK(K86,($E86,$H86,$K86,$N86,$Q86,$T86,$W86,$Z86,$AC86,$AF86,$AI86,$AL86,$AO86,$AR86,$AU86,$AX86),0)</f>
        <v>1</v>
      </c>
      <c r="L300" s="29">
        <f>RANK(L86,($F86,$I86,$L86,$O86,$R86,$U86,$X86,$AA86,$AD86,$AG86,$AJ86,$AM86,$AP86,$AS86,$AV86,$AY86),1)</f>
        <v>1</v>
      </c>
      <c r="M300" s="29">
        <f>RANK(M86,($G86,$J86,$M86,$P86,$S86,$V86,$Y86,$AB86,$AE86,$AH86,$AK86,$AN86,$AQ86,$AT86,$AW86,$AZ86),1)</f>
        <v>2</v>
      </c>
      <c r="N300" s="29">
        <f>RANK(N86,($E86,$H86,$K86,$N86,$Q86,$T86,$W86,$Z86,$AC86,$AF86,$AI86,$AL86,$AO86,$AR86,$AU86,$AX86),0)</f>
        <v>1</v>
      </c>
      <c r="O300" s="29">
        <f>RANK(O86,($F86,$I86,$L86,$O86,$R86,$U86,$X86,$AA86,$AD86,$AG86,$AJ86,$AM86,$AP86,$AS86,$AV86,$AY86),1)</f>
        <v>3</v>
      </c>
      <c r="P300" s="29">
        <f>RANK(P86,($G86,$J86,$M86,$P86,$S86,$V86,$Y86,$AB86,$AE86,$AH86,$AK86,$AN86,$AQ86,$AT86,$AW86,$AZ86),1)</f>
        <v>1</v>
      </c>
      <c r="Q300" s="29" t="e">
        <f>RANK(Q86,($E86,$H86,$K86,$N86,$Q86,$T86,$W86,$Z86,$AC86,$AF86,$AI86,$AL86,$AO86,$AR86,$AU86,$AX86),0)</f>
        <v>#N/A</v>
      </c>
      <c r="R300" s="29" t="e">
        <f>RANK(R86,($F86,$I86,$L86,$O86,$R86,$U86,$X86,$AA86,$AD86,$AG86,$AJ86,$AM86,$AP86,$AS86,$AV86,$AY86),1)</f>
        <v>#N/A</v>
      </c>
      <c r="S300" s="29" t="e">
        <f>RANK(S86,($G86,$J86,$M86,$P86,$S86,$V86,$Y86,$AB86,$AE86,$AH86,$AK86,$AN86,$AQ86,$AT86,$AW86,$AZ86),1)</f>
        <v>#N/A</v>
      </c>
      <c r="T300" s="29">
        <f>RANK(T86,($E86,$H86,$K86,$N86,$Q86,$T86,$W86,$Z86,$AC86,$AF86,$AI86,$AL86,$AO86,$AR86,$AU86,$AX86),0)</f>
        <v>1</v>
      </c>
      <c r="U300" s="29">
        <f>RANK(U86,($F86,$I86,$L86,$O86,$R86,$U86,$X86,$AA86,$AD86,$AG86,$AJ86,$AM86,$AP86,$AS86,$AV86,$AY86),1)</f>
        <v>1</v>
      </c>
      <c r="V300" s="29">
        <f>RANK(V86,($G86,$J86,$M86,$P86,$S86,$V86,$Y86,$AB86,$AE86,$AH86,$AK86,$AN86,$AQ86,$AT86,$AW86,$AZ86),1)</f>
        <v>3</v>
      </c>
      <c r="W300" s="29" t="e">
        <f>RANK(W86,($E86,$H86,$K86,$N86,$Q86,$T86,$W86,$Z86,$AC86,$AF86,$AI86,$AL86,$AO86,$AR86,$AU86,$AX86),0)</f>
        <v>#N/A</v>
      </c>
      <c r="X300" s="29" t="e">
        <f>RANK(X86,($F86,$I86,$L86,$O86,$R86,$U86,$X86,$AA86,$AD86,$AG86,$AJ86,$AM86,$AP86,$AS86,$AV86,$AY86),1)</f>
        <v>#N/A</v>
      </c>
      <c r="Y300" s="29" t="e">
        <f>RANK(Y86,($G86,$J86,$M86,$P86,$S86,$V86,$Y86,$AB86,$AE86,$AH86,$AK86,$AN86,$AQ86,$AT86,$AW86,$AZ86),1)</f>
        <v>#N/A</v>
      </c>
      <c r="Z300" s="29" t="e">
        <f>RANK(Z86,($E86,$H86,$K86,$N86,$Q86,$T86,$W86,$Z86,$AC86,$AF86,$AI86,$AL86,$AO86,$AR86,$AU86,$AX86),0)</f>
        <v>#N/A</v>
      </c>
      <c r="AA300" s="29" t="e">
        <f>RANK(AA86,($F86,$I86,$L86,$O86,$R86,$U86,$X86,$AA86,$AD86,$AG86,$AJ86,$AM86,$AP86,$AS86,$AV86,$AY86),1)</f>
        <v>#N/A</v>
      </c>
      <c r="AB300" s="29" t="e">
        <f>RANK(AB86,($G86,$J86,$M86,$P86,$S86,$V86,$Y86,$AB86,$AE86,$AH86,$AK86,$AN86,$AQ86,$AT86,$AW86,$AZ86),1)</f>
        <v>#N/A</v>
      </c>
      <c r="AC300" s="29" t="e">
        <f>RANK(AC86,($E86,$H86,$K86,$N86,$Q86,$T86,$W86,$Z86,$AC86,$AF86,$AI86,$AL86,$AO86,$AR86,$AU86,$AX86),0)</f>
        <v>#N/A</v>
      </c>
      <c r="AD300" s="29" t="e">
        <f>RANK(AD86,($F86,$I86,$L86,$O86,$R86,$U86,$X86,$AA86,$AD86,$AG86,$AJ86,$AM86,$AP86,$AS86,$AV86,$AY86),1)</f>
        <v>#N/A</v>
      </c>
      <c r="AE300" s="29" t="e">
        <f>RANK(AE86,($G86,$J86,$M86,$P86,$S86,$V86,$Y86,$AB86,$AE86,$AH86,$AK86,$AN86,$AQ86,$AT86,$AW86,$AZ86),1)</f>
        <v>#N/A</v>
      </c>
      <c r="AF300" s="29" t="e">
        <f>RANK(AF86,($E86,$H86,$K86,$N86,$Q86,$T86,$W86,$Z86,$AC86,$AF86,$AI86,$AL86,$AO86,$AR86,$AU86,$AX86),0)</f>
        <v>#N/A</v>
      </c>
      <c r="AG300" s="29" t="e">
        <f>RANK(AG86,($F86,$I86,$L86,$O86,$R86,$U86,$X86,$AA86,$AD86,$AG86,$AJ86,$AM86,$AP86,$AS86,$AV86,$AY86),1)</f>
        <v>#N/A</v>
      </c>
      <c r="AH300" s="29" t="e">
        <f>RANK(AH86,($G86,$J86,$M86,$P86,$S86,$V86,$Y86,$AB86,$AE86,$AH86,$AK86,$AN86,$AQ86,$AT86,$AW86,$AZ86),1)</f>
        <v>#N/A</v>
      </c>
      <c r="AI300" s="29" t="e">
        <f>RANK(AI86,($E86,$H86,$K86,$N86,$Q86,$T86,$W86,$Z86,$AC86,$AF86,$AI86,$AL86,$AO86,$AR86,$AU86,$AX86),0)</f>
        <v>#N/A</v>
      </c>
      <c r="AJ300" s="29" t="e">
        <f>RANK(AJ86,($F86,$I86,$L86,$O86,$R86,$U86,$X86,$AA86,$AD86,$AG86,$AJ86,$AM86,$AP86,$AS86,$AV86,$AY86),1)</f>
        <v>#N/A</v>
      </c>
      <c r="AK300" s="29" t="e">
        <f>RANK(AK86,($G86,$J86,$M86,$P86,$S86,$V86,$Y86,$AB86,$AE86,$AH86,$AK86,$AN86,$AQ86,$AT86,$AW86,$AZ86),1)</f>
        <v>#N/A</v>
      </c>
      <c r="AL300" s="29" t="e">
        <f>RANK(AL86,($E86,$H86,$K86,$N86,$Q86,$T86,$W86,$Z86,$AC86,$AF86,$AI86,$AL86,$AO86,$AR86,$AU86,$AX86),0)</f>
        <v>#N/A</v>
      </c>
      <c r="AM300" s="29" t="e">
        <f>RANK(AM86,($F86,$I86,$L86,$O86,$R86,$U86,$X86,$AA86,$AD86,$AG86,$AJ86,$AM86,$AP86,$AS86,$AV86,$AY86),1)</f>
        <v>#N/A</v>
      </c>
      <c r="AN300" s="29" t="e">
        <f>RANK(AN86,($G86,$J86,$M86,$P86,$S86,$V86,$Y86,$AB86,$AE86,$AH86,$AK86,$AN86,$AQ86,$AT86,$AW86,$AZ86),1)</f>
        <v>#N/A</v>
      </c>
      <c r="AO300" s="29" t="e">
        <f>RANK(AO86,($E86,$H86,$K86,$N86,$Q86,$T86,$W86,$Z86,$AC86,$AF86,$AI86,$AL86,$AO86,$AR86,$AU86,$AX86),0)</f>
        <v>#N/A</v>
      </c>
      <c r="AP300" s="29" t="e">
        <f>RANK(AP86,($F86,$I86,$L86,$O86,$R86,$U86,$X86,$AA86,$AD86,$AG86,$AJ86,$AM86,$AP86,$AS86,$AV86,$AY86),1)</f>
        <v>#N/A</v>
      </c>
      <c r="AQ300" s="29" t="e">
        <f>RANK(AQ86,($G86,$J86,$M86,$P86,$S86,$V86,$Y86,$AB86,$AE86,$AH86,$AK86,$AN86,$AQ86,$AT86,$AW86,$AZ86),1)</f>
        <v>#N/A</v>
      </c>
      <c r="AR300" s="29" t="e">
        <f>RANK(AR86,($E86,$H86,$K86,$N86,$Q86,$T86,$W86,$Z86,$AC86,$AF86,$AI86,$AL86,$AO86,$AR86,$AU86,$AX86),0)</f>
        <v>#N/A</v>
      </c>
      <c r="AS300" s="29" t="e">
        <f>RANK(AS86,($F86,$I86,$L86,$O86,$R86,$U86,$X86,$AA86,$AD86,$AG86,$AJ86,$AM86,$AP86,$AS86,$AV86,$AY86),1)</f>
        <v>#N/A</v>
      </c>
      <c r="AT300" s="29" t="e">
        <f>RANK(AT86,($G86,$J86,$M86,$P86,$S86,$V86,$Y86,$AB86,$AE86,$AH86,$AK86,$AN86,$AQ86,$AT86,$AW86,$AZ86),1)</f>
        <v>#N/A</v>
      </c>
      <c r="AU300" s="29" t="e">
        <f>RANK(AU86,($E86,$H86,$K86,$N86,$Q86,$T86,$W86,$Z86,$AC86,$AF86,$AI86,$AL86,$AO86,$AR86,$AU86,$AX86),0)</f>
        <v>#N/A</v>
      </c>
      <c r="AV300" s="29" t="e">
        <f>RANK(AV86,($F86,$I86,$L86,$O86,$R86,$U86,$X86,$AA86,$AD86,$AG86,$AJ86,$AM86,$AP86,$AS86,$AV86,$AY86),1)</f>
        <v>#N/A</v>
      </c>
      <c r="AW300" s="29" t="e">
        <f>RANK(AW86,($G86,$J86,$M86,$P86,$S86,$V86,$Y86,$AB86,$AE86,$AH86,$AK86,$AN86,$AQ86,$AT86,$AW86,$AZ86),1)</f>
        <v>#N/A</v>
      </c>
      <c r="AX300" s="29" t="e">
        <f>RANK(AX86,($E86,$H86,$K86,$N86,$Q86,$T86,$W86,$Z86,$AC86,$AF86,$AI86,$AL86,$AO86,$AR86,$AU86,$AX86),0)</f>
        <v>#N/A</v>
      </c>
      <c r="AY300" s="29" t="e">
        <f>RANK(AY86,($F86,$I86,$L86,$O86,$R86,$U86,$X86,$AA86,$AD86,$AG86,$AJ86,$AM86,$AP86,$AS86,$AV86,$AY86),1)</f>
        <v>#N/A</v>
      </c>
      <c r="AZ300" s="29" t="e">
        <f>RANK(AZ86,($G86,$J86,$M86,$P86,$S86,$V86,$Y86,$AB86,$AE86,$AH86,$AK86,$AN86,$AQ86,$AT86,$AW86,$AZ86),1)</f>
        <v>#N/A</v>
      </c>
      <c r="BB300" s="84"/>
      <c r="BC300" s="82"/>
      <c r="BD300" s="82"/>
      <c r="BE300" s="3"/>
    </row>
    <row r="301" spans="1:57" s="79" customFormat="1" ht="15.75" hidden="1" thickBot="1" x14ac:dyDescent="0.3">
      <c r="A301" s="3">
        <f t="shared" si="114"/>
        <v>84</v>
      </c>
      <c r="B301" s="3" t="str">
        <f t="shared" si="114"/>
        <v>Sipht</v>
      </c>
      <c r="C301" s="3">
        <f t="shared" si="114"/>
        <v>4</v>
      </c>
      <c r="D301" s="3"/>
      <c r="E301" s="29"/>
      <c r="F301" s="29"/>
      <c r="G301" s="29"/>
      <c r="H301" s="29"/>
      <c r="I301" s="29"/>
      <c r="J301" s="29"/>
      <c r="K301" s="29">
        <f>RANK(K87,($E87,$H87,$K87,$N87,$Q87,$T87,$W87,$Z87,$AC87,$AF87,$AI87,$AL87,$AO87,$AR87,$AU87,$AX87),0)</f>
        <v>1</v>
      </c>
      <c r="L301" s="29">
        <f>RANK(L87,($F87,$I87,$L87,$O87,$R87,$U87,$X87,$AA87,$AD87,$AG87,$AJ87,$AM87,$AP87,$AS87,$AV87,$AY87),1)</f>
        <v>2</v>
      </c>
      <c r="M301" s="29">
        <f>RANK(M87,($G87,$J87,$M87,$P87,$S87,$V87,$Y87,$AB87,$AE87,$AH87,$AK87,$AN87,$AQ87,$AT87,$AW87,$AZ87),1)</f>
        <v>2</v>
      </c>
      <c r="N301" s="29">
        <f>RANK(N87,($E87,$H87,$K87,$N87,$Q87,$T87,$W87,$Z87,$AC87,$AF87,$AI87,$AL87,$AO87,$AR87,$AU87,$AX87),0)</f>
        <v>1</v>
      </c>
      <c r="O301" s="29">
        <f>RANK(O87,($F87,$I87,$L87,$O87,$R87,$U87,$X87,$AA87,$AD87,$AG87,$AJ87,$AM87,$AP87,$AS87,$AV87,$AY87),1)</f>
        <v>3</v>
      </c>
      <c r="P301" s="29">
        <f>RANK(P87,($G87,$J87,$M87,$P87,$S87,$V87,$Y87,$AB87,$AE87,$AH87,$AK87,$AN87,$AQ87,$AT87,$AW87,$AZ87),1)</f>
        <v>1</v>
      </c>
      <c r="Q301" s="29" t="e">
        <f>RANK(Q87,($E87,$H87,$K87,$N87,$Q87,$T87,$W87,$Z87,$AC87,$AF87,$AI87,$AL87,$AO87,$AR87,$AU87,$AX87),0)</f>
        <v>#N/A</v>
      </c>
      <c r="R301" s="29" t="e">
        <f>RANK(R87,($F87,$I87,$L87,$O87,$R87,$U87,$X87,$AA87,$AD87,$AG87,$AJ87,$AM87,$AP87,$AS87,$AV87,$AY87),1)</f>
        <v>#N/A</v>
      </c>
      <c r="S301" s="29" t="e">
        <f>RANK(S87,($G87,$J87,$M87,$P87,$S87,$V87,$Y87,$AB87,$AE87,$AH87,$AK87,$AN87,$AQ87,$AT87,$AW87,$AZ87),1)</f>
        <v>#N/A</v>
      </c>
      <c r="T301" s="29">
        <f>RANK(T87,($E87,$H87,$K87,$N87,$Q87,$T87,$W87,$Z87,$AC87,$AF87,$AI87,$AL87,$AO87,$AR87,$AU87,$AX87),0)</f>
        <v>1</v>
      </c>
      <c r="U301" s="29">
        <f>RANK(U87,($F87,$I87,$L87,$O87,$R87,$U87,$X87,$AA87,$AD87,$AG87,$AJ87,$AM87,$AP87,$AS87,$AV87,$AY87),1)</f>
        <v>1</v>
      </c>
      <c r="V301" s="29">
        <f>RANK(V87,($G87,$J87,$M87,$P87,$S87,$V87,$Y87,$AB87,$AE87,$AH87,$AK87,$AN87,$AQ87,$AT87,$AW87,$AZ87),1)</f>
        <v>3</v>
      </c>
      <c r="W301" s="29" t="e">
        <f>RANK(W87,($E87,$H87,$K87,$N87,$Q87,$T87,$W87,$Z87,$AC87,$AF87,$AI87,$AL87,$AO87,$AR87,$AU87,$AX87),0)</f>
        <v>#N/A</v>
      </c>
      <c r="X301" s="29" t="e">
        <f>RANK(X87,($F87,$I87,$L87,$O87,$R87,$U87,$X87,$AA87,$AD87,$AG87,$AJ87,$AM87,$AP87,$AS87,$AV87,$AY87),1)</f>
        <v>#N/A</v>
      </c>
      <c r="Y301" s="29" t="e">
        <f>RANK(Y87,($G87,$J87,$M87,$P87,$S87,$V87,$Y87,$AB87,$AE87,$AH87,$AK87,$AN87,$AQ87,$AT87,$AW87,$AZ87),1)</f>
        <v>#N/A</v>
      </c>
      <c r="Z301" s="29" t="e">
        <f>RANK(Z87,($E87,$H87,$K87,$N87,$Q87,$T87,$W87,$Z87,$AC87,$AF87,$AI87,$AL87,$AO87,$AR87,$AU87,$AX87),0)</f>
        <v>#N/A</v>
      </c>
      <c r="AA301" s="29" t="e">
        <f>RANK(AA87,($F87,$I87,$L87,$O87,$R87,$U87,$X87,$AA87,$AD87,$AG87,$AJ87,$AM87,$AP87,$AS87,$AV87,$AY87),1)</f>
        <v>#N/A</v>
      </c>
      <c r="AB301" s="29" t="e">
        <f>RANK(AB87,($G87,$J87,$M87,$P87,$S87,$V87,$Y87,$AB87,$AE87,$AH87,$AK87,$AN87,$AQ87,$AT87,$AW87,$AZ87),1)</f>
        <v>#N/A</v>
      </c>
      <c r="AC301" s="29" t="e">
        <f>RANK(AC87,($E87,$H87,$K87,$N87,$Q87,$T87,$W87,$Z87,$AC87,$AF87,$AI87,$AL87,$AO87,$AR87,$AU87,$AX87),0)</f>
        <v>#N/A</v>
      </c>
      <c r="AD301" s="29" t="e">
        <f>RANK(AD87,($F87,$I87,$L87,$O87,$R87,$U87,$X87,$AA87,$AD87,$AG87,$AJ87,$AM87,$AP87,$AS87,$AV87,$AY87),1)</f>
        <v>#N/A</v>
      </c>
      <c r="AE301" s="29" t="e">
        <f>RANK(AE87,($G87,$J87,$M87,$P87,$S87,$V87,$Y87,$AB87,$AE87,$AH87,$AK87,$AN87,$AQ87,$AT87,$AW87,$AZ87),1)</f>
        <v>#N/A</v>
      </c>
      <c r="AF301" s="29" t="e">
        <f>RANK(AF87,($E87,$H87,$K87,$N87,$Q87,$T87,$W87,$Z87,$AC87,$AF87,$AI87,$AL87,$AO87,$AR87,$AU87,$AX87),0)</f>
        <v>#N/A</v>
      </c>
      <c r="AG301" s="29" t="e">
        <f>RANK(AG87,($F87,$I87,$L87,$O87,$R87,$U87,$X87,$AA87,$AD87,$AG87,$AJ87,$AM87,$AP87,$AS87,$AV87,$AY87),1)</f>
        <v>#N/A</v>
      </c>
      <c r="AH301" s="29" t="e">
        <f>RANK(AH87,($G87,$J87,$M87,$P87,$S87,$V87,$Y87,$AB87,$AE87,$AH87,$AK87,$AN87,$AQ87,$AT87,$AW87,$AZ87),1)</f>
        <v>#N/A</v>
      </c>
      <c r="AI301" s="29" t="e">
        <f>RANK(AI87,($E87,$H87,$K87,$N87,$Q87,$T87,$W87,$Z87,$AC87,$AF87,$AI87,$AL87,$AO87,$AR87,$AU87,$AX87),0)</f>
        <v>#N/A</v>
      </c>
      <c r="AJ301" s="29" t="e">
        <f>RANK(AJ87,($F87,$I87,$L87,$O87,$R87,$U87,$X87,$AA87,$AD87,$AG87,$AJ87,$AM87,$AP87,$AS87,$AV87,$AY87),1)</f>
        <v>#N/A</v>
      </c>
      <c r="AK301" s="29" t="e">
        <f>RANK(AK87,($G87,$J87,$M87,$P87,$S87,$V87,$Y87,$AB87,$AE87,$AH87,$AK87,$AN87,$AQ87,$AT87,$AW87,$AZ87),1)</f>
        <v>#N/A</v>
      </c>
      <c r="AL301" s="29" t="e">
        <f>RANK(AL87,($E87,$H87,$K87,$N87,$Q87,$T87,$W87,$Z87,$AC87,$AF87,$AI87,$AL87,$AO87,$AR87,$AU87,$AX87),0)</f>
        <v>#N/A</v>
      </c>
      <c r="AM301" s="29" t="e">
        <f>RANK(AM87,($F87,$I87,$L87,$O87,$R87,$U87,$X87,$AA87,$AD87,$AG87,$AJ87,$AM87,$AP87,$AS87,$AV87,$AY87),1)</f>
        <v>#N/A</v>
      </c>
      <c r="AN301" s="29" t="e">
        <f>RANK(AN87,($G87,$J87,$M87,$P87,$S87,$V87,$Y87,$AB87,$AE87,$AH87,$AK87,$AN87,$AQ87,$AT87,$AW87,$AZ87),1)</f>
        <v>#N/A</v>
      </c>
      <c r="AO301" s="29" t="e">
        <f>RANK(AO87,($E87,$H87,$K87,$N87,$Q87,$T87,$W87,$Z87,$AC87,$AF87,$AI87,$AL87,$AO87,$AR87,$AU87,$AX87),0)</f>
        <v>#N/A</v>
      </c>
      <c r="AP301" s="29" t="e">
        <f>RANK(AP87,($F87,$I87,$L87,$O87,$R87,$U87,$X87,$AA87,$AD87,$AG87,$AJ87,$AM87,$AP87,$AS87,$AV87,$AY87),1)</f>
        <v>#N/A</v>
      </c>
      <c r="AQ301" s="29" t="e">
        <f>RANK(AQ87,($G87,$J87,$M87,$P87,$S87,$V87,$Y87,$AB87,$AE87,$AH87,$AK87,$AN87,$AQ87,$AT87,$AW87,$AZ87),1)</f>
        <v>#N/A</v>
      </c>
      <c r="AR301" s="29" t="e">
        <f>RANK(AR87,($E87,$H87,$K87,$N87,$Q87,$T87,$W87,$Z87,$AC87,$AF87,$AI87,$AL87,$AO87,$AR87,$AU87,$AX87),0)</f>
        <v>#N/A</v>
      </c>
      <c r="AS301" s="29" t="e">
        <f>RANK(AS87,($F87,$I87,$L87,$O87,$R87,$U87,$X87,$AA87,$AD87,$AG87,$AJ87,$AM87,$AP87,$AS87,$AV87,$AY87),1)</f>
        <v>#N/A</v>
      </c>
      <c r="AT301" s="29" t="e">
        <f>RANK(AT87,($G87,$J87,$M87,$P87,$S87,$V87,$Y87,$AB87,$AE87,$AH87,$AK87,$AN87,$AQ87,$AT87,$AW87,$AZ87),1)</f>
        <v>#N/A</v>
      </c>
      <c r="AU301" s="29" t="e">
        <f>RANK(AU87,($E87,$H87,$K87,$N87,$Q87,$T87,$W87,$Z87,$AC87,$AF87,$AI87,$AL87,$AO87,$AR87,$AU87,$AX87),0)</f>
        <v>#N/A</v>
      </c>
      <c r="AV301" s="29" t="e">
        <f>RANK(AV87,($F87,$I87,$L87,$O87,$R87,$U87,$X87,$AA87,$AD87,$AG87,$AJ87,$AM87,$AP87,$AS87,$AV87,$AY87),1)</f>
        <v>#N/A</v>
      </c>
      <c r="AW301" s="29" t="e">
        <f>RANK(AW87,($G87,$J87,$M87,$P87,$S87,$V87,$Y87,$AB87,$AE87,$AH87,$AK87,$AN87,$AQ87,$AT87,$AW87,$AZ87),1)</f>
        <v>#N/A</v>
      </c>
      <c r="AX301" s="29" t="e">
        <f>RANK(AX87,($E87,$H87,$K87,$N87,$Q87,$T87,$W87,$Z87,$AC87,$AF87,$AI87,$AL87,$AO87,$AR87,$AU87,$AX87),0)</f>
        <v>#N/A</v>
      </c>
      <c r="AY301" s="29" t="e">
        <f>RANK(AY87,($F87,$I87,$L87,$O87,$R87,$U87,$X87,$AA87,$AD87,$AG87,$AJ87,$AM87,$AP87,$AS87,$AV87,$AY87),1)</f>
        <v>#N/A</v>
      </c>
      <c r="AZ301" s="29" t="e">
        <f>RANK(AZ87,($G87,$J87,$M87,$P87,$S87,$V87,$Y87,$AB87,$AE87,$AH87,$AK87,$AN87,$AQ87,$AT87,$AW87,$AZ87),1)</f>
        <v>#N/A</v>
      </c>
      <c r="BB301" s="84"/>
      <c r="BC301" s="82"/>
      <c r="BD301" s="82"/>
      <c r="BE301" s="3"/>
    </row>
    <row r="302" spans="1:57" s="79" customFormat="1" ht="15.75" hidden="1" thickBot="1" x14ac:dyDescent="0.3">
      <c r="A302" s="3">
        <f t="shared" si="114"/>
        <v>85</v>
      </c>
      <c r="B302" s="3" t="str">
        <f t="shared" si="114"/>
        <v>Sipht</v>
      </c>
      <c r="C302" s="3">
        <f t="shared" si="114"/>
        <v>5</v>
      </c>
      <c r="D302" s="3"/>
      <c r="E302" s="29"/>
      <c r="F302" s="29"/>
      <c r="G302" s="29"/>
      <c r="H302" s="29"/>
      <c r="I302" s="29"/>
      <c r="J302" s="29"/>
      <c r="K302" s="29">
        <f>RANK(K88,($E88,$H88,$K88,$N88,$Q88,$T88,$W88,$Z88,$AC88,$AF88,$AI88,$AL88,$AO88,$AR88,$AU88,$AX88),0)</f>
        <v>1</v>
      </c>
      <c r="L302" s="29">
        <f>RANK(L88,($F88,$I88,$L88,$O88,$R88,$U88,$X88,$AA88,$AD88,$AG88,$AJ88,$AM88,$AP88,$AS88,$AV88,$AY88),1)</f>
        <v>1</v>
      </c>
      <c r="M302" s="29">
        <f>RANK(M88,($G88,$J88,$M88,$P88,$S88,$V88,$Y88,$AB88,$AE88,$AH88,$AK88,$AN88,$AQ88,$AT88,$AW88,$AZ88),1)</f>
        <v>2</v>
      </c>
      <c r="N302" s="29">
        <f>RANK(N88,($E88,$H88,$K88,$N88,$Q88,$T88,$W88,$Z88,$AC88,$AF88,$AI88,$AL88,$AO88,$AR88,$AU88,$AX88),0)</f>
        <v>1</v>
      </c>
      <c r="O302" s="29">
        <f>RANK(O88,($F88,$I88,$L88,$O88,$R88,$U88,$X88,$AA88,$AD88,$AG88,$AJ88,$AM88,$AP88,$AS88,$AV88,$AY88),1)</f>
        <v>3</v>
      </c>
      <c r="P302" s="29">
        <f>RANK(P88,($G88,$J88,$M88,$P88,$S88,$V88,$Y88,$AB88,$AE88,$AH88,$AK88,$AN88,$AQ88,$AT88,$AW88,$AZ88),1)</f>
        <v>1</v>
      </c>
      <c r="Q302" s="29" t="e">
        <f>RANK(Q88,($E88,$H88,$K88,$N88,$Q88,$T88,$W88,$Z88,$AC88,$AF88,$AI88,$AL88,$AO88,$AR88,$AU88,$AX88),0)</f>
        <v>#N/A</v>
      </c>
      <c r="R302" s="29" t="e">
        <f>RANK(R88,($F88,$I88,$L88,$O88,$R88,$U88,$X88,$AA88,$AD88,$AG88,$AJ88,$AM88,$AP88,$AS88,$AV88,$AY88),1)</f>
        <v>#N/A</v>
      </c>
      <c r="S302" s="29" t="e">
        <f>RANK(S88,($G88,$J88,$M88,$P88,$S88,$V88,$Y88,$AB88,$AE88,$AH88,$AK88,$AN88,$AQ88,$AT88,$AW88,$AZ88),1)</f>
        <v>#N/A</v>
      </c>
      <c r="T302" s="29">
        <f>RANK(T88,($E88,$H88,$K88,$N88,$Q88,$T88,$W88,$Z88,$AC88,$AF88,$AI88,$AL88,$AO88,$AR88,$AU88,$AX88),0)</f>
        <v>1</v>
      </c>
      <c r="U302" s="29">
        <f>RANK(U88,($F88,$I88,$L88,$O88,$R88,$U88,$X88,$AA88,$AD88,$AG88,$AJ88,$AM88,$AP88,$AS88,$AV88,$AY88),1)</f>
        <v>1</v>
      </c>
      <c r="V302" s="29">
        <f>RANK(V88,($G88,$J88,$M88,$P88,$S88,$V88,$Y88,$AB88,$AE88,$AH88,$AK88,$AN88,$AQ88,$AT88,$AW88,$AZ88),1)</f>
        <v>3</v>
      </c>
      <c r="W302" s="29" t="e">
        <f>RANK(W88,($E88,$H88,$K88,$N88,$Q88,$T88,$W88,$Z88,$AC88,$AF88,$AI88,$AL88,$AO88,$AR88,$AU88,$AX88),0)</f>
        <v>#N/A</v>
      </c>
      <c r="X302" s="29" t="e">
        <f>RANK(X88,($F88,$I88,$L88,$O88,$R88,$U88,$X88,$AA88,$AD88,$AG88,$AJ88,$AM88,$AP88,$AS88,$AV88,$AY88),1)</f>
        <v>#N/A</v>
      </c>
      <c r="Y302" s="29" t="e">
        <f>RANK(Y88,($G88,$J88,$M88,$P88,$S88,$V88,$Y88,$AB88,$AE88,$AH88,$AK88,$AN88,$AQ88,$AT88,$AW88,$AZ88),1)</f>
        <v>#N/A</v>
      </c>
      <c r="Z302" s="29" t="e">
        <f>RANK(Z88,($E88,$H88,$K88,$N88,$Q88,$T88,$W88,$Z88,$AC88,$AF88,$AI88,$AL88,$AO88,$AR88,$AU88,$AX88),0)</f>
        <v>#N/A</v>
      </c>
      <c r="AA302" s="29" t="e">
        <f>RANK(AA88,($F88,$I88,$L88,$O88,$R88,$U88,$X88,$AA88,$AD88,$AG88,$AJ88,$AM88,$AP88,$AS88,$AV88,$AY88),1)</f>
        <v>#N/A</v>
      </c>
      <c r="AB302" s="29" t="e">
        <f>RANK(AB88,($G88,$J88,$M88,$P88,$S88,$V88,$Y88,$AB88,$AE88,$AH88,$AK88,$AN88,$AQ88,$AT88,$AW88,$AZ88),1)</f>
        <v>#N/A</v>
      </c>
      <c r="AC302" s="29" t="e">
        <f>RANK(AC88,($E88,$H88,$K88,$N88,$Q88,$T88,$W88,$Z88,$AC88,$AF88,$AI88,$AL88,$AO88,$AR88,$AU88,$AX88),0)</f>
        <v>#N/A</v>
      </c>
      <c r="AD302" s="29" t="e">
        <f>RANK(AD88,($F88,$I88,$L88,$O88,$R88,$U88,$X88,$AA88,$AD88,$AG88,$AJ88,$AM88,$AP88,$AS88,$AV88,$AY88),1)</f>
        <v>#N/A</v>
      </c>
      <c r="AE302" s="29" t="e">
        <f>RANK(AE88,($G88,$J88,$M88,$P88,$S88,$V88,$Y88,$AB88,$AE88,$AH88,$AK88,$AN88,$AQ88,$AT88,$AW88,$AZ88),1)</f>
        <v>#N/A</v>
      </c>
      <c r="AF302" s="29" t="e">
        <f>RANK(AF88,($E88,$H88,$K88,$N88,$Q88,$T88,$W88,$Z88,$AC88,$AF88,$AI88,$AL88,$AO88,$AR88,$AU88,$AX88),0)</f>
        <v>#N/A</v>
      </c>
      <c r="AG302" s="29" t="e">
        <f>RANK(AG88,($F88,$I88,$L88,$O88,$R88,$U88,$X88,$AA88,$AD88,$AG88,$AJ88,$AM88,$AP88,$AS88,$AV88,$AY88),1)</f>
        <v>#N/A</v>
      </c>
      <c r="AH302" s="29" t="e">
        <f>RANK(AH88,($G88,$J88,$M88,$P88,$S88,$V88,$Y88,$AB88,$AE88,$AH88,$AK88,$AN88,$AQ88,$AT88,$AW88,$AZ88),1)</f>
        <v>#N/A</v>
      </c>
      <c r="AI302" s="29" t="e">
        <f>RANK(AI88,($E88,$H88,$K88,$N88,$Q88,$T88,$W88,$Z88,$AC88,$AF88,$AI88,$AL88,$AO88,$AR88,$AU88,$AX88),0)</f>
        <v>#N/A</v>
      </c>
      <c r="AJ302" s="29" t="e">
        <f>RANK(AJ88,($F88,$I88,$L88,$O88,$R88,$U88,$X88,$AA88,$AD88,$AG88,$AJ88,$AM88,$AP88,$AS88,$AV88,$AY88),1)</f>
        <v>#N/A</v>
      </c>
      <c r="AK302" s="29" t="e">
        <f>RANK(AK88,($G88,$J88,$M88,$P88,$S88,$V88,$Y88,$AB88,$AE88,$AH88,$AK88,$AN88,$AQ88,$AT88,$AW88,$AZ88),1)</f>
        <v>#N/A</v>
      </c>
      <c r="AL302" s="29" t="e">
        <f>RANK(AL88,($E88,$H88,$K88,$N88,$Q88,$T88,$W88,$Z88,$AC88,$AF88,$AI88,$AL88,$AO88,$AR88,$AU88,$AX88),0)</f>
        <v>#N/A</v>
      </c>
      <c r="AM302" s="29" t="e">
        <f>RANK(AM88,($F88,$I88,$L88,$O88,$R88,$U88,$X88,$AA88,$AD88,$AG88,$AJ88,$AM88,$AP88,$AS88,$AV88,$AY88),1)</f>
        <v>#N/A</v>
      </c>
      <c r="AN302" s="29" t="e">
        <f>RANK(AN88,($G88,$J88,$M88,$P88,$S88,$V88,$Y88,$AB88,$AE88,$AH88,$AK88,$AN88,$AQ88,$AT88,$AW88,$AZ88),1)</f>
        <v>#N/A</v>
      </c>
      <c r="AO302" s="29" t="e">
        <f>RANK(AO88,($E88,$H88,$K88,$N88,$Q88,$T88,$W88,$Z88,$AC88,$AF88,$AI88,$AL88,$AO88,$AR88,$AU88,$AX88),0)</f>
        <v>#N/A</v>
      </c>
      <c r="AP302" s="29" t="e">
        <f>RANK(AP88,($F88,$I88,$L88,$O88,$R88,$U88,$X88,$AA88,$AD88,$AG88,$AJ88,$AM88,$AP88,$AS88,$AV88,$AY88),1)</f>
        <v>#N/A</v>
      </c>
      <c r="AQ302" s="29" t="e">
        <f>RANK(AQ88,($G88,$J88,$M88,$P88,$S88,$V88,$Y88,$AB88,$AE88,$AH88,$AK88,$AN88,$AQ88,$AT88,$AW88,$AZ88),1)</f>
        <v>#N/A</v>
      </c>
      <c r="AR302" s="29" t="e">
        <f>RANK(AR88,($E88,$H88,$K88,$N88,$Q88,$T88,$W88,$Z88,$AC88,$AF88,$AI88,$AL88,$AO88,$AR88,$AU88,$AX88),0)</f>
        <v>#N/A</v>
      </c>
      <c r="AS302" s="29" t="e">
        <f>RANK(AS88,($F88,$I88,$L88,$O88,$R88,$U88,$X88,$AA88,$AD88,$AG88,$AJ88,$AM88,$AP88,$AS88,$AV88,$AY88),1)</f>
        <v>#N/A</v>
      </c>
      <c r="AT302" s="29" t="e">
        <f>RANK(AT88,($G88,$J88,$M88,$P88,$S88,$V88,$Y88,$AB88,$AE88,$AH88,$AK88,$AN88,$AQ88,$AT88,$AW88,$AZ88),1)</f>
        <v>#N/A</v>
      </c>
      <c r="AU302" s="29" t="e">
        <f>RANK(AU88,($E88,$H88,$K88,$N88,$Q88,$T88,$W88,$Z88,$AC88,$AF88,$AI88,$AL88,$AO88,$AR88,$AU88,$AX88),0)</f>
        <v>#N/A</v>
      </c>
      <c r="AV302" s="29" t="e">
        <f>RANK(AV88,($F88,$I88,$L88,$O88,$R88,$U88,$X88,$AA88,$AD88,$AG88,$AJ88,$AM88,$AP88,$AS88,$AV88,$AY88),1)</f>
        <v>#N/A</v>
      </c>
      <c r="AW302" s="29" t="e">
        <f>RANK(AW88,($G88,$J88,$M88,$P88,$S88,$V88,$Y88,$AB88,$AE88,$AH88,$AK88,$AN88,$AQ88,$AT88,$AW88,$AZ88),1)</f>
        <v>#N/A</v>
      </c>
      <c r="AX302" s="29" t="e">
        <f>RANK(AX88,($E88,$H88,$K88,$N88,$Q88,$T88,$W88,$Z88,$AC88,$AF88,$AI88,$AL88,$AO88,$AR88,$AU88,$AX88),0)</f>
        <v>#N/A</v>
      </c>
      <c r="AY302" s="29" t="e">
        <f>RANK(AY88,($F88,$I88,$L88,$O88,$R88,$U88,$X88,$AA88,$AD88,$AG88,$AJ88,$AM88,$AP88,$AS88,$AV88,$AY88),1)</f>
        <v>#N/A</v>
      </c>
      <c r="AZ302" s="29" t="e">
        <f>RANK(AZ88,($G88,$J88,$M88,$P88,$S88,$V88,$Y88,$AB88,$AE88,$AH88,$AK88,$AN88,$AQ88,$AT88,$AW88,$AZ88),1)</f>
        <v>#N/A</v>
      </c>
      <c r="BB302" s="84"/>
      <c r="BC302" s="82"/>
      <c r="BD302" s="82"/>
      <c r="BE302" s="3"/>
    </row>
    <row r="303" spans="1:57" s="79" customFormat="1" ht="15.75" hidden="1" thickBot="1" x14ac:dyDescent="0.3">
      <c r="A303" s="3">
        <f t="shared" si="114"/>
        <v>86</v>
      </c>
      <c r="B303" s="3" t="str">
        <f t="shared" si="114"/>
        <v>Sipht</v>
      </c>
      <c r="C303" s="3">
        <f t="shared" si="114"/>
        <v>6</v>
      </c>
      <c r="D303" s="3"/>
      <c r="E303" s="29"/>
      <c r="F303" s="29"/>
      <c r="G303" s="29"/>
      <c r="H303" s="29"/>
      <c r="I303" s="29"/>
      <c r="J303" s="29"/>
      <c r="K303" s="29">
        <f>RANK(K89,($E89,$H89,$K89,$N89,$Q89,$T89,$W89,$Z89,$AC89,$AF89,$AI89,$AL89,$AO89,$AR89,$AU89,$AX89),0)</f>
        <v>1</v>
      </c>
      <c r="L303" s="29">
        <f>RANK(L89,($F89,$I89,$L89,$O89,$R89,$U89,$X89,$AA89,$AD89,$AG89,$AJ89,$AM89,$AP89,$AS89,$AV89,$AY89),1)</f>
        <v>1</v>
      </c>
      <c r="M303" s="29">
        <f>RANK(M89,($G89,$J89,$M89,$P89,$S89,$V89,$Y89,$AB89,$AE89,$AH89,$AK89,$AN89,$AQ89,$AT89,$AW89,$AZ89),1)</f>
        <v>2</v>
      </c>
      <c r="N303" s="29">
        <f>RANK(N89,($E89,$H89,$K89,$N89,$Q89,$T89,$W89,$Z89,$AC89,$AF89,$AI89,$AL89,$AO89,$AR89,$AU89,$AX89),0)</f>
        <v>1</v>
      </c>
      <c r="O303" s="29">
        <f>RANK(O89,($F89,$I89,$L89,$O89,$R89,$U89,$X89,$AA89,$AD89,$AG89,$AJ89,$AM89,$AP89,$AS89,$AV89,$AY89),1)</f>
        <v>3</v>
      </c>
      <c r="P303" s="29">
        <f>RANK(P89,($G89,$J89,$M89,$P89,$S89,$V89,$Y89,$AB89,$AE89,$AH89,$AK89,$AN89,$AQ89,$AT89,$AW89,$AZ89),1)</f>
        <v>1</v>
      </c>
      <c r="Q303" s="29" t="e">
        <f>RANK(Q89,($E89,$H89,$K89,$N89,$Q89,$T89,$W89,$Z89,$AC89,$AF89,$AI89,$AL89,$AO89,$AR89,$AU89,$AX89),0)</f>
        <v>#N/A</v>
      </c>
      <c r="R303" s="29" t="e">
        <f>RANK(R89,($F89,$I89,$L89,$O89,$R89,$U89,$X89,$AA89,$AD89,$AG89,$AJ89,$AM89,$AP89,$AS89,$AV89,$AY89),1)</f>
        <v>#N/A</v>
      </c>
      <c r="S303" s="29" t="e">
        <f>RANK(S89,($G89,$J89,$M89,$P89,$S89,$V89,$Y89,$AB89,$AE89,$AH89,$AK89,$AN89,$AQ89,$AT89,$AW89,$AZ89),1)</f>
        <v>#N/A</v>
      </c>
      <c r="T303" s="29">
        <f>RANK(T89,($E89,$H89,$K89,$N89,$Q89,$T89,$W89,$Z89,$AC89,$AF89,$AI89,$AL89,$AO89,$AR89,$AU89,$AX89),0)</f>
        <v>1</v>
      </c>
      <c r="U303" s="29">
        <f>RANK(U89,($F89,$I89,$L89,$O89,$R89,$U89,$X89,$AA89,$AD89,$AG89,$AJ89,$AM89,$AP89,$AS89,$AV89,$AY89),1)</f>
        <v>1</v>
      </c>
      <c r="V303" s="29">
        <f>RANK(V89,($G89,$J89,$M89,$P89,$S89,$V89,$Y89,$AB89,$AE89,$AH89,$AK89,$AN89,$AQ89,$AT89,$AW89,$AZ89),1)</f>
        <v>3</v>
      </c>
      <c r="W303" s="29" t="e">
        <f>RANK(W89,($E89,$H89,$K89,$N89,$Q89,$T89,$W89,$Z89,$AC89,$AF89,$AI89,$AL89,$AO89,$AR89,$AU89,$AX89),0)</f>
        <v>#N/A</v>
      </c>
      <c r="X303" s="29" t="e">
        <f>RANK(X89,($F89,$I89,$L89,$O89,$R89,$U89,$X89,$AA89,$AD89,$AG89,$AJ89,$AM89,$AP89,$AS89,$AV89,$AY89),1)</f>
        <v>#N/A</v>
      </c>
      <c r="Y303" s="29" t="e">
        <f>RANK(Y89,($G89,$J89,$M89,$P89,$S89,$V89,$Y89,$AB89,$AE89,$AH89,$AK89,$AN89,$AQ89,$AT89,$AW89,$AZ89),1)</f>
        <v>#N/A</v>
      </c>
      <c r="Z303" s="29" t="e">
        <f>RANK(Z89,($E89,$H89,$K89,$N89,$Q89,$T89,$W89,$Z89,$AC89,$AF89,$AI89,$AL89,$AO89,$AR89,$AU89,$AX89),0)</f>
        <v>#N/A</v>
      </c>
      <c r="AA303" s="29" t="e">
        <f>RANK(AA89,($F89,$I89,$L89,$O89,$R89,$U89,$X89,$AA89,$AD89,$AG89,$AJ89,$AM89,$AP89,$AS89,$AV89,$AY89),1)</f>
        <v>#N/A</v>
      </c>
      <c r="AB303" s="29" t="e">
        <f>RANK(AB89,($G89,$J89,$M89,$P89,$S89,$V89,$Y89,$AB89,$AE89,$AH89,$AK89,$AN89,$AQ89,$AT89,$AW89,$AZ89),1)</f>
        <v>#N/A</v>
      </c>
      <c r="AC303" s="29" t="e">
        <f>RANK(AC89,($E89,$H89,$K89,$N89,$Q89,$T89,$W89,$Z89,$AC89,$AF89,$AI89,$AL89,$AO89,$AR89,$AU89,$AX89),0)</f>
        <v>#N/A</v>
      </c>
      <c r="AD303" s="29" t="e">
        <f>RANK(AD89,($F89,$I89,$L89,$O89,$R89,$U89,$X89,$AA89,$AD89,$AG89,$AJ89,$AM89,$AP89,$AS89,$AV89,$AY89),1)</f>
        <v>#N/A</v>
      </c>
      <c r="AE303" s="29" t="e">
        <f>RANK(AE89,($G89,$J89,$M89,$P89,$S89,$V89,$Y89,$AB89,$AE89,$AH89,$AK89,$AN89,$AQ89,$AT89,$AW89,$AZ89),1)</f>
        <v>#N/A</v>
      </c>
      <c r="AF303" s="29" t="e">
        <f>RANK(AF89,($E89,$H89,$K89,$N89,$Q89,$T89,$W89,$Z89,$AC89,$AF89,$AI89,$AL89,$AO89,$AR89,$AU89,$AX89),0)</f>
        <v>#N/A</v>
      </c>
      <c r="AG303" s="29" t="e">
        <f>RANK(AG89,($F89,$I89,$L89,$O89,$R89,$U89,$X89,$AA89,$AD89,$AG89,$AJ89,$AM89,$AP89,$AS89,$AV89,$AY89),1)</f>
        <v>#N/A</v>
      </c>
      <c r="AH303" s="29" t="e">
        <f>RANK(AH89,($G89,$J89,$M89,$P89,$S89,$V89,$Y89,$AB89,$AE89,$AH89,$AK89,$AN89,$AQ89,$AT89,$AW89,$AZ89),1)</f>
        <v>#N/A</v>
      </c>
      <c r="AI303" s="29" t="e">
        <f>RANK(AI89,($E89,$H89,$K89,$N89,$Q89,$T89,$W89,$Z89,$AC89,$AF89,$AI89,$AL89,$AO89,$AR89,$AU89,$AX89),0)</f>
        <v>#N/A</v>
      </c>
      <c r="AJ303" s="29" t="e">
        <f>RANK(AJ89,($F89,$I89,$L89,$O89,$R89,$U89,$X89,$AA89,$AD89,$AG89,$AJ89,$AM89,$AP89,$AS89,$AV89,$AY89),1)</f>
        <v>#N/A</v>
      </c>
      <c r="AK303" s="29" t="e">
        <f>RANK(AK89,($G89,$J89,$M89,$P89,$S89,$V89,$Y89,$AB89,$AE89,$AH89,$AK89,$AN89,$AQ89,$AT89,$AW89,$AZ89),1)</f>
        <v>#N/A</v>
      </c>
      <c r="AL303" s="29" t="e">
        <f>RANK(AL89,($E89,$H89,$K89,$N89,$Q89,$T89,$W89,$Z89,$AC89,$AF89,$AI89,$AL89,$AO89,$AR89,$AU89,$AX89),0)</f>
        <v>#N/A</v>
      </c>
      <c r="AM303" s="29" t="e">
        <f>RANK(AM89,($F89,$I89,$L89,$O89,$R89,$U89,$X89,$AA89,$AD89,$AG89,$AJ89,$AM89,$AP89,$AS89,$AV89,$AY89),1)</f>
        <v>#N/A</v>
      </c>
      <c r="AN303" s="29" t="e">
        <f>RANK(AN89,($G89,$J89,$M89,$P89,$S89,$V89,$Y89,$AB89,$AE89,$AH89,$AK89,$AN89,$AQ89,$AT89,$AW89,$AZ89),1)</f>
        <v>#N/A</v>
      </c>
      <c r="AO303" s="29" t="e">
        <f>RANK(AO89,($E89,$H89,$K89,$N89,$Q89,$T89,$W89,$Z89,$AC89,$AF89,$AI89,$AL89,$AO89,$AR89,$AU89,$AX89),0)</f>
        <v>#N/A</v>
      </c>
      <c r="AP303" s="29" t="e">
        <f>RANK(AP89,($F89,$I89,$L89,$O89,$R89,$U89,$X89,$AA89,$AD89,$AG89,$AJ89,$AM89,$AP89,$AS89,$AV89,$AY89),1)</f>
        <v>#N/A</v>
      </c>
      <c r="AQ303" s="29" t="e">
        <f>RANK(AQ89,($G89,$J89,$M89,$P89,$S89,$V89,$Y89,$AB89,$AE89,$AH89,$AK89,$AN89,$AQ89,$AT89,$AW89,$AZ89),1)</f>
        <v>#N/A</v>
      </c>
      <c r="AR303" s="29" t="e">
        <f>RANK(AR89,($E89,$H89,$K89,$N89,$Q89,$T89,$W89,$Z89,$AC89,$AF89,$AI89,$AL89,$AO89,$AR89,$AU89,$AX89),0)</f>
        <v>#N/A</v>
      </c>
      <c r="AS303" s="29" t="e">
        <f>RANK(AS89,($F89,$I89,$L89,$O89,$R89,$U89,$X89,$AA89,$AD89,$AG89,$AJ89,$AM89,$AP89,$AS89,$AV89,$AY89),1)</f>
        <v>#N/A</v>
      </c>
      <c r="AT303" s="29" t="e">
        <f>RANK(AT89,($G89,$J89,$M89,$P89,$S89,$V89,$Y89,$AB89,$AE89,$AH89,$AK89,$AN89,$AQ89,$AT89,$AW89,$AZ89),1)</f>
        <v>#N/A</v>
      </c>
      <c r="AU303" s="29" t="e">
        <f>RANK(AU89,($E89,$H89,$K89,$N89,$Q89,$T89,$W89,$Z89,$AC89,$AF89,$AI89,$AL89,$AO89,$AR89,$AU89,$AX89),0)</f>
        <v>#N/A</v>
      </c>
      <c r="AV303" s="29" t="e">
        <f>RANK(AV89,($F89,$I89,$L89,$O89,$R89,$U89,$X89,$AA89,$AD89,$AG89,$AJ89,$AM89,$AP89,$AS89,$AV89,$AY89),1)</f>
        <v>#N/A</v>
      </c>
      <c r="AW303" s="29" t="e">
        <f>RANK(AW89,($G89,$J89,$M89,$P89,$S89,$V89,$Y89,$AB89,$AE89,$AH89,$AK89,$AN89,$AQ89,$AT89,$AW89,$AZ89),1)</f>
        <v>#N/A</v>
      </c>
      <c r="AX303" s="29" t="e">
        <f>RANK(AX89,($E89,$H89,$K89,$N89,$Q89,$T89,$W89,$Z89,$AC89,$AF89,$AI89,$AL89,$AO89,$AR89,$AU89,$AX89),0)</f>
        <v>#N/A</v>
      </c>
      <c r="AY303" s="29" t="e">
        <f>RANK(AY89,($F89,$I89,$L89,$O89,$R89,$U89,$X89,$AA89,$AD89,$AG89,$AJ89,$AM89,$AP89,$AS89,$AV89,$AY89),1)</f>
        <v>#N/A</v>
      </c>
      <c r="AZ303" s="29" t="e">
        <f>RANK(AZ89,($G89,$J89,$M89,$P89,$S89,$V89,$Y89,$AB89,$AE89,$AH89,$AK89,$AN89,$AQ89,$AT89,$AW89,$AZ89),1)</f>
        <v>#N/A</v>
      </c>
      <c r="BB303" s="84"/>
      <c r="BC303" s="82"/>
      <c r="BD303" s="82"/>
      <c r="BE303" s="3"/>
    </row>
    <row r="304" spans="1:57" s="79" customFormat="1" ht="15.75" hidden="1" thickBot="1" x14ac:dyDescent="0.3">
      <c r="A304" s="3">
        <f t="shared" si="114"/>
        <v>87</v>
      </c>
      <c r="B304" s="3" t="str">
        <f t="shared" si="114"/>
        <v>Sipht</v>
      </c>
      <c r="C304" s="3">
        <f t="shared" si="114"/>
        <v>7</v>
      </c>
      <c r="D304" s="3"/>
      <c r="E304" s="29"/>
      <c r="F304" s="29"/>
      <c r="G304" s="29"/>
      <c r="H304" s="29"/>
      <c r="I304" s="29"/>
      <c r="J304" s="29"/>
      <c r="K304" s="29">
        <f>RANK(K90,($E90,$H90,$K90,$N90,$Q90,$T90,$W90,$Z90,$AC90,$AF90,$AI90,$AL90,$AO90,$AR90,$AU90,$AX90),0)</f>
        <v>1</v>
      </c>
      <c r="L304" s="29">
        <f>RANK(L90,($F90,$I90,$L90,$O90,$R90,$U90,$X90,$AA90,$AD90,$AG90,$AJ90,$AM90,$AP90,$AS90,$AV90,$AY90),1)</f>
        <v>1</v>
      </c>
      <c r="M304" s="29">
        <f>RANK(M90,($G90,$J90,$M90,$P90,$S90,$V90,$Y90,$AB90,$AE90,$AH90,$AK90,$AN90,$AQ90,$AT90,$AW90,$AZ90),1)</f>
        <v>2</v>
      </c>
      <c r="N304" s="29">
        <f>RANK(N90,($E90,$H90,$K90,$N90,$Q90,$T90,$W90,$Z90,$AC90,$AF90,$AI90,$AL90,$AO90,$AR90,$AU90,$AX90),0)</f>
        <v>1</v>
      </c>
      <c r="O304" s="29">
        <f>RANK(O90,($F90,$I90,$L90,$O90,$R90,$U90,$X90,$AA90,$AD90,$AG90,$AJ90,$AM90,$AP90,$AS90,$AV90,$AY90),1)</f>
        <v>1</v>
      </c>
      <c r="P304" s="29">
        <f>RANK(P90,($G90,$J90,$M90,$P90,$S90,$V90,$Y90,$AB90,$AE90,$AH90,$AK90,$AN90,$AQ90,$AT90,$AW90,$AZ90),1)</f>
        <v>1</v>
      </c>
      <c r="Q304" s="29" t="e">
        <f>RANK(Q90,($E90,$H90,$K90,$N90,$Q90,$T90,$W90,$Z90,$AC90,$AF90,$AI90,$AL90,$AO90,$AR90,$AU90,$AX90),0)</f>
        <v>#N/A</v>
      </c>
      <c r="R304" s="29" t="e">
        <f>RANK(R90,($F90,$I90,$L90,$O90,$R90,$U90,$X90,$AA90,$AD90,$AG90,$AJ90,$AM90,$AP90,$AS90,$AV90,$AY90),1)</f>
        <v>#N/A</v>
      </c>
      <c r="S304" s="29" t="e">
        <f>RANK(S90,($G90,$J90,$M90,$P90,$S90,$V90,$Y90,$AB90,$AE90,$AH90,$AK90,$AN90,$AQ90,$AT90,$AW90,$AZ90),1)</f>
        <v>#N/A</v>
      </c>
      <c r="T304" s="29">
        <f>RANK(T90,($E90,$H90,$K90,$N90,$Q90,$T90,$W90,$Z90,$AC90,$AF90,$AI90,$AL90,$AO90,$AR90,$AU90,$AX90),0)</f>
        <v>1</v>
      </c>
      <c r="U304" s="29">
        <f>RANK(U90,($F90,$I90,$L90,$O90,$R90,$U90,$X90,$AA90,$AD90,$AG90,$AJ90,$AM90,$AP90,$AS90,$AV90,$AY90),1)</f>
        <v>1</v>
      </c>
      <c r="V304" s="29">
        <f>RANK(V90,($G90,$J90,$M90,$P90,$S90,$V90,$Y90,$AB90,$AE90,$AH90,$AK90,$AN90,$AQ90,$AT90,$AW90,$AZ90),1)</f>
        <v>3</v>
      </c>
      <c r="W304" s="29" t="e">
        <f>RANK(W90,($E90,$H90,$K90,$N90,$Q90,$T90,$W90,$Z90,$AC90,$AF90,$AI90,$AL90,$AO90,$AR90,$AU90,$AX90),0)</f>
        <v>#N/A</v>
      </c>
      <c r="X304" s="29" t="e">
        <f>RANK(X90,($F90,$I90,$L90,$O90,$R90,$U90,$X90,$AA90,$AD90,$AG90,$AJ90,$AM90,$AP90,$AS90,$AV90,$AY90),1)</f>
        <v>#N/A</v>
      </c>
      <c r="Y304" s="29" t="e">
        <f>RANK(Y90,($G90,$J90,$M90,$P90,$S90,$V90,$Y90,$AB90,$AE90,$AH90,$AK90,$AN90,$AQ90,$AT90,$AW90,$AZ90),1)</f>
        <v>#N/A</v>
      </c>
      <c r="Z304" s="29" t="e">
        <f>RANK(Z90,($E90,$H90,$K90,$N90,$Q90,$T90,$W90,$Z90,$AC90,$AF90,$AI90,$AL90,$AO90,$AR90,$AU90,$AX90),0)</f>
        <v>#N/A</v>
      </c>
      <c r="AA304" s="29" t="e">
        <f>RANK(AA90,($F90,$I90,$L90,$O90,$R90,$U90,$X90,$AA90,$AD90,$AG90,$AJ90,$AM90,$AP90,$AS90,$AV90,$AY90),1)</f>
        <v>#N/A</v>
      </c>
      <c r="AB304" s="29" t="e">
        <f>RANK(AB90,($G90,$J90,$M90,$P90,$S90,$V90,$Y90,$AB90,$AE90,$AH90,$AK90,$AN90,$AQ90,$AT90,$AW90,$AZ90),1)</f>
        <v>#N/A</v>
      </c>
      <c r="AC304" s="29" t="e">
        <f>RANK(AC90,($E90,$H90,$K90,$N90,$Q90,$T90,$W90,$Z90,$AC90,$AF90,$AI90,$AL90,$AO90,$AR90,$AU90,$AX90),0)</f>
        <v>#N/A</v>
      </c>
      <c r="AD304" s="29" t="e">
        <f>RANK(AD90,($F90,$I90,$L90,$O90,$R90,$U90,$X90,$AA90,$AD90,$AG90,$AJ90,$AM90,$AP90,$AS90,$AV90,$AY90),1)</f>
        <v>#N/A</v>
      </c>
      <c r="AE304" s="29" t="e">
        <f>RANK(AE90,($G90,$J90,$M90,$P90,$S90,$V90,$Y90,$AB90,$AE90,$AH90,$AK90,$AN90,$AQ90,$AT90,$AW90,$AZ90),1)</f>
        <v>#N/A</v>
      </c>
      <c r="AF304" s="29" t="e">
        <f>RANK(AF90,($E90,$H90,$K90,$N90,$Q90,$T90,$W90,$Z90,$AC90,$AF90,$AI90,$AL90,$AO90,$AR90,$AU90,$AX90),0)</f>
        <v>#N/A</v>
      </c>
      <c r="AG304" s="29" t="e">
        <f>RANK(AG90,($F90,$I90,$L90,$O90,$R90,$U90,$X90,$AA90,$AD90,$AG90,$AJ90,$AM90,$AP90,$AS90,$AV90,$AY90),1)</f>
        <v>#N/A</v>
      </c>
      <c r="AH304" s="29" t="e">
        <f>RANK(AH90,($G90,$J90,$M90,$P90,$S90,$V90,$Y90,$AB90,$AE90,$AH90,$AK90,$AN90,$AQ90,$AT90,$AW90,$AZ90),1)</f>
        <v>#N/A</v>
      </c>
      <c r="AI304" s="29" t="e">
        <f>RANK(AI90,($E90,$H90,$K90,$N90,$Q90,$T90,$W90,$Z90,$AC90,$AF90,$AI90,$AL90,$AO90,$AR90,$AU90,$AX90),0)</f>
        <v>#N/A</v>
      </c>
      <c r="AJ304" s="29" t="e">
        <f>RANK(AJ90,($F90,$I90,$L90,$O90,$R90,$U90,$X90,$AA90,$AD90,$AG90,$AJ90,$AM90,$AP90,$AS90,$AV90,$AY90),1)</f>
        <v>#N/A</v>
      </c>
      <c r="AK304" s="29" t="e">
        <f>RANK(AK90,($G90,$J90,$M90,$P90,$S90,$V90,$Y90,$AB90,$AE90,$AH90,$AK90,$AN90,$AQ90,$AT90,$AW90,$AZ90),1)</f>
        <v>#N/A</v>
      </c>
      <c r="AL304" s="29" t="e">
        <f>RANK(AL90,($E90,$H90,$K90,$N90,$Q90,$T90,$W90,$Z90,$AC90,$AF90,$AI90,$AL90,$AO90,$AR90,$AU90,$AX90),0)</f>
        <v>#N/A</v>
      </c>
      <c r="AM304" s="29" t="e">
        <f>RANK(AM90,($F90,$I90,$L90,$O90,$R90,$U90,$X90,$AA90,$AD90,$AG90,$AJ90,$AM90,$AP90,$AS90,$AV90,$AY90),1)</f>
        <v>#N/A</v>
      </c>
      <c r="AN304" s="29" t="e">
        <f>RANK(AN90,($G90,$J90,$M90,$P90,$S90,$V90,$Y90,$AB90,$AE90,$AH90,$AK90,$AN90,$AQ90,$AT90,$AW90,$AZ90),1)</f>
        <v>#N/A</v>
      </c>
      <c r="AO304" s="29" t="e">
        <f>RANK(AO90,($E90,$H90,$K90,$N90,$Q90,$T90,$W90,$Z90,$AC90,$AF90,$AI90,$AL90,$AO90,$AR90,$AU90,$AX90),0)</f>
        <v>#N/A</v>
      </c>
      <c r="AP304" s="29" t="e">
        <f>RANK(AP90,($F90,$I90,$L90,$O90,$R90,$U90,$X90,$AA90,$AD90,$AG90,$AJ90,$AM90,$AP90,$AS90,$AV90,$AY90),1)</f>
        <v>#N/A</v>
      </c>
      <c r="AQ304" s="29" t="e">
        <f>RANK(AQ90,($G90,$J90,$M90,$P90,$S90,$V90,$Y90,$AB90,$AE90,$AH90,$AK90,$AN90,$AQ90,$AT90,$AW90,$AZ90),1)</f>
        <v>#N/A</v>
      </c>
      <c r="AR304" s="29" t="e">
        <f>RANK(AR90,($E90,$H90,$K90,$N90,$Q90,$T90,$W90,$Z90,$AC90,$AF90,$AI90,$AL90,$AO90,$AR90,$AU90,$AX90),0)</f>
        <v>#N/A</v>
      </c>
      <c r="AS304" s="29" t="e">
        <f>RANK(AS90,($F90,$I90,$L90,$O90,$R90,$U90,$X90,$AA90,$AD90,$AG90,$AJ90,$AM90,$AP90,$AS90,$AV90,$AY90),1)</f>
        <v>#N/A</v>
      </c>
      <c r="AT304" s="29" t="e">
        <f>RANK(AT90,($G90,$J90,$M90,$P90,$S90,$V90,$Y90,$AB90,$AE90,$AH90,$AK90,$AN90,$AQ90,$AT90,$AW90,$AZ90),1)</f>
        <v>#N/A</v>
      </c>
      <c r="AU304" s="29" t="e">
        <f>RANK(AU90,($E90,$H90,$K90,$N90,$Q90,$T90,$W90,$Z90,$AC90,$AF90,$AI90,$AL90,$AO90,$AR90,$AU90,$AX90),0)</f>
        <v>#N/A</v>
      </c>
      <c r="AV304" s="29" t="e">
        <f>RANK(AV90,($F90,$I90,$L90,$O90,$R90,$U90,$X90,$AA90,$AD90,$AG90,$AJ90,$AM90,$AP90,$AS90,$AV90,$AY90),1)</f>
        <v>#N/A</v>
      </c>
      <c r="AW304" s="29" t="e">
        <f>RANK(AW90,($G90,$J90,$M90,$P90,$S90,$V90,$Y90,$AB90,$AE90,$AH90,$AK90,$AN90,$AQ90,$AT90,$AW90,$AZ90),1)</f>
        <v>#N/A</v>
      </c>
      <c r="AX304" s="29" t="e">
        <f>RANK(AX90,($E90,$H90,$K90,$N90,$Q90,$T90,$W90,$Z90,$AC90,$AF90,$AI90,$AL90,$AO90,$AR90,$AU90,$AX90),0)</f>
        <v>#N/A</v>
      </c>
      <c r="AY304" s="29" t="e">
        <f>RANK(AY90,($F90,$I90,$L90,$O90,$R90,$U90,$X90,$AA90,$AD90,$AG90,$AJ90,$AM90,$AP90,$AS90,$AV90,$AY90),1)</f>
        <v>#N/A</v>
      </c>
      <c r="AZ304" s="29" t="e">
        <f>RANK(AZ90,($G90,$J90,$M90,$P90,$S90,$V90,$Y90,$AB90,$AE90,$AH90,$AK90,$AN90,$AQ90,$AT90,$AW90,$AZ90),1)</f>
        <v>#N/A</v>
      </c>
      <c r="BB304" s="84"/>
      <c r="BC304" s="82"/>
      <c r="BD304" s="82"/>
      <c r="BE304" s="3"/>
    </row>
    <row r="305" spans="1:57" s="79" customFormat="1" ht="15.75" hidden="1" thickBot="1" x14ac:dyDescent="0.3">
      <c r="A305" s="3">
        <f t="shared" si="114"/>
        <v>88</v>
      </c>
      <c r="B305" s="3" t="str">
        <f t="shared" si="114"/>
        <v>Sipht</v>
      </c>
      <c r="C305" s="3">
        <f t="shared" si="114"/>
        <v>8</v>
      </c>
      <c r="D305" s="3"/>
      <c r="E305" s="29"/>
      <c r="F305" s="29"/>
      <c r="G305" s="29"/>
      <c r="H305" s="29"/>
      <c r="I305" s="29"/>
      <c r="J305" s="29"/>
      <c r="K305" s="29">
        <f>RANK(K91,($E91,$H91,$K91,$N91,$Q91,$T91,$W91,$Z91,$AC91,$AF91,$AI91,$AL91,$AO91,$AR91,$AU91,$AX91),0)</f>
        <v>1</v>
      </c>
      <c r="L305" s="29">
        <f>RANK(L91,($F91,$I91,$L91,$O91,$R91,$U91,$X91,$AA91,$AD91,$AG91,$AJ91,$AM91,$AP91,$AS91,$AV91,$AY91),1)</f>
        <v>2</v>
      </c>
      <c r="M305" s="29">
        <f>RANK(M91,($G91,$J91,$M91,$P91,$S91,$V91,$Y91,$AB91,$AE91,$AH91,$AK91,$AN91,$AQ91,$AT91,$AW91,$AZ91),1)</f>
        <v>1</v>
      </c>
      <c r="N305" s="29">
        <f>RANK(N91,($E91,$H91,$K91,$N91,$Q91,$T91,$W91,$Z91,$AC91,$AF91,$AI91,$AL91,$AO91,$AR91,$AU91,$AX91),0)</f>
        <v>1</v>
      </c>
      <c r="O305" s="29">
        <f>RANK(O91,($F91,$I91,$L91,$O91,$R91,$U91,$X91,$AA91,$AD91,$AG91,$AJ91,$AM91,$AP91,$AS91,$AV91,$AY91),1)</f>
        <v>1</v>
      </c>
      <c r="P305" s="29">
        <f>RANK(P91,($G91,$J91,$M91,$P91,$S91,$V91,$Y91,$AB91,$AE91,$AH91,$AK91,$AN91,$AQ91,$AT91,$AW91,$AZ91),1)</f>
        <v>1</v>
      </c>
      <c r="Q305" s="29" t="e">
        <f>RANK(Q91,($E91,$H91,$K91,$N91,$Q91,$T91,$W91,$Z91,$AC91,$AF91,$AI91,$AL91,$AO91,$AR91,$AU91,$AX91),0)</f>
        <v>#N/A</v>
      </c>
      <c r="R305" s="29" t="e">
        <f>RANK(R91,($F91,$I91,$L91,$O91,$R91,$U91,$X91,$AA91,$AD91,$AG91,$AJ91,$AM91,$AP91,$AS91,$AV91,$AY91),1)</f>
        <v>#N/A</v>
      </c>
      <c r="S305" s="29" t="e">
        <f>RANK(S91,($G91,$J91,$M91,$P91,$S91,$V91,$Y91,$AB91,$AE91,$AH91,$AK91,$AN91,$AQ91,$AT91,$AW91,$AZ91),1)</f>
        <v>#N/A</v>
      </c>
      <c r="T305" s="29">
        <f>RANK(T91,($E91,$H91,$K91,$N91,$Q91,$T91,$W91,$Z91,$AC91,$AF91,$AI91,$AL91,$AO91,$AR91,$AU91,$AX91),0)</f>
        <v>1</v>
      </c>
      <c r="U305" s="29">
        <f>RANK(U91,($F91,$I91,$L91,$O91,$R91,$U91,$X91,$AA91,$AD91,$AG91,$AJ91,$AM91,$AP91,$AS91,$AV91,$AY91),1)</f>
        <v>2</v>
      </c>
      <c r="V305" s="29">
        <f>RANK(V91,($G91,$J91,$M91,$P91,$S91,$V91,$Y91,$AB91,$AE91,$AH91,$AK91,$AN91,$AQ91,$AT91,$AW91,$AZ91),1)</f>
        <v>3</v>
      </c>
      <c r="W305" s="29" t="e">
        <f>RANK(W91,($E91,$H91,$K91,$N91,$Q91,$T91,$W91,$Z91,$AC91,$AF91,$AI91,$AL91,$AO91,$AR91,$AU91,$AX91),0)</f>
        <v>#N/A</v>
      </c>
      <c r="X305" s="29" t="e">
        <f>RANK(X91,($F91,$I91,$L91,$O91,$R91,$U91,$X91,$AA91,$AD91,$AG91,$AJ91,$AM91,$AP91,$AS91,$AV91,$AY91),1)</f>
        <v>#N/A</v>
      </c>
      <c r="Y305" s="29" t="e">
        <f>RANK(Y91,($G91,$J91,$M91,$P91,$S91,$V91,$Y91,$AB91,$AE91,$AH91,$AK91,$AN91,$AQ91,$AT91,$AW91,$AZ91),1)</f>
        <v>#N/A</v>
      </c>
      <c r="Z305" s="29" t="e">
        <f>RANK(Z91,($E91,$H91,$K91,$N91,$Q91,$T91,$W91,$Z91,$AC91,$AF91,$AI91,$AL91,$AO91,$AR91,$AU91,$AX91),0)</f>
        <v>#N/A</v>
      </c>
      <c r="AA305" s="29" t="e">
        <f>RANK(AA91,($F91,$I91,$L91,$O91,$R91,$U91,$X91,$AA91,$AD91,$AG91,$AJ91,$AM91,$AP91,$AS91,$AV91,$AY91),1)</f>
        <v>#N/A</v>
      </c>
      <c r="AB305" s="29" t="e">
        <f>RANK(AB91,($G91,$J91,$M91,$P91,$S91,$V91,$Y91,$AB91,$AE91,$AH91,$AK91,$AN91,$AQ91,$AT91,$AW91,$AZ91),1)</f>
        <v>#N/A</v>
      </c>
      <c r="AC305" s="29" t="e">
        <f>RANK(AC91,($E91,$H91,$K91,$N91,$Q91,$T91,$W91,$Z91,$AC91,$AF91,$AI91,$AL91,$AO91,$AR91,$AU91,$AX91),0)</f>
        <v>#N/A</v>
      </c>
      <c r="AD305" s="29" t="e">
        <f>RANK(AD91,($F91,$I91,$L91,$O91,$R91,$U91,$X91,$AA91,$AD91,$AG91,$AJ91,$AM91,$AP91,$AS91,$AV91,$AY91),1)</f>
        <v>#N/A</v>
      </c>
      <c r="AE305" s="29" t="e">
        <f>RANK(AE91,($G91,$J91,$M91,$P91,$S91,$V91,$Y91,$AB91,$AE91,$AH91,$AK91,$AN91,$AQ91,$AT91,$AW91,$AZ91),1)</f>
        <v>#N/A</v>
      </c>
      <c r="AF305" s="29" t="e">
        <f>RANK(AF91,($E91,$H91,$K91,$N91,$Q91,$T91,$W91,$Z91,$AC91,$AF91,$AI91,$AL91,$AO91,$AR91,$AU91,$AX91),0)</f>
        <v>#N/A</v>
      </c>
      <c r="AG305" s="29" t="e">
        <f>RANK(AG91,($F91,$I91,$L91,$O91,$R91,$U91,$X91,$AA91,$AD91,$AG91,$AJ91,$AM91,$AP91,$AS91,$AV91,$AY91),1)</f>
        <v>#N/A</v>
      </c>
      <c r="AH305" s="29" t="e">
        <f>RANK(AH91,($G91,$J91,$M91,$P91,$S91,$V91,$Y91,$AB91,$AE91,$AH91,$AK91,$AN91,$AQ91,$AT91,$AW91,$AZ91),1)</f>
        <v>#N/A</v>
      </c>
      <c r="AI305" s="29" t="e">
        <f>RANK(AI91,($E91,$H91,$K91,$N91,$Q91,$T91,$W91,$Z91,$AC91,$AF91,$AI91,$AL91,$AO91,$AR91,$AU91,$AX91),0)</f>
        <v>#N/A</v>
      </c>
      <c r="AJ305" s="29" t="e">
        <f>RANK(AJ91,($F91,$I91,$L91,$O91,$R91,$U91,$X91,$AA91,$AD91,$AG91,$AJ91,$AM91,$AP91,$AS91,$AV91,$AY91),1)</f>
        <v>#N/A</v>
      </c>
      <c r="AK305" s="29" t="e">
        <f>RANK(AK91,($G91,$J91,$M91,$P91,$S91,$V91,$Y91,$AB91,$AE91,$AH91,$AK91,$AN91,$AQ91,$AT91,$AW91,$AZ91),1)</f>
        <v>#N/A</v>
      </c>
      <c r="AL305" s="29" t="e">
        <f>RANK(AL91,($E91,$H91,$K91,$N91,$Q91,$T91,$W91,$Z91,$AC91,$AF91,$AI91,$AL91,$AO91,$AR91,$AU91,$AX91),0)</f>
        <v>#N/A</v>
      </c>
      <c r="AM305" s="29" t="e">
        <f>RANK(AM91,($F91,$I91,$L91,$O91,$R91,$U91,$X91,$AA91,$AD91,$AG91,$AJ91,$AM91,$AP91,$AS91,$AV91,$AY91),1)</f>
        <v>#N/A</v>
      </c>
      <c r="AN305" s="29" t="e">
        <f>RANK(AN91,($G91,$J91,$M91,$P91,$S91,$V91,$Y91,$AB91,$AE91,$AH91,$AK91,$AN91,$AQ91,$AT91,$AW91,$AZ91),1)</f>
        <v>#N/A</v>
      </c>
      <c r="AO305" s="29" t="e">
        <f>RANK(AO91,($E91,$H91,$K91,$N91,$Q91,$T91,$W91,$Z91,$AC91,$AF91,$AI91,$AL91,$AO91,$AR91,$AU91,$AX91),0)</f>
        <v>#N/A</v>
      </c>
      <c r="AP305" s="29" t="e">
        <f>RANK(AP91,($F91,$I91,$L91,$O91,$R91,$U91,$X91,$AA91,$AD91,$AG91,$AJ91,$AM91,$AP91,$AS91,$AV91,$AY91),1)</f>
        <v>#N/A</v>
      </c>
      <c r="AQ305" s="29" t="e">
        <f>RANK(AQ91,($G91,$J91,$M91,$P91,$S91,$V91,$Y91,$AB91,$AE91,$AH91,$AK91,$AN91,$AQ91,$AT91,$AW91,$AZ91),1)</f>
        <v>#N/A</v>
      </c>
      <c r="AR305" s="29" t="e">
        <f>RANK(AR91,($E91,$H91,$K91,$N91,$Q91,$T91,$W91,$Z91,$AC91,$AF91,$AI91,$AL91,$AO91,$AR91,$AU91,$AX91),0)</f>
        <v>#N/A</v>
      </c>
      <c r="AS305" s="29" t="e">
        <f>RANK(AS91,($F91,$I91,$L91,$O91,$R91,$U91,$X91,$AA91,$AD91,$AG91,$AJ91,$AM91,$AP91,$AS91,$AV91,$AY91),1)</f>
        <v>#N/A</v>
      </c>
      <c r="AT305" s="29" t="e">
        <f>RANK(AT91,($G91,$J91,$M91,$P91,$S91,$V91,$Y91,$AB91,$AE91,$AH91,$AK91,$AN91,$AQ91,$AT91,$AW91,$AZ91),1)</f>
        <v>#N/A</v>
      </c>
      <c r="AU305" s="29" t="e">
        <f>RANK(AU91,($E91,$H91,$K91,$N91,$Q91,$T91,$W91,$Z91,$AC91,$AF91,$AI91,$AL91,$AO91,$AR91,$AU91,$AX91),0)</f>
        <v>#N/A</v>
      </c>
      <c r="AV305" s="29" t="e">
        <f>RANK(AV91,($F91,$I91,$L91,$O91,$R91,$U91,$X91,$AA91,$AD91,$AG91,$AJ91,$AM91,$AP91,$AS91,$AV91,$AY91),1)</f>
        <v>#N/A</v>
      </c>
      <c r="AW305" s="29" t="e">
        <f>RANK(AW91,($G91,$J91,$M91,$P91,$S91,$V91,$Y91,$AB91,$AE91,$AH91,$AK91,$AN91,$AQ91,$AT91,$AW91,$AZ91),1)</f>
        <v>#N/A</v>
      </c>
      <c r="AX305" s="29" t="e">
        <f>RANK(AX91,($E91,$H91,$K91,$N91,$Q91,$T91,$W91,$Z91,$AC91,$AF91,$AI91,$AL91,$AO91,$AR91,$AU91,$AX91),0)</f>
        <v>#N/A</v>
      </c>
      <c r="AY305" s="29" t="e">
        <f>RANK(AY91,($F91,$I91,$L91,$O91,$R91,$U91,$X91,$AA91,$AD91,$AG91,$AJ91,$AM91,$AP91,$AS91,$AV91,$AY91),1)</f>
        <v>#N/A</v>
      </c>
      <c r="AZ305" s="29" t="e">
        <f>RANK(AZ91,($G91,$J91,$M91,$P91,$S91,$V91,$Y91,$AB91,$AE91,$AH91,$AK91,$AN91,$AQ91,$AT91,$AW91,$AZ91),1)</f>
        <v>#N/A</v>
      </c>
      <c r="BB305" s="84"/>
      <c r="BC305" s="82"/>
      <c r="BD305" s="82"/>
      <c r="BE305" s="3"/>
    </row>
    <row r="306" spans="1:57" s="79" customFormat="1" ht="15.75" hidden="1" thickBot="1" x14ac:dyDescent="0.3">
      <c r="A306" s="3">
        <f t="shared" si="114"/>
        <v>89</v>
      </c>
      <c r="B306" s="3" t="str">
        <f t="shared" si="114"/>
        <v>Sipht</v>
      </c>
      <c r="C306" s="3">
        <f t="shared" si="114"/>
        <v>9</v>
      </c>
      <c r="D306" s="3"/>
      <c r="E306" s="29"/>
      <c r="F306" s="29"/>
      <c r="G306" s="29"/>
      <c r="H306" s="29"/>
      <c r="I306" s="29"/>
      <c r="J306" s="29"/>
      <c r="K306" s="29">
        <f>RANK(K92,($E92,$H92,$K92,$N92,$Q92,$T92,$W92,$Z92,$AC92,$AF92,$AI92,$AL92,$AO92,$AR92,$AU92,$AX92),0)</f>
        <v>1</v>
      </c>
      <c r="L306" s="29">
        <f>RANK(L92,($F92,$I92,$L92,$O92,$R92,$U92,$X92,$AA92,$AD92,$AG92,$AJ92,$AM92,$AP92,$AS92,$AV92,$AY92),1)</f>
        <v>2</v>
      </c>
      <c r="M306" s="29">
        <f>RANK(M92,($G92,$J92,$M92,$P92,$S92,$V92,$Y92,$AB92,$AE92,$AH92,$AK92,$AN92,$AQ92,$AT92,$AW92,$AZ92),1)</f>
        <v>2</v>
      </c>
      <c r="N306" s="29">
        <f>RANK(N92,($E92,$H92,$K92,$N92,$Q92,$T92,$W92,$Z92,$AC92,$AF92,$AI92,$AL92,$AO92,$AR92,$AU92,$AX92),0)</f>
        <v>1</v>
      </c>
      <c r="O306" s="29">
        <f>RANK(O92,($F92,$I92,$L92,$O92,$R92,$U92,$X92,$AA92,$AD92,$AG92,$AJ92,$AM92,$AP92,$AS92,$AV92,$AY92),1)</f>
        <v>3</v>
      </c>
      <c r="P306" s="29">
        <f>RANK(P92,($G92,$J92,$M92,$P92,$S92,$V92,$Y92,$AB92,$AE92,$AH92,$AK92,$AN92,$AQ92,$AT92,$AW92,$AZ92),1)</f>
        <v>1</v>
      </c>
      <c r="Q306" s="29" t="e">
        <f>RANK(Q92,($E92,$H92,$K92,$N92,$Q92,$T92,$W92,$Z92,$AC92,$AF92,$AI92,$AL92,$AO92,$AR92,$AU92,$AX92),0)</f>
        <v>#N/A</v>
      </c>
      <c r="R306" s="29" t="e">
        <f>RANK(R92,($F92,$I92,$L92,$O92,$R92,$U92,$X92,$AA92,$AD92,$AG92,$AJ92,$AM92,$AP92,$AS92,$AV92,$AY92),1)</f>
        <v>#N/A</v>
      </c>
      <c r="S306" s="29" t="e">
        <f>RANK(S92,($G92,$J92,$M92,$P92,$S92,$V92,$Y92,$AB92,$AE92,$AH92,$AK92,$AN92,$AQ92,$AT92,$AW92,$AZ92),1)</f>
        <v>#N/A</v>
      </c>
      <c r="T306" s="29">
        <f>RANK(T92,($E92,$H92,$K92,$N92,$Q92,$T92,$W92,$Z92,$AC92,$AF92,$AI92,$AL92,$AO92,$AR92,$AU92,$AX92),0)</f>
        <v>1</v>
      </c>
      <c r="U306" s="29">
        <f>RANK(U92,($F92,$I92,$L92,$O92,$R92,$U92,$X92,$AA92,$AD92,$AG92,$AJ92,$AM92,$AP92,$AS92,$AV92,$AY92),1)</f>
        <v>1</v>
      </c>
      <c r="V306" s="29">
        <f>RANK(V92,($G92,$J92,$M92,$P92,$S92,$V92,$Y92,$AB92,$AE92,$AH92,$AK92,$AN92,$AQ92,$AT92,$AW92,$AZ92),1)</f>
        <v>3</v>
      </c>
      <c r="W306" s="29" t="e">
        <f>RANK(W92,($E92,$H92,$K92,$N92,$Q92,$T92,$W92,$Z92,$AC92,$AF92,$AI92,$AL92,$AO92,$AR92,$AU92,$AX92),0)</f>
        <v>#N/A</v>
      </c>
      <c r="X306" s="29" t="e">
        <f>RANK(X92,($F92,$I92,$L92,$O92,$R92,$U92,$X92,$AA92,$AD92,$AG92,$AJ92,$AM92,$AP92,$AS92,$AV92,$AY92),1)</f>
        <v>#N/A</v>
      </c>
      <c r="Y306" s="29" t="e">
        <f>RANK(Y92,($G92,$J92,$M92,$P92,$S92,$V92,$Y92,$AB92,$AE92,$AH92,$AK92,$AN92,$AQ92,$AT92,$AW92,$AZ92),1)</f>
        <v>#N/A</v>
      </c>
      <c r="Z306" s="29" t="e">
        <f>RANK(Z92,($E92,$H92,$K92,$N92,$Q92,$T92,$W92,$Z92,$AC92,$AF92,$AI92,$AL92,$AO92,$AR92,$AU92,$AX92),0)</f>
        <v>#N/A</v>
      </c>
      <c r="AA306" s="29" t="e">
        <f>RANK(AA92,($F92,$I92,$L92,$O92,$R92,$U92,$X92,$AA92,$AD92,$AG92,$AJ92,$AM92,$AP92,$AS92,$AV92,$AY92),1)</f>
        <v>#N/A</v>
      </c>
      <c r="AB306" s="29" t="e">
        <f>RANK(AB92,($G92,$J92,$M92,$P92,$S92,$V92,$Y92,$AB92,$AE92,$AH92,$AK92,$AN92,$AQ92,$AT92,$AW92,$AZ92),1)</f>
        <v>#N/A</v>
      </c>
      <c r="AC306" s="29" t="e">
        <f>RANK(AC92,($E92,$H92,$K92,$N92,$Q92,$T92,$W92,$Z92,$AC92,$AF92,$AI92,$AL92,$AO92,$AR92,$AU92,$AX92),0)</f>
        <v>#N/A</v>
      </c>
      <c r="AD306" s="29" t="e">
        <f>RANK(AD92,($F92,$I92,$L92,$O92,$R92,$U92,$X92,$AA92,$AD92,$AG92,$AJ92,$AM92,$AP92,$AS92,$AV92,$AY92),1)</f>
        <v>#N/A</v>
      </c>
      <c r="AE306" s="29" t="e">
        <f>RANK(AE92,($G92,$J92,$M92,$P92,$S92,$V92,$Y92,$AB92,$AE92,$AH92,$AK92,$AN92,$AQ92,$AT92,$AW92,$AZ92),1)</f>
        <v>#N/A</v>
      </c>
      <c r="AF306" s="29" t="e">
        <f>RANK(AF92,($E92,$H92,$K92,$N92,$Q92,$T92,$W92,$Z92,$AC92,$AF92,$AI92,$AL92,$AO92,$AR92,$AU92,$AX92),0)</f>
        <v>#N/A</v>
      </c>
      <c r="AG306" s="29" t="e">
        <f>RANK(AG92,($F92,$I92,$L92,$O92,$R92,$U92,$X92,$AA92,$AD92,$AG92,$AJ92,$AM92,$AP92,$AS92,$AV92,$AY92),1)</f>
        <v>#N/A</v>
      </c>
      <c r="AH306" s="29" t="e">
        <f>RANK(AH92,($G92,$J92,$M92,$P92,$S92,$V92,$Y92,$AB92,$AE92,$AH92,$AK92,$AN92,$AQ92,$AT92,$AW92,$AZ92),1)</f>
        <v>#N/A</v>
      </c>
      <c r="AI306" s="29" t="e">
        <f>RANK(AI92,($E92,$H92,$K92,$N92,$Q92,$T92,$W92,$Z92,$AC92,$AF92,$AI92,$AL92,$AO92,$AR92,$AU92,$AX92),0)</f>
        <v>#N/A</v>
      </c>
      <c r="AJ306" s="29" t="e">
        <f>RANK(AJ92,($F92,$I92,$L92,$O92,$R92,$U92,$X92,$AA92,$AD92,$AG92,$AJ92,$AM92,$AP92,$AS92,$AV92,$AY92),1)</f>
        <v>#N/A</v>
      </c>
      <c r="AK306" s="29" t="e">
        <f>RANK(AK92,($G92,$J92,$M92,$P92,$S92,$V92,$Y92,$AB92,$AE92,$AH92,$AK92,$AN92,$AQ92,$AT92,$AW92,$AZ92),1)</f>
        <v>#N/A</v>
      </c>
      <c r="AL306" s="29" t="e">
        <f>RANK(AL92,($E92,$H92,$K92,$N92,$Q92,$T92,$W92,$Z92,$AC92,$AF92,$AI92,$AL92,$AO92,$AR92,$AU92,$AX92),0)</f>
        <v>#N/A</v>
      </c>
      <c r="AM306" s="29" t="e">
        <f>RANK(AM92,($F92,$I92,$L92,$O92,$R92,$U92,$X92,$AA92,$AD92,$AG92,$AJ92,$AM92,$AP92,$AS92,$AV92,$AY92),1)</f>
        <v>#N/A</v>
      </c>
      <c r="AN306" s="29" t="e">
        <f>RANK(AN92,($G92,$J92,$M92,$P92,$S92,$V92,$Y92,$AB92,$AE92,$AH92,$AK92,$AN92,$AQ92,$AT92,$AW92,$AZ92),1)</f>
        <v>#N/A</v>
      </c>
      <c r="AO306" s="29" t="e">
        <f>RANK(AO92,($E92,$H92,$K92,$N92,$Q92,$T92,$W92,$Z92,$AC92,$AF92,$AI92,$AL92,$AO92,$AR92,$AU92,$AX92),0)</f>
        <v>#N/A</v>
      </c>
      <c r="AP306" s="29" t="e">
        <f>RANK(AP92,($F92,$I92,$L92,$O92,$R92,$U92,$X92,$AA92,$AD92,$AG92,$AJ92,$AM92,$AP92,$AS92,$AV92,$AY92),1)</f>
        <v>#N/A</v>
      </c>
      <c r="AQ306" s="29" t="e">
        <f>RANK(AQ92,($G92,$J92,$M92,$P92,$S92,$V92,$Y92,$AB92,$AE92,$AH92,$AK92,$AN92,$AQ92,$AT92,$AW92,$AZ92),1)</f>
        <v>#N/A</v>
      </c>
      <c r="AR306" s="29" t="e">
        <f>RANK(AR92,($E92,$H92,$K92,$N92,$Q92,$T92,$W92,$Z92,$AC92,$AF92,$AI92,$AL92,$AO92,$AR92,$AU92,$AX92),0)</f>
        <v>#N/A</v>
      </c>
      <c r="AS306" s="29" t="e">
        <f>RANK(AS92,($F92,$I92,$L92,$O92,$R92,$U92,$X92,$AA92,$AD92,$AG92,$AJ92,$AM92,$AP92,$AS92,$AV92,$AY92),1)</f>
        <v>#N/A</v>
      </c>
      <c r="AT306" s="29" t="e">
        <f>RANK(AT92,($G92,$J92,$M92,$P92,$S92,$V92,$Y92,$AB92,$AE92,$AH92,$AK92,$AN92,$AQ92,$AT92,$AW92,$AZ92),1)</f>
        <v>#N/A</v>
      </c>
      <c r="AU306" s="29" t="e">
        <f>RANK(AU92,($E92,$H92,$K92,$N92,$Q92,$T92,$W92,$Z92,$AC92,$AF92,$AI92,$AL92,$AO92,$AR92,$AU92,$AX92),0)</f>
        <v>#N/A</v>
      </c>
      <c r="AV306" s="29" t="e">
        <f>RANK(AV92,($F92,$I92,$L92,$O92,$R92,$U92,$X92,$AA92,$AD92,$AG92,$AJ92,$AM92,$AP92,$AS92,$AV92,$AY92),1)</f>
        <v>#N/A</v>
      </c>
      <c r="AW306" s="29" t="e">
        <f>RANK(AW92,($G92,$J92,$M92,$P92,$S92,$V92,$Y92,$AB92,$AE92,$AH92,$AK92,$AN92,$AQ92,$AT92,$AW92,$AZ92),1)</f>
        <v>#N/A</v>
      </c>
      <c r="AX306" s="29" t="e">
        <f>RANK(AX92,($E92,$H92,$K92,$N92,$Q92,$T92,$W92,$Z92,$AC92,$AF92,$AI92,$AL92,$AO92,$AR92,$AU92,$AX92),0)</f>
        <v>#N/A</v>
      </c>
      <c r="AY306" s="29" t="e">
        <f>RANK(AY92,($F92,$I92,$L92,$O92,$R92,$U92,$X92,$AA92,$AD92,$AG92,$AJ92,$AM92,$AP92,$AS92,$AV92,$AY92),1)</f>
        <v>#N/A</v>
      </c>
      <c r="AZ306" s="29" t="e">
        <f>RANK(AZ92,($G92,$J92,$M92,$P92,$S92,$V92,$Y92,$AB92,$AE92,$AH92,$AK92,$AN92,$AQ92,$AT92,$AW92,$AZ92),1)</f>
        <v>#N/A</v>
      </c>
      <c r="BB306" s="84"/>
      <c r="BC306" s="82"/>
      <c r="BD306" s="82"/>
      <c r="BE306" s="3"/>
    </row>
    <row r="307" spans="1:57" s="82" customFormat="1" ht="15.75" hidden="1" thickBot="1" x14ac:dyDescent="0.3">
      <c r="A307" s="3">
        <f t="shared" si="114"/>
        <v>90</v>
      </c>
      <c r="B307" s="3" t="str">
        <f t="shared" si="114"/>
        <v>Sipht</v>
      </c>
      <c r="C307" s="3">
        <f t="shared" si="114"/>
        <v>10</v>
      </c>
      <c r="D307" s="3"/>
      <c r="E307" s="29"/>
      <c r="F307" s="29"/>
      <c r="G307" s="29"/>
      <c r="H307" s="29"/>
      <c r="I307" s="29"/>
      <c r="J307" s="29"/>
      <c r="K307" s="29">
        <f>RANK(K93,($E93,$H93,$K93,$N93,$Q93,$T93,$W93,$Z93,$AC93,$AF93,$AI93,$AL93,$AO93,$AR93,$AU93,$AX93),0)</f>
        <v>1</v>
      </c>
      <c r="L307" s="29">
        <f>RANK(L93,($F93,$I93,$L93,$O93,$R93,$U93,$X93,$AA93,$AD93,$AG93,$AJ93,$AM93,$AP93,$AS93,$AV93,$AY93),1)</f>
        <v>2</v>
      </c>
      <c r="M307" s="29">
        <f>RANK(M93,($G93,$J93,$M93,$P93,$S93,$V93,$Y93,$AB93,$AE93,$AH93,$AK93,$AN93,$AQ93,$AT93,$AW93,$AZ93),1)</f>
        <v>2</v>
      </c>
      <c r="N307" s="29">
        <f>RANK(N93,($E93,$H93,$K93,$N93,$Q93,$T93,$W93,$Z93,$AC93,$AF93,$AI93,$AL93,$AO93,$AR93,$AU93,$AX93),0)</f>
        <v>1</v>
      </c>
      <c r="O307" s="29">
        <f>RANK(O93,($F93,$I93,$L93,$O93,$R93,$U93,$X93,$AA93,$AD93,$AG93,$AJ93,$AM93,$AP93,$AS93,$AV93,$AY93),1)</f>
        <v>3</v>
      </c>
      <c r="P307" s="29">
        <f>RANK(P93,($G93,$J93,$M93,$P93,$S93,$V93,$Y93,$AB93,$AE93,$AH93,$AK93,$AN93,$AQ93,$AT93,$AW93,$AZ93),1)</f>
        <v>1</v>
      </c>
      <c r="Q307" s="29" t="e">
        <f>RANK(Q93,($E93,$H93,$K93,$N93,$Q93,$T93,$W93,$Z93,$AC93,$AF93,$AI93,$AL93,$AO93,$AR93,$AU93,$AX93),0)</f>
        <v>#N/A</v>
      </c>
      <c r="R307" s="29" t="e">
        <f>RANK(R93,($F93,$I93,$L93,$O93,$R93,$U93,$X93,$AA93,$AD93,$AG93,$AJ93,$AM93,$AP93,$AS93,$AV93,$AY93),1)</f>
        <v>#N/A</v>
      </c>
      <c r="S307" s="29" t="e">
        <f>RANK(S93,($G93,$J93,$M93,$P93,$S93,$V93,$Y93,$AB93,$AE93,$AH93,$AK93,$AN93,$AQ93,$AT93,$AW93,$AZ93),1)</f>
        <v>#N/A</v>
      </c>
      <c r="T307" s="29">
        <f>RANK(T93,($E93,$H93,$K93,$N93,$Q93,$T93,$W93,$Z93,$AC93,$AF93,$AI93,$AL93,$AO93,$AR93,$AU93,$AX93),0)</f>
        <v>1</v>
      </c>
      <c r="U307" s="29">
        <f>RANK(U93,($F93,$I93,$L93,$O93,$R93,$U93,$X93,$AA93,$AD93,$AG93,$AJ93,$AM93,$AP93,$AS93,$AV93,$AY93),1)</f>
        <v>1</v>
      </c>
      <c r="V307" s="29">
        <f>RANK(V93,($G93,$J93,$M93,$P93,$S93,$V93,$Y93,$AB93,$AE93,$AH93,$AK93,$AN93,$AQ93,$AT93,$AW93,$AZ93),1)</f>
        <v>3</v>
      </c>
      <c r="W307" s="29" t="e">
        <f>RANK(W93,($E93,$H93,$K93,$N93,$Q93,$T93,$W93,$Z93,$AC93,$AF93,$AI93,$AL93,$AO93,$AR93,$AU93,$AX93),0)</f>
        <v>#N/A</v>
      </c>
      <c r="X307" s="29" t="e">
        <f>RANK(X93,($F93,$I93,$L93,$O93,$R93,$U93,$X93,$AA93,$AD93,$AG93,$AJ93,$AM93,$AP93,$AS93,$AV93,$AY93),1)</f>
        <v>#N/A</v>
      </c>
      <c r="Y307" s="29" t="e">
        <f>RANK(Y93,($G93,$J93,$M93,$P93,$S93,$V93,$Y93,$AB93,$AE93,$AH93,$AK93,$AN93,$AQ93,$AT93,$AW93,$AZ93),1)</f>
        <v>#N/A</v>
      </c>
      <c r="Z307" s="29" t="e">
        <f>RANK(Z93,($E93,$H93,$K93,$N93,$Q93,$T93,$W93,$Z93,$AC93,$AF93,$AI93,$AL93,$AO93,$AR93,$AU93,$AX93),0)</f>
        <v>#N/A</v>
      </c>
      <c r="AA307" s="29" t="e">
        <f>RANK(AA93,($F93,$I93,$L93,$O93,$R93,$U93,$X93,$AA93,$AD93,$AG93,$AJ93,$AM93,$AP93,$AS93,$AV93,$AY93),1)</f>
        <v>#N/A</v>
      </c>
      <c r="AB307" s="29" t="e">
        <f>RANK(AB93,($G93,$J93,$M93,$P93,$S93,$V93,$Y93,$AB93,$AE93,$AH93,$AK93,$AN93,$AQ93,$AT93,$AW93,$AZ93),1)</f>
        <v>#N/A</v>
      </c>
      <c r="AC307" s="29" t="e">
        <f>RANK(AC93,($E93,$H93,$K93,$N93,$Q93,$T93,$W93,$Z93,$AC93,$AF93,$AI93,$AL93,$AO93,$AR93,$AU93,$AX93),0)</f>
        <v>#N/A</v>
      </c>
      <c r="AD307" s="29" t="e">
        <f>RANK(AD93,($F93,$I93,$L93,$O93,$R93,$U93,$X93,$AA93,$AD93,$AG93,$AJ93,$AM93,$AP93,$AS93,$AV93,$AY93),1)</f>
        <v>#N/A</v>
      </c>
      <c r="AE307" s="29" t="e">
        <f>RANK(AE93,($G93,$J93,$M93,$P93,$S93,$V93,$Y93,$AB93,$AE93,$AH93,$AK93,$AN93,$AQ93,$AT93,$AW93,$AZ93),1)</f>
        <v>#N/A</v>
      </c>
      <c r="AF307" s="29" t="e">
        <f>RANK(AF93,($E93,$H93,$K93,$N93,$Q93,$T93,$W93,$Z93,$AC93,$AF93,$AI93,$AL93,$AO93,$AR93,$AU93,$AX93),0)</f>
        <v>#N/A</v>
      </c>
      <c r="AG307" s="29" t="e">
        <f>RANK(AG93,($F93,$I93,$L93,$O93,$R93,$U93,$X93,$AA93,$AD93,$AG93,$AJ93,$AM93,$AP93,$AS93,$AV93,$AY93),1)</f>
        <v>#N/A</v>
      </c>
      <c r="AH307" s="29" t="e">
        <f>RANK(AH93,($G93,$J93,$M93,$P93,$S93,$V93,$Y93,$AB93,$AE93,$AH93,$AK93,$AN93,$AQ93,$AT93,$AW93,$AZ93),1)</f>
        <v>#N/A</v>
      </c>
      <c r="AI307" s="29" t="e">
        <f>RANK(AI93,($E93,$H93,$K93,$N93,$Q93,$T93,$W93,$Z93,$AC93,$AF93,$AI93,$AL93,$AO93,$AR93,$AU93,$AX93),0)</f>
        <v>#N/A</v>
      </c>
      <c r="AJ307" s="29" t="e">
        <f>RANK(AJ93,($F93,$I93,$L93,$O93,$R93,$U93,$X93,$AA93,$AD93,$AG93,$AJ93,$AM93,$AP93,$AS93,$AV93,$AY93),1)</f>
        <v>#N/A</v>
      </c>
      <c r="AK307" s="29" t="e">
        <f>RANK(AK93,($G93,$J93,$M93,$P93,$S93,$V93,$Y93,$AB93,$AE93,$AH93,$AK93,$AN93,$AQ93,$AT93,$AW93,$AZ93),1)</f>
        <v>#N/A</v>
      </c>
      <c r="AL307" s="29" t="e">
        <f>RANK(AL93,($E93,$H93,$K93,$N93,$Q93,$T93,$W93,$Z93,$AC93,$AF93,$AI93,$AL93,$AO93,$AR93,$AU93,$AX93),0)</f>
        <v>#N/A</v>
      </c>
      <c r="AM307" s="29" t="e">
        <f>RANK(AM93,($F93,$I93,$L93,$O93,$R93,$U93,$X93,$AA93,$AD93,$AG93,$AJ93,$AM93,$AP93,$AS93,$AV93,$AY93),1)</f>
        <v>#N/A</v>
      </c>
      <c r="AN307" s="29" t="e">
        <f>RANK(AN93,($G93,$J93,$M93,$P93,$S93,$V93,$Y93,$AB93,$AE93,$AH93,$AK93,$AN93,$AQ93,$AT93,$AW93,$AZ93),1)</f>
        <v>#N/A</v>
      </c>
      <c r="AO307" s="29" t="e">
        <f>RANK(AO93,($E93,$H93,$K93,$N93,$Q93,$T93,$W93,$Z93,$AC93,$AF93,$AI93,$AL93,$AO93,$AR93,$AU93,$AX93),0)</f>
        <v>#N/A</v>
      </c>
      <c r="AP307" s="29" t="e">
        <f>RANK(AP93,($F93,$I93,$L93,$O93,$R93,$U93,$X93,$AA93,$AD93,$AG93,$AJ93,$AM93,$AP93,$AS93,$AV93,$AY93),1)</f>
        <v>#N/A</v>
      </c>
      <c r="AQ307" s="29" t="e">
        <f>RANK(AQ93,($G93,$J93,$M93,$P93,$S93,$V93,$Y93,$AB93,$AE93,$AH93,$AK93,$AN93,$AQ93,$AT93,$AW93,$AZ93),1)</f>
        <v>#N/A</v>
      </c>
      <c r="AR307" s="29" t="e">
        <f>RANK(AR93,($E93,$H93,$K93,$N93,$Q93,$T93,$W93,$Z93,$AC93,$AF93,$AI93,$AL93,$AO93,$AR93,$AU93,$AX93),0)</f>
        <v>#N/A</v>
      </c>
      <c r="AS307" s="29" t="e">
        <f>RANK(AS93,($F93,$I93,$L93,$O93,$R93,$U93,$X93,$AA93,$AD93,$AG93,$AJ93,$AM93,$AP93,$AS93,$AV93,$AY93),1)</f>
        <v>#N/A</v>
      </c>
      <c r="AT307" s="29" t="e">
        <f>RANK(AT93,($G93,$J93,$M93,$P93,$S93,$V93,$Y93,$AB93,$AE93,$AH93,$AK93,$AN93,$AQ93,$AT93,$AW93,$AZ93),1)</f>
        <v>#N/A</v>
      </c>
      <c r="AU307" s="29" t="e">
        <f>RANK(AU93,($E93,$H93,$K93,$N93,$Q93,$T93,$W93,$Z93,$AC93,$AF93,$AI93,$AL93,$AO93,$AR93,$AU93,$AX93),0)</f>
        <v>#N/A</v>
      </c>
      <c r="AV307" s="29" t="e">
        <f>RANK(AV93,($F93,$I93,$L93,$O93,$R93,$U93,$X93,$AA93,$AD93,$AG93,$AJ93,$AM93,$AP93,$AS93,$AV93,$AY93),1)</f>
        <v>#N/A</v>
      </c>
      <c r="AW307" s="29" t="e">
        <f>RANK(AW93,($G93,$J93,$M93,$P93,$S93,$V93,$Y93,$AB93,$AE93,$AH93,$AK93,$AN93,$AQ93,$AT93,$AW93,$AZ93),1)</f>
        <v>#N/A</v>
      </c>
      <c r="AX307" s="29" t="e">
        <f>RANK(AX93,($E93,$H93,$K93,$N93,$Q93,$T93,$W93,$Z93,$AC93,$AF93,$AI93,$AL93,$AO93,$AR93,$AU93,$AX93),0)</f>
        <v>#N/A</v>
      </c>
      <c r="AY307" s="29" t="e">
        <f>RANK(AY93,($F93,$I93,$L93,$O93,$R93,$U93,$X93,$AA93,$AD93,$AG93,$AJ93,$AM93,$AP93,$AS93,$AV93,$AY93),1)</f>
        <v>#N/A</v>
      </c>
      <c r="AZ307" s="29" t="e">
        <f>RANK(AZ93,($G93,$J93,$M93,$P93,$S93,$V93,$Y93,$AB93,$AE93,$AH93,$AK93,$AN93,$AQ93,$AT93,$AW93,$AZ93),1)</f>
        <v>#N/A</v>
      </c>
      <c r="BA307" s="79"/>
      <c r="BB307" s="84"/>
      <c r="BE307" s="3"/>
    </row>
    <row r="308" spans="1:57" s="82" customFormat="1" ht="15.75" hidden="1" thickBot="1" x14ac:dyDescent="0.3">
      <c r="A308" s="3">
        <f t="shared" si="114"/>
        <v>91</v>
      </c>
      <c r="B308" s="3" t="str">
        <f t="shared" si="114"/>
        <v>Sipht</v>
      </c>
      <c r="C308" s="3">
        <f t="shared" si="114"/>
        <v>11</v>
      </c>
      <c r="D308" s="3"/>
      <c r="E308" s="29"/>
      <c r="F308" s="29"/>
      <c r="G308" s="29"/>
      <c r="H308" s="29"/>
      <c r="I308" s="29"/>
      <c r="J308" s="29"/>
      <c r="K308" s="29">
        <f>RANK(K94,($E94,$H94,$K94,$N94,$Q94,$T94,$W94,$Z94,$AC94,$AF94,$AI94,$AL94,$AO94,$AR94,$AU94,$AX94),0)</f>
        <v>1</v>
      </c>
      <c r="L308" s="29">
        <f>RANK(L94,($F94,$I94,$L94,$O94,$R94,$U94,$X94,$AA94,$AD94,$AG94,$AJ94,$AM94,$AP94,$AS94,$AV94,$AY94),1)</f>
        <v>2</v>
      </c>
      <c r="M308" s="29">
        <f>RANK(M94,($G94,$J94,$M94,$P94,$S94,$V94,$Y94,$AB94,$AE94,$AH94,$AK94,$AN94,$AQ94,$AT94,$AW94,$AZ94),1)</f>
        <v>2</v>
      </c>
      <c r="N308" s="29">
        <f>RANK(N94,($E94,$H94,$K94,$N94,$Q94,$T94,$W94,$Z94,$AC94,$AF94,$AI94,$AL94,$AO94,$AR94,$AU94,$AX94),0)</f>
        <v>1</v>
      </c>
      <c r="O308" s="29">
        <f>RANK(O94,($F94,$I94,$L94,$O94,$R94,$U94,$X94,$AA94,$AD94,$AG94,$AJ94,$AM94,$AP94,$AS94,$AV94,$AY94),1)</f>
        <v>3</v>
      </c>
      <c r="P308" s="29">
        <f>RANK(P94,($G94,$J94,$M94,$P94,$S94,$V94,$Y94,$AB94,$AE94,$AH94,$AK94,$AN94,$AQ94,$AT94,$AW94,$AZ94),1)</f>
        <v>1</v>
      </c>
      <c r="Q308" s="29" t="e">
        <f>RANK(Q94,($E94,$H94,$K94,$N94,$Q94,$T94,$W94,$Z94,$AC94,$AF94,$AI94,$AL94,$AO94,$AR94,$AU94,$AX94),0)</f>
        <v>#N/A</v>
      </c>
      <c r="R308" s="29" t="e">
        <f>RANK(R94,($F94,$I94,$L94,$O94,$R94,$U94,$X94,$AA94,$AD94,$AG94,$AJ94,$AM94,$AP94,$AS94,$AV94,$AY94),1)</f>
        <v>#N/A</v>
      </c>
      <c r="S308" s="29" t="e">
        <f>RANK(S94,($G94,$J94,$M94,$P94,$S94,$V94,$Y94,$AB94,$AE94,$AH94,$AK94,$AN94,$AQ94,$AT94,$AW94,$AZ94),1)</f>
        <v>#N/A</v>
      </c>
      <c r="T308" s="29">
        <f>RANK(T94,($E94,$H94,$K94,$N94,$Q94,$T94,$W94,$Z94,$AC94,$AF94,$AI94,$AL94,$AO94,$AR94,$AU94,$AX94),0)</f>
        <v>1</v>
      </c>
      <c r="U308" s="29">
        <f>RANK(U94,($F94,$I94,$L94,$O94,$R94,$U94,$X94,$AA94,$AD94,$AG94,$AJ94,$AM94,$AP94,$AS94,$AV94,$AY94),1)</f>
        <v>1</v>
      </c>
      <c r="V308" s="29">
        <f>RANK(V94,($G94,$J94,$M94,$P94,$S94,$V94,$Y94,$AB94,$AE94,$AH94,$AK94,$AN94,$AQ94,$AT94,$AW94,$AZ94),1)</f>
        <v>3</v>
      </c>
      <c r="W308" s="29" t="e">
        <f>RANK(W94,($E94,$H94,$K94,$N94,$Q94,$T94,$W94,$Z94,$AC94,$AF94,$AI94,$AL94,$AO94,$AR94,$AU94,$AX94),0)</f>
        <v>#N/A</v>
      </c>
      <c r="X308" s="29" t="e">
        <f>RANK(X94,($F94,$I94,$L94,$O94,$R94,$U94,$X94,$AA94,$AD94,$AG94,$AJ94,$AM94,$AP94,$AS94,$AV94,$AY94),1)</f>
        <v>#N/A</v>
      </c>
      <c r="Y308" s="29" t="e">
        <f>RANK(Y94,($G94,$J94,$M94,$P94,$S94,$V94,$Y94,$AB94,$AE94,$AH94,$AK94,$AN94,$AQ94,$AT94,$AW94,$AZ94),1)</f>
        <v>#N/A</v>
      </c>
      <c r="Z308" s="29" t="e">
        <f>RANK(Z94,($E94,$H94,$K94,$N94,$Q94,$T94,$W94,$Z94,$AC94,$AF94,$AI94,$AL94,$AO94,$AR94,$AU94,$AX94),0)</f>
        <v>#N/A</v>
      </c>
      <c r="AA308" s="29" t="e">
        <f>RANK(AA94,($F94,$I94,$L94,$O94,$R94,$U94,$X94,$AA94,$AD94,$AG94,$AJ94,$AM94,$AP94,$AS94,$AV94,$AY94),1)</f>
        <v>#N/A</v>
      </c>
      <c r="AB308" s="29" t="e">
        <f>RANK(AB94,($G94,$J94,$M94,$P94,$S94,$V94,$Y94,$AB94,$AE94,$AH94,$AK94,$AN94,$AQ94,$AT94,$AW94,$AZ94),1)</f>
        <v>#N/A</v>
      </c>
      <c r="AC308" s="29" t="e">
        <f>RANK(AC94,($E94,$H94,$K94,$N94,$Q94,$T94,$W94,$Z94,$AC94,$AF94,$AI94,$AL94,$AO94,$AR94,$AU94,$AX94),0)</f>
        <v>#N/A</v>
      </c>
      <c r="AD308" s="29" t="e">
        <f>RANK(AD94,($F94,$I94,$L94,$O94,$R94,$U94,$X94,$AA94,$AD94,$AG94,$AJ94,$AM94,$AP94,$AS94,$AV94,$AY94),1)</f>
        <v>#N/A</v>
      </c>
      <c r="AE308" s="29" t="e">
        <f>RANK(AE94,($G94,$J94,$M94,$P94,$S94,$V94,$Y94,$AB94,$AE94,$AH94,$AK94,$AN94,$AQ94,$AT94,$AW94,$AZ94),1)</f>
        <v>#N/A</v>
      </c>
      <c r="AF308" s="29" t="e">
        <f>RANK(AF94,($E94,$H94,$K94,$N94,$Q94,$T94,$W94,$Z94,$AC94,$AF94,$AI94,$AL94,$AO94,$AR94,$AU94,$AX94),0)</f>
        <v>#N/A</v>
      </c>
      <c r="AG308" s="29" t="e">
        <f>RANK(AG94,($F94,$I94,$L94,$O94,$R94,$U94,$X94,$AA94,$AD94,$AG94,$AJ94,$AM94,$AP94,$AS94,$AV94,$AY94),1)</f>
        <v>#N/A</v>
      </c>
      <c r="AH308" s="29" t="e">
        <f>RANK(AH94,($G94,$J94,$M94,$P94,$S94,$V94,$Y94,$AB94,$AE94,$AH94,$AK94,$AN94,$AQ94,$AT94,$AW94,$AZ94),1)</f>
        <v>#N/A</v>
      </c>
      <c r="AI308" s="29" t="e">
        <f>RANK(AI94,($E94,$H94,$K94,$N94,$Q94,$T94,$W94,$Z94,$AC94,$AF94,$AI94,$AL94,$AO94,$AR94,$AU94,$AX94),0)</f>
        <v>#N/A</v>
      </c>
      <c r="AJ308" s="29" t="e">
        <f>RANK(AJ94,($F94,$I94,$L94,$O94,$R94,$U94,$X94,$AA94,$AD94,$AG94,$AJ94,$AM94,$AP94,$AS94,$AV94,$AY94),1)</f>
        <v>#N/A</v>
      </c>
      <c r="AK308" s="29" t="e">
        <f>RANK(AK94,($G94,$J94,$M94,$P94,$S94,$V94,$Y94,$AB94,$AE94,$AH94,$AK94,$AN94,$AQ94,$AT94,$AW94,$AZ94),1)</f>
        <v>#N/A</v>
      </c>
      <c r="AL308" s="29" t="e">
        <f>RANK(AL94,($E94,$H94,$K94,$N94,$Q94,$T94,$W94,$Z94,$AC94,$AF94,$AI94,$AL94,$AO94,$AR94,$AU94,$AX94),0)</f>
        <v>#N/A</v>
      </c>
      <c r="AM308" s="29" t="e">
        <f>RANK(AM94,($F94,$I94,$L94,$O94,$R94,$U94,$X94,$AA94,$AD94,$AG94,$AJ94,$AM94,$AP94,$AS94,$AV94,$AY94),1)</f>
        <v>#N/A</v>
      </c>
      <c r="AN308" s="29" t="e">
        <f>RANK(AN94,($G94,$J94,$M94,$P94,$S94,$V94,$Y94,$AB94,$AE94,$AH94,$AK94,$AN94,$AQ94,$AT94,$AW94,$AZ94),1)</f>
        <v>#N/A</v>
      </c>
      <c r="AO308" s="29" t="e">
        <f>RANK(AO94,($E94,$H94,$K94,$N94,$Q94,$T94,$W94,$Z94,$AC94,$AF94,$AI94,$AL94,$AO94,$AR94,$AU94,$AX94),0)</f>
        <v>#N/A</v>
      </c>
      <c r="AP308" s="29" t="e">
        <f>RANK(AP94,($F94,$I94,$L94,$O94,$R94,$U94,$X94,$AA94,$AD94,$AG94,$AJ94,$AM94,$AP94,$AS94,$AV94,$AY94),1)</f>
        <v>#N/A</v>
      </c>
      <c r="AQ308" s="29" t="e">
        <f>RANK(AQ94,($G94,$J94,$M94,$P94,$S94,$V94,$Y94,$AB94,$AE94,$AH94,$AK94,$AN94,$AQ94,$AT94,$AW94,$AZ94),1)</f>
        <v>#N/A</v>
      </c>
      <c r="AR308" s="29" t="e">
        <f>RANK(AR94,($E94,$H94,$K94,$N94,$Q94,$T94,$W94,$Z94,$AC94,$AF94,$AI94,$AL94,$AO94,$AR94,$AU94,$AX94),0)</f>
        <v>#N/A</v>
      </c>
      <c r="AS308" s="29" t="e">
        <f>RANK(AS94,($F94,$I94,$L94,$O94,$R94,$U94,$X94,$AA94,$AD94,$AG94,$AJ94,$AM94,$AP94,$AS94,$AV94,$AY94),1)</f>
        <v>#N/A</v>
      </c>
      <c r="AT308" s="29" t="e">
        <f>RANK(AT94,($G94,$J94,$M94,$P94,$S94,$V94,$Y94,$AB94,$AE94,$AH94,$AK94,$AN94,$AQ94,$AT94,$AW94,$AZ94),1)</f>
        <v>#N/A</v>
      </c>
      <c r="AU308" s="29" t="e">
        <f>RANK(AU94,($E94,$H94,$K94,$N94,$Q94,$T94,$W94,$Z94,$AC94,$AF94,$AI94,$AL94,$AO94,$AR94,$AU94,$AX94),0)</f>
        <v>#N/A</v>
      </c>
      <c r="AV308" s="29" t="e">
        <f>RANK(AV94,($F94,$I94,$L94,$O94,$R94,$U94,$X94,$AA94,$AD94,$AG94,$AJ94,$AM94,$AP94,$AS94,$AV94,$AY94),1)</f>
        <v>#N/A</v>
      </c>
      <c r="AW308" s="29" t="e">
        <f>RANK(AW94,($G94,$J94,$M94,$P94,$S94,$V94,$Y94,$AB94,$AE94,$AH94,$AK94,$AN94,$AQ94,$AT94,$AW94,$AZ94),1)</f>
        <v>#N/A</v>
      </c>
      <c r="AX308" s="29" t="e">
        <f>RANK(AX94,($E94,$H94,$K94,$N94,$Q94,$T94,$W94,$Z94,$AC94,$AF94,$AI94,$AL94,$AO94,$AR94,$AU94,$AX94),0)</f>
        <v>#N/A</v>
      </c>
      <c r="AY308" s="29" t="e">
        <f>RANK(AY94,($F94,$I94,$L94,$O94,$R94,$U94,$X94,$AA94,$AD94,$AG94,$AJ94,$AM94,$AP94,$AS94,$AV94,$AY94),1)</f>
        <v>#N/A</v>
      </c>
      <c r="AZ308" s="29" t="e">
        <f>RANK(AZ94,($G94,$J94,$M94,$P94,$S94,$V94,$Y94,$AB94,$AE94,$AH94,$AK94,$AN94,$AQ94,$AT94,$AW94,$AZ94),1)</f>
        <v>#N/A</v>
      </c>
      <c r="BA308" s="79"/>
      <c r="BB308" s="84"/>
      <c r="BE308" s="3"/>
    </row>
    <row r="309" spans="1:57" s="82" customFormat="1" ht="15.75" hidden="1" thickBot="1" x14ac:dyDescent="0.3">
      <c r="A309" s="3">
        <f t="shared" si="114"/>
        <v>92</v>
      </c>
      <c r="B309" s="3" t="str">
        <f t="shared" si="114"/>
        <v>Sipht</v>
      </c>
      <c r="C309" s="3">
        <f t="shared" si="114"/>
        <v>12</v>
      </c>
      <c r="D309" s="3"/>
      <c r="E309" s="29"/>
      <c r="F309" s="29"/>
      <c r="G309" s="29"/>
      <c r="H309" s="29"/>
      <c r="I309" s="29"/>
      <c r="J309" s="29"/>
      <c r="K309" s="29">
        <f>RANK(K95,($E95,$H95,$K95,$N95,$Q95,$T95,$W95,$Z95,$AC95,$AF95,$AI95,$AL95,$AO95,$AR95,$AU95,$AX95),0)</f>
        <v>1</v>
      </c>
      <c r="L309" s="29">
        <f>RANK(L95,($F95,$I95,$L95,$O95,$R95,$U95,$X95,$AA95,$AD95,$AG95,$AJ95,$AM95,$AP95,$AS95,$AV95,$AY95),1)</f>
        <v>1</v>
      </c>
      <c r="M309" s="29">
        <f>RANK(M95,($G95,$J95,$M95,$P95,$S95,$V95,$Y95,$AB95,$AE95,$AH95,$AK95,$AN95,$AQ95,$AT95,$AW95,$AZ95),1)</f>
        <v>2</v>
      </c>
      <c r="N309" s="29">
        <f>RANK(N95,($E95,$H95,$K95,$N95,$Q95,$T95,$W95,$Z95,$AC95,$AF95,$AI95,$AL95,$AO95,$AR95,$AU95,$AX95),0)</f>
        <v>1</v>
      </c>
      <c r="O309" s="29">
        <f>RANK(O95,($F95,$I95,$L95,$O95,$R95,$U95,$X95,$AA95,$AD95,$AG95,$AJ95,$AM95,$AP95,$AS95,$AV95,$AY95),1)</f>
        <v>3</v>
      </c>
      <c r="P309" s="29">
        <f>RANK(P95,($G95,$J95,$M95,$P95,$S95,$V95,$Y95,$AB95,$AE95,$AH95,$AK95,$AN95,$AQ95,$AT95,$AW95,$AZ95),1)</f>
        <v>1</v>
      </c>
      <c r="Q309" s="29" t="e">
        <f>RANK(Q95,($E95,$H95,$K95,$N95,$Q95,$T95,$W95,$Z95,$AC95,$AF95,$AI95,$AL95,$AO95,$AR95,$AU95,$AX95),0)</f>
        <v>#N/A</v>
      </c>
      <c r="R309" s="29" t="e">
        <f>RANK(R95,($F95,$I95,$L95,$O95,$R95,$U95,$X95,$AA95,$AD95,$AG95,$AJ95,$AM95,$AP95,$AS95,$AV95,$AY95),1)</f>
        <v>#N/A</v>
      </c>
      <c r="S309" s="29" t="e">
        <f>RANK(S95,($G95,$J95,$M95,$P95,$S95,$V95,$Y95,$AB95,$AE95,$AH95,$AK95,$AN95,$AQ95,$AT95,$AW95,$AZ95),1)</f>
        <v>#N/A</v>
      </c>
      <c r="T309" s="29">
        <f>RANK(T95,($E95,$H95,$K95,$N95,$Q95,$T95,$W95,$Z95,$AC95,$AF95,$AI95,$AL95,$AO95,$AR95,$AU95,$AX95),0)</f>
        <v>1</v>
      </c>
      <c r="U309" s="29">
        <f>RANK(U95,($F95,$I95,$L95,$O95,$R95,$U95,$X95,$AA95,$AD95,$AG95,$AJ95,$AM95,$AP95,$AS95,$AV95,$AY95),1)</f>
        <v>1</v>
      </c>
      <c r="V309" s="29">
        <f>RANK(V95,($G95,$J95,$M95,$P95,$S95,$V95,$Y95,$AB95,$AE95,$AH95,$AK95,$AN95,$AQ95,$AT95,$AW95,$AZ95),1)</f>
        <v>3</v>
      </c>
      <c r="W309" s="29" t="e">
        <f>RANK(W95,($E95,$H95,$K95,$N95,$Q95,$T95,$W95,$Z95,$AC95,$AF95,$AI95,$AL95,$AO95,$AR95,$AU95,$AX95),0)</f>
        <v>#N/A</v>
      </c>
      <c r="X309" s="29" t="e">
        <f>RANK(X95,($F95,$I95,$L95,$O95,$R95,$U95,$X95,$AA95,$AD95,$AG95,$AJ95,$AM95,$AP95,$AS95,$AV95,$AY95),1)</f>
        <v>#N/A</v>
      </c>
      <c r="Y309" s="29" t="e">
        <f>RANK(Y95,($G95,$J95,$M95,$P95,$S95,$V95,$Y95,$AB95,$AE95,$AH95,$AK95,$AN95,$AQ95,$AT95,$AW95,$AZ95),1)</f>
        <v>#N/A</v>
      </c>
      <c r="Z309" s="29" t="e">
        <f>RANK(Z95,($E95,$H95,$K95,$N95,$Q95,$T95,$W95,$Z95,$AC95,$AF95,$AI95,$AL95,$AO95,$AR95,$AU95,$AX95),0)</f>
        <v>#N/A</v>
      </c>
      <c r="AA309" s="29" t="e">
        <f>RANK(AA95,($F95,$I95,$L95,$O95,$R95,$U95,$X95,$AA95,$AD95,$AG95,$AJ95,$AM95,$AP95,$AS95,$AV95,$AY95),1)</f>
        <v>#N/A</v>
      </c>
      <c r="AB309" s="29" t="e">
        <f>RANK(AB95,($G95,$J95,$M95,$P95,$S95,$V95,$Y95,$AB95,$AE95,$AH95,$AK95,$AN95,$AQ95,$AT95,$AW95,$AZ95),1)</f>
        <v>#N/A</v>
      </c>
      <c r="AC309" s="29" t="e">
        <f>RANK(AC95,($E95,$H95,$K95,$N95,$Q95,$T95,$W95,$Z95,$AC95,$AF95,$AI95,$AL95,$AO95,$AR95,$AU95,$AX95),0)</f>
        <v>#N/A</v>
      </c>
      <c r="AD309" s="29" t="e">
        <f>RANK(AD95,($F95,$I95,$L95,$O95,$R95,$U95,$X95,$AA95,$AD95,$AG95,$AJ95,$AM95,$AP95,$AS95,$AV95,$AY95),1)</f>
        <v>#N/A</v>
      </c>
      <c r="AE309" s="29" t="e">
        <f>RANK(AE95,($G95,$J95,$M95,$P95,$S95,$V95,$Y95,$AB95,$AE95,$AH95,$AK95,$AN95,$AQ95,$AT95,$AW95,$AZ95),1)</f>
        <v>#N/A</v>
      </c>
      <c r="AF309" s="29" t="e">
        <f>RANK(AF95,($E95,$H95,$K95,$N95,$Q95,$T95,$W95,$Z95,$AC95,$AF95,$AI95,$AL95,$AO95,$AR95,$AU95,$AX95),0)</f>
        <v>#N/A</v>
      </c>
      <c r="AG309" s="29" t="e">
        <f>RANK(AG95,($F95,$I95,$L95,$O95,$R95,$U95,$X95,$AA95,$AD95,$AG95,$AJ95,$AM95,$AP95,$AS95,$AV95,$AY95),1)</f>
        <v>#N/A</v>
      </c>
      <c r="AH309" s="29" t="e">
        <f>RANK(AH95,($G95,$J95,$M95,$P95,$S95,$V95,$Y95,$AB95,$AE95,$AH95,$AK95,$AN95,$AQ95,$AT95,$AW95,$AZ95),1)</f>
        <v>#N/A</v>
      </c>
      <c r="AI309" s="29" t="e">
        <f>RANK(AI95,($E95,$H95,$K95,$N95,$Q95,$T95,$W95,$Z95,$AC95,$AF95,$AI95,$AL95,$AO95,$AR95,$AU95,$AX95),0)</f>
        <v>#N/A</v>
      </c>
      <c r="AJ309" s="29" t="e">
        <f>RANK(AJ95,($F95,$I95,$L95,$O95,$R95,$U95,$X95,$AA95,$AD95,$AG95,$AJ95,$AM95,$AP95,$AS95,$AV95,$AY95),1)</f>
        <v>#N/A</v>
      </c>
      <c r="AK309" s="29" t="e">
        <f>RANK(AK95,($G95,$J95,$M95,$P95,$S95,$V95,$Y95,$AB95,$AE95,$AH95,$AK95,$AN95,$AQ95,$AT95,$AW95,$AZ95),1)</f>
        <v>#N/A</v>
      </c>
      <c r="AL309" s="29" t="e">
        <f>RANK(AL95,($E95,$H95,$K95,$N95,$Q95,$T95,$W95,$Z95,$AC95,$AF95,$AI95,$AL95,$AO95,$AR95,$AU95,$AX95),0)</f>
        <v>#N/A</v>
      </c>
      <c r="AM309" s="29" t="e">
        <f>RANK(AM95,($F95,$I95,$L95,$O95,$R95,$U95,$X95,$AA95,$AD95,$AG95,$AJ95,$AM95,$AP95,$AS95,$AV95,$AY95),1)</f>
        <v>#N/A</v>
      </c>
      <c r="AN309" s="29" t="e">
        <f>RANK(AN95,($G95,$J95,$M95,$P95,$S95,$V95,$Y95,$AB95,$AE95,$AH95,$AK95,$AN95,$AQ95,$AT95,$AW95,$AZ95),1)</f>
        <v>#N/A</v>
      </c>
      <c r="AO309" s="29" t="e">
        <f>RANK(AO95,($E95,$H95,$K95,$N95,$Q95,$T95,$W95,$Z95,$AC95,$AF95,$AI95,$AL95,$AO95,$AR95,$AU95,$AX95),0)</f>
        <v>#N/A</v>
      </c>
      <c r="AP309" s="29" t="e">
        <f>RANK(AP95,($F95,$I95,$L95,$O95,$R95,$U95,$X95,$AA95,$AD95,$AG95,$AJ95,$AM95,$AP95,$AS95,$AV95,$AY95),1)</f>
        <v>#N/A</v>
      </c>
      <c r="AQ309" s="29" t="e">
        <f>RANK(AQ95,($G95,$J95,$M95,$P95,$S95,$V95,$Y95,$AB95,$AE95,$AH95,$AK95,$AN95,$AQ95,$AT95,$AW95,$AZ95),1)</f>
        <v>#N/A</v>
      </c>
      <c r="AR309" s="29" t="e">
        <f>RANK(AR95,($E95,$H95,$K95,$N95,$Q95,$T95,$W95,$Z95,$AC95,$AF95,$AI95,$AL95,$AO95,$AR95,$AU95,$AX95),0)</f>
        <v>#N/A</v>
      </c>
      <c r="AS309" s="29" t="e">
        <f>RANK(AS95,($F95,$I95,$L95,$O95,$R95,$U95,$X95,$AA95,$AD95,$AG95,$AJ95,$AM95,$AP95,$AS95,$AV95,$AY95),1)</f>
        <v>#N/A</v>
      </c>
      <c r="AT309" s="29" t="e">
        <f>RANK(AT95,($G95,$J95,$M95,$P95,$S95,$V95,$Y95,$AB95,$AE95,$AH95,$AK95,$AN95,$AQ95,$AT95,$AW95,$AZ95),1)</f>
        <v>#N/A</v>
      </c>
      <c r="AU309" s="29" t="e">
        <f>RANK(AU95,($E95,$H95,$K95,$N95,$Q95,$T95,$W95,$Z95,$AC95,$AF95,$AI95,$AL95,$AO95,$AR95,$AU95,$AX95),0)</f>
        <v>#N/A</v>
      </c>
      <c r="AV309" s="29" t="e">
        <f>RANK(AV95,($F95,$I95,$L95,$O95,$R95,$U95,$X95,$AA95,$AD95,$AG95,$AJ95,$AM95,$AP95,$AS95,$AV95,$AY95),1)</f>
        <v>#N/A</v>
      </c>
      <c r="AW309" s="29" t="e">
        <f>RANK(AW95,($G95,$J95,$M95,$P95,$S95,$V95,$Y95,$AB95,$AE95,$AH95,$AK95,$AN95,$AQ95,$AT95,$AW95,$AZ95),1)</f>
        <v>#N/A</v>
      </c>
      <c r="AX309" s="29" t="e">
        <f>RANK(AX95,($E95,$H95,$K95,$N95,$Q95,$T95,$W95,$Z95,$AC95,$AF95,$AI95,$AL95,$AO95,$AR95,$AU95,$AX95),0)</f>
        <v>#N/A</v>
      </c>
      <c r="AY309" s="29" t="e">
        <f>RANK(AY95,($F95,$I95,$L95,$O95,$R95,$U95,$X95,$AA95,$AD95,$AG95,$AJ95,$AM95,$AP95,$AS95,$AV95,$AY95),1)</f>
        <v>#N/A</v>
      </c>
      <c r="AZ309" s="29" t="e">
        <f>RANK(AZ95,($G95,$J95,$M95,$P95,$S95,$V95,$Y95,$AB95,$AE95,$AH95,$AK95,$AN95,$AQ95,$AT95,$AW95,$AZ95),1)</f>
        <v>#N/A</v>
      </c>
      <c r="BA309" s="79"/>
      <c r="BB309" s="84"/>
      <c r="BE309" s="3"/>
    </row>
    <row r="310" spans="1:57" s="82" customFormat="1" ht="15.75" hidden="1" thickBot="1" x14ac:dyDescent="0.3">
      <c r="A310" s="3">
        <f t="shared" si="114"/>
        <v>93</v>
      </c>
      <c r="B310" s="3" t="str">
        <f t="shared" si="114"/>
        <v>Sipht</v>
      </c>
      <c r="C310" s="3">
        <f t="shared" si="114"/>
        <v>13</v>
      </c>
      <c r="D310" s="3"/>
      <c r="E310" s="29"/>
      <c r="F310" s="29"/>
      <c r="G310" s="29"/>
      <c r="H310" s="29"/>
      <c r="I310" s="29"/>
      <c r="J310" s="29"/>
      <c r="K310" s="29">
        <f>RANK(K96,($E96,$H96,$K96,$N96,$Q96,$T96,$W96,$Z96,$AC96,$AF96,$AI96,$AL96,$AO96,$AR96,$AU96,$AX96),0)</f>
        <v>1</v>
      </c>
      <c r="L310" s="29">
        <f>RANK(L96,($F96,$I96,$L96,$O96,$R96,$U96,$X96,$AA96,$AD96,$AG96,$AJ96,$AM96,$AP96,$AS96,$AV96,$AY96),1)</f>
        <v>1</v>
      </c>
      <c r="M310" s="29">
        <f>RANK(M96,($G96,$J96,$M96,$P96,$S96,$V96,$Y96,$AB96,$AE96,$AH96,$AK96,$AN96,$AQ96,$AT96,$AW96,$AZ96),1)</f>
        <v>2</v>
      </c>
      <c r="N310" s="29">
        <f>RANK(N96,($E96,$H96,$K96,$N96,$Q96,$T96,$W96,$Z96,$AC96,$AF96,$AI96,$AL96,$AO96,$AR96,$AU96,$AX96),0)</f>
        <v>1</v>
      </c>
      <c r="O310" s="29">
        <f>RANK(O96,($F96,$I96,$L96,$O96,$R96,$U96,$X96,$AA96,$AD96,$AG96,$AJ96,$AM96,$AP96,$AS96,$AV96,$AY96),1)</f>
        <v>3</v>
      </c>
      <c r="P310" s="29">
        <f>RANK(P96,($G96,$J96,$M96,$P96,$S96,$V96,$Y96,$AB96,$AE96,$AH96,$AK96,$AN96,$AQ96,$AT96,$AW96,$AZ96),1)</f>
        <v>1</v>
      </c>
      <c r="Q310" s="29" t="e">
        <f>RANK(Q96,($E96,$H96,$K96,$N96,$Q96,$T96,$W96,$Z96,$AC96,$AF96,$AI96,$AL96,$AO96,$AR96,$AU96,$AX96),0)</f>
        <v>#N/A</v>
      </c>
      <c r="R310" s="29" t="e">
        <f>RANK(R96,($F96,$I96,$L96,$O96,$R96,$U96,$X96,$AA96,$AD96,$AG96,$AJ96,$AM96,$AP96,$AS96,$AV96,$AY96),1)</f>
        <v>#N/A</v>
      </c>
      <c r="S310" s="29" t="e">
        <f>RANK(S96,($G96,$J96,$M96,$P96,$S96,$V96,$Y96,$AB96,$AE96,$AH96,$AK96,$AN96,$AQ96,$AT96,$AW96,$AZ96),1)</f>
        <v>#N/A</v>
      </c>
      <c r="T310" s="29">
        <f>RANK(T96,($E96,$H96,$K96,$N96,$Q96,$T96,$W96,$Z96,$AC96,$AF96,$AI96,$AL96,$AO96,$AR96,$AU96,$AX96),0)</f>
        <v>1</v>
      </c>
      <c r="U310" s="29">
        <f>RANK(U96,($F96,$I96,$L96,$O96,$R96,$U96,$X96,$AA96,$AD96,$AG96,$AJ96,$AM96,$AP96,$AS96,$AV96,$AY96),1)</f>
        <v>1</v>
      </c>
      <c r="V310" s="29">
        <f>RANK(V96,($G96,$J96,$M96,$P96,$S96,$V96,$Y96,$AB96,$AE96,$AH96,$AK96,$AN96,$AQ96,$AT96,$AW96,$AZ96),1)</f>
        <v>3</v>
      </c>
      <c r="W310" s="29" t="e">
        <f>RANK(W96,($E96,$H96,$K96,$N96,$Q96,$T96,$W96,$Z96,$AC96,$AF96,$AI96,$AL96,$AO96,$AR96,$AU96,$AX96),0)</f>
        <v>#N/A</v>
      </c>
      <c r="X310" s="29" t="e">
        <f>RANK(X96,($F96,$I96,$L96,$O96,$R96,$U96,$X96,$AA96,$AD96,$AG96,$AJ96,$AM96,$AP96,$AS96,$AV96,$AY96),1)</f>
        <v>#N/A</v>
      </c>
      <c r="Y310" s="29" t="e">
        <f>RANK(Y96,($G96,$J96,$M96,$P96,$S96,$V96,$Y96,$AB96,$AE96,$AH96,$AK96,$AN96,$AQ96,$AT96,$AW96,$AZ96),1)</f>
        <v>#N/A</v>
      </c>
      <c r="Z310" s="29" t="e">
        <f>RANK(Z96,($E96,$H96,$K96,$N96,$Q96,$T96,$W96,$Z96,$AC96,$AF96,$AI96,$AL96,$AO96,$AR96,$AU96,$AX96),0)</f>
        <v>#N/A</v>
      </c>
      <c r="AA310" s="29" t="e">
        <f>RANK(AA96,($F96,$I96,$L96,$O96,$R96,$U96,$X96,$AA96,$AD96,$AG96,$AJ96,$AM96,$AP96,$AS96,$AV96,$AY96),1)</f>
        <v>#N/A</v>
      </c>
      <c r="AB310" s="29" t="e">
        <f>RANK(AB96,($G96,$J96,$M96,$P96,$S96,$V96,$Y96,$AB96,$AE96,$AH96,$AK96,$AN96,$AQ96,$AT96,$AW96,$AZ96),1)</f>
        <v>#N/A</v>
      </c>
      <c r="AC310" s="29" t="e">
        <f>RANK(AC96,($E96,$H96,$K96,$N96,$Q96,$T96,$W96,$Z96,$AC96,$AF96,$AI96,$AL96,$AO96,$AR96,$AU96,$AX96),0)</f>
        <v>#N/A</v>
      </c>
      <c r="AD310" s="29" t="e">
        <f>RANK(AD96,($F96,$I96,$L96,$O96,$R96,$U96,$X96,$AA96,$AD96,$AG96,$AJ96,$AM96,$AP96,$AS96,$AV96,$AY96),1)</f>
        <v>#N/A</v>
      </c>
      <c r="AE310" s="29" t="e">
        <f>RANK(AE96,($G96,$J96,$M96,$P96,$S96,$V96,$Y96,$AB96,$AE96,$AH96,$AK96,$AN96,$AQ96,$AT96,$AW96,$AZ96),1)</f>
        <v>#N/A</v>
      </c>
      <c r="AF310" s="29" t="e">
        <f>RANK(AF96,($E96,$H96,$K96,$N96,$Q96,$T96,$W96,$Z96,$AC96,$AF96,$AI96,$AL96,$AO96,$AR96,$AU96,$AX96),0)</f>
        <v>#N/A</v>
      </c>
      <c r="AG310" s="29" t="e">
        <f>RANK(AG96,($F96,$I96,$L96,$O96,$R96,$U96,$X96,$AA96,$AD96,$AG96,$AJ96,$AM96,$AP96,$AS96,$AV96,$AY96),1)</f>
        <v>#N/A</v>
      </c>
      <c r="AH310" s="29" t="e">
        <f>RANK(AH96,($G96,$J96,$M96,$P96,$S96,$V96,$Y96,$AB96,$AE96,$AH96,$AK96,$AN96,$AQ96,$AT96,$AW96,$AZ96),1)</f>
        <v>#N/A</v>
      </c>
      <c r="AI310" s="29" t="e">
        <f>RANK(AI96,($E96,$H96,$K96,$N96,$Q96,$T96,$W96,$Z96,$AC96,$AF96,$AI96,$AL96,$AO96,$AR96,$AU96,$AX96),0)</f>
        <v>#N/A</v>
      </c>
      <c r="AJ310" s="29" t="e">
        <f>RANK(AJ96,($F96,$I96,$L96,$O96,$R96,$U96,$X96,$AA96,$AD96,$AG96,$AJ96,$AM96,$AP96,$AS96,$AV96,$AY96),1)</f>
        <v>#N/A</v>
      </c>
      <c r="AK310" s="29" t="e">
        <f>RANK(AK96,($G96,$J96,$M96,$P96,$S96,$V96,$Y96,$AB96,$AE96,$AH96,$AK96,$AN96,$AQ96,$AT96,$AW96,$AZ96),1)</f>
        <v>#N/A</v>
      </c>
      <c r="AL310" s="29" t="e">
        <f>RANK(AL96,($E96,$H96,$K96,$N96,$Q96,$T96,$W96,$Z96,$AC96,$AF96,$AI96,$AL96,$AO96,$AR96,$AU96,$AX96),0)</f>
        <v>#N/A</v>
      </c>
      <c r="AM310" s="29" t="e">
        <f>RANK(AM96,($F96,$I96,$L96,$O96,$R96,$U96,$X96,$AA96,$AD96,$AG96,$AJ96,$AM96,$AP96,$AS96,$AV96,$AY96),1)</f>
        <v>#N/A</v>
      </c>
      <c r="AN310" s="29" t="e">
        <f>RANK(AN96,($G96,$J96,$M96,$P96,$S96,$V96,$Y96,$AB96,$AE96,$AH96,$AK96,$AN96,$AQ96,$AT96,$AW96,$AZ96),1)</f>
        <v>#N/A</v>
      </c>
      <c r="AO310" s="29" t="e">
        <f>RANK(AO96,($E96,$H96,$K96,$N96,$Q96,$T96,$W96,$Z96,$AC96,$AF96,$AI96,$AL96,$AO96,$AR96,$AU96,$AX96),0)</f>
        <v>#N/A</v>
      </c>
      <c r="AP310" s="29" t="e">
        <f>RANK(AP96,($F96,$I96,$L96,$O96,$R96,$U96,$X96,$AA96,$AD96,$AG96,$AJ96,$AM96,$AP96,$AS96,$AV96,$AY96),1)</f>
        <v>#N/A</v>
      </c>
      <c r="AQ310" s="29" t="e">
        <f>RANK(AQ96,($G96,$J96,$M96,$P96,$S96,$V96,$Y96,$AB96,$AE96,$AH96,$AK96,$AN96,$AQ96,$AT96,$AW96,$AZ96),1)</f>
        <v>#N/A</v>
      </c>
      <c r="AR310" s="29" t="e">
        <f>RANK(AR96,($E96,$H96,$K96,$N96,$Q96,$T96,$W96,$Z96,$AC96,$AF96,$AI96,$AL96,$AO96,$AR96,$AU96,$AX96),0)</f>
        <v>#N/A</v>
      </c>
      <c r="AS310" s="29" t="e">
        <f>RANK(AS96,($F96,$I96,$L96,$O96,$R96,$U96,$X96,$AA96,$AD96,$AG96,$AJ96,$AM96,$AP96,$AS96,$AV96,$AY96),1)</f>
        <v>#N/A</v>
      </c>
      <c r="AT310" s="29" t="e">
        <f>RANK(AT96,($G96,$J96,$M96,$P96,$S96,$V96,$Y96,$AB96,$AE96,$AH96,$AK96,$AN96,$AQ96,$AT96,$AW96,$AZ96),1)</f>
        <v>#N/A</v>
      </c>
      <c r="AU310" s="29" t="e">
        <f>RANK(AU96,($E96,$H96,$K96,$N96,$Q96,$T96,$W96,$Z96,$AC96,$AF96,$AI96,$AL96,$AO96,$AR96,$AU96,$AX96),0)</f>
        <v>#N/A</v>
      </c>
      <c r="AV310" s="29" t="e">
        <f>RANK(AV96,($F96,$I96,$L96,$O96,$R96,$U96,$X96,$AA96,$AD96,$AG96,$AJ96,$AM96,$AP96,$AS96,$AV96,$AY96),1)</f>
        <v>#N/A</v>
      </c>
      <c r="AW310" s="29" t="e">
        <f>RANK(AW96,($G96,$J96,$M96,$P96,$S96,$V96,$Y96,$AB96,$AE96,$AH96,$AK96,$AN96,$AQ96,$AT96,$AW96,$AZ96),1)</f>
        <v>#N/A</v>
      </c>
      <c r="AX310" s="29" t="e">
        <f>RANK(AX96,($E96,$H96,$K96,$N96,$Q96,$T96,$W96,$Z96,$AC96,$AF96,$AI96,$AL96,$AO96,$AR96,$AU96,$AX96),0)</f>
        <v>#N/A</v>
      </c>
      <c r="AY310" s="29" t="e">
        <f>RANK(AY96,($F96,$I96,$L96,$O96,$R96,$U96,$X96,$AA96,$AD96,$AG96,$AJ96,$AM96,$AP96,$AS96,$AV96,$AY96),1)</f>
        <v>#N/A</v>
      </c>
      <c r="AZ310" s="29" t="e">
        <f>RANK(AZ96,($G96,$J96,$M96,$P96,$S96,$V96,$Y96,$AB96,$AE96,$AH96,$AK96,$AN96,$AQ96,$AT96,$AW96,$AZ96),1)</f>
        <v>#N/A</v>
      </c>
      <c r="BA310" s="79"/>
      <c r="BB310" s="84"/>
      <c r="BE310" s="3"/>
    </row>
    <row r="311" spans="1:57" s="82" customFormat="1" ht="15.75" hidden="1" thickBot="1" x14ac:dyDescent="0.3">
      <c r="A311" s="3">
        <f t="shared" si="114"/>
        <v>94</v>
      </c>
      <c r="B311" s="3" t="str">
        <f t="shared" si="114"/>
        <v>Sipht</v>
      </c>
      <c r="C311" s="3">
        <f t="shared" si="114"/>
        <v>14</v>
      </c>
      <c r="D311" s="3"/>
      <c r="E311" s="29"/>
      <c r="F311" s="29"/>
      <c r="G311" s="29"/>
      <c r="H311" s="29"/>
      <c r="I311" s="29"/>
      <c r="J311" s="29"/>
      <c r="K311" s="29">
        <f>RANK(K97,($E97,$H97,$K97,$N97,$Q97,$T97,$W97,$Z97,$AC97,$AF97,$AI97,$AL97,$AO97,$AR97,$AU97,$AX97),0)</f>
        <v>1</v>
      </c>
      <c r="L311" s="29">
        <f>RANK(L97,($F97,$I97,$L97,$O97,$R97,$U97,$X97,$AA97,$AD97,$AG97,$AJ97,$AM97,$AP97,$AS97,$AV97,$AY97),1)</f>
        <v>1</v>
      </c>
      <c r="M311" s="29">
        <f>RANK(M97,($G97,$J97,$M97,$P97,$S97,$V97,$Y97,$AB97,$AE97,$AH97,$AK97,$AN97,$AQ97,$AT97,$AW97,$AZ97),1)</f>
        <v>2</v>
      </c>
      <c r="N311" s="29">
        <f>RANK(N97,($E97,$H97,$K97,$N97,$Q97,$T97,$W97,$Z97,$AC97,$AF97,$AI97,$AL97,$AO97,$AR97,$AU97,$AX97),0)</f>
        <v>1</v>
      </c>
      <c r="O311" s="29">
        <f>RANK(O97,($F97,$I97,$L97,$O97,$R97,$U97,$X97,$AA97,$AD97,$AG97,$AJ97,$AM97,$AP97,$AS97,$AV97,$AY97),1)</f>
        <v>3</v>
      </c>
      <c r="P311" s="29">
        <f>RANK(P97,($G97,$J97,$M97,$P97,$S97,$V97,$Y97,$AB97,$AE97,$AH97,$AK97,$AN97,$AQ97,$AT97,$AW97,$AZ97),1)</f>
        <v>1</v>
      </c>
      <c r="Q311" s="29" t="e">
        <f>RANK(Q97,($E97,$H97,$K97,$N97,$Q97,$T97,$W97,$Z97,$AC97,$AF97,$AI97,$AL97,$AO97,$AR97,$AU97,$AX97),0)</f>
        <v>#N/A</v>
      </c>
      <c r="R311" s="29" t="e">
        <f>RANK(R97,($F97,$I97,$L97,$O97,$R97,$U97,$X97,$AA97,$AD97,$AG97,$AJ97,$AM97,$AP97,$AS97,$AV97,$AY97),1)</f>
        <v>#N/A</v>
      </c>
      <c r="S311" s="29" t="e">
        <f>RANK(S97,($G97,$J97,$M97,$P97,$S97,$V97,$Y97,$AB97,$AE97,$AH97,$AK97,$AN97,$AQ97,$AT97,$AW97,$AZ97),1)</f>
        <v>#N/A</v>
      </c>
      <c r="T311" s="29">
        <f>RANK(T97,($E97,$H97,$K97,$N97,$Q97,$T97,$W97,$Z97,$AC97,$AF97,$AI97,$AL97,$AO97,$AR97,$AU97,$AX97),0)</f>
        <v>1</v>
      </c>
      <c r="U311" s="29">
        <f>RANK(U97,($F97,$I97,$L97,$O97,$R97,$U97,$X97,$AA97,$AD97,$AG97,$AJ97,$AM97,$AP97,$AS97,$AV97,$AY97),1)</f>
        <v>1</v>
      </c>
      <c r="V311" s="29">
        <f>RANK(V97,($G97,$J97,$M97,$P97,$S97,$V97,$Y97,$AB97,$AE97,$AH97,$AK97,$AN97,$AQ97,$AT97,$AW97,$AZ97),1)</f>
        <v>3</v>
      </c>
      <c r="W311" s="29" t="e">
        <f>RANK(W97,($E97,$H97,$K97,$N97,$Q97,$T97,$W97,$Z97,$AC97,$AF97,$AI97,$AL97,$AO97,$AR97,$AU97,$AX97),0)</f>
        <v>#N/A</v>
      </c>
      <c r="X311" s="29" t="e">
        <f>RANK(X97,($F97,$I97,$L97,$O97,$R97,$U97,$X97,$AA97,$AD97,$AG97,$AJ97,$AM97,$AP97,$AS97,$AV97,$AY97),1)</f>
        <v>#N/A</v>
      </c>
      <c r="Y311" s="29" t="e">
        <f>RANK(Y97,($G97,$J97,$M97,$P97,$S97,$V97,$Y97,$AB97,$AE97,$AH97,$AK97,$AN97,$AQ97,$AT97,$AW97,$AZ97),1)</f>
        <v>#N/A</v>
      </c>
      <c r="Z311" s="29" t="e">
        <f>RANK(Z97,($E97,$H97,$K97,$N97,$Q97,$T97,$W97,$Z97,$AC97,$AF97,$AI97,$AL97,$AO97,$AR97,$AU97,$AX97),0)</f>
        <v>#N/A</v>
      </c>
      <c r="AA311" s="29" t="e">
        <f>RANK(AA97,($F97,$I97,$L97,$O97,$R97,$U97,$X97,$AA97,$AD97,$AG97,$AJ97,$AM97,$AP97,$AS97,$AV97,$AY97),1)</f>
        <v>#N/A</v>
      </c>
      <c r="AB311" s="29" t="e">
        <f>RANK(AB97,($G97,$J97,$M97,$P97,$S97,$V97,$Y97,$AB97,$AE97,$AH97,$AK97,$AN97,$AQ97,$AT97,$AW97,$AZ97),1)</f>
        <v>#N/A</v>
      </c>
      <c r="AC311" s="29" t="e">
        <f>RANK(AC97,($E97,$H97,$K97,$N97,$Q97,$T97,$W97,$Z97,$AC97,$AF97,$AI97,$AL97,$AO97,$AR97,$AU97,$AX97),0)</f>
        <v>#N/A</v>
      </c>
      <c r="AD311" s="29" t="e">
        <f>RANK(AD97,($F97,$I97,$L97,$O97,$R97,$U97,$X97,$AA97,$AD97,$AG97,$AJ97,$AM97,$AP97,$AS97,$AV97,$AY97),1)</f>
        <v>#N/A</v>
      </c>
      <c r="AE311" s="29" t="e">
        <f>RANK(AE97,($G97,$J97,$M97,$P97,$S97,$V97,$Y97,$AB97,$AE97,$AH97,$AK97,$AN97,$AQ97,$AT97,$AW97,$AZ97),1)</f>
        <v>#N/A</v>
      </c>
      <c r="AF311" s="29" t="e">
        <f>RANK(AF97,($E97,$H97,$K97,$N97,$Q97,$T97,$W97,$Z97,$AC97,$AF97,$AI97,$AL97,$AO97,$AR97,$AU97,$AX97),0)</f>
        <v>#N/A</v>
      </c>
      <c r="AG311" s="29" t="e">
        <f>RANK(AG97,($F97,$I97,$L97,$O97,$R97,$U97,$X97,$AA97,$AD97,$AG97,$AJ97,$AM97,$AP97,$AS97,$AV97,$AY97),1)</f>
        <v>#N/A</v>
      </c>
      <c r="AH311" s="29" t="e">
        <f>RANK(AH97,($G97,$J97,$M97,$P97,$S97,$V97,$Y97,$AB97,$AE97,$AH97,$AK97,$AN97,$AQ97,$AT97,$AW97,$AZ97),1)</f>
        <v>#N/A</v>
      </c>
      <c r="AI311" s="29" t="e">
        <f>RANK(AI97,($E97,$H97,$K97,$N97,$Q97,$T97,$W97,$Z97,$AC97,$AF97,$AI97,$AL97,$AO97,$AR97,$AU97,$AX97),0)</f>
        <v>#N/A</v>
      </c>
      <c r="AJ311" s="29" t="e">
        <f>RANK(AJ97,($F97,$I97,$L97,$O97,$R97,$U97,$X97,$AA97,$AD97,$AG97,$AJ97,$AM97,$AP97,$AS97,$AV97,$AY97),1)</f>
        <v>#N/A</v>
      </c>
      <c r="AK311" s="29" t="e">
        <f>RANK(AK97,($G97,$J97,$M97,$P97,$S97,$V97,$Y97,$AB97,$AE97,$AH97,$AK97,$AN97,$AQ97,$AT97,$AW97,$AZ97),1)</f>
        <v>#N/A</v>
      </c>
      <c r="AL311" s="29" t="e">
        <f>RANK(AL97,($E97,$H97,$K97,$N97,$Q97,$T97,$W97,$Z97,$AC97,$AF97,$AI97,$AL97,$AO97,$AR97,$AU97,$AX97),0)</f>
        <v>#N/A</v>
      </c>
      <c r="AM311" s="29" t="e">
        <f>RANK(AM97,($F97,$I97,$L97,$O97,$R97,$U97,$X97,$AA97,$AD97,$AG97,$AJ97,$AM97,$AP97,$AS97,$AV97,$AY97),1)</f>
        <v>#N/A</v>
      </c>
      <c r="AN311" s="29" t="e">
        <f>RANK(AN97,($G97,$J97,$M97,$P97,$S97,$V97,$Y97,$AB97,$AE97,$AH97,$AK97,$AN97,$AQ97,$AT97,$AW97,$AZ97),1)</f>
        <v>#N/A</v>
      </c>
      <c r="AO311" s="29" t="e">
        <f>RANK(AO97,($E97,$H97,$K97,$N97,$Q97,$T97,$W97,$Z97,$AC97,$AF97,$AI97,$AL97,$AO97,$AR97,$AU97,$AX97),0)</f>
        <v>#N/A</v>
      </c>
      <c r="AP311" s="29" t="e">
        <f>RANK(AP97,($F97,$I97,$L97,$O97,$R97,$U97,$X97,$AA97,$AD97,$AG97,$AJ97,$AM97,$AP97,$AS97,$AV97,$AY97),1)</f>
        <v>#N/A</v>
      </c>
      <c r="AQ311" s="29" t="e">
        <f>RANK(AQ97,($G97,$J97,$M97,$P97,$S97,$V97,$Y97,$AB97,$AE97,$AH97,$AK97,$AN97,$AQ97,$AT97,$AW97,$AZ97),1)</f>
        <v>#N/A</v>
      </c>
      <c r="AR311" s="29" t="e">
        <f>RANK(AR97,($E97,$H97,$K97,$N97,$Q97,$T97,$W97,$Z97,$AC97,$AF97,$AI97,$AL97,$AO97,$AR97,$AU97,$AX97),0)</f>
        <v>#N/A</v>
      </c>
      <c r="AS311" s="29" t="e">
        <f>RANK(AS97,($F97,$I97,$L97,$O97,$R97,$U97,$X97,$AA97,$AD97,$AG97,$AJ97,$AM97,$AP97,$AS97,$AV97,$AY97),1)</f>
        <v>#N/A</v>
      </c>
      <c r="AT311" s="29" t="e">
        <f>RANK(AT97,($G97,$J97,$M97,$P97,$S97,$V97,$Y97,$AB97,$AE97,$AH97,$AK97,$AN97,$AQ97,$AT97,$AW97,$AZ97),1)</f>
        <v>#N/A</v>
      </c>
      <c r="AU311" s="29" t="e">
        <f>RANK(AU97,($E97,$H97,$K97,$N97,$Q97,$T97,$W97,$Z97,$AC97,$AF97,$AI97,$AL97,$AO97,$AR97,$AU97,$AX97),0)</f>
        <v>#N/A</v>
      </c>
      <c r="AV311" s="29" t="e">
        <f>RANK(AV97,($F97,$I97,$L97,$O97,$R97,$U97,$X97,$AA97,$AD97,$AG97,$AJ97,$AM97,$AP97,$AS97,$AV97,$AY97),1)</f>
        <v>#N/A</v>
      </c>
      <c r="AW311" s="29" t="e">
        <f>RANK(AW97,($G97,$J97,$M97,$P97,$S97,$V97,$Y97,$AB97,$AE97,$AH97,$AK97,$AN97,$AQ97,$AT97,$AW97,$AZ97),1)</f>
        <v>#N/A</v>
      </c>
      <c r="AX311" s="29" t="e">
        <f>RANK(AX97,($E97,$H97,$K97,$N97,$Q97,$T97,$W97,$Z97,$AC97,$AF97,$AI97,$AL97,$AO97,$AR97,$AU97,$AX97),0)</f>
        <v>#N/A</v>
      </c>
      <c r="AY311" s="29" t="e">
        <f>RANK(AY97,($F97,$I97,$L97,$O97,$R97,$U97,$X97,$AA97,$AD97,$AG97,$AJ97,$AM97,$AP97,$AS97,$AV97,$AY97),1)</f>
        <v>#N/A</v>
      </c>
      <c r="AZ311" s="29" t="e">
        <f>RANK(AZ97,($G97,$J97,$M97,$P97,$S97,$V97,$Y97,$AB97,$AE97,$AH97,$AK97,$AN97,$AQ97,$AT97,$AW97,$AZ97),1)</f>
        <v>#N/A</v>
      </c>
      <c r="BA311" s="79"/>
      <c r="BB311" s="84"/>
      <c r="BE311" s="3"/>
    </row>
    <row r="312" spans="1:57" s="82" customFormat="1" ht="15.75" hidden="1" thickBot="1" x14ac:dyDescent="0.3">
      <c r="A312" s="3">
        <f t="shared" si="114"/>
        <v>95</v>
      </c>
      <c r="B312" s="3" t="str">
        <f t="shared" si="114"/>
        <v>Sipht</v>
      </c>
      <c r="C312" s="3">
        <f t="shared" si="114"/>
        <v>15</v>
      </c>
      <c r="D312" s="3"/>
      <c r="E312" s="29"/>
      <c r="F312" s="29"/>
      <c r="G312" s="29"/>
      <c r="H312" s="29"/>
      <c r="I312" s="29"/>
      <c r="J312" s="29"/>
      <c r="K312" s="29">
        <f>RANK(K98,($E98,$H98,$K98,$N98,$Q98,$T98,$W98,$Z98,$AC98,$AF98,$AI98,$AL98,$AO98,$AR98,$AU98,$AX98),0)</f>
        <v>1</v>
      </c>
      <c r="L312" s="29">
        <f>RANK(L98,($F98,$I98,$L98,$O98,$R98,$U98,$X98,$AA98,$AD98,$AG98,$AJ98,$AM98,$AP98,$AS98,$AV98,$AY98),1)</f>
        <v>1</v>
      </c>
      <c r="M312" s="29">
        <f>RANK(M98,($G98,$J98,$M98,$P98,$S98,$V98,$Y98,$AB98,$AE98,$AH98,$AK98,$AN98,$AQ98,$AT98,$AW98,$AZ98),1)</f>
        <v>2</v>
      </c>
      <c r="N312" s="29">
        <f>RANK(N98,($E98,$H98,$K98,$N98,$Q98,$T98,$W98,$Z98,$AC98,$AF98,$AI98,$AL98,$AO98,$AR98,$AU98,$AX98),0)</f>
        <v>1</v>
      </c>
      <c r="O312" s="29">
        <f>RANK(O98,($F98,$I98,$L98,$O98,$R98,$U98,$X98,$AA98,$AD98,$AG98,$AJ98,$AM98,$AP98,$AS98,$AV98,$AY98),1)</f>
        <v>3</v>
      </c>
      <c r="P312" s="29">
        <f>RANK(P98,($G98,$J98,$M98,$P98,$S98,$V98,$Y98,$AB98,$AE98,$AH98,$AK98,$AN98,$AQ98,$AT98,$AW98,$AZ98),1)</f>
        <v>1</v>
      </c>
      <c r="Q312" s="29" t="e">
        <f>RANK(Q98,($E98,$H98,$K98,$N98,$Q98,$T98,$W98,$Z98,$AC98,$AF98,$AI98,$AL98,$AO98,$AR98,$AU98,$AX98),0)</f>
        <v>#N/A</v>
      </c>
      <c r="R312" s="29" t="e">
        <f>RANK(R98,($F98,$I98,$L98,$O98,$R98,$U98,$X98,$AA98,$AD98,$AG98,$AJ98,$AM98,$AP98,$AS98,$AV98,$AY98),1)</f>
        <v>#N/A</v>
      </c>
      <c r="S312" s="29" t="e">
        <f>RANK(S98,($G98,$J98,$M98,$P98,$S98,$V98,$Y98,$AB98,$AE98,$AH98,$AK98,$AN98,$AQ98,$AT98,$AW98,$AZ98),1)</f>
        <v>#N/A</v>
      </c>
      <c r="T312" s="29">
        <f>RANK(T98,($E98,$H98,$K98,$N98,$Q98,$T98,$W98,$Z98,$AC98,$AF98,$AI98,$AL98,$AO98,$AR98,$AU98,$AX98),0)</f>
        <v>1</v>
      </c>
      <c r="U312" s="29">
        <f>RANK(U98,($F98,$I98,$L98,$O98,$R98,$U98,$X98,$AA98,$AD98,$AG98,$AJ98,$AM98,$AP98,$AS98,$AV98,$AY98),1)</f>
        <v>1</v>
      </c>
      <c r="V312" s="29">
        <f>RANK(V98,($G98,$J98,$M98,$P98,$S98,$V98,$Y98,$AB98,$AE98,$AH98,$AK98,$AN98,$AQ98,$AT98,$AW98,$AZ98),1)</f>
        <v>3</v>
      </c>
      <c r="W312" s="29" t="e">
        <f>RANK(W98,($E98,$H98,$K98,$N98,$Q98,$T98,$W98,$Z98,$AC98,$AF98,$AI98,$AL98,$AO98,$AR98,$AU98,$AX98),0)</f>
        <v>#N/A</v>
      </c>
      <c r="X312" s="29" t="e">
        <f>RANK(X98,($F98,$I98,$L98,$O98,$R98,$U98,$X98,$AA98,$AD98,$AG98,$AJ98,$AM98,$AP98,$AS98,$AV98,$AY98),1)</f>
        <v>#N/A</v>
      </c>
      <c r="Y312" s="29" t="e">
        <f>RANK(Y98,($G98,$J98,$M98,$P98,$S98,$V98,$Y98,$AB98,$AE98,$AH98,$AK98,$AN98,$AQ98,$AT98,$AW98,$AZ98),1)</f>
        <v>#N/A</v>
      </c>
      <c r="Z312" s="29" t="e">
        <f>RANK(Z98,($E98,$H98,$K98,$N98,$Q98,$T98,$W98,$Z98,$AC98,$AF98,$AI98,$AL98,$AO98,$AR98,$AU98,$AX98),0)</f>
        <v>#N/A</v>
      </c>
      <c r="AA312" s="29" t="e">
        <f>RANK(AA98,($F98,$I98,$L98,$O98,$R98,$U98,$X98,$AA98,$AD98,$AG98,$AJ98,$AM98,$AP98,$AS98,$AV98,$AY98),1)</f>
        <v>#N/A</v>
      </c>
      <c r="AB312" s="29" t="e">
        <f>RANK(AB98,($G98,$J98,$M98,$P98,$S98,$V98,$Y98,$AB98,$AE98,$AH98,$AK98,$AN98,$AQ98,$AT98,$AW98,$AZ98),1)</f>
        <v>#N/A</v>
      </c>
      <c r="AC312" s="29" t="e">
        <f>RANK(AC98,($E98,$H98,$K98,$N98,$Q98,$T98,$W98,$Z98,$AC98,$AF98,$AI98,$AL98,$AO98,$AR98,$AU98,$AX98),0)</f>
        <v>#N/A</v>
      </c>
      <c r="AD312" s="29" t="e">
        <f>RANK(AD98,($F98,$I98,$L98,$O98,$R98,$U98,$X98,$AA98,$AD98,$AG98,$AJ98,$AM98,$AP98,$AS98,$AV98,$AY98),1)</f>
        <v>#N/A</v>
      </c>
      <c r="AE312" s="29" t="e">
        <f>RANK(AE98,($G98,$J98,$M98,$P98,$S98,$V98,$Y98,$AB98,$AE98,$AH98,$AK98,$AN98,$AQ98,$AT98,$AW98,$AZ98),1)</f>
        <v>#N/A</v>
      </c>
      <c r="AF312" s="29" t="e">
        <f>RANK(AF98,($E98,$H98,$K98,$N98,$Q98,$T98,$W98,$Z98,$AC98,$AF98,$AI98,$AL98,$AO98,$AR98,$AU98,$AX98),0)</f>
        <v>#N/A</v>
      </c>
      <c r="AG312" s="29" t="e">
        <f>RANK(AG98,($F98,$I98,$L98,$O98,$R98,$U98,$X98,$AA98,$AD98,$AG98,$AJ98,$AM98,$AP98,$AS98,$AV98,$AY98),1)</f>
        <v>#N/A</v>
      </c>
      <c r="AH312" s="29" t="e">
        <f>RANK(AH98,($G98,$J98,$M98,$P98,$S98,$V98,$Y98,$AB98,$AE98,$AH98,$AK98,$AN98,$AQ98,$AT98,$AW98,$AZ98),1)</f>
        <v>#N/A</v>
      </c>
      <c r="AI312" s="29" t="e">
        <f>RANK(AI98,($E98,$H98,$K98,$N98,$Q98,$T98,$W98,$Z98,$AC98,$AF98,$AI98,$AL98,$AO98,$AR98,$AU98,$AX98),0)</f>
        <v>#N/A</v>
      </c>
      <c r="AJ312" s="29" t="e">
        <f>RANK(AJ98,($F98,$I98,$L98,$O98,$R98,$U98,$X98,$AA98,$AD98,$AG98,$AJ98,$AM98,$AP98,$AS98,$AV98,$AY98),1)</f>
        <v>#N/A</v>
      </c>
      <c r="AK312" s="29" t="e">
        <f>RANK(AK98,($G98,$J98,$M98,$P98,$S98,$V98,$Y98,$AB98,$AE98,$AH98,$AK98,$AN98,$AQ98,$AT98,$AW98,$AZ98),1)</f>
        <v>#N/A</v>
      </c>
      <c r="AL312" s="29" t="e">
        <f>RANK(AL98,($E98,$H98,$K98,$N98,$Q98,$T98,$W98,$Z98,$AC98,$AF98,$AI98,$AL98,$AO98,$AR98,$AU98,$AX98),0)</f>
        <v>#N/A</v>
      </c>
      <c r="AM312" s="29" t="e">
        <f>RANK(AM98,($F98,$I98,$L98,$O98,$R98,$U98,$X98,$AA98,$AD98,$AG98,$AJ98,$AM98,$AP98,$AS98,$AV98,$AY98),1)</f>
        <v>#N/A</v>
      </c>
      <c r="AN312" s="29" t="e">
        <f>RANK(AN98,($G98,$J98,$M98,$P98,$S98,$V98,$Y98,$AB98,$AE98,$AH98,$AK98,$AN98,$AQ98,$AT98,$AW98,$AZ98),1)</f>
        <v>#N/A</v>
      </c>
      <c r="AO312" s="29" t="e">
        <f>RANK(AO98,($E98,$H98,$K98,$N98,$Q98,$T98,$W98,$Z98,$AC98,$AF98,$AI98,$AL98,$AO98,$AR98,$AU98,$AX98),0)</f>
        <v>#N/A</v>
      </c>
      <c r="AP312" s="29" t="e">
        <f>RANK(AP98,($F98,$I98,$L98,$O98,$R98,$U98,$X98,$AA98,$AD98,$AG98,$AJ98,$AM98,$AP98,$AS98,$AV98,$AY98),1)</f>
        <v>#N/A</v>
      </c>
      <c r="AQ312" s="29" t="e">
        <f>RANK(AQ98,($G98,$J98,$M98,$P98,$S98,$V98,$Y98,$AB98,$AE98,$AH98,$AK98,$AN98,$AQ98,$AT98,$AW98,$AZ98),1)</f>
        <v>#N/A</v>
      </c>
      <c r="AR312" s="29" t="e">
        <f>RANK(AR98,($E98,$H98,$K98,$N98,$Q98,$T98,$W98,$Z98,$AC98,$AF98,$AI98,$AL98,$AO98,$AR98,$AU98,$AX98),0)</f>
        <v>#N/A</v>
      </c>
      <c r="AS312" s="29" t="e">
        <f>RANK(AS98,($F98,$I98,$L98,$O98,$R98,$U98,$X98,$AA98,$AD98,$AG98,$AJ98,$AM98,$AP98,$AS98,$AV98,$AY98),1)</f>
        <v>#N/A</v>
      </c>
      <c r="AT312" s="29" t="e">
        <f>RANK(AT98,($G98,$J98,$M98,$P98,$S98,$V98,$Y98,$AB98,$AE98,$AH98,$AK98,$AN98,$AQ98,$AT98,$AW98,$AZ98),1)</f>
        <v>#N/A</v>
      </c>
      <c r="AU312" s="29" t="e">
        <f>RANK(AU98,($E98,$H98,$K98,$N98,$Q98,$T98,$W98,$Z98,$AC98,$AF98,$AI98,$AL98,$AO98,$AR98,$AU98,$AX98),0)</f>
        <v>#N/A</v>
      </c>
      <c r="AV312" s="29" t="e">
        <f>RANK(AV98,($F98,$I98,$L98,$O98,$R98,$U98,$X98,$AA98,$AD98,$AG98,$AJ98,$AM98,$AP98,$AS98,$AV98,$AY98),1)</f>
        <v>#N/A</v>
      </c>
      <c r="AW312" s="29" t="e">
        <f>RANK(AW98,($G98,$J98,$M98,$P98,$S98,$V98,$Y98,$AB98,$AE98,$AH98,$AK98,$AN98,$AQ98,$AT98,$AW98,$AZ98),1)</f>
        <v>#N/A</v>
      </c>
      <c r="AX312" s="29" t="e">
        <f>RANK(AX98,($E98,$H98,$K98,$N98,$Q98,$T98,$W98,$Z98,$AC98,$AF98,$AI98,$AL98,$AO98,$AR98,$AU98,$AX98),0)</f>
        <v>#N/A</v>
      </c>
      <c r="AY312" s="29" t="e">
        <f>RANK(AY98,($F98,$I98,$L98,$O98,$R98,$U98,$X98,$AA98,$AD98,$AG98,$AJ98,$AM98,$AP98,$AS98,$AV98,$AY98),1)</f>
        <v>#N/A</v>
      </c>
      <c r="AZ312" s="29" t="e">
        <f>RANK(AZ98,($G98,$J98,$M98,$P98,$S98,$V98,$Y98,$AB98,$AE98,$AH98,$AK98,$AN98,$AQ98,$AT98,$AW98,$AZ98),1)</f>
        <v>#N/A</v>
      </c>
      <c r="BA312" s="79"/>
      <c r="BB312" s="84"/>
      <c r="BE312" s="3"/>
    </row>
    <row r="313" spans="1:57" s="82" customFormat="1" ht="15.75" hidden="1" thickBot="1" x14ac:dyDescent="0.3">
      <c r="A313" s="3">
        <f t="shared" si="114"/>
        <v>96</v>
      </c>
      <c r="B313" s="3" t="str">
        <f t="shared" si="114"/>
        <v>Sipht</v>
      </c>
      <c r="C313" s="3">
        <f t="shared" si="114"/>
        <v>16</v>
      </c>
      <c r="D313" s="3"/>
      <c r="E313" s="29"/>
      <c r="F313" s="29"/>
      <c r="G313" s="29"/>
      <c r="H313" s="29"/>
      <c r="I313" s="29"/>
      <c r="J313" s="29"/>
      <c r="K313" s="29">
        <f>RANK(K99,($E99,$H99,$K99,$N99,$Q99,$T99,$W99,$Z99,$AC99,$AF99,$AI99,$AL99,$AO99,$AR99,$AU99,$AX99),0)</f>
        <v>1</v>
      </c>
      <c r="L313" s="29">
        <f>RANK(L99,($F99,$I99,$L99,$O99,$R99,$U99,$X99,$AA99,$AD99,$AG99,$AJ99,$AM99,$AP99,$AS99,$AV99,$AY99),1)</f>
        <v>1</v>
      </c>
      <c r="M313" s="29">
        <f>RANK(M99,($G99,$J99,$M99,$P99,$S99,$V99,$Y99,$AB99,$AE99,$AH99,$AK99,$AN99,$AQ99,$AT99,$AW99,$AZ99),1)</f>
        <v>2</v>
      </c>
      <c r="N313" s="29">
        <f>RANK(N99,($E99,$H99,$K99,$N99,$Q99,$T99,$W99,$Z99,$AC99,$AF99,$AI99,$AL99,$AO99,$AR99,$AU99,$AX99),0)</f>
        <v>1</v>
      </c>
      <c r="O313" s="29">
        <f>RANK(O99,($F99,$I99,$L99,$O99,$R99,$U99,$X99,$AA99,$AD99,$AG99,$AJ99,$AM99,$AP99,$AS99,$AV99,$AY99),1)</f>
        <v>3</v>
      </c>
      <c r="P313" s="29">
        <f>RANK(P99,($G99,$J99,$M99,$P99,$S99,$V99,$Y99,$AB99,$AE99,$AH99,$AK99,$AN99,$AQ99,$AT99,$AW99,$AZ99),1)</f>
        <v>1</v>
      </c>
      <c r="Q313" s="29" t="e">
        <f>RANK(Q99,($E99,$H99,$K99,$N99,$Q99,$T99,$W99,$Z99,$AC99,$AF99,$AI99,$AL99,$AO99,$AR99,$AU99,$AX99),0)</f>
        <v>#N/A</v>
      </c>
      <c r="R313" s="29" t="e">
        <f>RANK(R99,($F99,$I99,$L99,$O99,$R99,$U99,$X99,$AA99,$AD99,$AG99,$AJ99,$AM99,$AP99,$AS99,$AV99,$AY99),1)</f>
        <v>#N/A</v>
      </c>
      <c r="S313" s="29" t="e">
        <f>RANK(S99,($G99,$J99,$M99,$P99,$S99,$V99,$Y99,$AB99,$AE99,$AH99,$AK99,$AN99,$AQ99,$AT99,$AW99,$AZ99),1)</f>
        <v>#N/A</v>
      </c>
      <c r="T313" s="29">
        <f>RANK(T99,($E99,$H99,$K99,$N99,$Q99,$T99,$W99,$Z99,$AC99,$AF99,$AI99,$AL99,$AO99,$AR99,$AU99,$AX99),0)</f>
        <v>1</v>
      </c>
      <c r="U313" s="29">
        <f>RANK(U99,($F99,$I99,$L99,$O99,$R99,$U99,$X99,$AA99,$AD99,$AG99,$AJ99,$AM99,$AP99,$AS99,$AV99,$AY99),1)</f>
        <v>1</v>
      </c>
      <c r="V313" s="29">
        <f>RANK(V99,($G99,$J99,$M99,$P99,$S99,$V99,$Y99,$AB99,$AE99,$AH99,$AK99,$AN99,$AQ99,$AT99,$AW99,$AZ99),1)</f>
        <v>3</v>
      </c>
      <c r="W313" s="29" t="e">
        <f>RANK(W99,($E99,$H99,$K99,$N99,$Q99,$T99,$W99,$Z99,$AC99,$AF99,$AI99,$AL99,$AO99,$AR99,$AU99,$AX99),0)</f>
        <v>#N/A</v>
      </c>
      <c r="X313" s="29" t="e">
        <f>RANK(X99,($F99,$I99,$L99,$O99,$R99,$U99,$X99,$AA99,$AD99,$AG99,$AJ99,$AM99,$AP99,$AS99,$AV99,$AY99),1)</f>
        <v>#N/A</v>
      </c>
      <c r="Y313" s="29" t="e">
        <f>RANK(Y99,($G99,$J99,$M99,$P99,$S99,$V99,$Y99,$AB99,$AE99,$AH99,$AK99,$AN99,$AQ99,$AT99,$AW99,$AZ99),1)</f>
        <v>#N/A</v>
      </c>
      <c r="Z313" s="29" t="e">
        <f>RANK(Z99,($E99,$H99,$K99,$N99,$Q99,$T99,$W99,$Z99,$AC99,$AF99,$AI99,$AL99,$AO99,$AR99,$AU99,$AX99),0)</f>
        <v>#N/A</v>
      </c>
      <c r="AA313" s="29" t="e">
        <f>RANK(AA99,($F99,$I99,$L99,$O99,$R99,$U99,$X99,$AA99,$AD99,$AG99,$AJ99,$AM99,$AP99,$AS99,$AV99,$AY99),1)</f>
        <v>#N/A</v>
      </c>
      <c r="AB313" s="29" t="e">
        <f>RANK(AB99,($G99,$J99,$M99,$P99,$S99,$V99,$Y99,$AB99,$AE99,$AH99,$AK99,$AN99,$AQ99,$AT99,$AW99,$AZ99),1)</f>
        <v>#N/A</v>
      </c>
      <c r="AC313" s="29" t="e">
        <f>RANK(AC99,($E99,$H99,$K99,$N99,$Q99,$T99,$W99,$Z99,$AC99,$AF99,$AI99,$AL99,$AO99,$AR99,$AU99,$AX99),0)</f>
        <v>#N/A</v>
      </c>
      <c r="AD313" s="29" t="e">
        <f>RANK(AD99,($F99,$I99,$L99,$O99,$R99,$U99,$X99,$AA99,$AD99,$AG99,$AJ99,$AM99,$AP99,$AS99,$AV99,$AY99),1)</f>
        <v>#N/A</v>
      </c>
      <c r="AE313" s="29" t="e">
        <f>RANK(AE99,($G99,$J99,$M99,$P99,$S99,$V99,$Y99,$AB99,$AE99,$AH99,$AK99,$AN99,$AQ99,$AT99,$AW99,$AZ99),1)</f>
        <v>#N/A</v>
      </c>
      <c r="AF313" s="29" t="e">
        <f>RANK(AF99,($E99,$H99,$K99,$N99,$Q99,$T99,$W99,$Z99,$AC99,$AF99,$AI99,$AL99,$AO99,$AR99,$AU99,$AX99),0)</f>
        <v>#N/A</v>
      </c>
      <c r="AG313" s="29" t="e">
        <f>RANK(AG99,($F99,$I99,$L99,$O99,$R99,$U99,$X99,$AA99,$AD99,$AG99,$AJ99,$AM99,$AP99,$AS99,$AV99,$AY99),1)</f>
        <v>#N/A</v>
      </c>
      <c r="AH313" s="29" t="e">
        <f>RANK(AH99,($G99,$J99,$M99,$P99,$S99,$V99,$Y99,$AB99,$AE99,$AH99,$AK99,$AN99,$AQ99,$AT99,$AW99,$AZ99),1)</f>
        <v>#N/A</v>
      </c>
      <c r="AI313" s="29" t="e">
        <f>RANK(AI99,($E99,$H99,$K99,$N99,$Q99,$T99,$W99,$Z99,$AC99,$AF99,$AI99,$AL99,$AO99,$AR99,$AU99,$AX99),0)</f>
        <v>#N/A</v>
      </c>
      <c r="AJ313" s="29" t="e">
        <f>RANK(AJ99,($F99,$I99,$L99,$O99,$R99,$U99,$X99,$AA99,$AD99,$AG99,$AJ99,$AM99,$AP99,$AS99,$AV99,$AY99),1)</f>
        <v>#N/A</v>
      </c>
      <c r="AK313" s="29" t="e">
        <f>RANK(AK99,($G99,$J99,$M99,$P99,$S99,$V99,$Y99,$AB99,$AE99,$AH99,$AK99,$AN99,$AQ99,$AT99,$AW99,$AZ99),1)</f>
        <v>#N/A</v>
      </c>
      <c r="AL313" s="29" t="e">
        <f>RANK(AL99,($E99,$H99,$K99,$N99,$Q99,$T99,$W99,$Z99,$AC99,$AF99,$AI99,$AL99,$AO99,$AR99,$AU99,$AX99),0)</f>
        <v>#N/A</v>
      </c>
      <c r="AM313" s="29" t="e">
        <f>RANK(AM99,($F99,$I99,$L99,$O99,$R99,$U99,$X99,$AA99,$AD99,$AG99,$AJ99,$AM99,$AP99,$AS99,$AV99,$AY99),1)</f>
        <v>#N/A</v>
      </c>
      <c r="AN313" s="29" t="e">
        <f>RANK(AN99,($G99,$J99,$M99,$P99,$S99,$V99,$Y99,$AB99,$AE99,$AH99,$AK99,$AN99,$AQ99,$AT99,$AW99,$AZ99),1)</f>
        <v>#N/A</v>
      </c>
      <c r="AO313" s="29" t="e">
        <f>RANK(AO99,($E99,$H99,$K99,$N99,$Q99,$T99,$W99,$Z99,$AC99,$AF99,$AI99,$AL99,$AO99,$AR99,$AU99,$AX99),0)</f>
        <v>#N/A</v>
      </c>
      <c r="AP313" s="29" t="e">
        <f>RANK(AP99,($F99,$I99,$L99,$O99,$R99,$U99,$X99,$AA99,$AD99,$AG99,$AJ99,$AM99,$AP99,$AS99,$AV99,$AY99),1)</f>
        <v>#N/A</v>
      </c>
      <c r="AQ313" s="29" t="e">
        <f>RANK(AQ99,($G99,$J99,$M99,$P99,$S99,$V99,$Y99,$AB99,$AE99,$AH99,$AK99,$AN99,$AQ99,$AT99,$AW99,$AZ99),1)</f>
        <v>#N/A</v>
      </c>
      <c r="AR313" s="29" t="e">
        <f>RANK(AR99,($E99,$H99,$K99,$N99,$Q99,$T99,$W99,$Z99,$AC99,$AF99,$AI99,$AL99,$AO99,$AR99,$AU99,$AX99),0)</f>
        <v>#N/A</v>
      </c>
      <c r="AS313" s="29" t="e">
        <f>RANK(AS99,($F99,$I99,$L99,$O99,$R99,$U99,$X99,$AA99,$AD99,$AG99,$AJ99,$AM99,$AP99,$AS99,$AV99,$AY99),1)</f>
        <v>#N/A</v>
      </c>
      <c r="AT313" s="29" t="e">
        <f>RANK(AT99,($G99,$J99,$M99,$P99,$S99,$V99,$Y99,$AB99,$AE99,$AH99,$AK99,$AN99,$AQ99,$AT99,$AW99,$AZ99),1)</f>
        <v>#N/A</v>
      </c>
      <c r="AU313" s="29" t="e">
        <f>RANK(AU99,($E99,$H99,$K99,$N99,$Q99,$T99,$W99,$Z99,$AC99,$AF99,$AI99,$AL99,$AO99,$AR99,$AU99,$AX99),0)</f>
        <v>#N/A</v>
      </c>
      <c r="AV313" s="29" t="e">
        <f>RANK(AV99,($F99,$I99,$L99,$O99,$R99,$U99,$X99,$AA99,$AD99,$AG99,$AJ99,$AM99,$AP99,$AS99,$AV99,$AY99),1)</f>
        <v>#N/A</v>
      </c>
      <c r="AW313" s="29" t="e">
        <f>RANK(AW99,($G99,$J99,$M99,$P99,$S99,$V99,$Y99,$AB99,$AE99,$AH99,$AK99,$AN99,$AQ99,$AT99,$AW99,$AZ99),1)</f>
        <v>#N/A</v>
      </c>
      <c r="AX313" s="29" t="e">
        <f>RANK(AX99,($E99,$H99,$K99,$N99,$Q99,$T99,$W99,$Z99,$AC99,$AF99,$AI99,$AL99,$AO99,$AR99,$AU99,$AX99),0)</f>
        <v>#N/A</v>
      </c>
      <c r="AY313" s="29" t="e">
        <f>RANK(AY99,($F99,$I99,$L99,$O99,$R99,$U99,$X99,$AA99,$AD99,$AG99,$AJ99,$AM99,$AP99,$AS99,$AV99,$AY99),1)</f>
        <v>#N/A</v>
      </c>
      <c r="AZ313" s="29" t="e">
        <f>RANK(AZ99,($G99,$J99,$M99,$P99,$S99,$V99,$Y99,$AB99,$AE99,$AH99,$AK99,$AN99,$AQ99,$AT99,$AW99,$AZ99),1)</f>
        <v>#N/A</v>
      </c>
      <c r="BA313" s="79"/>
      <c r="BB313" s="84"/>
      <c r="BE313" s="3"/>
    </row>
    <row r="314" spans="1:57" s="82" customFormat="1" ht="15.75" hidden="1" thickBot="1" x14ac:dyDescent="0.3">
      <c r="A314" s="3">
        <f t="shared" si="114"/>
        <v>97</v>
      </c>
      <c r="B314" s="3" t="str">
        <f t="shared" si="114"/>
        <v>Sipht</v>
      </c>
      <c r="C314" s="3">
        <f t="shared" si="114"/>
        <v>17</v>
      </c>
      <c r="D314" s="3"/>
      <c r="E314" s="29"/>
      <c r="F314" s="29"/>
      <c r="G314" s="29"/>
      <c r="H314" s="29"/>
      <c r="I314" s="29"/>
      <c r="J314" s="29"/>
      <c r="K314" s="29">
        <f>RANK(K100,($E100,$H100,$K100,$N100,$Q100,$T100,$W100,$Z100,$AC100,$AF100,$AI100,$AL100,$AO100,$AR100,$AU100,$AX100),0)</f>
        <v>1</v>
      </c>
      <c r="L314" s="29">
        <f>RANK(L100,($F100,$I100,$L100,$O100,$R100,$U100,$X100,$AA100,$AD100,$AG100,$AJ100,$AM100,$AP100,$AS100,$AV100,$AY100),1)</f>
        <v>1</v>
      </c>
      <c r="M314" s="29">
        <f>RANK(M100,($G100,$J100,$M100,$P100,$S100,$V100,$Y100,$AB100,$AE100,$AH100,$AK100,$AN100,$AQ100,$AT100,$AW100,$AZ100),1)</f>
        <v>1</v>
      </c>
      <c r="N314" s="29">
        <f>RANK(N100,($E100,$H100,$K100,$N100,$Q100,$T100,$W100,$Z100,$AC100,$AF100,$AI100,$AL100,$AO100,$AR100,$AU100,$AX100),0)</f>
        <v>1</v>
      </c>
      <c r="O314" s="29">
        <f>RANK(O100,($F100,$I100,$L100,$O100,$R100,$U100,$X100,$AA100,$AD100,$AG100,$AJ100,$AM100,$AP100,$AS100,$AV100,$AY100),1)</f>
        <v>3</v>
      </c>
      <c r="P314" s="29">
        <f>RANK(P100,($G100,$J100,$M100,$P100,$S100,$V100,$Y100,$AB100,$AE100,$AH100,$AK100,$AN100,$AQ100,$AT100,$AW100,$AZ100),1)</f>
        <v>2</v>
      </c>
      <c r="Q314" s="29" t="e">
        <f>RANK(Q100,($E100,$H100,$K100,$N100,$Q100,$T100,$W100,$Z100,$AC100,$AF100,$AI100,$AL100,$AO100,$AR100,$AU100,$AX100),0)</f>
        <v>#N/A</v>
      </c>
      <c r="R314" s="29" t="e">
        <f>RANK(R100,($F100,$I100,$L100,$O100,$R100,$U100,$X100,$AA100,$AD100,$AG100,$AJ100,$AM100,$AP100,$AS100,$AV100,$AY100),1)</f>
        <v>#N/A</v>
      </c>
      <c r="S314" s="29" t="e">
        <f>RANK(S100,($G100,$J100,$M100,$P100,$S100,$V100,$Y100,$AB100,$AE100,$AH100,$AK100,$AN100,$AQ100,$AT100,$AW100,$AZ100),1)</f>
        <v>#N/A</v>
      </c>
      <c r="T314" s="29">
        <f>RANK(T100,($E100,$H100,$K100,$N100,$Q100,$T100,$W100,$Z100,$AC100,$AF100,$AI100,$AL100,$AO100,$AR100,$AU100,$AX100),0)</f>
        <v>1</v>
      </c>
      <c r="U314" s="29">
        <f>RANK(U100,($F100,$I100,$L100,$O100,$R100,$U100,$X100,$AA100,$AD100,$AG100,$AJ100,$AM100,$AP100,$AS100,$AV100,$AY100),1)</f>
        <v>1</v>
      </c>
      <c r="V314" s="29">
        <f>RANK(V100,($G100,$J100,$M100,$P100,$S100,$V100,$Y100,$AB100,$AE100,$AH100,$AK100,$AN100,$AQ100,$AT100,$AW100,$AZ100),1)</f>
        <v>3</v>
      </c>
      <c r="W314" s="29" t="e">
        <f>RANK(W100,($E100,$H100,$K100,$N100,$Q100,$T100,$W100,$Z100,$AC100,$AF100,$AI100,$AL100,$AO100,$AR100,$AU100,$AX100),0)</f>
        <v>#N/A</v>
      </c>
      <c r="X314" s="29" t="e">
        <f>RANK(X100,($F100,$I100,$L100,$O100,$R100,$U100,$X100,$AA100,$AD100,$AG100,$AJ100,$AM100,$AP100,$AS100,$AV100,$AY100),1)</f>
        <v>#N/A</v>
      </c>
      <c r="Y314" s="29" t="e">
        <f>RANK(Y100,($G100,$J100,$M100,$P100,$S100,$V100,$Y100,$AB100,$AE100,$AH100,$AK100,$AN100,$AQ100,$AT100,$AW100,$AZ100),1)</f>
        <v>#N/A</v>
      </c>
      <c r="Z314" s="29" t="e">
        <f>RANK(Z100,($E100,$H100,$K100,$N100,$Q100,$T100,$W100,$Z100,$AC100,$AF100,$AI100,$AL100,$AO100,$AR100,$AU100,$AX100),0)</f>
        <v>#N/A</v>
      </c>
      <c r="AA314" s="29" t="e">
        <f>RANK(AA100,($F100,$I100,$L100,$O100,$R100,$U100,$X100,$AA100,$AD100,$AG100,$AJ100,$AM100,$AP100,$AS100,$AV100,$AY100),1)</f>
        <v>#N/A</v>
      </c>
      <c r="AB314" s="29" t="e">
        <f>RANK(AB100,($G100,$J100,$M100,$P100,$S100,$V100,$Y100,$AB100,$AE100,$AH100,$AK100,$AN100,$AQ100,$AT100,$AW100,$AZ100),1)</f>
        <v>#N/A</v>
      </c>
      <c r="AC314" s="29" t="e">
        <f>RANK(AC100,($E100,$H100,$K100,$N100,$Q100,$T100,$W100,$Z100,$AC100,$AF100,$AI100,$AL100,$AO100,$AR100,$AU100,$AX100),0)</f>
        <v>#N/A</v>
      </c>
      <c r="AD314" s="29" t="e">
        <f>RANK(AD100,($F100,$I100,$L100,$O100,$R100,$U100,$X100,$AA100,$AD100,$AG100,$AJ100,$AM100,$AP100,$AS100,$AV100,$AY100),1)</f>
        <v>#N/A</v>
      </c>
      <c r="AE314" s="29" t="e">
        <f>RANK(AE100,($G100,$J100,$M100,$P100,$S100,$V100,$Y100,$AB100,$AE100,$AH100,$AK100,$AN100,$AQ100,$AT100,$AW100,$AZ100),1)</f>
        <v>#N/A</v>
      </c>
      <c r="AF314" s="29" t="e">
        <f>RANK(AF100,($E100,$H100,$K100,$N100,$Q100,$T100,$W100,$Z100,$AC100,$AF100,$AI100,$AL100,$AO100,$AR100,$AU100,$AX100),0)</f>
        <v>#N/A</v>
      </c>
      <c r="AG314" s="29" t="e">
        <f>RANK(AG100,($F100,$I100,$L100,$O100,$R100,$U100,$X100,$AA100,$AD100,$AG100,$AJ100,$AM100,$AP100,$AS100,$AV100,$AY100),1)</f>
        <v>#N/A</v>
      </c>
      <c r="AH314" s="29" t="e">
        <f>RANK(AH100,($G100,$J100,$M100,$P100,$S100,$V100,$Y100,$AB100,$AE100,$AH100,$AK100,$AN100,$AQ100,$AT100,$AW100,$AZ100),1)</f>
        <v>#N/A</v>
      </c>
      <c r="AI314" s="29" t="e">
        <f>RANK(AI100,($E100,$H100,$K100,$N100,$Q100,$T100,$W100,$Z100,$AC100,$AF100,$AI100,$AL100,$AO100,$AR100,$AU100,$AX100),0)</f>
        <v>#N/A</v>
      </c>
      <c r="AJ314" s="29" t="e">
        <f>RANK(AJ100,($F100,$I100,$L100,$O100,$R100,$U100,$X100,$AA100,$AD100,$AG100,$AJ100,$AM100,$AP100,$AS100,$AV100,$AY100),1)</f>
        <v>#N/A</v>
      </c>
      <c r="AK314" s="29" t="e">
        <f>RANK(AK100,($G100,$J100,$M100,$P100,$S100,$V100,$Y100,$AB100,$AE100,$AH100,$AK100,$AN100,$AQ100,$AT100,$AW100,$AZ100),1)</f>
        <v>#N/A</v>
      </c>
      <c r="AL314" s="29" t="e">
        <f>RANK(AL100,($E100,$H100,$K100,$N100,$Q100,$T100,$W100,$Z100,$AC100,$AF100,$AI100,$AL100,$AO100,$AR100,$AU100,$AX100),0)</f>
        <v>#N/A</v>
      </c>
      <c r="AM314" s="29" t="e">
        <f>RANK(AM100,($F100,$I100,$L100,$O100,$R100,$U100,$X100,$AA100,$AD100,$AG100,$AJ100,$AM100,$AP100,$AS100,$AV100,$AY100),1)</f>
        <v>#N/A</v>
      </c>
      <c r="AN314" s="29" t="e">
        <f>RANK(AN100,($G100,$J100,$M100,$P100,$S100,$V100,$Y100,$AB100,$AE100,$AH100,$AK100,$AN100,$AQ100,$AT100,$AW100,$AZ100),1)</f>
        <v>#N/A</v>
      </c>
      <c r="AO314" s="29" t="e">
        <f>RANK(AO100,($E100,$H100,$K100,$N100,$Q100,$T100,$W100,$Z100,$AC100,$AF100,$AI100,$AL100,$AO100,$AR100,$AU100,$AX100),0)</f>
        <v>#N/A</v>
      </c>
      <c r="AP314" s="29" t="e">
        <f>RANK(AP100,($F100,$I100,$L100,$O100,$R100,$U100,$X100,$AA100,$AD100,$AG100,$AJ100,$AM100,$AP100,$AS100,$AV100,$AY100),1)</f>
        <v>#N/A</v>
      </c>
      <c r="AQ314" s="29" t="e">
        <f>RANK(AQ100,($G100,$J100,$M100,$P100,$S100,$V100,$Y100,$AB100,$AE100,$AH100,$AK100,$AN100,$AQ100,$AT100,$AW100,$AZ100),1)</f>
        <v>#N/A</v>
      </c>
      <c r="AR314" s="29" t="e">
        <f>RANK(AR100,($E100,$H100,$K100,$N100,$Q100,$T100,$W100,$Z100,$AC100,$AF100,$AI100,$AL100,$AO100,$AR100,$AU100,$AX100),0)</f>
        <v>#N/A</v>
      </c>
      <c r="AS314" s="29" t="e">
        <f>RANK(AS100,($F100,$I100,$L100,$O100,$R100,$U100,$X100,$AA100,$AD100,$AG100,$AJ100,$AM100,$AP100,$AS100,$AV100,$AY100),1)</f>
        <v>#N/A</v>
      </c>
      <c r="AT314" s="29" t="e">
        <f>RANK(AT100,($G100,$J100,$M100,$P100,$S100,$V100,$Y100,$AB100,$AE100,$AH100,$AK100,$AN100,$AQ100,$AT100,$AW100,$AZ100),1)</f>
        <v>#N/A</v>
      </c>
      <c r="AU314" s="29" t="e">
        <f>RANK(AU100,($E100,$H100,$K100,$N100,$Q100,$T100,$W100,$Z100,$AC100,$AF100,$AI100,$AL100,$AO100,$AR100,$AU100,$AX100),0)</f>
        <v>#N/A</v>
      </c>
      <c r="AV314" s="29" t="e">
        <f>RANK(AV100,($F100,$I100,$L100,$O100,$R100,$U100,$X100,$AA100,$AD100,$AG100,$AJ100,$AM100,$AP100,$AS100,$AV100,$AY100),1)</f>
        <v>#N/A</v>
      </c>
      <c r="AW314" s="29" t="e">
        <f>RANK(AW100,($G100,$J100,$M100,$P100,$S100,$V100,$Y100,$AB100,$AE100,$AH100,$AK100,$AN100,$AQ100,$AT100,$AW100,$AZ100),1)</f>
        <v>#N/A</v>
      </c>
      <c r="AX314" s="29" t="e">
        <f>RANK(AX100,($E100,$H100,$K100,$N100,$Q100,$T100,$W100,$Z100,$AC100,$AF100,$AI100,$AL100,$AO100,$AR100,$AU100,$AX100),0)</f>
        <v>#N/A</v>
      </c>
      <c r="AY314" s="29" t="e">
        <f>RANK(AY100,($F100,$I100,$L100,$O100,$R100,$U100,$X100,$AA100,$AD100,$AG100,$AJ100,$AM100,$AP100,$AS100,$AV100,$AY100),1)</f>
        <v>#N/A</v>
      </c>
      <c r="AZ314" s="29" t="e">
        <f>RANK(AZ100,($G100,$J100,$M100,$P100,$S100,$V100,$Y100,$AB100,$AE100,$AH100,$AK100,$AN100,$AQ100,$AT100,$AW100,$AZ100),1)</f>
        <v>#N/A</v>
      </c>
      <c r="BA314" s="79"/>
      <c r="BB314" s="84"/>
      <c r="BE314" s="3"/>
    </row>
    <row r="315" spans="1:57" s="82" customFormat="1" ht="15.75" hidden="1" thickBot="1" x14ac:dyDescent="0.3">
      <c r="A315" s="3">
        <f t="shared" ref="A315:C317" si="115">A101</f>
        <v>98</v>
      </c>
      <c r="B315" s="3" t="str">
        <f t="shared" si="115"/>
        <v>Sipht</v>
      </c>
      <c r="C315" s="3">
        <f t="shared" si="115"/>
        <v>18</v>
      </c>
      <c r="D315" s="3"/>
      <c r="E315" s="29"/>
      <c r="F315" s="29"/>
      <c r="G315" s="29"/>
      <c r="H315" s="29"/>
      <c r="I315" s="29"/>
      <c r="J315" s="29"/>
      <c r="K315" s="29">
        <f>RANK(K101,($E101,$H101,$K101,$N101,$Q101,$T101,$W101,$Z101,$AC101,$AF101,$AI101,$AL101,$AO101,$AR101,$AU101,$AX101),0)</f>
        <v>1</v>
      </c>
      <c r="L315" s="29">
        <f>RANK(L101,($F101,$I101,$L101,$O101,$R101,$U101,$X101,$AA101,$AD101,$AG101,$AJ101,$AM101,$AP101,$AS101,$AV101,$AY101),1)</f>
        <v>2</v>
      </c>
      <c r="M315" s="29">
        <f>RANK(M101,($G101,$J101,$M101,$P101,$S101,$V101,$Y101,$AB101,$AE101,$AH101,$AK101,$AN101,$AQ101,$AT101,$AW101,$AZ101),1)</f>
        <v>2</v>
      </c>
      <c r="N315" s="29">
        <f>RANK(N101,($E101,$H101,$K101,$N101,$Q101,$T101,$W101,$Z101,$AC101,$AF101,$AI101,$AL101,$AO101,$AR101,$AU101,$AX101),0)</f>
        <v>1</v>
      </c>
      <c r="O315" s="29">
        <f>RANK(O101,($F101,$I101,$L101,$O101,$R101,$U101,$X101,$AA101,$AD101,$AG101,$AJ101,$AM101,$AP101,$AS101,$AV101,$AY101),1)</f>
        <v>1</v>
      </c>
      <c r="P315" s="29">
        <f>RANK(P101,($G101,$J101,$M101,$P101,$S101,$V101,$Y101,$AB101,$AE101,$AH101,$AK101,$AN101,$AQ101,$AT101,$AW101,$AZ101),1)</f>
        <v>1</v>
      </c>
      <c r="Q315" s="29" t="e">
        <f>RANK(Q101,($E101,$H101,$K101,$N101,$Q101,$T101,$W101,$Z101,$AC101,$AF101,$AI101,$AL101,$AO101,$AR101,$AU101,$AX101),0)</f>
        <v>#N/A</v>
      </c>
      <c r="R315" s="29" t="e">
        <f>RANK(R101,($F101,$I101,$L101,$O101,$R101,$U101,$X101,$AA101,$AD101,$AG101,$AJ101,$AM101,$AP101,$AS101,$AV101,$AY101),1)</f>
        <v>#N/A</v>
      </c>
      <c r="S315" s="29" t="e">
        <f>RANK(S101,($G101,$J101,$M101,$P101,$S101,$V101,$Y101,$AB101,$AE101,$AH101,$AK101,$AN101,$AQ101,$AT101,$AW101,$AZ101),1)</f>
        <v>#N/A</v>
      </c>
      <c r="T315" s="29">
        <f>RANK(T101,($E101,$H101,$K101,$N101,$Q101,$T101,$W101,$Z101,$AC101,$AF101,$AI101,$AL101,$AO101,$AR101,$AU101,$AX101),0)</f>
        <v>1</v>
      </c>
      <c r="U315" s="29">
        <f>RANK(U101,($F101,$I101,$L101,$O101,$R101,$U101,$X101,$AA101,$AD101,$AG101,$AJ101,$AM101,$AP101,$AS101,$AV101,$AY101),1)</f>
        <v>2</v>
      </c>
      <c r="V315" s="29">
        <f>RANK(V101,($G101,$J101,$M101,$P101,$S101,$V101,$Y101,$AB101,$AE101,$AH101,$AK101,$AN101,$AQ101,$AT101,$AW101,$AZ101),1)</f>
        <v>3</v>
      </c>
      <c r="W315" s="29" t="e">
        <f>RANK(W101,($E101,$H101,$K101,$N101,$Q101,$T101,$W101,$Z101,$AC101,$AF101,$AI101,$AL101,$AO101,$AR101,$AU101,$AX101),0)</f>
        <v>#N/A</v>
      </c>
      <c r="X315" s="29" t="e">
        <f>RANK(X101,($F101,$I101,$L101,$O101,$R101,$U101,$X101,$AA101,$AD101,$AG101,$AJ101,$AM101,$AP101,$AS101,$AV101,$AY101),1)</f>
        <v>#N/A</v>
      </c>
      <c r="Y315" s="29" t="e">
        <f>RANK(Y101,($G101,$J101,$M101,$P101,$S101,$V101,$Y101,$AB101,$AE101,$AH101,$AK101,$AN101,$AQ101,$AT101,$AW101,$AZ101),1)</f>
        <v>#N/A</v>
      </c>
      <c r="Z315" s="29" t="e">
        <f>RANK(Z101,($E101,$H101,$K101,$N101,$Q101,$T101,$W101,$Z101,$AC101,$AF101,$AI101,$AL101,$AO101,$AR101,$AU101,$AX101),0)</f>
        <v>#N/A</v>
      </c>
      <c r="AA315" s="29" t="e">
        <f>RANK(AA101,($F101,$I101,$L101,$O101,$R101,$U101,$X101,$AA101,$AD101,$AG101,$AJ101,$AM101,$AP101,$AS101,$AV101,$AY101),1)</f>
        <v>#N/A</v>
      </c>
      <c r="AB315" s="29" t="e">
        <f>RANK(AB101,($G101,$J101,$M101,$P101,$S101,$V101,$Y101,$AB101,$AE101,$AH101,$AK101,$AN101,$AQ101,$AT101,$AW101,$AZ101),1)</f>
        <v>#N/A</v>
      </c>
      <c r="AC315" s="29" t="e">
        <f>RANK(AC101,($E101,$H101,$K101,$N101,$Q101,$T101,$W101,$Z101,$AC101,$AF101,$AI101,$AL101,$AO101,$AR101,$AU101,$AX101),0)</f>
        <v>#N/A</v>
      </c>
      <c r="AD315" s="29" t="e">
        <f>RANK(AD101,($F101,$I101,$L101,$O101,$R101,$U101,$X101,$AA101,$AD101,$AG101,$AJ101,$AM101,$AP101,$AS101,$AV101,$AY101),1)</f>
        <v>#N/A</v>
      </c>
      <c r="AE315" s="29" t="e">
        <f>RANK(AE101,($G101,$J101,$M101,$P101,$S101,$V101,$Y101,$AB101,$AE101,$AH101,$AK101,$AN101,$AQ101,$AT101,$AW101,$AZ101),1)</f>
        <v>#N/A</v>
      </c>
      <c r="AF315" s="29" t="e">
        <f>RANK(AF101,($E101,$H101,$K101,$N101,$Q101,$T101,$W101,$Z101,$AC101,$AF101,$AI101,$AL101,$AO101,$AR101,$AU101,$AX101),0)</f>
        <v>#N/A</v>
      </c>
      <c r="AG315" s="29" t="e">
        <f>RANK(AG101,($F101,$I101,$L101,$O101,$R101,$U101,$X101,$AA101,$AD101,$AG101,$AJ101,$AM101,$AP101,$AS101,$AV101,$AY101),1)</f>
        <v>#N/A</v>
      </c>
      <c r="AH315" s="29" t="e">
        <f>RANK(AH101,($G101,$J101,$M101,$P101,$S101,$V101,$Y101,$AB101,$AE101,$AH101,$AK101,$AN101,$AQ101,$AT101,$AW101,$AZ101),1)</f>
        <v>#N/A</v>
      </c>
      <c r="AI315" s="29" t="e">
        <f>RANK(AI101,($E101,$H101,$K101,$N101,$Q101,$T101,$W101,$Z101,$AC101,$AF101,$AI101,$AL101,$AO101,$AR101,$AU101,$AX101),0)</f>
        <v>#N/A</v>
      </c>
      <c r="AJ315" s="29" t="e">
        <f>RANK(AJ101,($F101,$I101,$L101,$O101,$R101,$U101,$X101,$AA101,$AD101,$AG101,$AJ101,$AM101,$AP101,$AS101,$AV101,$AY101),1)</f>
        <v>#N/A</v>
      </c>
      <c r="AK315" s="29" t="e">
        <f>RANK(AK101,($G101,$J101,$M101,$P101,$S101,$V101,$Y101,$AB101,$AE101,$AH101,$AK101,$AN101,$AQ101,$AT101,$AW101,$AZ101),1)</f>
        <v>#N/A</v>
      </c>
      <c r="AL315" s="29" t="e">
        <f>RANK(AL101,($E101,$H101,$K101,$N101,$Q101,$T101,$W101,$Z101,$AC101,$AF101,$AI101,$AL101,$AO101,$AR101,$AU101,$AX101),0)</f>
        <v>#N/A</v>
      </c>
      <c r="AM315" s="29" t="e">
        <f>RANK(AM101,($F101,$I101,$L101,$O101,$R101,$U101,$X101,$AA101,$AD101,$AG101,$AJ101,$AM101,$AP101,$AS101,$AV101,$AY101),1)</f>
        <v>#N/A</v>
      </c>
      <c r="AN315" s="29" t="e">
        <f>RANK(AN101,($G101,$J101,$M101,$P101,$S101,$V101,$Y101,$AB101,$AE101,$AH101,$AK101,$AN101,$AQ101,$AT101,$AW101,$AZ101),1)</f>
        <v>#N/A</v>
      </c>
      <c r="AO315" s="29" t="e">
        <f>RANK(AO101,($E101,$H101,$K101,$N101,$Q101,$T101,$W101,$Z101,$AC101,$AF101,$AI101,$AL101,$AO101,$AR101,$AU101,$AX101),0)</f>
        <v>#N/A</v>
      </c>
      <c r="AP315" s="29" t="e">
        <f>RANK(AP101,($F101,$I101,$L101,$O101,$R101,$U101,$X101,$AA101,$AD101,$AG101,$AJ101,$AM101,$AP101,$AS101,$AV101,$AY101),1)</f>
        <v>#N/A</v>
      </c>
      <c r="AQ315" s="29" t="e">
        <f>RANK(AQ101,($G101,$J101,$M101,$P101,$S101,$V101,$Y101,$AB101,$AE101,$AH101,$AK101,$AN101,$AQ101,$AT101,$AW101,$AZ101),1)</f>
        <v>#N/A</v>
      </c>
      <c r="AR315" s="29" t="e">
        <f>RANK(AR101,($E101,$H101,$K101,$N101,$Q101,$T101,$W101,$Z101,$AC101,$AF101,$AI101,$AL101,$AO101,$AR101,$AU101,$AX101),0)</f>
        <v>#N/A</v>
      </c>
      <c r="AS315" s="29" t="e">
        <f>RANK(AS101,($F101,$I101,$L101,$O101,$R101,$U101,$X101,$AA101,$AD101,$AG101,$AJ101,$AM101,$AP101,$AS101,$AV101,$AY101),1)</f>
        <v>#N/A</v>
      </c>
      <c r="AT315" s="29" t="e">
        <f>RANK(AT101,($G101,$J101,$M101,$P101,$S101,$V101,$Y101,$AB101,$AE101,$AH101,$AK101,$AN101,$AQ101,$AT101,$AW101,$AZ101),1)</f>
        <v>#N/A</v>
      </c>
      <c r="AU315" s="29" t="e">
        <f>RANK(AU101,($E101,$H101,$K101,$N101,$Q101,$T101,$W101,$Z101,$AC101,$AF101,$AI101,$AL101,$AO101,$AR101,$AU101,$AX101),0)</f>
        <v>#N/A</v>
      </c>
      <c r="AV315" s="29" t="e">
        <f>RANK(AV101,($F101,$I101,$L101,$O101,$R101,$U101,$X101,$AA101,$AD101,$AG101,$AJ101,$AM101,$AP101,$AS101,$AV101,$AY101),1)</f>
        <v>#N/A</v>
      </c>
      <c r="AW315" s="29" t="e">
        <f>RANK(AW101,($G101,$J101,$M101,$P101,$S101,$V101,$Y101,$AB101,$AE101,$AH101,$AK101,$AN101,$AQ101,$AT101,$AW101,$AZ101),1)</f>
        <v>#N/A</v>
      </c>
      <c r="AX315" s="29" t="e">
        <f>RANK(AX101,($E101,$H101,$K101,$N101,$Q101,$T101,$W101,$Z101,$AC101,$AF101,$AI101,$AL101,$AO101,$AR101,$AU101,$AX101),0)</f>
        <v>#N/A</v>
      </c>
      <c r="AY315" s="29" t="e">
        <f>RANK(AY101,($F101,$I101,$L101,$O101,$R101,$U101,$X101,$AA101,$AD101,$AG101,$AJ101,$AM101,$AP101,$AS101,$AV101,$AY101),1)</f>
        <v>#N/A</v>
      </c>
      <c r="AZ315" s="29" t="e">
        <f>RANK(AZ101,($G101,$J101,$M101,$P101,$S101,$V101,$Y101,$AB101,$AE101,$AH101,$AK101,$AN101,$AQ101,$AT101,$AW101,$AZ101),1)</f>
        <v>#N/A</v>
      </c>
      <c r="BA315" s="79"/>
      <c r="BB315" s="84"/>
      <c r="BE315" s="3"/>
    </row>
    <row r="316" spans="1:57" s="82" customFormat="1" ht="15.75" hidden="1" thickBot="1" x14ac:dyDescent="0.3">
      <c r="A316" s="3">
        <f t="shared" si="115"/>
        <v>99</v>
      </c>
      <c r="B316" s="3" t="str">
        <f t="shared" si="115"/>
        <v>Sipht</v>
      </c>
      <c r="C316" s="3">
        <f t="shared" si="115"/>
        <v>19</v>
      </c>
      <c r="D316" s="3"/>
      <c r="E316" s="29"/>
      <c r="F316" s="29"/>
      <c r="G316" s="29"/>
      <c r="H316" s="29"/>
      <c r="I316" s="29"/>
      <c r="J316" s="29"/>
      <c r="K316" s="29">
        <f>RANK(K102,($E102,$H102,$K102,$N102,$Q102,$T102,$W102,$Z102,$AC102,$AF102,$AI102,$AL102,$AO102,$AR102,$AU102,$AX102),0)</f>
        <v>1</v>
      </c>
      <c r="L316" s="29">
        <f>RANK(L102,($F102,$I102,$L102,$O102,$R102,$U102,$X102,$AA102,$AD102,$AG102,$AJ102,$AM102,$AP102,$AS102,$AV102,$AY102),1)</f>
        <v>1</v>
      </c>
      <c r="M316" s="29">
        <f>RANK(M102,($G102,$J102,$M102,$P102,$S102,$V102,$Y102,$AB102,$AE102,$AH102,$AK102,$AN102,$AQ102,$AT102,$AW102,$AZ102),1)</f>
        <v>2</v>
      </c>
      <c r="N316" s="29">
        <f>RANK(N102,($E102,$H102,$K102,$N102,$Q102,$T102,$W102,$Z102,$AC102,$AF102,$AI102,$AL102,$AO102,$AR102,$AU102,$AX102),0)</f>
        <v>1</v>
      </c>
      <c r="O316" s="29">
        <f>RANK(O102,($F102,$I102,$L102,$O102,$R102,$U102,$X102,$AA102,$AD102,$AG102,$AJ102,$AM102,$AP102,$AS102,$AV102,$AY102),1)</f>
        <v>1</v>
      </c>
      <c r="P316" s="29">
        <f>RANK(P102,($G102,$J102,$M102,$P102,$S102,$V102,$Y102,$AB102,$AE102,$AH102,$AK102,$AN102,$AQ102,$AT102,$AW102,$AZ102),1)</f>
        <v>1</v>
      </c>
      <c r="Q316" s="29" t="e">
        <f>RANK(Q102,($E102,$H102,$K102,$N102,$Q102,$T102,$W102,$Z102,$AC102,$AF102,$AI102,$AL102,$AO102,$AR102,$AU102,$AX102),0)</f>
        <v>#N/A</v>
      </c>
      <c r="R316" s="29" t="e">
        <f>RANK(R102,($F102,$I102,$L102,$O102,$R102,$U102,$X102,$AA102,$AD102,$AG102,$AJ102,$AM102,$AP102,$AS102,$AV102,$AY102),1)</f>
        <v>#N/A</v>
      </c>
      <c r="S316" s="29" t="e">
        <f>RANK(S102,($G102,$J102,$M102,$P102,$S102,$V102,$Y102,$AB102,$AE102,$AH102,$AK102,$AN102,$AQ102,$AT102,$AW102,$AZ102),1)</f>
        <v>#N/A</v>
      </c>
      <c r="T316" s="29">
        <f>RANK(T102,($E102,$H102,$K102,$N102,$Q102,$T102,$W102,$Z102,$AC102,$AF102,$AI102,$AL102,$AO102,$AR102,$AU102,$AX102),0)</f>
        <v>1</v>
      </c>
      <c r="U316" s="29">
        <f>RANK(U102,($F102,$I102,$L102,$O102,$R102,$U102,$X102,$AA102,$AD102,$AG102,$AJ102,$AM102,$AP102,$AS102,$AV102,$AY102),1)</f>
        <v>1</v>
      </c>
      <c r="V316" s="29">
        <f>RANK(V102,($G102,$J102,$M102,$P102,$S102,$V102,$Y102,$AB102,$AE102,$AH102,$AK102,$AN102,$AQ102,$AT102,$AW102,$AZ102),1)</f>
        <v>3</v>
      </c>
      <c r="W316" s="29" t="e">
        <f>RANK(W102,($E102,$H102,$K102,$N102,$Q102,$T102,$W102,$Z102,$AC102,$AF102,$AI102,$AL102,$AO102,$AR102,$AU102,$AX102),0)</f>
        <v>#N/A</v>
      </c>
      <c r="X316" s="29" t="e">
        <f>RANK(X102,($F102,$I102,$L102,$O102,$R102,$U102,$X102,$AA102,$AD102,$AG102,$AJ102,$AM102,$AP102,$AS102,$AV102,$AY102),1)</f>
        <v>#N/A</v>
      </c>
      <c r="Y316" s="29" t="e">
        <f>RANK(Y102,($G102,$J102,$M102,$P102,$S102,$V102,$Y102,$AB102,$AE102,$AH102,$AK102,$AN102,$AQ102,$AT102,$AW102,$AZ102),1)</f>
        <v>#N/A</v>
      </c>
      <c r="Z316" s="29" t="e">
        <f>RANK(Z102,($E102,$H102,$K102,$N102,$Q102,$T102,$W102,$Z102,$AC102,$AF102,$AI102,$AL102,$AO102,$AR102,$AU102,$AX102),0)</f>
        <v>#N/A</v>
      </c>
      <c r="AA316" s="29" t="e">
        <f>RANK(AA102,($F102,$I102,$L102,$O102,$R102,$U102,$X102,$AA102,$AD102,$AG102,$AJ102,$AM102,$AP102,$AS102,$AV102,$AY102),1)</f>
        <v>#N/A</v>
      </c>
      <c r="AB316" s="29" t="e">
        <f>RANK(AB102,($G102,$J102,$M102,$P102,$S102,$V102,$Y102,$AB102,$AE102,$AH102,$AK102,$AN102,$AQ102,$AT102,$AW102,$AZ102),1)</f>
        <v>#N/A</v>
      </c>
      <c r="AC316" s="29" t="e">
        <f>RANK(AC102,($E102,$H102,$K102,$N102,$Q102,$T102,$W102,$Z102,$AC102,$AF102,$AI102,$AL102,$AO102,$AR102,$AU102,$AX102),0)</f>
        <v>#N/A</v>
      </c>
      <c r="AD316" s="29" t="e">
        <f>RANK(AD102,($F102,$I102,$L102,$O102,$R102,$U102,$X102,$AA102,$AD102,$AG102,$AJ102,$AM102,$AP102,$AS102,$AV102,$AY102),1)</f>
        <v>#N/A</v>
      </c>
      <c r="AE316" s="29" t="e">
        <f>RANK(AE102,($G102,$J102,$M102,$P102,$S102,$V102,$Y102,$AB102,$AE102,$AH102,$AK102,$AN102,$AQ102,$AT102,$AW102,$AZ102),1)</f>
        <v>#N/A</v>
      </c>
      <c r="AF316" s="29" t="e">
        <f>RANK(AF102,($E102,$H102,$K102,$N102,$Q102,$T102,$W102,$Z102,$AC102,$AF102,$AI102,$AL102,$AO102,$AR102,$AU102,$AX102),0)</f>
        <v>#N/A</v>
      </c>
      <c r="AG316" s="29" t="e">
        <f>RANK(AG102,($F102,$I102,$L102,$O102,$R102,$U102,$X102,$AA102,$AD102,$AG102,$AJ102,$AM102,$AP102,$AS102,$AV102,$AY102),1)</f>
        <v>#N/A</v>
      </c>
      <c r="AH316" s="29" t="e">
        <f>RANK(AH102,($G102,$J102,$M102,$P102,$S102,$V102,$Y102,$AB102,$AE102,$AH102,$AK102,$AN102,$AQ102,$AT102,$AW102,$AZ102),1)</f>
        <v>#N/A</v>
      </c>
      <c r="AI316" s="29" t="e">
        <f>RANK(AI102,($E102,$H102,$K102,$N102,$Q102,$T102,$W102,$Z102,$AC102,$AF102,$AI102,$AL102,$AO102,$AR102,$AU102,$AX102),0)</f>
        <v>#N/A</v>
      </c>
      <c r="AJ316" s="29" t="e">
        <f>RANK(AJ102,($F102,$I102,$L102,$O102,$R102,$U102,$X102,$AA102,$AD102,$AG102,$AJ102,$AM102,$AP102,$AS102,$AV102,$AY102),1)</f>
        <v>#N/A</v>
      </c>
      <c r="AK316" s="29" t="e">
        <f>RANK(AK102,($G102,$J102,$M102,$P102,$S102,$V102,$Y102,$AB102,$AE102,$AH102,$AK102,$AN102,$AQ102,$AT102,$AW102,$AZ102),1)</f>
        <v>#N/A</v>
      </c>
      <c r="AL316" s="29" t="e">
        <f>RANK(AL102,($E102,$H102,$K102,$N102,$Q102,$T102,$W102,$Z102,$AC102,$AF102,$AI102,$AL102,$AO102,$AR102,$AU102,$AX102),0)</f>
        <v>#N/A</v>
      </c>
      <c r="AM316" s="29" t="e">
        <f>RANK(AM102,($F102,$I102,$L102,$O102,$R102,$U102,$X102,$AA102,$AD102,$AG102,$AJ102,$AM102,$AP102,$AS102,$AV102,$AY102),1)</f>
        <v>#N/A</v>
      </c>
      <c r="AN316" s="29" t="e">
        <f>RANK(AN102,($G102,$J102,$M102,$P102,$S102,$V102,$Y102,$AB102,$AE102,$AH102,$AK102,$AN102,$AQ102,$AT102,$AW102,$AZ102),1)</f>
        <v>#N/A</v>
      </c>
      <c r="AO316" s="29" t="e">
        <f>RANK(AO102,($E102,$H102,$K102,$N102,$Q102,$T102,$W102,$Z102,$AC102,$AF102,$AI102,$AL102,$AO102,$AR102,$AU102,$AX102),0)</f>
        <v>#N/A</v>
      </c>
      <c r="AP316" s="29" t="e">
        <f>RANK(AP102,($F102,$I102,$L102,$O102,$R102,$U102,$X102,$AA102,$AD102,$AG102,$AJ102,$AM102,$AP102,$AS102,$AV102,$AY102),1)</f>
        <v>#N/A</v>
      </c>
      <c r="AQ316" s="29" t="e">
        <f>RANK(AQ102,($G102,$J102,$M102,$P102,$S102,$V102,$Y102,$AB102,$AE102,$AH102,$AK102,$AN102,$AQ102,$AT102,$AW102,$AZ102),1)</f>
        <v>#N/A</v>
      </c>
      <c r="AR316" s="29" t="e">
        <f>RANK(AR102,($E102,$H102,$K102,$N102,$Q102,$T102,$W102,$Z102,$AC102,$AF102,$AI102,$AL102,$AO102,$AR102,$AU102,$AX102),0)</f>
        <v>#N/A</v>
      </c>
      <c r="AS316" s="29" t="e">
        <f>RANK(AS102,($F102,$I102,$L102,$O102,$R102,$U102,$X102,$AA102,$AD102,$AG102,$AJ102,$AM102,$AP102,$AS102,$AV102,$AY102),1)</f>
        <v>#N/A</v>
      </c>
      <c r="AT316" s="29" t="e">
        <f>RANK(AT102,($G102,$J102,$M102,$P102,$S102,$V102,$Y102,$AB102,$AE102,$AH102,$AK102,$AN102,$AQ102,$AT102,$AW102,$AZ102),1)</f>
        <v>#N/A</v>
      </c>
      <c r="AU316" s="29" t="e">
        <f>RANK(AU102,($E102,$H102,$K102,$N102,$Q102,$T102,$W102,$Z102,$AC102,$AF102,$AI102,$AL102,$AO102,$AR102,$AU102,$AX102),0)</f>
        <v>#N/A</v>
      </c>
      <c r="AV316" s="29" t="e">
        <f>RANK(AV102,($F102,$I102,$L102,$O102,$R102,$U102,$X102,$AA102,$AD102,$AG102,$AJ102,$AM102,$AP102,$AS102,$AV102,$AY102),1)</f>
        <v>#N/A</v>
      </c>
      <c r="AW316" s="29" t="e">
        <f>RANK(AW102,($G102,$J102,$M102,$P102,$S102,$V102,$Y102,$AB102,$AE102,$AH102,$AK102,$AN102,$AQ102,$AT102,$AW102,$AZ102),1)</f>
        <v>#N/A</v>
      </c>
      <c r="AX316" s="29" t="e">
        <f>RANK(AX102,($E102,$H102,$K102,$N102,$Q102,$T102,$W102,$Z102,$AC102,$AF102,$AI102,$AL102,$AO102,$AR102,$AU102,$AX102),0)</f>
        <v>#N/A</v>
      </c>
      <c r="AY316" s="29" t="e">
        <f>RANK(AY102,($F102,$I102,$L102,$O102,$R102,$U102,$X102,$AA102,$AD102,$AG102,$AJ102,$AM102,$AP102,$AS102,$AV102,$AY102),1)</f>
        <v>#N/A</v>
      </c>
      <c r="AZ316" s="29" t="e">
        <f>RANK(AZ102,($G102,$J102,$M102,$P102,$S102,$V102,$Y102,$AB102,$AE102,$AH102,$AK102,$AN102,$AQ102,$AT102,$AW102,$AZ102),1)</f>
        <v>#N/A</v>
      </c>
      <c r="BA316" s="79"/>
      <c r="BB316" s="84"/>
      <c r="BE316" s="3"/>
    </row>
    <row r="317" spans="1:57" s="82" customFormat="1" ht="15.75" hidden="1" thickBot="1" x14ac:dyDescent="0.3">
      <c r="A317" s="3">
        <f t="shared" si="115"/>
        <v>100</v>
      </c>
      <c r="B317" s="3" t="str">
        <f t="shared" si="115"/>
        <v>Sipht</v>
      </c>
      <c r="C317" s="3">
        <f t="shared" si="115"/>
        <v>20</v>
      </c>
      <c r="D317" s="3"/>
      <c r="E317" s="29"/>
      <c r="F317" s="29"/>
      <c r="G317" s="29"/>
      <c r="H317" s="29"/>
      <c r="I317" s="29"/>
      <c r="J317" s="29"/>
      <c r="K317" s="29">
        <f>RANK(K103,($E103,$H103,$K103,$N103,$Q103,$T103,$W103,$Z103,$AC103,$AF103,$AI103,$AL103,$AO103,$AR103,$AU103,$AX103),0)</f>
        <v>1</v>
      </c>
      <c r="L317" s="29">
        <f>RANK(L103,($F103,$I103,$L103,$O103,$R103,$U103,$X103,$AA103,$AD103,$AG103,$AJ103,$AM103,$AP103,$AS103,$AV103,$AY103),1)</f>
        <v>1</v>
      </c>
      <c r="M317" s="29">
        <f>RANK(M103,($G103,$J103,$M103,$P103,$S103,$V103,$Y103,$AB103,$AE103,$AH103,$AK103,$AN103,$AQ103,$AT103,$AW103,$AZ103),1)</f>
        <v>2</v>
      </c>
      <c r="N317" s="29">
        <f>RANK(N103,($E103,$H103,$K103,$N103,$Q103,$T103,$W103,$Z103,$AC103,$AF103,$AI103,$AL103,$AO103,$AR103,$AU103,$AX103),0)</f>
        <v>1</v>
      </c>
      <c r="O317" s="29">
        <f>RANK(O103,($F103,$I103,$L103,$O103,$R103,$U103,$X103,$AA103,$AD103,$AG103,$AJ103,$AM103,$AP103,$AS103,$AV103,$AY103),1)</f>
        <v>1</v>
      </c>
      <c r="P317" s="29">
        <f>RANK(P103,($G103,$J103,$M103,$P103,$S103,$V103,$Y103,$AB103,$AE103,$AH103,$AK103,$AN103,$AQ103,$AT103,$AW103,$AZ103),1)</f>
        <v>1</v>
      </c>
      <c r="Q317" s="29" t="e">
        <f>RANK(Q103,($E103,$H103,$K103,$N103,$Q103,$T103,$W103,$Z103,$AC103,$AF103,$AI103,$AL103,$AO103,$AR103,$AU103,$AX103),0)</f>
        <v>#N/A</v>
      </c>
      <c r="R317" s="29" t="e">
        <f>RANK(R103,($F103,$I103,$L103,$O103,$R103,$U103,$X103,$AA103,$AD103,$AG103,$AJ103,$AM103,$AP103,$AS103,$AV103,$AY103),1)</f>
        <v>#N/A</v>
      </c>
      <c r="S317" s="29" t="e">
        <f>RANK(S103,($G103,$J103,$M103,$P103,$S103,$V103,$Y103,$AB103,$AE103,$AH103,$AK103,$AN103,$AQ103,$AT103,$AW103,$AZ103),1)</f>
        <v>#N/A</v>
      </c>
      <c r="T317" s="29">
        <f>RANK(T103,($E103,$H103,$K103,$N103,$Q103,$T103,$W103,$Z103,$AC103,$AF103,$AI103,$AL103,$AO103,$AR103,$AU103,$AX103),0)</f>
        <v>1</v>
      </c>
      <c r="U317" s="29">
        <f>RANK(U103,($F103,$I103,$L103,$O103,$R103,$U103,$X103,$AA103,$AD103,$AG103,$AJ103,$AM103,$AP103,$AS103,$AV103,$AY103),1)</f>
        <v>1</v>
      </c>
      <c r="V317" s="29">
        <f>RANK(V103,($G103,$J103,$M103,$P103,$S103,$V103,$Y103,$AB103,$AE103,$AH103,$AK103,$AN103,$AQ103,$AT103,$AW103,$AZ103),1)</f>
        <v>3</v>
      </c>
      <c r="W317" s="29" t="e">
        <f>RANK(W103,($E103,$H103,$K103,$N103,$Q103,$T103,$W103,$Z103,$AC103,$AF103,$AI103,$AL103,$AO103,$AR103,$AU103,$AX103),0)</f>
        <v>#N/A</v>
      </c>
      <c r="X317" s="29" t="e">
        <f>RANK(X103,($F103,$I103,$L103,$O103,$R103,$U103,$X103,$AA103,$AD103,$AG103,$AJ103,$AM103,$AP103,$AS103,$AV103,$AY103),1)</f>
        <v>#N/A</v>
      </c>
      <c r="Y317" s="29" t="e">
        <f>RANK(Y103,($G103,$J103,$M103,$P103,$S103,$V103,$Y103,$AB103,$AE103,$AH103,$AK103,$AN103,$AQ103,$AT103,$AW103,$AZ103),1)</f>
        <v>#N/A</v>
      </c>
      <c r="Z317" s="29" t="e">
        <f>RANK(Z103,($E103,$H103,$K103,$N103,$Q103,$T103,$W103,$Z103,$AC103,$AF103,$AI103,$AL103,$AO103,$AR103,$AU103,$AX103),0)</f>
        <v>#N/A</v>
      </c>
      <c r="AA317" s="29" t="e">
        <f>RANK(AA103,($F103,$I103,$L103,$O103,$R103,$U103,$X103,$AA103,$AD103,$AG103,$AJ103,$AM103,$AP103,$AS103,$AV103,$AY103),1)</f>
        <v>#N/A</v>
      </c>
      <c r="AB317" s="29" t="e">
        <f>RANK(AB103,($G103,$J103,$M103,$P103,$S103,$V103,$Y103,$AB103,$AE103,$AH103,$AK103,$AN103,$AQ103,$AT103,$AW103,$AZ103),1)</f>
        <v>#N/A</v>
      </c>
      <c r="AC317" s="29" t="e">
        <f>RANK(AC103,($E103,$H103,$K103,$N103,$Q103,$T103,$W103,$Z103,$AC103,$AF103,$AI103,$AL103,$AO103,$AR103,$AU103,$AX103),0)</f>
        <v>#N/A</v>
      </c>
      <c r="AD317" s="29" t="e">
        <f>RANK(AD103,($F103,$I103,$L103,$O103,$R103,$U103,$X103,$AA103,$AD103,$AG103,$AJ103,$AM103,$AP103,$AS103,$AV103,$AY103),1)</f>
        <v>#N/A</v>
      </c>
      <c r="AE317" s="29" t="e">
        <f>RANK(AE103,($G103,$J103,$M103,$P103,$S103,$V103,$Y103,$AB103,$AE103,$AH103,$AK103,$AN103,$AQ103,$AT103,$AW103,$AZ103),1)</f>
        <v>#N/A</v>
      </c>
      <c r="AF317" s="29" t="e">
        <f>RANK(AF103,($E103,$H103,$K103,$N103,$Q103,$T103,$W103,$Z103,$AC103,$AF103,$AI103,$AL103,$AO103,$AR103,$AU103,$AX103),0)</f>
        <v>#N/A</v>
      </c>
      <c r="AG317" s="29" t="e">
        <f>RANK(AG103,($F103,$I103,$L103,$O103,$R103,$U103,$X103,$AA103,$AD103,$AG103,$AJ103,$AM103,$AP103,$AS103,$AV103,$AY103),1)</f>
        <v>#N/A</v>
      </c>
      <c r="AH317" s="29" t="e">
        <f>RANK(AH103,($G103,$J103,$M103,$P103,$S103,$V103,$Y103,$AB103,$AE103,$AH103,$AK103,$AN103,$AQ103,$AT103,$AW103,$AZ103),1)</f>
        <v>#N/A</v>
      </c>
      <c r="AI317" s="29" t="e">
        <f>RANK(AI103,($E103,$H103,$K103,$N103,$Q103,$T103,$W103,$Z103,$AC103,$AF103,$AI103,$AL103,$AO103,$AR103,$AU103,$AX103),0)</f>
        <v>#N/A</v>
      </c>
      <c r="AJ317" s="29" t="e">
        <f>RANK(AJ103,($F103,$I103,$L103,$O103,$R103,$U103,$X103,$AA103,$AD103,$AG103,$AJ103,$AM103,$AP103,$AS103,$AV103,$AY103),1)</f>
        <v>#N/A</v>
      </c>
      <c r="AK317" s="29" t="e">
        <f>RANK(AK103,($G103,$J103,$M103,$P103,$S103,$V103,$Y103,$AB103,$AE103,$AH103,$AK103,$AN103,$AQ103,$AT103,$AW103,$AZ103),1)</f>
        <v>#N/A</v>
      </c>
      <c r="AL317" s="29" t="e">
        <f>RANK(AL103,($E103,$H103,$K103,$N103,$Q103,$T103,$W103,$Z103,$AC103,$AF103,$AI103,$AL103,$AO103,$AR103,$AU103,$AX103),0)</f>
        <v>#N/A</v>
      </c>
      <c r="AM317" s="29" t="e">
        <f>RANK(AM103,($F103,$I103,$L103,$O103,$R103,$U103,$X103,$AA103,$AD103,$AG103,$AJ103,$AM103,$AP103,$AS103,$AV103,$AY103),1)</f>
        <v>#N/A</v>
      </c>
      <c r="AN317" s="29" t="e">
        <f>RANK(AN103,($G103,$J103,$M103,$P103,$S103,$V103,$Y103,$AB103,$AE103,$AH103,$AK103,$AN103,$AQ103,$AT103,$AW103,$AZ103),1)</f>
        <v>#N/A</v>
      </c>
      <c r="AO317" s="29" t="e">
        <f>RANK(AO103,($E103,$H103,$K103,$N103,$Q103,$T103,$W103,$Z103,$AC103,$AF103,$AI103,$AL103,$AO103,$AR103,$AU103,$AX103),0)</f>
        <v>#N/A</v>
      </c>
      <c r="AP317" s="29" t="e">
        <f>RANK(AP103,($F103,$I103,$L103,$O103,$R103,$U103,$X103,$AA103,$AD103,$AG103,$AJ103,$AM103,$AP103,$AS103,$AV103,$AY103),1)</f>
        <v>#N/A</v>
      </c>
      <c r="AQ317" s="29" t="e">
        <f>RANK(AQ103,($G103,$J103,$M103,$P103,$S103,$V103,$Y103,$AB103,$AE103,$AH103,$AK103,$AN103,$AQ103,$AT103,$AW103,$AZ103),1)</f>
        <v>#N/A</v>
      </c>
      <c r="AR317" s="29" t="e">
        <f>RANK(AR103,($E103,$H103,$K103,$N103,$Q103,$T103,$W103,$Z103,$AC103,$AF103,$AI103,$AL103,$AO103,$AR103,$AU103,$AX103),0)</f>
        <v>#N/A</v>
      </c>
      <c r="AS317" s="29" t="e">
        <f>RANK(AS103,($F103,$I103,$L103,$O103,$R103,$U103,$X103,$AA103,$AD103,$AG103,$AJ103,$AM103,$AP103,$AS103,$AV103,$AY103),1)</f>
        <v>#N/A</v>
      </c>
      <c r="AT317" s="29" t="e">
        <f>RANK(AT103,($G103,$J103,$M103,$P103,$S103,$V103,$Y103,$AB103,$AE103,$AH103,$AK103,$AN103,$AQ103,$AT103,$AW103,$AZ103),1)</f>
        <v>#N/A</v>
      </c>
      <c r="AU317" s="29" t="e">
        <f>RANK(AU103,($E103,$H103,$K103,$N103,$Q103,$T103,$W103,$Z103,$AC103,$AF103,$AI103,$AL103,$AO103,$AR103,$AU103,$AX103),0)</f>
        <v>#N/A</v>
      </c>
      <c r="AV317" s="29" t="e">
        <f>RANK(AV103,($F103,$I103,$L103,$O103,$R103,$U103,$X103,$AA103,$AD103,$AG103,$AJ103,$AM103,$AP103,$AS103,$AV103,$AY103),1)</f>
        <v>#N/A</v>
      </c>
      <c r="AW317" s="29" t="e">
        <f>RANK(AW103,($G103,$J103,$M103,$P103,$S103,$V103,$Y103,$AB103,$AE103,$AH103,$AK103,$AN103,$AQ103,$AT103,$AW103,$AZ103),1)</f>
        <v>#N/A</v>
      </c>
      <c r="AX317" s="29" t="e">
        <f>RANK(AX103,($E103,$H103,$K103,$N103,$Q103,$T103,$W103,$Z103,$AC103,$AF103,$AI103,$AL103,$AO103,$AR103,$AU103,$AX103),0)</f>
        <v>#N/A</v>
      </c>
      <c r="AY317" s="29" t="e">
        <f>RANK(AY103,($F103,$I103,$L103,$O103,$R103,$U103,$X103,$AA103,$AD103,$AG103,$AJ103,$AM103,$AP103,$AS103,$AV103,$AY103),1)</f>
        <v>#N/A</v>
      </c>
      <c r="AZ317" s="29" t="e">
        <f>RANK(AZ103,($G103,$J103,$M103,$P103,$S103,$V103,$Y103,$AB103,$AE103,$AH103,$AK103,$AN103,$AQ103,$AT103,$AW103,$AZ103),1)</f>
        <v>#N/A</v>
      </c>
      <c r="BA317" s="79"/>
      <c r="BB317" s="84"/>
      <c r="BE317" s="3"/>
    </row>
    <row r="318" spans="1:57" s="82" customFormat="1" ht="15.75" thickBot="1" x14ac:dyDescent="0.3">
      <c r="A318" s="3"/>
      <c r="B318" s="3"/>
      <c r="C318" s="3"/>
      <c r="D318" s="3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84"/>
      <c r="BC318" s="131"/>
      <c r="BE318" s="3"/>
    </row>
    <row r="319" spans="1:57" s="82" customFormat="1" x14ac:dyDescent="0.25">
      <c r="A319" s="3"/>
      <c r="B319" s="3"/>
      <c r="C319" s="3"/>
      <c r="D319" s="3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84"/>
      <c r="BE319" s="3"/>
    </row>
    <row r="320" spans="1:57" s="82" customFormat="1" x14ac:dyDescent="0.25">
      <c r="A320" s="3"/>
      <c r="B320" s="3"/>
      <c r="C320" s="3"/>
      <c r="D320" s="3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84"/>
      <c r="BE320" s="3"/>
    </row>
    <row r="321" spans="1:57" s="82" customFormat="1" x14ac:dyDescent="0.25">
      <c r="A321" s="3"/>
      <c r="B321" s="3"/>
      <c r="C321" s="3"/>
      <c r="D321" s="3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84"/>
      <c r="BE321" s="3"/>
    </row>
    <row r="322" spans="1:57" s="82" customFormat="1" x14ac:dyDescent="0.25">
      <c r="A322" s="3"/>
      <c r="B322" s="3"/>
      <c r="C322" s="3"/>
      <c r="D322" s="3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84"/>
      <c r="BE322" s="3"/>
    </row>
    <row r="323" spans="1:57" s="82" customFormat="1" x14ac:dyDescent="0.25">
      <c r="A323" s="3"/>
      <c r="B323" s="3"/>
      <c r="C323" s="3"/>
      <c r="D323" s="3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84"/>
      <c r="BE323" s="3"/>
    </row>
    <row r="324" spans="1:57" s="82" customFormat="1" x14ac:dyDescent="0.25">
      <c r="A324" s="3"/>
      <c r="B324" s="3"/>
      <c r="C324" s="3"/>
      <c r="D324" s="3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84"/>
      <c r="BE324" s="3"/>
    </row>
    <row r="325" spans="1:57" s="82" customFormat="1" x14ac:dyDescent="0.25">
      <c r="A325" s="3"/>
      <c r="B325" s="3"/>
      <c r="C325" s="3"/>
      <c r="D325" s="3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84"/>
      <c r="BE325" s="3"/>
    </row>
    <row r="326" spans="1:57" s="82" customFormat="1" x14ac:dyDescent="0.25">
      <c r="A326" s="3"/>
      <c r="B326" s="3"/>
      <c r="C326" s="3"/>
      <c r="D326" s="3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84"/>
      <c r="BE326" s="3"/>
    </row>
    <row r="327" spans="1:57" s="82" customFormat="1" x14ac:dyDescent="0.25">
      <c r="A327" s="3"/>
      <c r="B327" s="3"/>
      <c r="C327" s="3"/>
      <c r="D327" s="3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84"/>
      <c r="BE327" s="3"/>
    </row>
    <row r="328" spans="1:57" s="82" customFormat="1" x14ac:dyDescent="0.25">
      <c r="A328" s="3"/>
      <c r="B328" s="3"/>
      <c r="C328" s="3"/>
      <c r="D328" s="3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84"/>
      <c r="BE328" s="3"/>
    </row>
    <row r="329" spans="1:57" s="82" customFormat="1" x14ac:dyDescent="0.25">
      <c r="A329" s="3"/>
      <c r="B329" s="3"/>
      <c r="C329" s="3"/>
      <c r="D329" s="3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84"/>
      <c r="BE329" s="3"/>
    </row>
    <row r="330" spans="1:57" s="82" customFormat="1" x14ac:dyDescent="0.25">
      <c r="A330" s="3"/>
      <c r="B330" s="3"/>
      <c r="C330" s="3"/>
      <c r="D330" s="3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84"/>
      <c r="BE330" s="3"/>
    </row>
    <row r="331" spans="1:57" s="82" customFormat="1" x14ac:dyDescent="0.25">
      <c r="A331" s="3"/>
      <c r="B331" s="3"/>
      <c r="C331" s="3"/>
      <c r="D331" s="3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84"/>
      <c r="BE331" s="3"/>
    </row>
    <row r="332" spans="1:57" s="82" customFormat="1" x14ac:dyDescent="0.25">
      <c r="A332" s="3"/>
      <c r="B332" s="3"/>
      <c r="C332" s="3"/>
      <c r="D332" s="3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84"/>
      <c r="BE332" s="3"/>
    </row>
    <row r="333" spans="1:57" s="82" customFormat="1" x14ac:dyDescent="0.25">
      <c r="A333" s="3"/>
      <c r="B333" s="3"/>
      <c r="C333" s="3"/>
      <c r="D333" s="3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84"/>
      <c r="BE333" s="3"/>
    </row>
    <row r="334" spans="1:57" s="82" customFormat="1" x14ac:dyDescent="0.25">
      <c r="A334" s="3"/>
      <c r="B334" s="3"/>
      <c r="C334" s="3"/>
      <c r="D334" s="3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84"/>
      <c r="BE334" s="3"/>
    </row>
    <row r="335" spans="1:57" s="82" customFormat="1" x14ac:dyDescent="0.25">
      <c r="A335" s="3"/>
      <c r="B335" s="3"/>
      <c r="C335" s="3"/>
      <c r="D335" s="3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84"/>
      <c r="BE335" s="3"/>
    </row>
    <row r="336" spans="1:57" s="82" customFormat="1" x14ac:dyDescent="0.25">
      <c r="A336" s="3"/>
      <c r="B336" s="3"/>
      <c r="C336" s="3"/>
      <c r="D336" s="3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84"/>
      <c r="BE336" s="3"/>
    </row>
    <row r="337" spans="1:57" s="82" customFormat="1" x14ac:dyDescent="0.25">
      <c r="A337" s="3"/>
      <c r="B337" s="3"/>
      <c r="C337" s="3"/>
      <c r="D337" s="3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84"/>
      <c r="BE337" s="3"/>
    </row>
    <row r="338" spans="1:57" s="82" customFormat="1" x14ac:dyDescent="0.25">
      <c r="A338" s="3"/>
      <c r="B338" s="3"/>
      <c r="C338" s="3"/>
      <c r="D338" s="3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84"/>
      <c r="BE338" s="3"/>
    </row>
    <row r="339" spans="1:57" s="82" customFormat="1" x14ac:dyDescent="0.25">
      <c r="A339" s="3"/>
      <c r="B339" s="3"/>
      <c r="C339" s="3"/>
      <c r="D339" s="3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84"/>
      <c r="BE339" s="3"/>
    </row>
    <row r="340" spans="1:57" s="82" customFormat="1" x14ac:dyDescent="0.25">
      <c r="A340" s="3"/>
      <c r="B340" s="3"/>
      <c r="C340" s="3"/>
      <c r="D340" s="3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84"/>
      <c r="BE340" s="3"/>
    </row>
    <row r="341" spans="1:57" s="82" customFormat="1" x14ac:dyDescent="0.25">
      <c r="A341" s="3"/>
      <c r="B341" s="3"/>
      <c r="C341" s="3"/>
      <c r="D341" s="3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84"/>
      <c r="BE341" s="3"/>
    </row>
    <row r="342" spans="1:57" s="82" customFormat="1" x14ac:dyDescent="0.25">
      <c r="A342" s="3"/>
      <c r="B342" s="3"/>
      <c r="C342" s="3"/>
      <c r="D342" s="3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84"/>
      <c r="BE342" s="3"/>
    </row>
    <row r="343" spans="1:57" s="82" customFormat="1" x14ac:dyDescent="0.25">
      <c r="A343" s="3"/>
      <c r="B343" s="3"/>
      <c r="C343" s="3"/>
      <c r="D343" s="3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84"/>
      <c r="BE343" s="3"/>
    </row>
    <row r="344" spans="1:57" s="82" customFormat="1" x14ac:dyDescent="0.25">
      <c r="A344" s="3"/>
      <c r="B344" s="3"/>
      <c r="C344" s="3"/>
      <c r="D344" s="3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84"/>
      <c r="BE344" s="3"/>
    </row>
    <row r="345" spans="1:57" s="82" customFormat="1" x14ac:dyDescent="0.25">
      <c r="A345" s="3"/>
      <c r="B345" s="3"/>
      <c r="C345" s="3"/>
      <c r="D345" s="3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84"/>
      <c r="BE345" s="3"/>
    </row>
    <row r="346" spans="1:57" s="82" customFormat="1" x14ac:dyDescent="0.25">
      <c r="A346" s="3"/>
      <c r="B346" s="3"/>
      <c r="C346" s="3"/>
      <c r="D346" s="3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84"/>
      <c r="BE346" s="3"/>
    </row>
    <row r="347" spans="1:57" s="82" customFormat="1" x14ac:dyDescent="0.25">
      <c r="A347" s="3"/>
      <c r="B347" s="3"/>
      <c r="C347" s="3"/>
      <c r="D347" s="3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84"/>
      <c r="BE347" s="3"/>
    </row>
    <row r="348" spans="1:57" s="82" customFormat="1" x14ac:dyDescent="0.25">
      <c r="A348" s="3"/>
      <c r="B348" s="3"/>
      <c r="C348" s="3"/>
      <c r="D348" s="3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84"/>
      <c r="BE348" s="3"/>
    </row>
    <row r="349" spans="1:57" s="82" customFormat="1" x14ac:dyDescent="0.25">
      <c r="A349" s="3"/>
      <c r="B349" s="3"/>
      <c r="C349" s="3"/>
      <c r="D349" s="3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84"/>
      <c r="BE349" s="3"/>
    </row>
    <row r="350" spans="1:57" s="82" customFormat="1" x14ac:dyDescent="0.25">
      <c r="A350" s="3"/>
      <c r="B350" s="3"/>
      <c r="C350" s="3"/>
      <c r="D350" s="3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84"/>
      <c r="BE350" s="3"/>
    </row>
    <row r="351" spans="1:57" s="82" customFormat="1" x14ac:dyDescent="0.25">
      <c r="A351" s="3"/>
      <c r="B351" s="3"/>
      <c r="C351" s="3"/>
      <c r="D351" s="3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84"/>
      <c r="BE351" s="3"/>
    </row>
    <row r="352" spans="1:57" s="82" customFormat="1" x14ac:dyDescent="0.25">
      <c r="A352" s="3"/>
      <c r="B352" s="3"/>
      <c r="C352" s="3"/>
      <c r="D352" s="3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84"/>
      <c r="BE352" s="3"/>
    </row>
    <row r="353" spans="1:57" s="82" customFormat="1" x14ac:dyDescent="0.25">
      <c r="A353" s="3"/>
      <c r="B353" s="3"/>
      <c r="C353" s="3"/>
      <c r="D353" s="3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84"/>
      <c r="BE353" s="3"/>
    </row>
    <row r="354" spans="1:57" s="82" customFormat="1" x14ac:dyDescent="0.25">
      <c r="A354" s="3"/>
      <c r="B354" s="3"/>
      <c r="C354" s="3"/>
      <c r="D354" s="3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84"/>
      <c r="BE354" s="3"/>
    </row>
    <row r="355" spans="1:57" s="82" customFormat="1" x14ac:dyDescent="0.25">
      <c r="A355" s="3"/>
      <c r="B355" s="3"/>
      <c r="C355" s="3"/>
      <c r="D355" s="3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84"/>
      <c r="BE355" s="3"/>
    </row>
    <row r="356" spans="1:57" s="82" customFormat="1" x14ac:dyDescent="0.25">
      <c r="A356" s="3"/>
      <c r="B356" s="3"/>
      <c r="C356" s="3"/>
      <c r="D356" s="3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84"/>
      <c r="BE356" s="3"/>
    </row>
    <row r="357" spans="1:57" s="82" customFormat="1" x14ac:dyDescent="0.25">
      <c r="A357" s="3"/>
      <c r="B357" s="3"/>
      <c r="C357" s="3"/>
      <c r="D357" s="3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84"/>
      <c r="BE357" s="3"/>
    </row>
    <row r="358" spans="1:57" s="82" customFormat="1" x14ac:dyDescent="0.25">
      <c r="A358" s="3"/>
      <c r="B358" s="3"/>
      <c r="C358" s="3"/>
      <c r="D358" s="3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84"/>
      <c r="BE358" s="3"/>
    </row>
    <row r="359" spans="1:57" s="82" customFormat="1" x14ac:dyDescent="0.25">
      <c r="A359" s="3"/>
      <c r="B359" s="3"/>
      <c r="C359" s="3"/>
      <c r="D359" s="3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84"/>
      <c r="BE359" s="3"/>
    </row>
    <row r="360" spans="1:57" s="82" customFormat="1" x14ac:dyDescent="0.25">
      <c r="A360" s="3"/>
      <c r="B360" s="3"/>
      <c r="C360" s="3"/>
      <c r="D360" s="3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84"/>
      <c r="BE360" s="3"/>
    </row>
    <row r="361" spans="1:57" s="82" customFormat="1" x14ac:dyDescent="0.25">
      <c r="A361" s="3"/>
      <c r="B361" s="3"/>
      <c r="C361" s="3"/>
      <c r="D361" s="3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84"/>
      <c r="BE361" s="3"/>
    </row>
    <row r="362" spans="1:57" s="82" customFormat="1" x14ac:dyDescent="0.25">
      <c r="A362" s="3"/>
      <c r="B362" s="3"/>
      <c r="C362" s="3"/>
      <c r="D362" s="3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84"/>
      <c r="BE362" s="3"/>
    </row>
    <row r="363" spans="1:57" s="82" customFormat="1" x14ac:dyDescent="0.25">
      <c r="A363" s="3"/>
      <c r="B363" s="3"/>
      <c r="C363" s="3"/>
      <c r="D363" s="3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84"/>
      <c r="BE363" s="3"/>
    </row>
    <row r="364" spans="1:57" s="82" customFormat="1" x14ac:dyDescent="0.25">
      <c r="A364" s="3"/>
      <c r="B364" s="3"/>
      <c r="C364" s="3"/>
      <c r="D364" s="3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84"/>
      <c r="BE364" s="3"/>
    </row>
    <row r="365" spans="1:57" s="82" customFormat="1" x14ac:dyDescent="0.25">
      <c r="A365" s="3"/>
      <c r="B365" s="3"/>
      <c r="C365" s="3"/>
      <c r="D365" s="3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84"/>
      <c r="BE365" s="3"/>
    </row>
    <row r="366" spans="1:57" s="82" customFormat="1" x14ac:dyDescent="0.25">
      <c r="A366" s="3"/>
      <c r="B366" s="3"/>
      <c r="C366" s="3"/>
      <c r="D366" s="3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84"/>
      <c r="BE366" s="3"/>
    </row>
    <row r="367" spans="1:57" s="82" customFormat="1" x14ac:dyDescent="0.25">
      <c r="A367" s="3"/>
      <c r="B367" s="3"/>
      <c r="C367" s="3"/>
      <c r="D367" s="3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84"/>
      <c r="BE367" s="3"/>
    </row>
    <row r="368" spans="1:57" s="82" customFormat="1" x14ac:dyDescent="0.25">
      <c r="A368" s="3"/>
      <c r="B368" s="3"/>
      <c r="C368" s="3"/>
      <c r="D368" s="3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84"/>
      <c r="BE368" s="3"/>
    </row>
    <row r="369" spans="1:57" s="82" customFormat="1" x14ac:dyDescent="0.25">
      <c r="A369" s="3"/>
      <c r="B369" s="3"/>
      <c r="C369" s="3"/>
      <c r="D369" s="3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84"/>
      <c r="BE369" s="3"/>
    </row>
    <row r="370" spans="1:57" s="82" customFormat="1" x14ac:dyDescent="0.25">
      <c r="A370" s="3"/>
      <c r="B370" s="3"/>
      <c r="C370" s="3"/>
      <c r="D370" s="3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84"/>
      <c r="BE370" s="3"/>
    </row>
    <row r="371" spans="1:57" s="82" customFormat="1" x14ac:dyDescent="0.25">
      <c r="A371" s="3"/>
      <c r="B371" s="3"/>
      <c r="C371" s="3"/>
      <c r="D371" s="3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84"/>
      <c r="BE371" s="3"/>
    </row>
    <row r="372" spans="1:57" s="82" customFormat="1" x14ac:dyDescent="0.25">
      <c r="A372" s="3"/>
      <c r="B372" s="3"/>
      <c r="C372" s="3"/>
      <c r="D372" s="3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84"/>
      <c r="BE372" s="3"/>
    </row>
    <row r="373" spans="1:57" s="82" customFormat="1" x14ac:dyDescent="0.25">
      <c r="A373" s="3"/>
      <c r="B373" s="3"/>
      <c r="C373" s="3"/>
      <c r="D373" s="3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84"/>
      <c r="BE373" s="3"/>
    </row>
    <row r="374" spans="1:57" s="82" customFormat="1" x14ac:dyDescent="0.25">
      <c r="A374" s="3"/>
      <c r="B374" s="3"/>
      <c r="C374" s="3"/>
      <c r="D374" s="3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84"/>
      <c r="BE374" s="3"/>
    </row>
    <row r="375" spans="1:57" s="82" customFormat="1" x14ac:dyDescent="0.25">
      <c r="A375" s="3"/>
      <c r="B375" s="3"/>
      <c r="C375" s="3"/>
      <c r="D375" s="3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84"/>
      <c r="BE375" s="3"/>
    </row>
    <row r="376" spans="1:57" s="82" customFormat="1" x14ac:dyDescent="0.25">
      <c r="A376" s="3"/>
      <c r="B376" s="3"/>
      <c r="C376" s="3"/>
      <c r="D376" s="3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84"/>
      <c r="BE376" s="3"/>
    </row>
    <row r="377" spans="1:57" s="82" customFormat="1" x14ac:dyDescent="0.25">
      <c r="A377" s="3"/>
      <c r="B377" s="3"/>
      <c r="C377" s="3"/>
      <c r="D377" s="3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84"/>
      <c r="BE377" s="3"/>
    </row>
    <row r="378" spans="1:57" s="82" customFormat="1" x14ac:dyDescent="0.25">
      <c r="A378" s="3"/>
      <c r="B378" s="3"/>
      <c r="C378" s="3"/>
      <c r="D378" s="3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84"/>
      <c r="BE378" s="3"/>
    </row>
    <row r="379" spans="1:57" s="82" customFormat="1" x14ac:dyDescent="0.25">
      <c r="A379" s="3"/>
      <c r="B379" s="3"/>
      <c r="C379" s="3"/>
      <c r="D379" s="3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84"/>
      <c r="BE379" s="3"/>
    </row>
    <row r="380" spans="1:57" s="82" customFormat="1" x14ac:dyDescent="0.25">
      <c r="A380" s="3"/>
      <c r="B380" s="3"/>
      <c r="C380" s="3"/>
      <c r="D380" s="3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84"/>
      <c r="BE380" s="3"/>
    </row>
    <row r="381" spans="1:57" s="82" customFormat="1" x14ac:dyDescent="0.25">
      <c r="A381" s="3"/>
      <c r="B381" s="3"/>
      <c r="C381" s="3"/>
      <c r="D381" s="3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84"/>
      <c r="BE381" s="3"/>
    </row>
    <row r="382" spans="1:57" s="82" customFormat="1" x14ac:dyDescent="0.25">
      <c r="A382" s="3"/>
      <c r="B382" s="3"/>
      <c r="C382" s="3"/>
      <c r="D382" s="3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84"/>
      <c r="BE382" s="3"/>
    </row>
    <row r="383" spans="1:57" s="82" customFormat="1" x14ac:dyDescent="0.25">
      <c r="A383" s="3"/>
      <c r="B383" s="3"/>
      <c r="C383" s="3"/>
      <c r="D383" s="3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84"/>
      <c r="BE383" s="3"/>
    </row>
    <row r="384" spans="1:57" s="82" customFormat="1" x14ac:dyDescent="0.25">
      <c r="A384" s="3"/>
      <c r="B384" s="3"/>
      <c r="C384" s="3"/>
      <c r="D384" s="3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84"/>
      <c r="BE384" s="3"/>
    </row>
    <row r="385" spans="1:57" s="82" customFormat="1" x14ac:dyDescent="0.25">
      <c r="A385" s="3"/>
      <c r="B385" s="3"/>
      <c r="C385" s="3"/>
      <c r="D385" s="3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84"/>
      <c r="BE385" s="3"/>
    </row>
    <row r="386" spans="1:57" s="82" customFormat="1" x14ac:dyDescent="0.25">
      <c r="A386" s="3"/>
      <c r="B386" s="3"/>
      <c r="C386" s="3"/>
      <c r="D386" s="3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84"/>
      <c r="BE386" s="3"/>
    </row>
    <row r="387" spans="1:57" s="82" customFormat="1" x14ac:dyDescent="0.25">
      <c r="A387" s="3"/>
      <c r="B387" s="3"/>
      <c r="C387" s="3"/>
      <c r="D387" s="3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84"/>
      <c r="BE387" s="3"/>
    </row>
    <row r="388" spans="1:57" s="82" customFormat="1" x14ac:dyDescent="0.25">
      <c r="A388" s="3"/>
      <c r="B388" s="3"/>
      <c r="C388" s="3"/>
      <c r="D388" s="3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84"/>
      <c r="BE388" s="3"/>
    </row>
    <row r="389" spans="1:57" s="82" customFormat="1" x14ac:dyDescent="0.25">
      <c r="A389" s="3"/>
      <c r="B389" s="3"/>
      <c r="C389" s="3"/>
      <c r="D389" s="3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84"/>
      <c r="BE389" s="3"/>
    </row>
    <row r="390" spans="1:57" s="82" customFormat="1" x14ac:dyDescent="0.25">
      <c r="A390" s="3"/>
      <c r="B390" s="3"/>
      <c r="C390" s="3"/>
      <c r="D390" s="3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84"/>
      <c r="BE390" s="3"/>
    </row>
    <row r="391" spans="1:57" s="82" customFormat="1" x14ac:dyDescent="0.25">
      <c r="A391" s="3"/>
      <c r="B391" s="3"/>
      <c r="C391" s="3"/>
      <c r="D391" s="3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84"/>
      <c r="BE391" s="3"/>
    </row>
    <row r="392" spans="1:57" s="82" customFormat="1" x14ac:dyDescent="0.25">
      <c r="A392" s="3"/>
      <c r="B392" s="3"/>
      <c r="C392" s="3"/>
      <c r="D392" s="3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84"/>
      <c r="BE392" s="3"/>
    </row>
    <row r="393" spans="1:57" s="82" customFormat="1" x14ac:dyDescent="0.25">
      <c r="A393" s="3"/>
      <c r="B393" s="3"/>
      <c r="C393" s="3"/>
      <c r="D393" s="3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84"/>
      <c r="BE393" s="3"/>
    </row>
    <row r="394" spans="1:57" s="82" customFormat="1" x14ac:dyDescent="0.25">
      <c r="A394" s="3"/>
      <c r="B394" s="3"/>
      <c r="C394" s="3"/>
      <c r="D394" s="3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84"/>
      <c r="BE394" s="3"/>
    </row>
    <row r="395" spans="1:57" s="82" customFormat="1" x14ac:dyDescent="0.25">
      <c r="A395" s="3"/>
      <c r="B395" s="3"/>
      <c r="C395" s="3"/>
      <c r="D395" s="3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84"/>
      <c r="BE395" s="3"/>
    </row>
    <row r="396" spans="1:57" s="82" customFormat="1" x14ac:dyDescent="0.25">
      <c r="A396" s="3"/>
      <c r="B396" s="3"/>
      <c r="C396" s="3"/>
      <c r="D396" s="3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84"/>
      <c r="BE396" s="3"/>
    </row>
    <row r="397" spans="1:57" s="82" customFormat="1" x14ac:dyDescent="0.25">
      <c r="A397" s="3"/>
      <c r="B397" s="3"/>
      <c r="C397" s="3"/>
      <c r="D397" s="3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84"/>
      <c r="BE397" s="3"/>
    </row>
    <row r="398" spans="1:57" s="82" customFormat="1" x14ac:dyDescent="0.25">
      <c r="A398" s="3"/>
      <c r="B398" s="3"/>
      <c r="C398" s="3"/>
      <c r="D398" s="3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84"/>
      <c r="BE398" s="3"/>
    </row>
    <row r="399" spans="1:57" s="82" customFormat="1" x14ac:dyDescent="0.25">
      <c r="A399" s="3"/>
      <c r="B399" s="3"/>
      <c r="C399" s="3"/>
      <c r="D399" s="3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84"/>
      <c r="BE399" s="3"/>
    </row>
    <row r="400" spans="1:57" s="82" customFormat="1" x14ac:dyDescent="0.25">
      <c r="A400" s="3"/>
      <c r="B400" s="3"/>
      <c r="C400" s="3"/>
      <c r="D400" s="3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84"/>
      <c r="BE400" s="3"/>
    </row>
    <row r="401" spans="1:57" s="82" customFormat="1" x14ac:dyDescent="0.25">
      <c r="A401" s="3"/>
      <c r="B401" s="3"/>
      <c r="C401" s="3"/>
      <c r="D401" s="3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84"/>
      <c r="BE401" s="3"/>
    </row>
    <row r="402" spans="1:57" s="82" customFormat="1" x14ac:dyDescent="0.25">
      <c r="A402" s="3"/>
      <c r="B402" s="3"/>
      <c r="C402" s="3"/>
      <c r="D402" s="3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84"/>
      <c r="BE402" s="3"/>
    </row>
    <row r="403" spans="1:57" s="82" customFormat="1" x14ac:dyDescent="0.25">
      <c r="A403" s="3"/>
      <c r="B403" s="3"/>
      <c r="C403" s="3"/>
      <c r="D403" s="3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84"/>
      <c r="BE403" s="3"/>
    </row>
    <row r="404" spans="1:57" s="82" customFormat="1" x14ac:dyDescent="0.25">
      <c r="A404" s="3"/>
      <c r="B404" s="3"/>
      <c r="C404" s="3"/>
      <c r="D404" s="3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84"/>
      <c r="BE404" s="3"/>
    </row>
    <row r="405" spans="1:57" s="82" customFormat="1" x14ac:dyDescent="0.25">
      <c r="A405" s="3"/>
      <c r="B405" s="3"/>
      <c r="C405" s="3"/>
      <c r="D405" s="3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84"/>
      <c r="BE405" s="3"/>
    </row>
    <row r="406" spans="1:57" s="82" customFormat="1" x14ac:dyDescent="0.25">
      <c r="A406" s="3"/>
      <c r="B406" s="3"/>
      <c r="C406" s="3"/>
      <c r="D406" s="3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84"/>
      <c r="BE406" s="3"/>
    </row>
    <row r="407" spans="1:57" s="82" customFormat="1" x14ac:dyDescent="0.25">
      <c r="A407" s="3"/>
      <c r="B407" s="3"/>
      <c r="C407" s="3"/>
      <c r="D407" s="3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84"/>
      <c r="BE407" s="3"/>
    </row>
    <row r="408" spans="1:57" s="82" customFormat="1" x14ac:dyDescent="0.25">
      <c r="A408" s="3"/>
      <c r="B408" s="3"/>
      <c r="C408" s="3"/>
      <c r="D408" s="3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84"/>
      <c r="BE408" s="3"/>
    </row>
    <row r="409" spans="1:57" s="82" customFormat="1" x14ac:dyDescent="0.25">
      <c r="A409" s="3"/>
      <c r="B409" s="3"/>
      <c r="C409" s="3"/>
      <c r="D409" s="3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84"/>
      <c r="BE409" s="3"/>
    </row>
    <row r="410" spans="1:57" s="82" customFormat="1" x14ac:dyDescent="0.25">
      <c r="A410" s="3"/>
      <c r="B410" s="3"/>
      <c r="C410" s="3"/>
      <c r="D410" s="3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84"/>
      <c r="BE410" s="3"/>
    </row>
    <row r="411" spans="1:57" s="82" customFormat="1" x14ac:dyDescent="0.25">
      <c r="A411" s="3"/>
      <c r="B411" s="3"/>
      <c r="C411" s="3"/>
      <c r="D411" s="3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84"/>
      <c r="BE411" s="3"/>
    </row>
    <row r="412" spans="1:57" s="82" customFormat="1" x14ac:dyDescent="0.25">
      <c r="A412" s="3"/>
      <c r="B412" s="3"/>
      <c r="C412" s="3"/>
      <c r="D412" s="3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84"/>
      <c r="BE412" s="3"/>
    </row>
    <row r="413" spans="1:57" s="82" customFormat="1" x14ac:dyDescent="0.25">
      <c r="A413" s="3"/>
      <c r="B413" s="3"/>
      <c r="C413" s="3"/>
      <c r="D413" s="3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84"/>
      <c r="BE413" s="3"/>
    </row>
    <row r="414" spans="1:57" s="82" customFormat="1" x14ac:dyDescent="0.25">
      <c r="A414" s="3"/>
      <c r="B414" s="3"/>
      <c r="C414" s="3"/>
      <c r="D414" s="3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84"/>
      <c r="BE414" s="3"/>
    </row>
    <row r="415" spans="1:57" s="82" customFormat="1" x14ac:dyDescent="0.25">
      <c r="A415" s="3"/>
      <c r="B415" s="3"/>
      <c r="C415" s="3"/>
      <c r="D415" s="3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84"/>
      <c r="BE415" s="3"/>
    </row>
    <row r="416" spans="1:57" s="82" customFormat="1" x14ac:dyDescent="0.25">
      <c r="A416" s="3"/>
      <c r="B416" s="3"/>
      <c r="C416" s="3"/>
      <c r="D416" s="3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84"/>
      <c r="BE416" s="3"/>
    </row>
    <row r="417" spans="1:57" s="82" customFormat="1" x14ac:dyDescent="0.25">
      <c r="A417" s="3"/>
      <c r="B417" s="3"/>
      <c r="C417" s="3"/>
      <c r="D417" s="3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84"/>
      <c r="BE417" s="3"/>
    </row>
    <row r="418" spans="1:57" s="82" customFormat="1" x14ac:dyDescent="0.25">
      <c r="A418" s="3"/>
      <c r="B418" s="3"/>
      <c r="C418" s="3"/>
      <c r="D418" s="3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84"/>
      <c r="BE418" s="3"/>
    </row>
    <row r="419" spans="1:57" s="82" customFormat="1" x14ac:dyDescent="0.25">
      <c r="A419" s="3"/>
      <c r="B419" s="3"/>
      <c r="C419" s="3"/>
      <c r="D419" s="3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84"/>
      <c r="BE419" s="3"/>
    </row>
    <row r="420" spans="1:57" s="82" customFormat="1" x14ac:dyDescent="0.25">
      <c r="A420" s="3"/>
      <c r="B420" s="3"/>
      <c r="C420" s="3"/>
      <c r="D420" s="3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84"/>
      <c r="BE420" s="3"/>
    </row>
    <row r="421" spans="1:57" s="82" customFormat="1" x14ac:dyDescent="0.25">
      <c r="A421" s="3"/>
      <c r="B421" s="3"/>
      <c r="C421" s="3"/>
      <c r="D421" s="3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84"/>
      <c r="BE421" s="3"/>
    </row>
    <row r="422" spans="1:57" s="82" customFormat="1" x14ac:dyDescent="0.25">
      <c r="A422" s="3"/>
      <c r="B422" s="3"/>
      <c r="C422" s="3"/>
      <c r="D422" s="3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84"/>
      <c r="BE422" s="3"/>
    </row>
    <row r="423" spans="1:57" s="82" customFormat="1" x14ac:dyDescent="0.25">
      <c r="A423" s="3"/>
      <c r="B423" s="3"/>
      <c r="C423" s="3"/>
      <c r="D423" s="3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84"/>
      <c r="BE423" s="3"/>
    </row>
    <row r="424" spans="1:57" s="82" customFormat="1" x14ac:dyDescent="0.25">
      <c r="A424" s="3"/>
      <c r="B424" s="3"/>
      <c r="C424" s="3"/>
      <c r="D424" s="3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84"/>
      <c r="BE424" s="3"/>
    </row>
    <row r="425" spans="1:57" s="82" customFormat="1" x14ac:dyDescent="0.25">
      <c r="A425" s="3"/>
      <c r="B425" s="3"/>
      <c r="C425" s="3"/>
      <c r="D425" s="3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84"/>
      <c r="BE425" s="3"/>
    </row>
    <row r="426" spans="1:57" s="82" customFormat="1" x14ac:dyDescent="0.25">
      <c r="A426" s="3"/>
      <c r="B426" s="3"/>
      <c r="C426" s="3"/>
      <c r="D426" s="3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84"/>
      <c r="BE426" s="3"/>
    </row>
    <row r="427" spans="1:57" s="82" customFormat="1" x14ac:dyDescent="0.25">
      <c r="A427" s="3"/>
      <c r="B427" s="3"/>
      <c r="C427" s="3"/>
      <c r="D427" s="3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84"/>
      <c r="BE427" s="3"/>
    </row>
    <row r="428" spans="1:57" s="82" customFormat="1" x14ac:dyDescent="0.25">
      <c r="A428" s="3"/>
      <c r="B428" s="3"/>
      <c r="C428" s="3"/>
      <c r="D428" s="3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84"/>
      <c r="BE428" s="3"/>
    </row>
    <row r="429" spans="1:57" s="82" customFormat="1" x14ac:dyDescent="0.25">
      <c r="A429" s="3"/>
      <c r="B429" s="3"/>
      <c r="C429" s="3"/>
      <c r="D429" s="3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84"/>
      <c r="BE429" s="3"/>
    </row>
    <row r="430" spans="1:57" s="82" customFormat="1" x14ac:dyDescent="0.25">
      <c r="A430" s="3"/>
      <c r="B430" s="3"/>
      <c r="C430" s="3"/>
      <c r="D430" s="3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84"/>
      <c r="BE430" s="3"/>
    </row>
    <row r="431" spans="1:57" s="82" customFormat="1" x14ac:dyDescent="0.25">
      <c r="A431" s="3"/>
      <c r="B431" s="3"/>
      <c r="C431" s="3"/>
      <c r="D431" s="3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84"/>
      <c r="BE431" s="3"/>
    </row>
    <row r="432" spans="1:57" s="82" customFormat="1" x14ac:dyDescent="0.25">
      <c r="A432" s="3"/>
      <c r="B432" s="3"/>
      <c r="C432" s="3"/>
      <c r="D432" s="3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84"/>
      <c r="BE432" s="3"/>
    </row>
    <row r="433" spans="1:57" s="82" customFormat="1" x14ac:dyDescent="0.25">
      <c r="A433" s="3"/>
      <c r="B433" s="3"/>
      <c r="C433" s="3"/>
      <c r="D433" s="3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84"/>
      <c r="BE433" s="3"/>
    </row>
    <row r="434" spans="1:57" s="82" customFormat="1" x14ac:dyDescent="0.25">
      <c r="A434" s="3"/>
      <c r="B434" s="3"/>
      <c r="C434" s="3"/>
      <c r="D434" s="3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84"/>
      <c r="BE434" s="3"/>
    </row>
    <row r="435" spans="1:57" s="82" customFormat="1" x14ac:dyDescent="0.25">
      <c r="A435" s="3"/>
      <c r="B435" s="3"/>
      <c r="C435" s="3"/>
      <c r="D435" s="3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84"/>
      <c r="BE435" s="3"/>
    </row>
    <row r="436" spans="1:57" s="82" customFormat="1" x14ac:dyDescent="0.25">
      <c r="A436" s="3"/>
      <c r="B436" s="3"/>
      <c r="C436" s="3"/>
      <c r="D436" s="3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84"/>
      <c r="BE436" s="3"/>
    </row>
    <row r="437" spans="1:57" s="82" customFormat="1" x14ac:dyDescent="0.25">
      <c r="A437" s="3"/>
      <c r="B437" s="3"/>
      <c r="C437" s="3"/>
      <c r="D437" s="3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84"/>
      <c r="BE437" s="3"/>
    </row>
    <row r="438" spans="1:57" s="82" customFormat="1" x14ac:dyDescent="0.25">
      <c r="A438" s="3"/>
      <c r="B438" s="3"/>
      <c r="C438" s="3"/>
      <c r="D438" s="3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84"/>
      <c r="BE438" s="3"/>
    </row>
    <row r="439" spans="1:57" s="82" customFormat="1" x14ac:dyDescent="0.25">
      <c r="A439" s="3"/>
      <c r="B439" s="3"/>
      <c r="C439" s="3"/>
      <c r="D439" s="3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84"/>
      <c r="BE439" s="3"/>
    </row>
    <row r="440" spans="1:57" s="82" customFormat="1" x14ac:dyDescent="0.25">
      <c r="A440" s="3"/>
      <c r="B440" s="3"/>
      <c r="C440" s="3"/>
      <c r="D440" s="3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84"/>
      <c r="BE440" s="3"/>
    </row>
    <row r="441" spans="1:57" s="82" customFormat="1" x14ac:dyDescent="0.25">
      <c r="A441" s="3"/>
      <c r="B441" s="3"/>
      <c r="C441" s="3"/>
      <c r="D441" s="3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84"/>
      <c r="BE441" s="3"/>
    </row>
    <row r="442" spans="1:57" s="82" customFormat="1" x14ac:dyDescent="0.25">
      <c r="A442" s="3"/>
      <c r="B442" s="3"/>
      <c r="C442" s="3"/>
      <c r="D442" s="3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84"/>
      <c r="BE442" s="3"/>
    </row>
    <row r="443" spans="1:57" s="82" customFormat="1" x14ac:dyDescent="0.25">
      <c r="A443" s="3"/>
      <c r="B443" s="3"/>
      <c r="C443" s="3"/>
      <c r="D443" s="3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84"/>
      <c r="BE443" s="3"/>
    </row>
    <row r="444" spans="1:57" s="82" customFormat="1" x14ac:dyDescent="0.25">
      <c r="A444" s="3"/>
      <c r="B444" s="3"/>
      <c r="C444" s="3"/>
      <c r="D444" s="3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84"/>
      <c r="BE444" s="3"/>
    </row>
    <row r="445" spans="1:57" s="82" customFormat="1" x14ac:dyDescent="0.25">
      <c r="A445" s="3"/>
      <c r="B445" s="3"/>
      <c r="C445" s="3"/>
      <c r="D445" s="3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84"/>
      <c r="BE445" s="3"/>
    </row>
    <row r="446" spans="1:57" s="82" customFormat="1" x14ac:dyDescent="0.25">
      <c r="A446" s="3"/>
      <c r="B446" s="3"/>
      <c r="C446" s="3"/>
      <c r="D446" s="3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84"/>
      <c r="BE446" s="3"/>
    </row>
    <row r="447" spans="1:57" s="82" customFormat="1" x14ac:dyDescent="0.25">
      <c r="A447" s="3"/>
      <c r="B447" s="3"/>
      <c r="C447" s="3"/>
      <c r="D447" s="3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84"/>
      <c r="BE447" s="3"/>
    </row>
    <row r="448" spans="1:57" s="82" customFormat="1" x14ac:dyDescent="0.25">
      <c r="A448" s="3"/>
      <c r="B448" s="3"/>
      <c r="C448" s="3"/>
      <c r="D448" s="3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84"/>
      <c r="BE448" s="3"/>
    </row>
    <row r="449" spans="1:57" s="82" customFormat="1" x14ac:dyDescent="0.25">
      <c r="A449" s="3"/>
      <c r="B449" s="3"/>
      <c r="C449" s="3"/>
      <c r="D449" s="3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84"/>
      <c r="BE449" s="3"/>
    </row>
    <row r="450" spans="1:57" s="82" customFormat="1" x14ac:dyDescent="0.25">
      <c r="A450" s="3"/>
      <c r="B450" s="3"/>
      <c r="C450" s="3"/>
      <c r="D450" s="3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84"/>
      <c r="BE450" s="3"/>
    </row>
    <row r="451" spans="1:57" s="82" customFormat="1" x14ac:dyDescent="0.25">
      <c r="A451" s="3"/>
      <c r="B451" s="3"/>
      <c r="C451" s="3"/>
      <c r="D451" s="3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84"/>
      <c r="BE451" s="3"/>
    </row>
    <row r="452" spans="1:57" s="82" customFormat="1" x14ac:dyDescent="0.25">
      <c r="A452" s="3"/>
      <c r="B452" s="3"/>
      <c r="C452" s="3"/>
      <c r="D452" s="3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84"/>
      <c r="BE452" s="3"/>
    </row>
    <row r="453" spans="1:57" s="82" customFormat="1" x14ac:dyDescent="0.25">
      <c r="A453" s="3"/>
      <c r="B453" s="3"/>
      <c r="C453" s="3"/>
      <c r="D453" s="3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84"/>
      <c r="BE453" s="3"/>
    </row>
    <row r="454" spans="1:57" s="82" customFormat="1" x14ac:dyDescent="0.25">
      <c r="A454" s="3"/>
      <c r="B454" s="3"/>
      <c r="C454" s="3"/>
      <c r="D454" s="3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84"/>
      <c r="BE454" s="3"/>
    </row>
    <row r="455" spans="1:57" s="82" customFormat="1" x14ac:dyDescent="0.25">
      <c r="A455" s="3"/>
      <c r="B455" s="3"/>
      <c r="C455" s="3"/>
      <c r="D455" s="3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84"/>
      <c r="BE455" s="3"/>
    </row>
    <row r="456" spans="1:57" s="82" customFormat="1" x14ac:dyDescent="0.25">
      <c r="A456" s="3"/>
      <c r="B456" s="3"/>
      <c r="C456" s="3"/>
      <c r="D456" s="3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84"/>
      <c r="BE456" s="3"/>
    </row>
    <row r="457" spans="1:57" s="82" customFormat="1" x14ac:dyDescent="0.25">
      <c r="A457" s="3"/>
      <c r="B457" s="3"/>
      <c r="C457" s="3"/>
      <c r="D457" s="3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84"/>
      <c r="BE457" s="3"/>
    </row>
    <row r="458" spans="1:57" s="82" customFormat="1" x14ac:dyDescent="0.25">
      <c r="A458" s="3"/>
      <c r="B458" s="3"/>
      <c r="C458" s="3"/>
      <c r="D458" s="3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84"/>
      <c r="BE458" s="3"/>
    </row>
    <row r="459" spans="1:57" s="82" customFormat="1" x14ac:dyDescent="0.25">
      <c r="A459" s="3"/>
      <c r="B459" s="3"/>
      <c r="C459" s="3"/>
      <c r="D459" s="3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84"/>
      <c r="BE459" s="3"/>
    </row>
    <row r="460" spans="1:57" s="82" customFormat="1" x14ac:dyDescent="0.25">
      <c r="A460" s="3"/>
      <c r="B460" s="3"/>
      <c r="C460" s="3"/>
      <c r="D460" s="3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84"/>
      <c r="BE460" s="3"/>
    </row>
    <row r="461" spans="1:57" s="82" customFormat="1" x14ac:dyDescent="0.25">
      <c r="A461" s="3"/>
      <c r="B461" s="3"/>
      <c r="C461" s="3"/>
      <c r="D461" s="3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84"/>
      <c r="BE461" s="3"/>
    </row>
    <row r="462" spans="1:57" s="82" customFormat="1" x14ac:dyDescent="0.25">
      <c r="A462" s="3"/>
      <c r="B462" s="3"/>
      <c r="C462" s="3"/>
      <c r="D462" s="3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84"/>
      <c r="BE462" s="3"/>
    </row>
    <row r="463" spans="1:57" s="82" customFormat="1" x14ac:dyDescent="0.25">
      <c r="A463" s="3"/>
      <c r="B463" s="3"/>
      <c r="C463" s="3"/>
      <c r="D463" s="3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84"/>
      <c r="BE463" s="3"/>
    </row>
    <row r="464" spans="1:57" s="82" customFormat="1" x14ac:dyDescent="0.25">
      <c r="A464" s="3"/>
      <c r="B464" s="3"/>
      <c r="C464" s="3"/>
      <c r="D464" s="3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84"/>
      <c r="BE464" s="3"/>
    </row>
    <row r="465" spans="1:57" s="82" customFormat="1" x14ac:dyDescent="0.25">
      <c r="A465" s="3"/>
      <c r="B465" s="3"/>
      <c r="C465" s="3"/>
      <c r="D465" s="3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84"/>
      <c r="BE465" s="3"/>
    </row>
    <row r="466" spans="1:57" s="82" customFormat="1" x14ac:dyDescent="0.25">
      <c r="A466" s="3"/>
      <c r="B466" s="3"/>
      <c r="C466" s="3"/>
      <c r="D466" s="3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84"/>
      <c r="BE466" s="3"/>
    </row>
    <row r="467" spans="1:57" s="82" customFormat="1" x14ac:dyDescent="0.25">
      <c r="A467" s="3"/>
      <c r="B467" s="3"/>
      <c r="C467" s="3"/>
      <c r="D467" s="3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84"/>
      <c r="BE467" s="3"/>
    </row>
    <row r="468" spans="1:57" s="82" customFormat="1" x14ac:dyDescent="0.25">
      <c r="A468" s="3"/>
      <c r="B468" s="3"/>
      <c r="C468" s="3"/>
      <c r="D468" s="3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84"/>
      <c r="BE468" s="3"/>
    </row>
    <row r="469" spans="1:57" s="82" customFormat="1" x14ac:dyDescent="0.25">
      <c r="A469" s="3"/>
      <c r="B469" s="3"/>
      <c r="C469" s="3"/>
      <c r="D469" s="3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84"/>
      <c r="BE469" s="3"/>
    </row>
    <row r="470" spans="1:57" s="82" customFormat="1" x14ac:dyDescent="0.25">
      <c r="A470" s="3"/>
      <c r="B470" s="3"/>
      <c r="C470" s="3"/>
      <c r="D470" s="3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84"/>
      <c r="BE470" s="3"/>
    </row>
    <row r="471" spans="1:57" s="82" customFormat="1" x14ac:dyDescent="0.25">
      <c r="A471" s="3"/>
      <c r="B471" s="3"/>
      <c r="C471" s="3"/>
      <c r="D471" s="3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84"/>
      <c r="BE471" s="3"/>
    </row>
    <row r="472" spans="1:57" s="82" customFormat="1" x14ac:dyDescent="0.25">
      <c r="A472" s="3"/>
      <c r="B472" s="3"/>
      <c r="C472" s="3"/>
      <c r="D472" s="3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84"/>
      <c r="BE472" s="3"/>
    </row>
    <row r="473" spans="1:57" s="82" customFormat="1" x14ac:dyDescent="0.25">
      <c r="A473" s="3"/>
      <c r="B473" s="3"/>
      <c r="C473" s="3"/>
      <c r="D473" s="3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84"/>
      <c r="BE473" s="3"/>
    </row>
    <row r="474" spans="1:57" s="82" customFormat="1" x14ac:dyDescent="0.25">
      <c r="A474" s="3"/>
      <c r="B474" s="3"/>
      <c r="C474" s="3"/>
      <c r="D474" s="3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84"/>
      <c r="BE474" s="3"/>
    </row>
    <row r="475" spans="1:57" s="82" customFormat="1" x14ac:dyDescent="0.25">
      <c r="A475" s="3"/>
      <c r="B475" s="3"/>
      <c r="C475" s="3"/>
      <c r="D475" s="3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84"/>
      <c r="BE475" s="3"/>
    </row>
    <row r="476" spans="1:57" s="82" customFormat="1" x14ac:dyDescent="0.25">
      <c r="A476" s="3"/>
      <c r="B476" s="3"/>
      <c r="C476" s="3"/>
      <c r="D476" s="3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84"/>
      <c r="BE476" s="3"/>
    </row>
    <row r="477" spans="1:57" s="82" customFormat="1" x14ac:dyDescent="0.25">
      <c r="A477" s="3"/>
      <c r="B477" s="3"/>
      <c r="C477" s="3"/>
      <c r="D477" s="3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84"/>
      <c r="BE477" s="3"/>
    </row>
    <row r="478" spans="1:57" s="82" customFormat="1" x14ac:dyDescent="0.25">
      <c r="A478" s="3"/>
      <c r="B478" s="3"/>
      <c r="C478" s="3"/>
      <c r="D478" s="3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84"/>
      <c r="BE478" s="3"/>
    </row>
    <row r="479" spans="1:57" s="82" customFormat="1" x14ac:dyDescent="0.25">
      <c r="A479" s="3"/>
      <c r="B479" s="3"/>
      <c r="C479" s="3"/>
      <c r="D479" s="3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84"/>
      <c r="BE479" s="3"/>
    </row>
    <row r="480" spans="1:57" s="82" customFormat="1" x14ac:dyDescent="0.25">
      <c r="A480" s="3"/>
      <c r="B480" s="3"/>
      <c r="C480" s="3"/>
      <c r="D480" s="3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84"/>
      <c r="BE480" s="3"/>
    </row>
    <row r="481" spans="1:57" s="82" customFormat="1" x14ac:dyDescent="0.25">
      <c r="A481" s="3"/>
      <c r="B481" s="3"/>
      <c r="C481" s="3"/>
      <c r="D481" s="3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84"/>
      <c r="BE481" s="3"/>
    </row>
    <row r="482" spans="1:57" s="82" customFormat="1" x14ac:dyDescent="0.25">
      <c r="A482" s="3"/>
      <c r="B482" s="3"/>
      <c r="C482" s="3"/>
      <c r="D482" s="3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84"/>
      <c r="BE482" s="3"/>
    </row>
    <row r="483" spans="1:57" s="82" customFormat="1" x14ac:dyDescent="0.25">
      <c r="A483" s="3"/>
      <c r="B483" s="3"/>
      <c r="C483" s="3"/>
      <c r="D483" s="3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84"/>
      <c r="BE483" s="3"/>
    </row>
    <row r="484" spans="1:57" s="82" customFormat="1" x14ac:dyDescent="0.25">
      <c r="A484" s="3"/>
      <c r="B484" s="3"/>
      <c r="C484" s="3"/>
      <c r="D484" s="3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84"/>
      <c r="BE484" s="3"/>
    </row>
    <row r="485" spans="1:57" s="82" customFormat="1" x14ac:dyDescent="0.25">
      <c r="A485" s="3"/>
      <c r="B485" s="3"/>
      <c r="C485" s="3"/>
      <c r="D485" s="3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84"/>
      <c r="BE485" s="3"/>
    </row>
    <row r="486" spans="1:57" s="82" customFormat="1" x14ac:dyDescent="0.25">
      <c r="A486" s="3"/>
      <c r="B486" s="3"/>
      <c r="C486" s="3"/>
      <c r="D486" s="3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84"/>
      <c r="BE486" s="3"/>
    </row>
    <row r="487" spans="1:57" s="82" customFormat="1" x14ac:dyDescent="0.25">
      <c r="A487" s="3"/>
      <c r="B487" s="3"/>
      <c r="C487" s="3"/>
      <c r="D487" s="3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84"/>
      <c r="BE487" s="3"/>
    </row>
    <row r="488" spans="1:57" s="82" customFormat="1" x14ac:dyDescent="0.25">
      <c r="A488" s="3"/>
      <c r="B488" s="3"/>
      <c r="C488" s="3"/>
      <c r="D488" s="3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84"/>
      <c r="BE488" s="3"/>
    </row>
    <row r="489" spans="1:57" s="82" customFormat="1" x14ac:dyDescent="0.25">
      <c r="A489" s="3"/>
      <c r="B489" s="3"/>
      <c r="C489" s="3"/>
      <c r="D489" s="3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84"/>
      <c r="BE489" s="3"/>
    </row>
    <row r="490" spans="1:57" s="82" customFormat="1" x14ac:dyDescent="0.25">
      <c r="A490" s="3"/>
      <c r="B490" s="3"/>
      <c r="C490" s="3"/>
      <c r="D490" s="3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84"/>
      <c r="BE490" s="3"/>
    </row>
    <row r="491" spans="1:57" s="82" customFormat="1" x14ac:dyDescent="0.25">
      <c r="A491" s="3"/>
      <c r="B491" s="3"/>
      <c r="C491" s="3"/>
      <c r="D491" s="3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84"/>
      <c r="BE491" s="3"/>
    </row>
    <row r="492" spans="1:57" s="82" customFormat="1" x14ac:dyDescent="0.25">
      <c r="A492" s="3"/>
      <c r="B492" s="3"/>
      <c r="C492" s="3"/>
      <c r="D492" s="3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84"/>
      <c r="BE492" s="3"/>
    </row>
    <row r="493" spans="1:57" s="82" customFormat="1" x14ac:dyDescent="0.25">
      <c r="A493" s="3"/>
      <c r="B493" s="3"/>
      <c r="C493" s="3"/>
      <c r="D493" s="3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84"/>
      <c r="BE493" s="3"/>
    </row>
    <row r="494" spans="1:57" s="82" customFormat="1" x14ac:dyDescent="0.25">
      <c r="A494" s="3"/>
      <c r="B494" s="3"/>
      <c r="C494" s="3"/>
      <c r="D494" s="3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84"/>
      <c r="BE494" s="3"/>
    </row>
    <row r="495" spans="1:57" s="82" customFormat="1" x14ac:dyDescent="0.25">
      <c r="A495" s="3"/>
      <c r="B495" s="3"/>
      <c r="C495" s="3"/>
      <c r="D495" s="3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84"/>
      <c r="BE495" s="3"/>
    </row>
    <row r="496" spans="1:57" s="82" customFormat="1" x14ac:dyDescent="0.25">
      <c r="A496" s="3"/>
      <c r="B496" s="3"/>
      <c r="C496" s="3"/>
      <c r="D496" s="3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84"/>
      <c r="BE496" s="3"/>
    </row>
    <row r="497" spans="1:57" s="82" customFormat="1" x14ac:dyDescent="0.25">
      <c r="A497" s="3"/>
      <c r="B497" s="3"/>
      <c r="C497" s="3"/>
      <c r="D497" s="3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84"/>
      <c r="BE497" s="3"/>
    </row>
    <row r="498" spans="1:57" s="82" customFormat="1" x14ac:dyDescent="0.25">
      <c r="A498" s="3"/>
      <c r="B498" s="3"/>
      <c r="C498" s="3"/>
      <c r="D498" s="3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84"/>
      <c r="BE498" s="3"/>
    </row>
  </sheetData>
  <mergeCells count="22">
    <mergeCell ref="A108:C109"/>
    <mergeCell ref="A110:C111"/>
    <mergeCell ref="A112:C113"/>
    <mergeCell ref="A114:C115"/>
    <mergeCell ref="AO1:AQ1"/>
    <mergeCell ref="T1:V1"/>
    <mergeCell ref="AR1:AT1"/>
    <mergeCell ref="AU1:AW1"/>
    <mergeCell ref="AX1:AZ1"/>
    <mergeCell ref="A104:C105"/>
    <mergeCell ref="A106:C107"/>
    <mergeCell ref="W1:Y1"/>
    <mergeCell ref="Z1:AB1"/>
    <mergeCell ref="AC1:AE1"/>
    <mergeCell ref="AF1:AH1"/>
    <mergeCell ref="AI1:AK1"/>
    <mergeCell ref="AL1:AN1"/>
    <mergeCell ref="E1:G1"/>
    <mergeCell ref="H1:J1"/>
    <mergeCell ref="K1:M1"/>
    <mergeCell ref="N1:P1"/>
    <mergeCell ref="Q1:S1"/>
  </mergeCells>
  <phoneticPr fontId="1" type="noConversion"/>
  <conditionalFormatting sqref="F4:F103 I4:I103 L4:L103 O4:O103 R4:R103 AP4:AP103 AM4:AM103 AJ4:AJ103 AG4:AG103 AD4:AD103 X4:X103 AY4:AY103 AV4:AV103 AS4:AS103 AA4:AA103 AA114 AS114 AV114 AY114 X114 AD114 AG114 AJ114 AM114 AP114 U114 R114 O114 L114 I114 F114 U4:U103">
    <cfRule type="expression" dxfId="15" priority="1">
      <formula>F4=MIN($F4,$I4,$L4,$O4,$R4,$U4,$X4,$AA4,$AD4,$AG4,$AJ4,$AM4,$AP4,$AS4,$AV4,$AY4)</formula>
    </cfRule>
  </conditionalFormatting>
  <conditionalFormatting sqref="E4:E103 H4:H103 K4:K103 N4:N103 Q4:Q103 W4:W103 Z4:Z103 AC4:AC103 AF4:AF103 AI4:AI103 AL4:AL103 AO4:AO103 AR4:AR103 AU4:AU103 AX4:AX103 AX114 AU114 AR114 AO114 AL114 AI114 AF114 AC114 Z114 W114 T114 Q114 N114 K114 H114 E114 T4:T103">
    <cfRule type="expression" dxfId="14" priority="2">
      <formula>E4=MAX($E4,$N4,$H4,$Q4,$K4,$T4,$W4,$Z4,$AC4,$AF4,$AI4,$AL4,$AO4,$AR4,$AU4,$AX4)</formula>
    </cfRule>
  </conditionalFormatting>
  <conditionalFormatting sqref="G4:G103 J4:J103 M4:M103 P4:P103 S4:S103 AQ4:AQ103 AN4:AN103 AK4:AK103 AH4:AH103 AE4:AE103 AB4:AB103 Y4:Y103 AZ4:AZ103 AW4:AW103 AT4:AT103 AT114 AW114 AZ114 Y114 AB114 AE114 AH114 AK114 AN114 AQ114 V114 S114 P114 M114 J114 G114 V4:V103">
    <cfRule type="expression" dxfId="13" priority="3">
      <formula>G4=MIN($G4,$J4,$M4,$P4,$S4,$V4,$Y4,$AB4,$AE4,$AH4,$AK4,$AN4,$AQ4,$AT4,$AW4,$AZ4)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9E1D-2BA9-412B-B422-74000FC05562}">
  <dimension ref="A1:BE498"/>
  <sheetViews>
    <sheetView zoomScale="85" zoomScaleNormal="85" workbookViewId="0">
      <selection activeCell="Q2" sqref="Q1:S1048576"/>
    </sheetView>
  </sheetViews>
  <sheetFormatPr defaultRowHeight="15" x14ac:dyDescent="0.25"/>
  <cols>
    <col min="1" max="1" width="9" style="3"/>
    <col min="2" max="2" width="11.25" style="3" customWidth="1"/>
    <col min="3" max="3" width="12.625" style="3" customWidth="1"/>
    <col min="4" max="4" width="10.25" style="3" customWidth="1"/>
    <col min="5" max="5" width="9.625" style="80" bestFit="1" customWidth="1"/>
    <col min="6" max="6" width="9.625" style="79" bestFit="1" customWidth="1"/>
    <col min="7" max="7" width="10.125" style="78" customWidth="1"/>
    <col min="8" max="8" width="9.625" style="80" bestFit="1" customWidth="1"/>
    <col min="9" max="9" width="9.625" style="79" bestFit="1" customWidth="1"/>
    <col min="10" max="10" width="9.125" style="78" bestFit="1" customWidth="1"/>
    <col min="11" max="11" width="9" style="80" customWidth="1"/>
    <col min="12" max="12" width="9" style="79" customWidth="1"/>
    <col min="13" max="13" width="9" style="78" customWidth="1"/>
    <col min="14" max="14" width="10.125" style="80" bestFit="1" customWidth="1"/>
    <col min="15" max="15" width="10.125" style="79" bestFit="1" customWidth="1"/>
    <col min="16" max="16" width="9" style="78" customWidth="1"/>
    <col min="17" max="17" width="9" style="81" hidden="1" customWidth="1"/>
    <col min="18" max="18" width="9" style="82" hidden="1" customWidth="1"/>
    <col min="19" max="19" width="9" style="83" hidden="1" customWidth="1"/>
    <col min="20" max="20" width="9" style="81" customWidth="1"/>
    <col min="21" max="22" width="9" style="82" customWidth="1"/>
    <col min="23" max="53" width="9" style="79" customWidth="1"/>
    <col min="54" max="54" width="9" style="84" customWidth="1"/>
    <col min="55" max="56" width="9" style="82" customWidth="1"/>
    <col min="57" max="57" width="9" style="3"/>
  </cols>
  <sheetData>
    <row r="1" spans="1:57" ht="24" customHeight="1" thickBot="1" x14ac:dyDescent="0.3">
      <c r="E1" s="303"/>
      <c r="F1" s="303"/>
      <c r="G1" s="303"/>
      <c r="H1" s="303"/>
      <c r="I1" s="303"/>
      <c r="J1" s="303"/>
      <c r="K1" s="305"/>
      <c r="L1" s="305"/>
      <c r="M1" s="305"/>
      <c r="N1" s="303"/>
      <c r="O1" s="303"/>
      <c r="P1" s="303"/>
      <c r="Q1" s="305"/>
      <c r="R1" s="305"/>
      <c r="S1" s="305"/>
      <c r="T1" s="303"/>
      <c r="U1" s="303"/>
      <c r="V1" s="303"/>
      <c r="W1" s="303"/>
      <c r="X1" s="303"/>
      <c r="Y1" s="303"/>
      <c r="Z1" s="305"/>
      <c r="AA1" s="305"/>
      <c r="AB1" s="305"/>
      <c r="AC1" s="303"/>
      <c r="AD1" s="303"/>
      <c r="AE1" s="303"/>
      <c r="AF1" s="305"/>
      <c r="AG1" s="305"/>
      <c r="AH1" s="305"/>
      <c r="AI1" s="303"/>
      <c r="AJ1" s="303"/>
      <c r="AK1" s="303"/>
      <c r="AL1" s="304"/>
      <c r="AM1" s="304"/>
      <c r="AN1" s="304"/>
      <c r="AO1" s="305"/>
      <c r="AP1" s="305"/>
      <c r="AQ1" s="305"/>
      <c r="AR1" s="303"/>
      <c r="AS1" s="303"/>
      <c r="AT1" s="303"/>
      <c r="AU1" s="304"/>
      <c r="AV1" s="304"/>
      <c r="AW1" s="304"/>
      <c r="AX1" s="305"/>
      <c r="AY1" s="305"/>
      <c r="AZ1" s="305"/>
    </row>
    <row r="2" spans="1:57" s="152" customFormat="1" ht="54" customHeight="1" thickBot="1" x14ac:dyDescent="0.25">
      <c r="A2" s="141" t="s">
        <v>132</v>
      </c>
      <c r="B2" s="142" t="s">
        <v>124</v>
      </c>
      <c r="C2" s="142" t="s">
        <v>125</v>
      </c>
      <c r="D2" s="153" t="s">
        <v>126</v>
      </c>
      <c r="E2" s="143"/>
      <c r="F2" s="144"/>
      <c r="G2" s="145"/>
      <c r="H2" s="143"/>
      <c r="I2" s="144"/>
      <c r="J2" s="145"/>
      <c r="K2" s="143" t="s">
        <v>132</v>
      </c>
      <c r="L2" s="147" t="s">
        <v>150</v>
      </c>
      <c r="M2" s="145" t="s">
        <v>132</v>
      </c>
      <c r="N2" s="143" t="s">
        <v>132</v>
      </c>
      <c r="O2" s="147" t="s">
        <v>151</v>
      </c>
      <c r="P2" s="145" t="s">
        <v>132</v>
      </c>
      <c r="Q2" s="143"/>
      <c r="R2" s="144"/>
      <c r="S2" s="145"/>
      <c r="T2" s="143" t="s">
        <v>132</v>
      </c>
      <c r="U2" s="147" t="s">
        <v>148</v>
      </c>
      <c r="V2" s="145" t="s">
        <v>132</v>
      </c>
      <c r="W2" s="146" t="s">
        <v>132</v>
      </c>
      <c r="X2" s="147"/>
      <c r="Y2" s="148" t="s">
        <v>132</v>
      </c>
      <c r="Z2" s="146" t="s">
        <v>132</v>
      </c>
      <c r="AA2" s="147" t="s">
        <v>138</v>
      </c>
      <c r="AB2" s="148" t="s">
        <v>132</v>
      </c>
      <c r="AC2" s="146" t="s">
        <v>132</v>
      </c>
      <c r="AD2" s="147" t="s">
        <v>139</v>
      </c>
      <c r="AE2" s="148" t="s">
        <v>132</v>
      </c>
      <c r="AF2" s="146" t="s">
        <v>132</v>
      </c>
      <c r="AG2" s="147" t="s">
        <v>140</v>
      </c>
      <c r="AH2" s="148" t="s">
        <v>132</v>
      </c>
      <c r="AI2" s="146"/>
      <c r="AJ2" s="147" t="s">
        <v>127</v>
      </c>
      <c r="AK2" s="148"/>
      <c r="AL2" s="146" t="s">
        <v>112</v>
      </c>
      <c r="AM2" s="147"/>
      <c r="AN2" s="148"/>
      <c r="AO2" s="146"/>
      <c r="AP2" s="147" t="s">
        <v>128</v>
      </c>
      <c r="AQ2" s="148"/>
      <c r="AR2" s="146"/>
      <c r="AS2" s="147" t="s">
        <v>129</v>
      </c>
      <c r="AT2" s="148"/>
      <c r="AU2" s="146"/>
      <c r="AV2" s="147" t="s">
        <v>130</v>
      </c>
      <c r="AW2" s="148"/>
      <c r="AX2" s="146"/>
      <c r="AY2" s="147" t="s">
        <v>131</v>
      </c>
      <c r="AZ2" s="148"/>
      <c r="BA2" s="92"/>
      <c r="BB2" s="149"/>
      <c r="BC2" s="150"/>
      <c r="BD2" s="150"/>
      <c r="BE2" s="151"/>
    </row>
    <row r="3" spans="1:57" x14ac:dyDescent="0.25">
      <c r="A3" s="116"/>
      <c r="B3" s="123"/>
      <c r="C3" s="124"/>
      <c r="D3" s="154"/>
      <c r="E3" s="126"/>
      <c r="F3" s="125"/>
      <c r="G3" s="127"/>
      <c r="H3" s="126"/>
      <c r="I3" s="125"/>
      <c r="J3" s="127"/>
      <c r="K3" s="126" t="s">
        <v>113</v>
      </c>
      <c r="L3" s="125" t="s">
        <v>115</v>
      </c>
      <c r="M3" s="127" t="s">
        <v>141</v>
      </c>
      <c r="N3" s="126" t="s">
        <v>113</v>
      </c>
      <c r="O3" s="125" t="s">
        <v>115</v>
      </c>
      <c r="P3" s="127" t="s">
        <v>141</v>
      </c>
      <c r="Q3" s="126"/>
      <c r="R3" s="125"/>
      <c r="S3" s="127"/>
      <c r="T3" s="126" t="s">
        <v>113</v>
      </c>
      <c r="U3" s="125" t="s">
        <v>115</v>
      </c>
      <c r="V3" s="127" t="s">
        <v>141</v>
      </c>
      <c r="W3" s="126" t="s">
        <v>113</v>
      </c>
      <c r="X3" s="125" t="s">
        <v>115</v>
      </c>
      <c r="Y3" s="127" t="s">
        <v>141</v>
      </c>
      <c r="Z3" s="126" t="s">
        <v>114</v>
      </c>
      <c r="AA3" s="125" t="s">
        <v>116</v>
      </c>
      <c r="AB3" s="127" t="s">
        <v>117</v>
      </c>
      <c r="AC3" s="126" t="s">
        <v>114</v>
      </c>
      <c r="AD3" s="125" t="s">
        <v>116</v>
      </c>
      <c r="AE3" s="127" t="s">
        <v>117</v>
      </c>
      <c r="AF3" s="126" t="s">
        <v>114</v>
      </c>
      <c r="AG3" s="125" t="s">
        <v>116</v>
      </c>
      <c r="AH3" s="127" t="s">
        <v>117</v>
      </c>
      <c r="AI3" s="126" t="s">
        <v>114</v>
      </c>
      <c r="AJ3" s="125" t="s">
        <v>116</v>
      </c>
      <c r="AK3" s="127" t="s">
        <v>117</v>
      </c>
      <c r="AL3" s="126" t="s">
        <v>114</v>
      </c>
      <c r="AM3" s="125" t="s">
        <v>116</v>
      </c>
      <c r="AN3" s="127" t="s">
        <v>117</v>
      </c>
      <c r="AO3" s="126" t="s">
        <v>114</v>
      </c>
      <c r="AP3" s="125" t="s">
        <v>116</v>
      </c>
      <c r="AQ3" s="127" t="s">
        <v>117</v>
      </c>
      <c r="AR3" s="126" t="s">
        <v>114</v>
      </c>
      <c r="AS3" s="125" t="s">
        <v>116</v>
      </c>
      <c r="AT3" s="127" t="s">
        <v>117</v>
      </c>
      <c r="AU3" s="126" t="s">
        <v>114</v>
      </c>
      <c r="AV3" s="125" t="s">
        <v>116</v>
      </c>
      <c r="AW3" s="127" t="s">
        <v>117</v>
      </c>
      <c r="AX3" s="126" t="s">
        <v>114</v>
      </c>
      <c r="AY3" s="125" t="s">
        <v>116</v>
      </c>
      <c r="AZ3" s="127" t="s">
        <v>117</v>
      </c>
      <c r="BA3" s="91"/>
      <c r="BC3" s="85" t="s">
        <v>123</v>
      </c>
      <c r="BD3" s="86" t="s">
        <v>109</v>
      </c>
      <c r="BE3" s="87" t="s">
        <v>110</v>
      </c>
    </row>
    <row r="4" spans="1:57" x14ac:dyDescent="0.25">
      <c r="A4" s="119">
        <v>1</v>
      </c>
      <c r="B4" s="95" t="s">
        <v>118</v>
      </c>
      <c r="C4" s="99">
        <v>1.5</v>
      </c>
      <c r="D4" s="115">
        <v>33.315367056039669</v>
      </c>
      <c r="E4" s="106"/>
      <c r="F4" s="109"/>
      <c r="G4" s="115"/>
      <c r="H4" s="103"/>
      <c r="I4" s="112"/>
      <c r="J4" s="128"/>
      <c r="K4" s="106">
        <v>6.7000000000000004E-2</v>
      </c>
      <c r="L4" s="109">
        <v>69.522999999999996</v>
      </c>
      <c r="M4" s="115">
        <v>6.8999999999999999E-3</v>
      </c>
      <c r="N4" s="106">
        <v>0.1</v>
      </c>
      <c r="O4" s="109">
        <v>102.78</v>
      </c>
      <c r="P4" s="115">
        <v>4.6333299999999997E-3</v>
      </c>
      <c r="Q4" s="103"/>
      <c r="R4" s="112"/>
      <c r="S4" s="128"/>
      <c r="T4" s="132">
        <v>0.83299999999999996</v>
      </c>
      <c r="U4" s="133">
        <v>64.025000000000006</v>
      </c>
      <c r="V4" s="134">
        <v>1.1566669999999999E-2</v>
      </c>
      <c r="W4" s="106"/>
      <c r="X4" s="109"/>
      <c r="Y4" s="115"/>
      <c r="Z4" s="106"/>
      <c r="AA4" s="109"/>
      <c r="AB4" s="115"/>
      <c r="AC4" s="106"/>
      <c r="AD4" s="109"/>
      <c r="AE4" s="115"/>
      <c r="AF4" s="106"/>
      <c r="AG4" s="109"/>
      <c r="AH4" s="115"/>
      <c r="AI4" s="106"/>
      <c r="AJ4" s="109"/>
      <c r="AK4" s="115"/>
      <c r="AL4" s="106"/>
      <c r="AM4" s="109"/>
      <c r="AN4" s="115"/>
      <c r="AO4" s="106"/>
      <c r="AP4" s="109"/>
      <c r="AQ4" s="115"/>
      <c r="AR4" s="106"/>
      <c r="AS4" s="109"/>
      <c r="AT4" s="115"/>
      <c r="AU4" s="106"/>
      <c r="AV4" s="109"/>
      <c r="AW4" s="115"/>
      <c r="AX4" s="106"/>
      <c r="AY4" s="109"/>
      <c r="AZ4" s="115"/>
      <c r="BA4" s="82"/>
      <c r="BC4" s="81">
        <f>MAX(E4,N4,H4,Q4,K4,T4,W4,Z4,AC4,AF4,AI4,AL4,AO4,AR4,AU4,AX4)</f>
        <v>0.83299999999999996</v>
      </c>
      <c r="BD4" s="82">
        <f>MIN(F4,O4,I4,R4,L4,U4,X4,AA4,AD4,AG4,AJ4,AM4,AP4,AS4,AV4,AY4)</f>
        <v>64.025000000000006</v>
      </c>
      <c r="BE4" s="83">
        <f>MIN(G4,P4,J4,S4,M4,V4,Y4,AB4,AE4,AH4,AK4,AN4,AQ4,AT4,AW4,AZ4)</f>
        <v>4.6333299999999997E-3</v>
      </c>
    </row>
    <row r="5" spans="1:57" x14ac:dyDescent="0.25">
      <c r="A5" s="119">
        <v>2</v>
      </c>
      <c r="B5" s="95" t="s">
        <v>118</v>
      </c>
      <c r="C5" s="99">
        <v>2</v>
      </c>
      <c r="D5" s="115">
        <v>44.420489408052894</v>
      </c>
      <c r="E5" s="106"/>
      <c r="F5" s="109"/>
      <c r="G5" s="115"/>
      <c r="H5" s="103"/>
      <c r="I5" s="112"/>
      <c r="J5" s="128"/>
      <c r="K5" s="106">
        <v>0.4</v>
      </c>
      <c r="L5" s="109">
        <v>55.32</v>
      </c>
      <c r="M5" s="115">
        <v>7.1000000000000004E-3</v>
      </c>
      <c r="N5" s="106">
        <v>0.83299999999999996</v>
      </c>
      <c r="O5" s="109">
        <v>61.048000000000002</v>
      </c>
      <c r="P5" s="115">
        <v>4.5666700000000001E-3</v>
      </c>
      <c r="Q5" s="103"/>
      <c r="R5" s="112"/>
      <c r="S5" s="128"/>
      <c r="T5" s="132">
        <v>0.96699999999999997</v>
      </c>
      <c r="U5" s="133">
        <v>42.963000000000001</v>
      </c>
      <c r="V5" s="134">
        <v>1.086667E-2</v>
      </c>
      <c r="W5" s="106"/>
      <c r="X5" s="109"/>
      <c r="Y5" s="115"/>
      <c r="Z5" s="106"/>
      <c r="AA5" s="109"/>
      <c r="AB5" s="115"/>
      <c r="AC5" s="106"/>
      <c r="AD5" s="109"/>
      <c r="AE5" s="115"/>
      <c r="AF5" s="106"/>
      <c r="AG5" s="109"/>
      <c r="AH5" s="115"/>
      <c r="AI5" s="106"/>
      <c r="AJ5" s="109"/>
      <c r="AK5" s="115"/>
      <c r="AL5" s="106"/>
      <c r="AM5" s="109"/>
      <c r="AN5" s="115"/>
      <c r="AO5" s="106"/>
      <c r="AP5" s="109"/>
      <c r="AQ5" s="115"/>
      <c r="AR5" s="106"/>
      <c r="AS5" s="109"/>
      <c r="AT5" s="115"/>
      <c r="AU5" s="106"/>
      <c r="AV5" s="109"/>
      <c r="AW5" s="115"/>
      <c r="AX5" s="106"/>
      <c r="AY5" s="109"/>
      <c r="AZ5" s="115"/>
      <c r="BA5" s="82"/>
      <c r="BC5" s="81">
        <f t="shared" ref="BC5:BC68" si="0">MAX(E5,N5,H5,Q5,K5,T5,W5,Z5,AC5,AF5,AI5,AL5,AO5,AR5,AU5,AX5)</f>
        <v>0.96699999999999997</v>
      </c>
      <c r="BD5" s="82">
        <f t="shared" ref="BD5:BE68" si="1">MIN(F5,O5,I5,R5,L5,U5,X5,AA5,AD5,AG5,AJ5,AM5,AP5,AS5,AV5,AY5)</f>
        <v>42.963000000000001</v>
      </c>
      <c r="BE5" s="83">
        <f t="shared" si="1"/>
        <v>4.5666700000000001E-3</v>
      </c>
    </row>
    <row r="6" spans="1:57" x14ac:dyDescent="0.25">
      <c r="A6" s="119">
        <v>3</v>
      </c>
      <c r="B6" s="95" t="s">
        <v>118</v>
      </c>
      <c r="C6" s="99">
        <v>3</v>
      </c>
      <c r="D6" s="115">
        <v>66.630734112079338</v>
      </c>
      <c r="E6" s="106"/>
      <c r="F6" s="109"/>
      <c r="G6" s="115"/>
      <c r="H6" s="103"/>
      <c r="I6" s="112"/>
      <c r="J6" s="128"/>
      <c r="K6" s="106">
        <v>1</v>
      </c>
      <c r="L6" s="109">
        <v>35.494999999999997</v>
      </c>
      <c r="M6" s="115">
        <v>8.8333300000000003E-3</v>
      </c>
      <c r="N6" s="106">
        <v>0.93300000000000005</v>
      </c>
      <c r="O6" s="109">
        <v>29.295000000000002</v>
      </c>
      <c r="P6" s="115">
        <v>4.0000000000000001E-3</v>
      </c>
      <c r="Q6" s="103"/>
      <c r="R6" s="112"/>
      <c r="S6" s="128"/>
      <c r="T6" s="132">
        <v>1</v>
      </c>
      <c r="U6" s="133">
        <v>25.989000000000001</v>
      </c>
      <c r="V6" s="134">
        <v>1.283333E-2</v>
      </c>
      <c r="W6" s="106"/>
      <c r="X6" s="109"/>
      <c r="Y6" s="115"/>
      <c r="Z6" s="106"/>
      <c r="AA6" s="109"/>
      <c r="AB6" s="115"/>
      <c r="AC6" s="106"/>
      <c r="AD6" s="109"/>
      <c r="AE6" s="115"/>
      <c r="AF6" s="106"/>
      <c r="AG6" s="109"/>
      <c r="AH6" s="115"/>
      <c r="AI6" s="106"/>
      <c r="AJ6" s="109"/>
      <c r="AK6" s="115"/>
      <c r="AL6" s="106"/>
      <c r="AM6" s="109"/>
      <c r="AN6" s="115"/>
      <c r="AO6" s="106"/>
      <c r="AP6" s="109"/>
      <c r="AQ6" s="115"/>
      <c r="AR6" s="106"/>
      <c r="AS6" s="109"/>
      <c r="AT6" s="115"/>
      <c r="AU6" s="106"/>
      <c r="AV6" s="109"/>
      <c r="AW6" s="115"/>
      <c r="AX6" s="106"/>
      <c r="AY6" s="109"/>
      <c r="AZ6" s="115"/>
      <c r="BA6" s="82"/>
      <c r="BC6" s="81">
        <f t="shared" si="0"/>
        <v>1</v>
      </c>
      <c r="BD6" s="82">
        <f t="shared" si="1"/>
        <v>25.989000000000001</v>
      </c>
      <c r="BE6" s="83">
        <f t="shared" si="1"/>
        <v>4.0000000000000001E-3</v>
      </c>
    </row>
    <row r="7" spans="1:57" x14ac:dyDescent="0.25">
      <c r="A7" s="119">
        <v>4</v>
      </c>
      <c r="B7" s="95" t="s">
        <v>118</v>
      </c>
      <c r="C7" s="99">
        <v>4</v>
      </c>
      <c r="D7" s="115">
        <v>88.840978816105789</v>
      </c>
      <c r="E7" s="106"/>
      <c r="F7" s="109"/>
      <c r="G7" s="115"/>
      <c r="H7" s="103"/>
      <c r="I7" s="112"/>
      <c r="J7" s="128"/>
      <c r="K7" s="106">
        <v>1</v>
      </c>
      <c r="L7" s="109">
        <v>23.454999999999998</v>
      </c>
      <c r="M7" s="115">
        <v>8.1666699999999991E-3</v>
      </c>
      <c r="N7" s="106">
        <v>0.83299999999999996</v>
      </c>
      <c r="O7" s="109">
        <v>33.604999999999997</v>
      </c>
      <c r="P7" s="115">
        <v>4.1333300000000002E-3</v>
      </c>
      <c r="Q7" s="103"/>
      <c r="R7" s="112"/>
      <c r="S7" s="128"/>
      <c r="T7" s="132">
        <v>1</v>
      </c>
      <c r="U7" s="133">
        <v>20.866</v>
      </c>
      <c r="V7" s="134">
        <v>1.14E-2</v>
      </c>
      <c r="W7" s="106"/>
      <c r="X7" s="109"/>
      <c r="Y7" s="115"/>
      <c r="Z7" s="106"/>
      <c r="AA7" s="109"/>
      <c r="AB7" s="115"/>
      <c r="AC7" s="106"/>
      <c r="AD7" s="109"/>
      <c r="AE7" s="115"/>
      <c r="AF7" s="106"/>
      <c r="AG7" s="109"/>
      <c r="AH7" s="115"/>
      <c r="AI7" s="106"/>
      <c r="AJ7" s="109"/>
      <c r="AK7" s="115"/>
      <c r="AL7" s="106"/>
      <c r="AM7" s="109"/>
      <c r="AN7" s="115"/>
      <c r="AO7" s="106"/>
      <c r="AP7" s="109"/>
      <c r="AQ7" s="115"/>
      <c r="AR7" s="106"/>
      <c r="AS7" s="109"/>
      <c r="AT7" s="115"/>
      <c r="AU7" s="106"/>
      <c r="AV7" s="109"/>
      <c r="AW7" s="115"/>
      <c r="AX7" s="106"/>
      <c r="AY7" s="109"/>
      <c r="AZ7" s="115"/>
      <c r="BA7" s="82"/>
      <c r="BC7" s="81">
        <f t="shared" si="0"/>
        <v>1</v>
      </c>
      <c r="BD7" s="82">
        <f t="shared" si="1"/>
        <v>20.866</v>
      </c>
      <c r="BE7" s="83">
        <f t="shared" si="1"/>
        <v>4.1333300000000002E-3</v>
      </c>
    </row>
    <row r="8" spans="1:57" x14ac:dyDescent="0.25">
      <c r="A8" s="119">
        <v>5</v>
      </c>
      <c r="B8" s="95" t="s">
        <v>118</v>
      </c>
      <c r="C8" s="99">
        <v>5</v>
      </c>
      <c r="D8" s="115">
        <v>111.05122352013224</v>
      </c>
      <c r="E8" s="106"/>
      <c r="F8" s="109"/>
      <c r="G8" s="115"/>
      <c r="H8" s="103"/>
      <c r="I8" s="112"/>
      <c r="J8" s="128"/>
      <c r="K8" s="106">
        <v>1</v>
      </c>
      <c r="L8" s="109">
        <v>17.233000000000001</v>
      </c>
      <c r="M8" s="115">
        <v>5.5666700000000001E-3</v>
      </c>
      <c r="N8" s="106">
        <v>1</v>
      </c>
      <c r="O8" s="109">
        <v>17.709</v>
      </c>
      <c r="P8" s="115">
        <v>3.9666700000000003E-3</v>
      </c>
      <c r="Q8" s="103"/>
      <c r="R8" s="112"/>
      <c r="S8" s="128"/>
      <c r="T8" s="132">
        <v>1</v>
      </c>
      <c r="U8" s="133">
        <v>15.199</v>
      </c>
      <c r="V8" s="134">
        <v>8.7666700000000007E-3</v>
      </c>
      <c r="W8" s="106"/>
      <c r="X8" s="109"/>
      <c r="Y8" s="115"/>
      <c r="Z8" s="106"/>
      <c r="AA8" s="109"/>
      <c r="AB8" s="115"/>
      <c r="AC8" s="106"/>
      <c r="AD8" s="109"/>
      <c r="AE8" s="115"/>
      <c r="AF8" s="106"/>
      <c r="AG8" s="109"/>
      <c r="AH8" s="115"/>
      <c r="AI8" s="106"/>
      <c r="AJ8" s="109"/>
      <c r="AK8" s="115"/>
      <c r="AL8" s="106"/>
      <c r="AM8" s="109"/>
      <c r="AN8" s="115"/>
      <c r="AO8" s="106"/>
      <c r="AP8" s="109"/>
      <c r="AQ8" s="115"/>
      <c r="AR8" s="106"/>
      <c r="AS8" s="109"/>
      <c r="AT8" s="115"/>
      <c r="AU8" s="106"/>
      <c r="AV8" s="109"/>
      <c r="AW8" s="115"/>
      <c r="AX8" s="106"/>
      <c r="AY8" s="109"/>
      <c r="AZ8" s="115"/>
      <c r="BA8" s="82"/>
      <c r="BC8" s="81">
        <f t="shared" si="0"/>
        <v>1</v>
      </c>
      <c r="BD8" s="82">
        <f t="shared" si="1"/>
        <v>15.199</v>
      </c>
      <c r="BE8" s="83">
        <f t="shared" si="1"/>
        <v>3.9666700000000003E-3</v>
      </c>
    </row>
    <row r="9" spans="1:57" x14ac:dyDescent="0.25">
      <c r="A9" s="119">
        <v>6</v>
      </c>
      <c r="B9" s="95" t="s">
        <v>118</v>
      </c>
      <c r="C9" s="99">
        <v>6</v>
      </c>
      <c r="D9" s="115">
        <v>133.26146822415868</v>
      </c>
      <c r="E9" s="106"/>
      <c r="F9" s="109"/>
      <c r="G9" s="115"/>
      <c r="H9" s="103"/>
      <c r="I9" s="112"/>
      <c r="J9" s="128"/>
      <c r="K9" s="106">
        <v>1</v>
      </c>
      <c r="L9" s="109">
        <v>17.276</v>
      </c>
      <c r="M9" s="115">
        <v>7.16667E-3</v>
      </c>
      <c r="N9" s="106">
        <v>1</v>
      </c>
      <c r="O9" s="109">
        <v>16.510999999999999</v>
      </c>
      <c r="P9" s="115">
        <v>4.0000000000000001E-3</v>
      </c>
      <c r="Q9" s="103"/>
      <c r="R9" s="112"/>
      <c r="S9" s="128"/>
      <c r="T9" s="132">
        <v>1</v>
      </c>
      <c r="U9" s="133">
        <v>15.286</v>
      </c>
      <c r="V9" s="134">
        <v>1.0999999999999999E-2</v>
      </c>
      <c r="W9" s="106"/>
      <c r="X9" s="109"/>
      <c r="Y9" s="115"/>
      <c r="Z9" s="106"/>
      <c r="AA9" s="109"/>
      <c r="AB9" s="115"/>
      <c r="AC9" s="106"/>
      <c r="AD9" s="109"/>
      <c r="AE9" s="115"/>
      <c r="AF9" s="106"/>
      <c r="AG9" s="109"/>
      <c r="AH9" s="115"/>
      <c r="AI9" s="106"/>
      <c r="AJ9" s="109"/>
      <c r="AK9" s="115"/>
      <c r="AL9" s="106"/>
      <c r="AM9" s="109"/>
      <c r="AN9" s="115"/>
      <c r="AO9" s="106"/>
      <c r="AP9" s="109"/>
      <c r="AQ9" s="115"/>
      <c r="AR9" s="106"/>
      <c r="AS9" s="109"/>
      <c r="AT9" s="115"/>
      <c r="AU9" s="106"/>
      <c r="AV9" s="109"/>
      <c r="AW9" s="115"/>
      <c r="AX9" s="106"/>
      <c r="AY9" s="109"/>
      <c r="AZ9" s="115"/>
      <c r="BA9" s="82"/>
      <c r="BC9" s="81">
        <f t="shared" si="0"/>
        <v>1</v>
      </c>
      <c r="BD9" s="82">
        <f t="shared" si="1"/>
        <v>15.286</v>
      </c>
      <c r="BE9" s="83">
        <f t="shared" si="1"/>
        <v>4.0000000000000001E-3</v>
      </c>
    </row>
    <row r="10" spans="1:57" x14ac:dyDescent="0.25">
      <c r="A10" s="119">
        <v>7</v>
      </c>
      <c r="B10" s="95" t="s">
        <v>118</v>
      </c>
      <c r="C10" s="99">
        <v>7</v>
      </c>
      <c r="D10" s="115">
        <v>155.47171292818513</v>
      </c>
      <c r="E10" s="106"/>
      <c r="F10" s="109"/>
      <c r="G10" s="115"/>
      <c r="H10" s="103"/>
      <c r="I10" s="112"/>
      <c r="J10" s="128"/>
      <c r="K10" s="106">
        <v>1</v>
      </c>
      <c r="L10" s="109">
        <v>15.403</v>
      </c>
      <c r="M10" s="115">
        <v>6.73333E-3</v>
      </c>
      <c r="N10" s="106">
        <v>1</v>
      </c>
      <c r="O10" s="109">
        <v>13.916</v>
      </c>
      <c r="P10" s="115">
        <v>3.73333E-3</v>
      </c>
      <c r="Q10" s="103"/>
      <c r="R10" s="112"/>
      <c r="S10" s="128"/>
      <c r="T10" s="132">
        <v>1</v>
      </c>
      <c r="U10" s="133">
        <v>12.57</v>
      </c>
      <c r="V10" s="134">
        <v>1.0500000000000001E-2</v>
      </c>
      <c r="W10" s="106"/>
      <c r="X10" s="109"/>
      <c r="Y10" s="115"/>
      <c r="Z10" s="106"/>
      <c r="AA10" s="109"/>
      <c r="AB10" s="115"/>
      <c r="AC10" s="106"/>
      <c r="AD10" s="109"/>
      <c r="AE10" s="115"/>
      <c r="AF10" s="106"/>
      <c r="AG10" s="109"/>
      <c r="AH10" s="115"/>
      <c r="AI10" s="106"/>
      <c r="AJ10" s="109"/>
      <c r="AK10" s="115"/>
      <c r="AL10" s="106"/>
      <c r="AM10" s="109"/>
      <c r="AN10" s="115"/>
      <c r="AO10" s="106"/>
      <c r="AP10" s="109"/>
      <c r="AQ10" s="115"/>
      <c r="AR10" s="106"/>
      <c r="AS10" s="109"/>
      <c r="AT10" s="115"/>
      <c r="AU10" s="106"/>
      <c r="AV10" s="109"/>
      <c r="AW10" s="115"/>
      <c r="AX10" s="106"/>
      <c r="AY10" s="109"/>
      <c r="AZ10" s="115"/>
      <c r="BA10" s="82"/>
      <c r="BC10" s="81">
        <f t="shared" si="0"/>
        <v>1</v>
      </c>
      <c r="BD10" s="82">
        <f t="shared" si="1"/>
        <v>12.57</v>
      </c>
      <c r="BE10" s="83">
        <f t="shared" si="1"/>
        <v>3.73333E-3</v>
      </c>
    </row>
    <row r="11" spans="1:57" x14ac:dyDescent="0.25">
      <c r="A11" s="119">
        <v>8</v>
      </c>
      <c r="B11" s="95" t="s">
        <v>118</v>
      </c>
      <c r="C11" s="99">
        <v>8</v>
      </c>
      <c r="D11" s="115">
        <v>177.68195763221158</v>
      </c>
      <c r="E11" s="106"/>
      <c r="F11" s="109"/>
      <c r="G11" s="115"/>
      <c r="H11" s="103"/>
      <c r="I11" s="112"/>
      <c r="J11" s="128"/>
      <c r="K11" s="106">
        <v>1</v>
      </c>
      <c r="L11" s="109">
        <v>12.154</v>
      </c>
      <c r="M11" s="115">
        <v>5.0666699999999997E-3</v>
      </c>
      <c r="N11" s="106">
        <v>1</v>
      </c>
      <c r="O11" s="109">
        <v>12.603</v>
      </c>
      <c r="P11" s="115">
        <v>3.7000000000000002E-3</v>
      </c>
      <c r="Q11" s="103"/>
      <c r="R11" s="112"/>
      <c r="S11" s="128"/>
      <c r="T11" s="132">
        <v>1</v>
      </c>
      <c r="U11" s="133">
        <v>11.327</v>
      </c>
      <c r="V11" s="134">
        <v>8.3333299999999999E-3</v>
      </c>
      <c r="W11" s="106"/>
      <c r="X11" s="109"/>
      <c r="Y11" s="115"/>
      <c r="Z11" s="106"/>
      <c r="AA11" s="109"/>
      <c r="AB11" s="115"/>
      <c r="AC11" s="106"/>
      <c r="AD11" s="109"/>
      <c r="AE11" s="115"/>
      <c r="AF11" s="106"/>
      <c r="AG11" s="109"/>
      <c r="AH11" s="115"/>
      <c r="AI11" s="106"/>
      <c r="AJ11" s="109"/>
      <c r="AK11" s="115"/>
      <c r="AL11" s="106"/>
      <c r="AM11" s="109"/>
      <c r="AN11" s="115"/>
      <c r="AO11" s="106"/>
      <c r="AP11" s="109"/>
      <c r="AQ11" s="115"/>
      <c r="AR11" s="106"/>
      <c r="AS11" s="109"/>
      <c r="AT11" s="115"/>
      <c r="AU11" s="106"/>
      <c r="AV11" s="109"/>
      <c r="AW11" s="115"/>
      <c r="AX11" s="106"/>
      <c r="AY11" s="109"/>
      <c r="AZ11" s="115"/>
      <c r="BA11" s="82"/>
      <c r="BC11" s="81">
        <f t="shared" si="0"/>
        <v>1</v>
      </c>
      <c r="BD11" s="82">
        <f t="shared" si="1"/>
        <v>11.327</v>
      </c>
      <c r="BE11" s="83">
        <f t="shared" si="1"/>
        <v>3.7000000000000002E-3</v>
      </c>
    </row>
    <row r="12" spans="1:57" x14ac:dyDescent="0.25">
      <c r="A12" s="119">
        <v>9</v>
      </c>
      <c r="B12" s="95" t="s">
        <v>118</v>
      </c>
      <c r="C12" s="99">
        <v>9</v>
      </c>
      <c r="D12" s="115">
        <v>199.89220233623803</v>
      </c>
      <c r="E12" s="106"/>
      <c r="F12" s="109"/>
      <c r="G12" s="115"/>
      <c r="H12" s="103"/>
      <c r="I12" s="112"/>
      <c r="J12" s="128"/>
      <c r="K12" s="106">
        <v>1</v>
      </c>
      <c r="L12" s="109">
        <v>9.7669999999999995</v>
      </c>
      <c r="M12" s="115">
        <v>4.4333300000000001E-3</v>
      </c>
      <c r="N12" s="106">
        <v>1</v>
      </c>
      <c r="O12" s="109">
        <v>10.898</v>
      </c>
      <c r="P12" s="115">
        <v>3.8333299999999998E-3</v>
      </c>
      <c r="Q12" s="103"/>
      <c r="R12" s="112"/>
      <c r="S12" s="128"/>
      <c r="T12" s="132">
        <v>1</v>
      </c>
      <c r="U12" s="133">
        <v>9.0389999999999997</v>
      </c>
      <c r="V12" s="134">
        <v>7.6333299999999998E-3</v>
      </c>
      <c r="W12" s="106"/>
      <c r="X12" s="109"/>
      <c r="Y12" s="115"/>
      <c r="Z12" s="106"/>
      <c r="AA12" s="109"/>
      <c r="AB12" s="115"/>
      <c r="AC12" s="106"/>
      <c r="AD12" s="109"/>
      <c r="AE12" s="115"/>
      <c r="AF12" s="106"/>
      <c r="AG12" s="109"/>
      <c r="AH12" s="115"/>
      <c r="AI12" s="106"/>
      <c r="AJ12" s="109"/>
      <c r="AK12" s="115"/>
      <c r="AL12" s="106"/>
      <c r="AM12" s="109"/>
      <c r="AN12" s="115"/>
      <c r="AO12" s="106"/>
      <c r="AP12" s="109"/>
      <c r="AQ12" s="115"/>
      <c r="AR12" s="106"/>
      <c r="AS12" s="109"/>
      <c r="AT12" s="115"/>
      <c r="AU12" s="106"/>
      <c r="AV12" s="109"/>
      <c r="AW12" s="115"/>
      <c r="AX12" s="106"/>
      <c r="AY12" s="109"/>
      <c r="AZ12" s="115"/>
      <c r="BA12" s="82"/>
      <c r="BC12" s="81">
        <f t="shared" si="0"/>
        <v>1</v>
      </c>
      <c r="BD12" s="82">
        <f t="shared" si="1"/>
        <v>9.0389999999999997</v>
      </c>
      <c r="BE12" s="83">
        <f t="shared" si="1"/>
        <v>3.8333299999999998E-3</v>
      </c>
    </row>
    <row r="13" spans="1:57" x14ac:dyDescent="0.25">
      <c r="A13" s="119">
        <v>10</v>
      </c>
      <c r="B13" s="95" t="s">
        <v>118</v>
      </c>
      <c r="C13" s="99">
        <v>10</v>
      </c>
      <c r="D13" s="115">
        <v>222.10244704026448</v>
      </c>
      <c r="E13" s="106"/>
      <c r="F13" s="109"/>
      <c r="G13" s="115"/>
      <c r="H13" s="103"/>
      <c r="I13" s="112"/>
      <c r="J13" s="128"/>
      <c r="K13" s="106">
        <v>1</v>
      </c>
      <c r="L13" s="109">
        <v>8.8420000000000005</v>
      </c>
      <c r="M13" s="115">
        <v>4.7000000000000002E-3</v>
      </c>
      <c r="N13" s="106">
        <v>1</v>
      </c>
      <c r="O13" s="109">
        <v>10.284000000000001</v>
      </c>
      <c r="P13" s="115">
        <v>3.9666700000000003E-3</v>
      </c>
      <c r="Q13" s="103"/>
      <c r="R13" s="112"/>
      <c r="S13" s="128"/>
      <c r="T13" s="132">
        <v>1</v>
      </c>
      <c r="U13" s="133">
        <v>7.7009999999999996</v>
      </c>
      <c r="V13" s="134">
        <v>8.1666699999999991E-3</v>
      </c>
      <c r="W13" s="106"/>
      <c r="X13" s="109"/>
      <c r="Y13" s="115"/>
      <c r="Z13" s="106"/>
      <c r="AA13" s="109"/>
      <c r="AB13" s="115"/>
      <c r="AC13" s="106"/>
      <c r="AD13" s="109"/>
      <c r="AE13" s="115"/>
      <c r="AF13" s="106"/>
      <c r="AG13" s="109"/>
      <c r="AH13" s="115"/>
      <c r="AI13" s="106"/>
      <c r="AJ13" s="109"/>
      <c r="AK13" s="115"/>
      <c r="AL13" s="106"/>
      <c r="AM13" s="109"/>
      <c r="AN13" s="115"/>
      <c r="AO13" s="106"/>
      <c r="AP13" s="109"/>
      <c r="AQ13" s="115"/>
      <c r="AR13" s="106"/>
      <c r="AS13" s="109"/>
      <c r="AT13" s="115"/>
      <c r="AU13" s="106"/>
      <c r="AV13" s="109"/>
      <c r="AW13" s="115"/>
      <c r="AX13" s="106"/>
      <c r="AY13" s="109"/>
      <c r="AZ13" s="115"/>
      <c r="BA13" s="82"/>
      <c r="BC13" s="81">
        <f t="shared" si="0"/>
        <v>1</v>
      </c>
      <c r="BD13" s="82">
        <f t="shared" si="1"/>
        <v>7.7009999999999996</v>
      </c>
      <c r="BE13" s="83">
        <f t="shared" si="1"/>
        <v>3.9666700000000003E-3</v>
      </c>
    </row>
    <row r="14" spans="1:57" x14ac:dyDescent="0.25">
      <c r="A14" s="119">
        <v>11</v>
      </c>
      <c r="B14" s="95" t="s">
        <v>118</v>
      </c>
      <c r="C14" s="99">
        <v>11</v>
      </c>
      <c r="D14" s="115">
        <v>244.31269174429093</v>
      </c>
      <c r="E14" s="106"/>
      <c r="F14" s="109"/>
      <c r="G14" s="115"/>
      <c r="H14" s="103"/>
      <c r="I14" s="112"/>
      <c r="J14" s="128"/>
      <c r="K14" s="106">
        <v>1</v>
      </c>
      <c r="L14" s="109">
        <v>9.6229999999999993</v>
      </c>
      <c r="M14" s="115">
        <v>5.6333299999999998E-3</v>
      </c>
      <c r="N14" s="106">
        <v>1</v>
      </c>
      <c r="O14" s="109">
        <v>9.2769999999999992</v>
      </c>
      <c r="P14" s="115">
        <v>3.6333300000000002E-3</v>
      </c>
      <c r="Q14" s="103"/>
      <c r="R14" s="112"/>
      <c r="S14" s="128"/>
      <c r="T14" s="132">
        <v>1</v>
      </c>
      <c r="U14" s="133">
        <v>7.9130000000000003</v>
      </c>
      <c r="V14" s="134">
        <v>9.0333299999999991E-3</v>
      </c>
      <c r="W14" s="106"/>
      <c r="X14" s="109"/>
      <c r="Y14" s="115"/>
      <c r="Z14" s="106"/>
      <c r="AA14" s="109"/>
      <c r="AB14" s="115"/>
      <c r="AC14" s="106"/>
      <c r="AD14" s="109"/>
      <c r="AE14" s="115"/>
      <c r="AF14" s="106"/>
      <c r="AG14" s="109"/>
      <c r="AH14" s="115"/>
      <c r="AI14" s="106"/>
      <c r="AJ14" s="109"/>
      <c r="AK14" s="115"/>
      <c r="AL14" s="106"/>
      <c r="AM14" s="109"/>
      <c r="AN14" s="115"/>
      <c r="AO14" s="106"/>
      <c r="AP14" s="109"/>
      <c r="AQ14" s="115"/>
      <c r="AR14" s="106"/>
      <c r="AS14" s="109"/>
      <c r="AT14" s="115"/>
      <c r="AU14" s="106"/>
      <c r="AV14" s="109"/>
      <c r="AW14" s="115"/>
      <c r="AX14" s="106"/>
      <c r="AY14" s="109"/>
      <c r="AZ14" s="115"/>
      <c r="BA14" s="82"/>
      <c r="BC14" s="81">
        <f t="shared" si="0"/>
        <v>1</v>
      </c>
      <c r="BD14" s="82">
        <f t="shared" si="1"/>
        <v>7.9130000000000003</v>
      </c>
      <c r="BE14" s="83">
        <f t="shared" si="1"/>
        <v>3.6333300000000002E-3</v>
      </c>
    </row>
    <row r="15" spans="1:57" x14ac:dyDescent="0.25">
      <c r="A15" s="119">
        <v>12</v>
      </c>
      <c r="B15" s="95" t="s">
        <v>118</v>
      </c>
      <c r="C15" s="99">
        <v>12</v>
      </c>
      <c r="D15" s="115">
        <v>266.52293644831735</v>
      </c>
      <c r="E15" s="106"/>
      <c r="F15" s="109"/>
      <c r="G15" s="115"/>
      <c r="H15" s="103"/>
      <c r="I15" s="112"/>
      <c r="J15" s="128"/>
      <c r="K15" s="106">
        <v>1</v>
      </c>
      <c r="L15" s="109">
        <v>9.1679999999999993</v>
      </c>
      <c r="M15" s="115">
        <v>5.9666700000000003E-3</v>
      </c>
      <c r="N15" s="106">
        <v>1</v>
      </c>
      <c r="O15" s="109">
        <v>9.5690000000000008</v>
      </c>
      <c r="P15" s="115">
        <v>3.5999999999999999E-3</v>
      </c>
      <c r="Q15" s="103"/>
      <c r="R15" s="112"/>
      <c r="S15" s="128"/>
      <c r="T15" s="132">
        <v>1</v>
      </c>
      <c r="U15" s="133">
        <v>7.1429999999999998</v>
      </c>
      <c r="V15" s="134">
        <v>9.4666699999999999E-3</v>
      </c>
      <c r="W15" s="106"/>
      <c r="X15" s="109"/>
      <c r="Y15" s="115"/>
      <c r="Z15" s="106"/>
      <c r="AA15" s="109"/>
      <c r="AB15" s="115"/>
      <c r="AC15" s="106"/>
      <c r="AD15" s="109"/>
      <c r="AE15" s="115"/>
      <c r="AF15" s="106"/>
      <c r="AG15" s="109"/>
      <c r="AH15" s="115"/>
      <c r="AI15" s="106"/>
      <c r="AJ15" s="109"/>
      <c r="AK15" s="115"/>
      <c r="AL15" s="106"/>
      <c r="AM15" s="109"/>
      <c r="AN15" s="115"/>
      <c r="AO15" s="106"/>
      <c r="AP15" s="109"/>
      <c r="AQ15" s="115"/>
      <c r="AR15" s="106"/>
      <c r="AS15" s="109"/>
      <c r="AT15" s="115"/>
      <c r="AU15" s="106"/>
      <c r="AV15" s="109"/>
      <c r="AW15" s="115"/>
      <c r="AX15" s="106"/>
      <c r="AY15" s="109"/>
      <c r="AZ15" s="115"/>
      <c r="BA15" s="82"/>
      <c r="BC15" s="81">
        <f t="shared" si="0"/>
        <v>1</v>
      </c>
      <c r="BD15" s="82">
        <f t="shared" si="1"/>
        <v>7.1429999999999998</v>
      </c>
      <c r="BE15" s="83">
        <f t="shared" si="1"/>
        <v>3.5999999999999999E-3</v>
      </c>
    </row>
    <row r="16" spans="1:57" x14ac:dyDescent="0.25">
      <c r="A16" s="119">
        <v>13</v>
      </c>
      <c r="B16" s="95" t="s">
        <v>118</v>
      </c>
      <c r="C16" s="99">
        <v>13</v>
      </c>
      <c r="D16" s="115">
        <v>288.73318115234383</v>
      </c>
      <c r="E16" s="106"/>
      <c r="F16" s="109"/>
      <c r="G16" s="115"/>
      <c r="H16" s="103"/>
      <c r="I16" s="112"/>
      <c r="J16" s="128"/>
      <c r="K16" s="106">
        <v>1</v>
      </c>
      <c r="L16" s="109">
        <v>8.3689999999999998</v>
      </c>
      <c r="M16" s="115">
        <v>5.7999999999999996E-3</v>
      </c>
      <c r="N16" s="106">
        <v>1</v>
      </c>
      <c r="O16" s="109">
        <v>8.3580000000000005</v>
      </c>
      <c r="P16" s="115">
        <v>3.8E-3</v>
      </c>
      <c r="Q16" s="103"/>
      <c r="R16" s="112"/>
      <c r="S16" s="128"/>
      <c r="T16" s="132">
        <v>1</v>
      </c>
      <c r="U16" s="133">
        <v>7.1139999999999999</v>
      </c>
      <c r="V16" s="134">
        <v>9.4999999999999998E-3</v>
      </c>
      <c r="W16" s="106"/>
      <c r="X16" s="109"/>
      <c r="Y16" s="115"/>
      <c r="Z16" s="106"/>
      <c r="AA16" s="109"/>
      <c r="AB16" s="115"/>
      <c r="AC16" s="106"/>
      <c r="AD16" s="109"/>
      <c r="AE16" s="115"/>
      <c r="AF16" s="106"/>
      <c r="AG16" s="109"/>
      <c r="AH16" s="115"/>
      <c r="AI16" s="106"/>
      <c r="AJ16" s="109"/>
      <c r="AK16" s="115"/>
      <c r="AL16" s="106"/>
      <c r="AM16" s="109"/>
      <c r="AN16" s="115"/>
      <c r="AO16" s="106"/>
      <c r="AP16" s="109"/>
      <c r="AQ16" s="115"/>
      <c r="AR16" s="106"/>
      <c r="AS16" s="109"/>
      <c r="AT16" s="115"/>
      <c r="AU16" s="106"/>
      <c r="AV16" s="109"/>
      <c r="AW16" s="115"/>
      <c r="AX16" s="106"/>
      <c r="AY16" s="109"/>
      <c r="AZ16" s="115"/>
      <c r="BA16" s="82"/>
      <c r="BC16" s="81">
        <f t="shared" si="0"/>
        <v>1</v>
      </c>
      <c r="BD16" s="82">
        <f t="shared" si="1"/>
        <v>7.1139999999999999</v>
      </c>
      <c r="BE16" s="83">
        <f t="shared" si="1"/>
        <v>3.8E-3</v>
      </c>
    </row>
    <row r="17" spans="1:57" x14ac:dyDescent="0.25">
      <c r="A17" s="119">
        <v>14</v>
      </c>
      <c r="B17" s="95" t="s">
        <v>118</v>
      </c>
      <c r="C17" s="99">
        <v>14</v>
      </c>
      <c r="D17" s="115">
        <v>310.94342585637025</v>
      </c>
      <c r="E17" s="106"/>
      <c r="F17" s="109"/>
      <c r="G17" s="115"/>
      <c r="H17" s="103"/>
      <c r="I17" s="112"/>
      <c r="J17" s="128"/>
      <c r="K17" s="106">
        <v>1</v>
      </c>
      <c r="L17" s="109">
        <v>7.157</v>
      </c>
      <c r="M17" s="115">
        <v>5.4333300000000001E-3</v>
      </c>
      <c r="N17" s="106">
        <v>1</v>
      </c>
      <c r="O17" s="109">
        <v>7.8010000000000002</v>
      </c>
      <c r="P17" s="115">
        <v>3.4333300000000001E-3</v>
      </c>
      <c r="Q17" s="103"/>
      <c r="R17" s="112"/>
      <c r="S17" s="128"/>
      <c r="T17" s="132">
        <v>1</v>
      </c>
      <c r="U17" s="133">
        <v>5.9820000000000002</v>
      </c>
      <c r="V17" s="134">
        <v>8.9333299999999997E-3</v>
      </c>
      <c r="W17" s="106"/>
      <c r="X17" s="109"/>
      <c r="Y17" s="115"/>
      <c r="Z17" s="106"/>
      <c r="AA17" s="109"/>
      <c r="AB17" s="115"/>
      <c r="AC17" s="106"/>
      <c r="AD17" s="109"/>
      <c r="AE17" s="115"/>
      <c r="AF17" s="106"/>
      <c r="AG17" s="109"/>
      <c r="AH17" s="115"/>
      <c r="AI17" s="106"/>
      <c r="AJ17" s="109"/>
      <c r="AK17" s="115"/>
      <c r="AL17" s="106"/>
      <c r="AM17" s="109"/>
      <c r="AN17" s="115"/>
      <c r="AO17" s="106"/>
      <c r="AP17" s="109"/>
      <c r="AQ17" s="115"/>
      <c r="AR17" s="106"/>
      <c r="AS17" s="109"/>
      <c r="AT17" s="115"/>
      <c r="AU17" s="106"/>
      <c r="AV17" s="109"/>
      <c r="AW17" s="115"/>
      <c r="AX17" s="106"/>
      <c r="AY17" s="109"/>
      <c r="AZ17" s="115"/>
      <c r="BA17" s="82"/>
      <c r="BC17" s="81">
        <f t="shared" si="0"/>
        <v>1</v>
      </c>
      <c r="BD17" s="82">
        <f t="shared" si="1"/>
        <v>5.9820000000000002</v>
      </c>
      <c r="BE17" s="83">
        <f t="shared" si="1"/>
        <v>3.4333300000000001E-3</v>
      </c>
    </row>
    <row r="18" spans="1:57" x14ac:dyDescent="0.25">
      <c r="A18" s="119">
        <v>15</v>
      </c>
      <c r="B18" s="95" t="s">
        <v>118</v>
      </c>
      <c r="C18" s="99">
        <v>15</v>
      </c>
      <c r="D18" s="115">
        <v>333.15367056039673</v>
      </c>
      <c r="E18" s="106"/>
      <c r="F18" s="109"/>
      <c r="G18" s="115"/>
      <c r="H18" s="103"/>
      <c r="I18" s="112"/>
      <c r="J18" s="128"/>
      <c r="K18" s="106">
        <v>1</v>
      </c>
      <c r="L18" s="109">
        <v>7.2220000000000004</v>
      </c>
      <c r="M18" s="115">
        <v>5.1000000000000004E-3</v>
      </c>
      <c r="N18" s="106">
        <v>1</v>
      </c>
      <c r="O18" s="109">
        <v>6.8860000000000001</v>
      </c>
      <c r="P18" s="115">
        <v>3.73333E-3</v>
      </c>
      <c r="Q18" s="103"/>
      <c r="R18" s="112"/>
      <c r="S18" s="128"/>
      <c r="T18" s="132">
        <v>1</v>
      </c>
      <c r="U18" s="133">
        <v>6.4020000000000001</v>
      </c>
      <c r="V18" s="134">
        <v>8.1666699999999991E-3</v>
      </c>
      <c r="W18" s="106"/>
      <c r="X18" s="109"/>
      <c r="Y18" s="115"/>
      <c r="Z18" s="106"/>
      <c r="AA18" s="109"/>
      <c r="AB18" s="115"/>
      <c r="AC18" s="106"/>
      <c r="AD18" s="109"/>
      <c r="AE18" s="115"/>
      <c r="AF18" s="106"/>
      <c r="AG18" s="109"/>
      <c r="AH18" s="115"/>
      <c r="AI18" s="106"/>
      <c r="AJ18" s="109"/>
      <c r="AK18" s="115"/>
      <c r="AL18" s="106"/>
      <c r="AM18" s="109"/>
      <c r="AN18" s="115"/>
      <c r="AO18" s="106"/>
      <c r="AP18" s="109"/>
      <c r="AQ18" s="115"/>
      <c r="AR18" s="106"/>
      <c r="AS18" s="109"/>
      <c r="AT18" s="115"/>
      <c r="AU18" s="106"/>
      <c r="AV18" s="109"/>
      <c r="AW18" s="115"/>
      <c r="AX18" s="106"/>
      <c r="AY18" s="109"/>
      <c r="AZ18" s="115"/>
      <c r="BA18" s="82"/>
      <c r="BC18" s="81">
        <f t="shared" si="0"/>
        <v>1</v>
      </c>
      <c r="BD18" s="82">
        <f t="shared" si="1"/>
        <v>6.4020000000000001</v>
      </c>
      <c r="BE18" s="83">
        <f t="shared" si="1"/>
        <v>3.73333E-3</v>
      </c>
    </row>
    <row r="19" spans="1:57" x14ac:dyDescent="0.25">
      <c r="A19" s="119">
        <v>16</v>
      </c>
      <c r="B19" s="95" t="s">
        <v>118</v>
      </c>
      <c r="C19" s="99">
        <v>16</v>
      </c>
      <c r="D19" s="115">
        <v>355.36391526442316</v>
      </c>
      <c r="E19" s="106"/>
      <c r="F19" s="109"/>
      <c r="G19" s="115"/>
      <c r="H19" s="103"/>
      <c r="I19" s="112"/>
      <c r="J19" s="128"/>
      <c r="K19" s="106">
        <v>1</v>
      </c>
      <c r="L19" s="109">
        <v>6.9729999999999999</v>
      </c>
      <c r="M19" s="115">
        <v>5.9333299999999997E-3</v>
      </c>
      <c r="N19" s="106">
        <v>1</v>
      </c>
      <c r="O19" s="109">
        <v>6.4950000000000001</v>
      </c>
      <c r="P19" s="115">
        <v>3.8E-3</v>
      </c>
      <c r="Q19" s="103"/>
      <c r="R19" s="112"/>
      <c r="S19" s="128"/>
      <c r="T19" s="132">
        <v>1</v>
      </c>
      <c r="U19" s="133">
        <v>5.9269999999999996</v>
      </c>
      <c r="V19" s="134">
        <v>8.9333299999999997E-3</v>
      </c>
      <c r="W19" s="106"/>
      <c r="X19" s="109"/>
      <c r="Y19" s="115"/>
      <c r="Z19" s="106"/>
      <c r="AA19" s="109"/>
      <c r="AB19" s="115"/>
      <c r="AC19" s="106"/>
      <c r="AD19" s="109"/>
      <c r="AE19" s="115"/>
      <c r="AF19" s="106"/>
      <c r="AG19" s="109"/>
      <c r="AH19" s="115"/>
      <c r="AI19" s="106"/>
      <c r="AJ19" s="109"/>
      <c r="AK19" s="115"/>
      <c r="AL19" s="106"/>
      <c r="AM19" s="109"/>
      <c r="AN19" s="115"/>
      <c r="AO19" s="106"/>
      <c r="AP19" s="109"/>
      <c r="AQ19" s="115"/>
      <c r="AR19" s="106"/>
      <c r="AS19" s="109"/>
      <c r="AT19" s="115"/>
      <c r="AU19" s="106"/>
      <c r="AV19" s="109"/>
      <c r="AW19" s="115"/>
      <c r="AX19" s="106"/>
      <c r="AY19" s="109"/>
      <c r="AZ19" s="115"/>
      <c r="BA19" s="82"/>
      <c r="BC19" s="81">
        <f t="shared" si="0"/>
        <v>1</v>
      </c>
      <c r="BD19" s="82">
        <f t="shared" si="1"/>
        <v>5.9269999999999996</v>
      </c>
      <c r="BE19" s="83">
        <f t="shared" si="1"/>
        <v>3.8E-3</v>
      </c>
    </row>
    <row r="20" spans="1:57" x14ac:dyDescent="0.25">
      <c r="A20" s="119">
        <v>17</v>
      </c>
      <c r="B20" s="95" t="s">
        <v>118</v>
      </c>
      <c r="C20" s="99">
        <v>17</v>
      </c>
      <c r="D20" s="115">
        <v>377.57415996844958</v>
      </c>
      <c r="E20" s="106"/>
      <c r="F20" s="109"/>
      <c r="G20" s="115"/>
      <c r="H20" s="103"/>
      <c r="I20" s="112"/>
      <c r="J20" s="128"/>
      <c r="K20" s="106">
        <v>1</v>
      </c>
      <c r="L20" s="109">
        <v>6.0229999999999997</v>
      </c>
      <c r="M20" s="115">
        <v>4.9333299999999997E-3</v>
      </c>
      <c r="N20" s="106">
        <v>1</v>
      </c>
      <c r="O20" s="109">
        <v>5.8719999999999999</v>
      </c>
      <c r="P20" s="115">
        <v>3.6666699999999999E-3</v>
      </c>
      <c r="Q20" s="103"/>
      <c r="R20" s="112"/>
      <c r="S20" s="128"/>
      <c r="T20" s="132">
        <v>1</v>
      </c>
      <c r="U20" s="133">
        <v>5.7510000000000003</v>
      </c>
      <c r="V20" s="134">
        <v>8.2333300000000005E-3</v>
      </c>
      <c r="W20" s="106"/>
      <c r="X20" s="109"/>
      <c r="Y20" s="115"/>
      <c r="Z20" s="106"/>
      <c r="AA20" s="109"/>
      <c r="AB20" s="115"/>
      <c r="AC20" s="106"/>
      <c r="AD20" s="109"/>
      <c r="AE20" s="115"/>
      <c r="AF20" s="106"/>
      <c r="AG20" s="109"/>
      <c r="AH20" s="115"/>
      <c r="AI20" s="106"/>
      <c r="AJ20" s="109"/>
      <c r="AK20" s="115"/>
      <c r="AL20" s="106"/>
      <c r="AM20" s="109"/>
      <c r="AN20" s="115"/>
      <c r="AO20" s="106"/>
      <c r="AP20" s="109"/>
      <c r="AQ20" s="115"/>
      <c r="AR20" s="106"/>
      <c r="AS20" s="109"/>
      <c r="AT20" s="115"/>
      <c r="AU20" s="106"/>
      <c r="AV20" s="109"/>
      <c r="AW20" s="115"/>
      <c r="AX20" s="106"/>
      <c r="AY20" s="109"/>
      <c r="AZ20" s="115"/>
      <c r="BA20" s="82"/>
      <c r="BB20" s="88"/>
      <c r="BC20" s="81">
        <f t="shared" si="0"/>
        <v>1</v>
      </c>
      <c r="BD20" s="82">
        <f t="shared" si="1"/>
        <v>5.7510000000000003</v>
      </c>
      <c r="BE20" s="83">
        <f t="shared" si="1"/>
        <v>3.6666699999999999E-3</v>
      </c>
    </row>
    <row r="21" spans="1:57" x14ac:dyDescent="0.25">
      <c r="A21" s="119">
        <v>18</v>
      </c>
      <c r="B21" s="95" t="s">
        <v>118</v>
      </c>
      <c r="C21" s="99">
        <v>18</v>
      </c>
      <c r="D21" s="115">
        <v>399.78440467247606</v>
      </c>
      <c r="E21" s="106"/>
      <c r="F21" s="109"/>
      <c r="G21" s="115"/>
      <c r="H21" s="103"/>
      <c r="I21" s="112"/>
      <c r="J21" s="128"/>
      <c r="K21" s="106">
        <v>1</v>
      </c>
      <c r="L21" s="109">
        <v>5.2560000000000002</v>
      </c>
      <c r="M21" s="115">
        <v>4.2666700000000002E-3</v>
      </c>
      <c r="N21" s="106">
        <v>1</v>
      </c>
      <c r="O21" s="109">
        <v>5.6879999999999997</v>
      </c>
      <c r="P21" s="115">
        <v>3.7000000000000002E-3</v>
      </c>
      <c r="Q21" s="103"/>
      <c r="R21" s="112"/>
      <c r="S21" s="128"/>
      <c r="T21" s="132">
        <v>1</v>
      </c>
      <c r="U21" s="133">
        <v>4.657</v>
      </c>
      <c r="V21" s="134">
        <v>7.4666699999999999E-3</v>
      </c>
      <c r="W21" s="106"/>
      <c r="X21" s="109"/>
      <c r="Y21" s="115"/>
      <c r="Z21" s="106"/>
      <c r="AA21" s="109"/>
      <c r="AB21" s="115"/>
      <c r="AC21" s="106"/>
      <c r="AD21" s="109"/>
      <c r="AE21" s="115"/>
      <c r="AF21" s="106"/>
      <c r="AG21" s="109"/>
      <c r="AH21" s="115"/>
      <c r="AI21" s="106"/>
      <c r="AJ21" s="109"/>
      <c r="AK21" s="115"/>
      <c r="AL21" s="106"/>
      <c r="AM21" s="109"/>
      <c r="AN21" s="115"/>
      <c r="AO21" s="106"/>
      <c r="AP21" s="109"/>
      <c r="AQ21" s="115"/>
      <c r="AR21" s="106"/>
      <c r="AS21" s="109"/>
      <c r="AT21" s="115"/>
      <c r="AU21" s="106"/>
      <c r="AV21" s="109"/>
      <c r="AW21" s="115"/>
      <c r="AX21" s="106"/>
      <c r="AY21" s="109"/>
      <c r="AZ21" s="115"/>
      <c r="BA21" s="82"/>
      <c r="BC21" s="81">
        <f t="shared" si="0"/>
        <v>1</v>
      </c>
      <c r="BD21" s="82">
        <f t="shared" si="1"/>
        <v>4.657</v>
      </c>
      <c r="BE21" s="83">
        <f t="shared" si="1"/>
        <v>3.7000000000000002E-3</v>
      </c>
    </row>
    <row r="22" spans="1:57" x14ac:dyDescent="0.25">
      <c r="A22" s="119">
        <v>19</v>
      </c>
      <c r="B22" s="95" t="s">
        <v>118</v>
      </c>
      <c r="C22" s="99">
        <v>19</v>
      </c>
      <c r="D22" s="115">
        <v>421.99464937650248</v>
      </c>
      <c r="E22" s="106"/>
      <c r="F22" s="109"/>
      <c r="G22" s="115"/>
      <c r="H22" s="103"/>
      <c r="I22" s="112"/>
      <c r="J22" s="128"/>
      <c r="K22" s="106">
        <v>1</v>
      </c>
      <c r="L22" s="109">
        <v>5.0229999999999997</v>
      </c>
      <c r="M22" s="115">
        <v>4.0000000000000001E-3</v>
      </c>
      <c r="N22" s="106">
        <v>1</v>
      </c>
      <c r="O22" s="109">
        <v>5.4969999999999999</v>
      </c>
      <c r="P22" s="115">
        <v>3.5000000000000001E-3</v>
      </c>
      <c r="Q22" s="103"/>
      <c r="R22" s="112"/>
      <c r="S22" s="128"/>
      <c r="T22" s="132">
        <v>1</v>
      </c>
      <c r="U22" s="133">
        <v>4.5279999999999996</v>
      </c>
      <c r="V22" s="134">
        <v>7.16667E-3</v>
      </c>
      <c r="W22" s="106"/>
      <c r="X22" s="109"/>
      <c r="Y22" s="115"/>
      <c r="Z22" s="106"/>
      <c r="AA22" s="109"/>
      <c r="AB22" s="115"/>
      <c r="AC22" s="106"/>
      <c r="AD22" s="109"/>
      <c r="AE22" s="115"/>
      <c r="AF22" s="106"/>
      <c r="AG22" s="109"/>
      <c r="AH22" s="115"/>
      <c r="AI22" s="106"/>
      <c r="AJ22" s="109"/>
      <c r="AK22" s="115"/>
      <c r="AL22" s="106"/>
      <c r="AM22" s="109"/>
      <c r="AN22" s="115"/>
      <c r="AO22" s="106"/>
      <c r="AP22" s="109"/>
      <c r="AQ22" s="115"/>
      <c r="AR22" s="106"/>
      <c r="AS22" s="109"/>
      <c r="AT22" s="115"/>
      <c r="AU22" s="106"/>
      <c r="AV22" s="109"/>
      <c r="AW22" s="115"/>
      <c r="AX22" s="106"/>
      <c r="AY22" s="109"/>
      <c r="AZ22" s="115"/>
      <c r="BA22" s="82"/>
      <c r="BC22" s="81">
        <f t="shared" si="0"/>
        <v>1</v>
      </c>
      <c r="BD22" s="82">
        <f t="shared" si="1"/>
        <v>4.5279999999999996</v>
      </c>
      <c r="BE22" s="83">
        <f t="shared" si="1"/>
        <v>3.5000000000000001E-3</v>
      </c>
    </row>
    <row r="23" spans="1:57" ht="15.75" thickBot="1" x14ac:dyDescent="0.3">
      <c r="A23" s="120">
        <v>20</v>
      </c>
      <c r="B23" s="121" t="s">
        <v>118</v>
      </c>
      <c r="C23" s="122">
        <v>20</v>
      </c>
      <c r="D23" s="114">
        <v>444.20489408052896</v>
      </c>
      <c r="E23" s="105"/>
      <c r="F23" s="108"/>
      <c r="G23" s="114"/>
      <c r="H23" s="102"/>
      <c r="I23" s="111"/>
      <c r="J23" s="129"/>
      <c r="K23" s="105">
        <v>1</v>
      </c>
      <c r="L23" s="108">
        <v>4.3559999999999999</v>
      </c>
      <c r="M23" s="114">
        <v>3.86667E-3</v>
      </c>
      <c r="N23" s="105">
        <v>1</v>
      </c>
      <c r="O23" s="108">
        <v>5.2610000000000001</v>
      </c>
      <c r="P23" s="114">
        <v>3.23333E-3</v>
      </c>
      <c r="Q23" s="102"/>
      <c r="R23" s="111"/>
      <c r="S23" s="129"/>
      <c r="T23" s="135">
        <v>1</v>
      </c>
      <c r="U23" s="136">
        <v>4.0229999999999997</v>
      </c>
      <c r="V23" s="137">
        <v>6.8333300000000003E-3</v>
      </c>
      <c r="W23" s="105"/>
      <c r="X23" s="108"/>
      <c r="Y23" s="114"/>
      <c r="Z23" s="105"/>
      <c r="AA23" s="108"/>
      <c r="AB23" s="114"/>
      <c r="AC23" s="105"/>
      <c r="AD23" s="108"/>
      <c r="AE23" s="114"/>
      <c r="AF23" s="105"/>
      <c r="AG23" s="108"/>
      <c r="AH23" s="114"/>
      <c r="AI23" s="105"/>
      <c r="AJ23" s="108"/>
      <c r="AK23" s="114"/>
      <c r="AL23" s="105"/>
      <c r="AM23" s="108"/>
      <c r="AN23" s="114"/>
      <c r="AO23" s="105"/>
      <c r="AP23" s="108"/>
      <c r="AQ23" s="114"/>
      <c r="AR23" s="105"/>
      <c r="AS23" s="108"/>
      <c r="AT23" s="114"/>
      <c r="AU23" s="105"/>
      <c r="AV23" s="108"/>
      <c r="AW23" s="114"/>
      <c r="AX23" s="105"/>
      <c r="AY23" s="108"/>
      <c r="AZ23" s="114"/>
      <c r="BA23" s="82"/>
      <c r="BC23" s="81">
        <f t="shared" si="0"/>
        <v>1</v>
      </c>
      <c r="BD23" s="82">
        <f t="shared" si="1"/>
        <v>4.0229999999999997</v>
      </c>
      <c r="BE23" s="83">
        <f t="shared" si="1"/>
        <v>3.23333E-3</v>
      </c>
    </row>
    <row r="24" spans="1:57" x14ac:dyDescent="0.25">
      <c r="A24" s="116">
        <v>21</v>
      </c>
      <c r="B24" s="117" t="s">
        <v>119</v>
      </c>
      <c r="C24" s="118">
        <v>1.5</v>
      </c>
      <c r="D24" s="113">
        <v>1964.083269230769</v>
      </c>
      <c r="E24" s="104"/>
      <c r="F24" s="107"/>
      <c r="G24" s="113"/>
      <c r="H24" s="101"/>
      <c r="I24" s="110"/>
      <c r="J24" s="130"/>
      <c r="K24" s="104">
        <v>1</v>
      </c>
      <c r="L24" s="107">
        <v>1.2929999999999999</v>
      </c>
      <c r="M24" s="113">
        <v>5.5999999999999999E-3</v>
      </c>
      <c r="N24" s="104">
        <v>1</v>
      </c>
      <c r="O24" s="107">
        <v>1.272</v>
      </c>
      <c r="P24" s="113">
        <v>9.2333299999999997E-3</v>
      </c>
      <c r="Q24" s="101"/>
      <c r="R24" s="110"/>
      <c r="S24" s="130"/>
      <c r="T24" s="138">
        <v>1</v>
      </c>
      <c r="U24" s="139">
        <v>1.266</v>
      </c>
      <c r="V24" s="140">
        <v>1.5633330000000001E-2</v>
      </c>
      <c r="W24" s="104"/>
      <c r="X24" s="107"/>
      <c r="Y24" s="113"/>
      <c r="Z24" s="104"/>
      <c r="AA24" s="107"/>
      <c r="AB24" s="113"/>
      <c r="AC24" s="104"/>
      <c r="AD24" s="107"/>
      <c r="AE24" s="113"/>
      <c r="AF24" s="104"/>
      <c r="AG24" s="107"/>
      <c r="AH24" s="113"/>
      <c r="AI24" s="104"/>
      <c r="AJ24" s="107"/>
      <c r="AK24" s="113"/>
      <c r="AL24" s="104"/>
      <c r="AM24" s="107"/>
      <c r="AN24" s="113"/>
      <c r="AO24" s="104"/>
      <c r="AP24" s="107"/>
      <c r="AQ24" s="113"/>
      <c r="AR24" s="104"/>
      <c r="AS24" s="107"/>
      <c r="AT24" s="113"/>
      <c r="AU24" s="104"/>
      <c r="AV24" s="107"/>
      <c r="AW24" s="113"/>
      <c r="AX24" s="104"/>
      <c r="AY24" s="107"/>
      <c r="AZ24" s="113"/>
      <c r="BA24" s="82"/>
      <c r="BC24" s="81">
        <f t="shared" si="0"/>
        <v>1</v>
      </c>
      <c r="BD24" s="82">
        <f t="shared" si="1"/>
        <v>1.266</v>
      </c>
      <c r="BE24" s="83">
        <f t="shared" si="1"/>
        <v>5.5999999999999999E-3</v>
      </c>
    </row>
    <row r="25" spans="1:57" x14ac:dyDescent="0.25">
      <c r="A25" s="119">
        <v>22</v>
      </c>
      <c r="B25" s="95" t="s">
        <v>119</v>
      </c>
      <c r="C25" s="99">
        <v>2</v>
      </c>
      <c r="D25" s="115">
        <v>2618.7776923076922</v>
      </c>
      <c r="E25" s="106"/>
      <c r="F25" s="109"/>
      <c r="G25" s="115"/>
      <c r="H25" s="103"/>
      <c r="I25" s="112"/>
      <c r="J25" s="128"/>
      <c r="K25" s="106">
        <v>1</v>
      </c>
      <c r="L25" s="109">
        <v>1.0660000000000001</v>
      </c>
      <c r="M25" s="115">
        <v>7.2333299999999996E-3</v>
      </c>
      <c r="N25" s="106">
        <v>1</v>
      </c>
      <c r="O25" s="109">
        <v>0.90600000000000003</v>
      </c>
      <c r="P25" s="115">
        <v>7.3000000000000001E-3</v>
      </c>
      <c r="Q25" s="103"/>
      <c r="R25" s="112"/>
      <c r="S25" s="128"/>
      <c r="T25" s="132">
        <v>1</v>
      </c>
      <c r="U25" s="133">
        <v>0.995</v>
      </c>
      <c r="V25" s="134">
        <v>1.523333E-2</v>
      </c>
      <c r="W25" s="106"/>
      <c r="X25" s="109"/>
      <c r="Y25" s="115"/>
      <c r="Z25" s="106"/>
      <c r="AA25" s="109"/>
      <c r="AB25" s="115"/>
      <c r="AC25" s="106"/>
      <c r="AD25" s="109"/>
      <c r="AE25" s="115"/>
      <c r="AF25" s="106"/>
      <c r="AG25" s="109"/>
      <c r="AH25" s="115"/>
      <c r="AI25" s="106"/>
      <c r="AJ25" s="109"/>
      <c r="AK25" s="115"/>
      <c r="AL25" s="106"/>
      <c r="AM25" s="109"/>
      <c r="AN25" s="115"/>
      <c r="AO25" s="106"/>
      <c r="AP25" s="109"/>
      <c r="AQ25" s="115"/>
      <c r="AR25" s="106"/>
      <c r="AS25" s="109"/>
      <c r="AT25" s="115"/>
      <c r="AU25" s="106"/>
      <c r="AV25" s="109"/>
      <c r="AW25" s="115"/>
      <c r="AX25" s="106"/>
      <c r="AY25" s="109"/>
      <c r="AZ25" s="115"/>
      <c r="BA25" s="82"/>
      <c r="BC25" s="81">
        <f t="shared" si="0"/>
        <v>1</v>
      </c>
      <c r="BD25" s="82">
        <f t="shared" si="1"/>
        <v>0.90600000000000003</v>
      </c>
      <c r="BE25" s="83">
        <f t="shared" si="1"/>
        <v>7.2333299999999996E-3</v>
      </c>
    </row>
    <row r="26" spans="1:57" x14ac:dyDescent="0.25">
      <c r="A26" s="119">
        <v>23</v>
      </c>
      <c r="B26" s="95" t="s">
        <v>119</v>
      </c>
      <c r="C26" s="99">
        <v>3</v>
      </c>
      <c r="D26" s="115">
        <v>3928.166538461538</v>
      </c>
      <c r="E26" s="106"/>
      <c r="F26" s="109"/>
      <c r="G26" s="115"/>
      <c r="H26" s="103"/>
      <c r="I26" s="112"/>
      <c r="J26" s="128"/>
      <c r="K26" s="106">
        <v>1</v>
      </c>
      <c r="L26" s="109">
        <v>0.65100000000000002</v>
      </c>
      <c r="M26" s="115">
        <v>5.6333299999999998E-3</v>
      </c>
      <c r="N26" s="106">
        <v>1</v>
      </c>
      <c r="O26" s="109">
        <v>0.59199999999999997</v>
      </c>
      <c r="P26" s="115">
        <v>8.3333299999999999E-3</v>
      </c>
      <c r="Q26" s="103"/>
      <c r="R26" s="112"/>
      <c r="S26" s="128"/>
      <c r="T26" s="132">
        <v>1</v>
      </c>
      <c r="U26" s="133">
        <v>0.59</v>
      </c>
      <c r="V26" s="134">
        <v>1.41E-2</v>
      </c>
      <c r="W26" s="106"/>
      <c r="X26" s="109"/>
      <c r="Y26" s="115"/>
      <c r="Z26" s="106"/>
      <c r="AA26" s="109"/>
      <c r="AB26" s="115"/>
      <c r="AC26" s="106"/>
      <c r="AD26" s="109"/>
      <c r="AE26" s="115"/>
      <c r="AF26" s="106"/>
      <c r="AG26" s="109"/>
      <c r="AH26" s="115"/>
      <c r="AI26" s="106"/>
      <c r="AJ26" s="109"/>
      <c r="AK26" s="115"/>
      <c r="AL26" s="106"/>
      <c r="AM26" s="109"/>
      <c r="AN26" s="115"/>
      <c r="AO26" s="106"/>
      <c r="AP26" s="109"/>
      <c r="AQ26" s="115"/>
      <c r="AR26" s="106"/>
      <c r="AS26" s="109"/>
      <c r="AT26" s="115"/>
      <c r="AU26" s="106"/>
      <c r="AV26" s="109"/>
      <c r="AW26" s="115"/>
      <c r="AX26" s="106"/>
      <c r="AY26" s="109"/>
      <c r="AZ26" s="115"/>
      <c r="BA26" s="82"/>
      <c r="BC26" s="81">
        <f t="shared" si="0"/>
        <v>1</v>
      </c>
      <c r="BD26" s="82">
        <f t="shared" si="1"/>
        <v>0.59</v>
      </c>
      <c r="BE26" s="83">
        <f t="shared" si="1"/>
        <v>5.6333299999999998E-3</v>
      </c>
    </row>
    <row r="27" spans="1:57" x14ac:dyDescent="0.25">
      <c r="A27" s="119">
        <v>24</v>
      </c>
      <c r="B27" s="95" t="s">
        <v>119</v>
      </c>
      <c r="C27" s="99">
        <v>4</v>
      </c>
      <c r="D27" s="115">
        <v>5237.5553846153844</v>
      </c>
      <c r="E27" s="106"/>
      <c r="F27" s="109"/>
      <c r="G27" s="115"/>
      <c r="H27" s="103"/>
      <c r="I27" s="112"/>
      <c r="J27" s="128"/>
      <c r="K27" s="106">
        <v>1</v>
      </c>
      <c r="L27" s="109">
        <v>0.65100000000000002</v>
      </c>
      <c r="M27" s="115">
        <v>7.1999999999999998E-3</v>
      </c>
      <c r="N27" s="106">
        <v>1</v>
      </c>
      <c r="O27" s="109">
        <v>0.54300000000000004</v>
      </c>
      <c r="P27" s="115">
        <v>7.4000000000000003E-3</v>
      </c>
      <c r="Q27" s="103"/>
      <c r="R27" s="112"/>
      <c r="S27" s="128"/>
      <c r="T27" s="132">
        <v>1</v>
      </c>
      <c r="U27" s="133">
        <v>0.54900000000000004</v>
      </c>
      <c r="V27" s="134">
        <v>1.513333E-2</v>
      </c>
      <c r="W27" s="106"/>
      <c r="X27" s="109"/>
      <c r="Y27" s="115"/>
      <c r="Z27" s="106"/>
      <c r="AA27" s="109"/>
      <c r="AB27" s="115"/>
      <c r="AC27" s="106"/>
      <c r="AD27" s="109"/>
      <c r="AE27" s="115"/>
      <c r="AF27" s="106"/>
      <c r="AG27" s="109"/>
      <c r="AH27" s="115"/>
      <c r="AI27" s="106"/>
      <c r="AJ27" s="109"/>
      <c r="AK27" s="115"/>
      <c r="AL27" s="106"/>
      <c r="AM27" s="109"/>
      <c r="AN27" s="115"/>
      <c r="AO27" s="106"/>
      <c r="AP27" s="109"/>
      <c r="AQ27" s="115"/>
      <c r="AR27" s="106"/>
      <c r="AS27" s="109"/>
      <c r="AT27" s="115"/>
      <c r="AU27" s="106"/>
      <c r="AV27" s="109"/>
      <c r="AW27" s="115"/>
      <c r="AX27" s="106"/>
      <c r="AY27" s="109"/>
      <c r="AZ27" s="115"/>
      <c r="BA27" s="82"/>
      <c r="BC27" s="81">
        <f t="shared" si="0"/>
        <v>1</v>
      </c>
      <c r="BD27" s="82">
        <f t="shared" si="1"/>
        <v>0.54300000000000004</v>
      </c>
      <c r="BE27" s="83">
        <f t="shared" si="1"/>
        <v>7.1999999999999998E-3</v>
      </c>
    </row>
    <row r="28" spans="1:57" x14ac:dyDescent="0.25">
      <c r="A28" s="119">
        <v>25</v>
      </c>
      <c r="B28" s="95" t="s">
        <v>119</v>
      </c>
      <c r="C28" s="99">
        <v>5</v>
      </c>
      <c r="D28" s="115">
        <v>6546.9442307692307</v>
      </c>
      <c r="E28" s="106"/>
      <c r="F28" s="109"/>
      <c r="G28" s="115"/>
      <c r="H28" s="103"/>
      <c r="I28" s="112"/>
      <c r="J28" s="128"/>
      <c r="K28" s="106">
        <v>1</v>
      </c>
      <c r="L28" s="109">
        <v>0.69599999999999995</v>
      </c>
      <c r="M28" s="115">
        <v>7.5333300000000004E-3</v>
      </c>
      <c r="N28" s="106">
        <v>1</v>
      </c>
      <c r="O28" s="109">
        <v>0.55600000000000005</v>
      </c>
      <c r="P28" s="115">
        <v>6.16667E-3</v>
      </c>
      <c r="Q28" s="103"/>
      <c r="R28" s="112"/>
      <c r="S28" s="128"/>
      <c r="T28" s="132">
        <v>1</v>
      </c>
      <c r="U28" s="133">
        <v>0.60499999999999998</v>
      </c>
      <c r="V28" s="134">
        <v>1.6E-2</v>
      </c>
      <c r="W28" s="106"/>
      <c r="X28" s="109"/>
      <c r="Y28" s="115"/>
      <c r="Z28" s="106"/>
      <c r="AA28" s="109"/>
      <c r="AB28" s="115"/>
      <c r="AC28" s="106"/>
      <c r="AD28" s="109"/>
      <c r="AE28" s="115"/>
      <c r="AF28" s="106"/>
      <c r="AG28" s="109"/>
      <c r="AH28" s="115"/>
      <c r="AI28" s="106"/>
      <c r="AJ28" s="109"/>
      <c r="AK28" s="115"/>
      <c r="AL28" s="106"/>
      <c r="AM28" s="109"/>
      <c r="AN28" s="115"/>
      <c r="AO28" s="106"/>
      <c r="AP28" s="109"/>
      <c r="AQ28" s="115"/>
      <c r="AR28" s="106"/>
      <c r="AS28" s="109"/>
      <c r="AT28" s="115"/>
      <c r="AU28" s="106"/>
      <c r="AV28" s="109"/>
      <c r="AW28" s="115"/>
      <c r="AX28" s="106"/>
      <c r="AY28" s="109"/>
      <c r="AZ28" s="115"/>
      <c r="BA28" s="82"/>
      <c r="BC28" s="81">
        <f t="shared" si="0"/>
        <v>1</v>
      </c>
      <c r="BD28" s="82">
        <f t="shared" si="1"/>
        <v>0.55600000000000005</v>
      </c>
      <c r="BE28" s="83">
        <f t="shared" si="1"/>
        <v>6.16667E-3</v>
      </c>
    </row>
    <row r="29" spans="1:57" x14ac:dyDescent="0.25">
      <c r="A29" s="119">
        <v>26</v>
      </c>
      <c r="B29" s="95" t="s">
        <v>119</v>
      </c>
      <c r="C29" s="99">
        <v>6</v>
      </c>
      <c r="D29" s="115">
        <v>7856.3330769230761</v>
      </c>
      <c r="E29" s="106"/>
      <c r="F29" s="109"/>
      <c r="G29" s="115"/>
      <c r="H29" s="103"/>
      <c r="I29" s="112"/>
      <c r="J29" s="128"/>
      <c r="K29" s="106">
        <v>1</v>
      </c>
      <c r="L29" s="109">
        <v>0.65100000000000002</v>
      </c>
      <c r="M29" s="115">
        <v>7.1333300000000002E-3</v>
      </c>
      <c r="N29" s="106">
        <v>1</v>
      </c>
      <c r="O29" s="109">
        <v>0.54600000000000004</v>
      </c>
      <c r="P29" s="115">
        <v>5.73333E-3</v>
      </c>
      <c r="Q29" s="103"/>
      <c r="R29" s="112"/>
      <c r="S29" s="128"/>
      <c r="T29" s="132">
        <v>1</v>
      </c>
      <c r="U29" s="133">
        <v>0.57699999999999996</v>
      </c>
      <c r="V29" s="134">
        <v>1.46E-2</v>
      </c>
      <c r="W29" s="106"/>
      <c r="X29" s="109"/>
      <c r="Y29" s="115"/>
      <c r="Z29" s="106"/>
      <c r="AA29" s="109"/>
      <c r="AB29" s="115"/>
      <c r="AC29" s="106"/>
      <c r="AD29" s="109"/>
      <c r="AE29" s="115"/>
      <c r="AF29" s="106"/>
      <c r="AG29" s="109"/>
      <c r="AH29" s="115"/>
      <c r="AI29" s="106"/>
      <c r="AJ29" s="109"/>
      <c r="AK29" s="115"/>
      <c r="AL29" s="106"/>
      <c r="AM29" s="109"/>
      <c r="AN29" s="115"/>
      <c r="AO29" s="106"/>
      <c r="AP29" s="109"/>
      <c r="AQ29" s="115"/>
      <c r="AR29" s="106"/>
      <c r="AS29" s="109"/>
      <c r="AT29" s="115"/>
      <c r="AU29" s="106"/>
      <c r="AV29" s="109"/>
      <c r="AW29" s="115"/>
      <c r="AX29" s="106"/>
      <c r="AY29" s="109"/>
      <c r="AZ29" s="115"/>
      <c r="BA29" s="82"/>
      <c r="BC29" s="81">
        <f t="shared" si="0"/>
        <v>1</v>
      </c>
      <c r="BD29" s="82">
        <f t="shared" si="1"/>
        <v>0.54600000000000004</v>
      </c>
      <c r="BE29" s="83">
        <f t="shared" si="1"/>
        <v>5.73333E-3</v>
      </c>
    </row>
    <row r="30" spans="1:57" x14ac:dyDescent="0.25">
      <c r="A30" s="119">
        <v>27</v>
      </c>
      <c r="B30" s="95" t="s">
        <v>119</v>
      </c>
      <c r="C30" s="99">
        <v>7</v>
      </c>
      <c r="D30" s="115">
        <v>9165.7219230769224</v>
      </c>
      <c r="E30" s="106"/>
      <c r="F30" s="109"/>
      <c r="G30" s="115"/>
      <c r="H30" s="103"/>
      <c r="I30" s="112"/>
      <c r="J30" s="128"/>
      <c r="K30" s="106">
        <v>1</v>
      </c>
      <c r="L30" s="109">
        <v>0.624</v>
      </c>
      <c r="M30" s="115">
        <v>5.2666700000000002E-3</v>
      </c>
      <c r="N30" s="106">
        <v>1</v>
      </c>
      <c r="O30" s="109">
        <v>0.51500000000000001</v>
      </c>
      <c r="P30" s="115">
        <v>5.8333300000000003E-3</v>
      </c>
      <c r="Q30" s="103"/>
      <c r="R30" s="112"/>
      <c r="S30" s="128"/>
      <c r="T30" s="132">
        <v>1</v>
      </c>
      <c r="U30" s="133">
        <v>0.53400000000000003</v>
      </c>
      <c r="V30" s="134">
        <v>1.1633330000000001E-2</v>
      </c>
      <c r="W30" s="106"/>
      <c r="X30" s="109"/>
      <c r="Y30" s="115"/>
      <c r="Z30" s="106"/>
      <c r="AA30" s="109"/>
      <c r="AB30" s="115"/>
      <c r="AC30" s="106"/>
      <c r="AD30" s="109"/>
      <c r="AE30" s="115"/>
      <c r="AF30" s="106"/>
      <c r="AG30" s="109"/>
      <c r="AH30" s="115"/>
      <c r="AI30" s="106"/>
      <c r="AJ30" s="109"/>
      <c r="AK30" s="115"/>
      <c r="AL30" s="106"/>
      <c r="AM30" s="109"/>
      <c r="AN30" s="115"/>
      <c r="AO30" s="106"/>
      <c r="AP30" s="109"/>
      <c r="AQ30" s="115"/>
      <c r="AR30" s="106"/>
      <c r="AS30" s="109"/>
      <c r="AT30" s="115"/>
      <c r="AU30" s="106"/>
      <c r="AV30" s="109"/>
      <c r="AW30" s="115"/>
      <c r="AX30" s="106"/>
      <c r="AY30" s="109"/>
      <c r="AZ30" s="115"/>
      <c r="BA30" s="82"/>
      <c r="BC30" s="81">
        <f t="shared" si="0"/>
        <v>1</v>
      </c>
      <c r="BD30" s="82">
        <f t="shared" si="1"/>
        <v>0.51500000000000001</v>
      </c>
      <c r="BE30" s="83">
        <f t="shared" si="1"/>
        <v>5.2666700000000002E-3</v>
      </c>
    </row>
    <row r="31" spans="1:57" x14ac:dyDescent="0.25">
      <c r="A31" s="119">
        <v>28</v>
      </c>
      <c r="B31" s="95" t="s">
        <v>119</v>
      </c>
      <c r="C31" s="99">
        <v>8</v>
      </c>
      <c r="D31" s="115">
        <v>10475.110769230769</v>
      </c>
      <c r="E31" s="106"/>
      <c r="F31" s="109"/>
      <c r="G31" s="115"/>
      <c r="H31" s="103"/>
      <c r="I31" s="112"/>
      <c r="J31" s="128"/>
      <c r="K31" s="106">
        <v>1</v>
      </c>
      <c r="L31" s="109">
        <v>0.57099999999999995</v>
      </c>
      <c r="M31" s="115">
        <v>4.7000000000000002E-3</v>
      </c>
      <c r="N31" s="106">
        <v>1</v>
      </c>
      <c r="O31" s="109">
        <v>0.52700000000000002</v>
      </c>
      <c r="P31" s="115">
        <v>5.6333299999999998E-3</v>
      </c>
      <c r="Q31" s="103"/>
      <c r="R31" s="112"/>
      <c r="S31" s="128"/>
      <c r="T31" s="132">
        <v>1</v>
      </c>
      <c r="U31" s="133">
        <v>0.54200000000000004</v>
      </c>
      <c r="V31" s="134">
        <v>1.083333E-2</v>
      </c>
      <c r="W31" s="106"/>
      <c r="X31" s="109"/>
      <c r="Y31" s="115"/>
      <c r="Z31" s="106"/>
      <c r="AA31" s="109"/>
      <c r="AB31" s="115"/>
      <c r="AC31" s="106"/>
      <c r="AD31" s="109"/>
      <c r="AE31" s="115"/>
      <c r="AF31" s="106"/>
      <c r="AG31" s="109"/>
      <c r="AH31" s="115"/>
      <c r="AI31" s="106"/>
      <c r="AJ31" s="109"/>
      <c r="AK31" s="115"/>
      <c r="AL31" s="106"/>
      <c r="AM31" s="109"/>
      <c r="AN31" s="115"/>
      <c r="AO31" s="106"/>
      <c r="AP31" s="109"/>
      <c r="AQ31" s="115"/>
      <c r="AR31" s="106"/>
      <c r="AS31" s="109"/>
      <c r="AT31" s="115"/>
      <c r="AU31" s="106"/>
      <c r="AV31" s="109"/>
      <c r="AW31" s="115"/>
      <c r="AX31" s="106"/>
      <c r="AY31" s="109"/>
      <c r="AZ31" s="115"/>
      <c r="BA31" s="82"/>
      <c r="BC31" s="81">
        <f t="shared" si="0"/>
        <v>1</v>
      </c>
      <c r="BD31" s="82">
        <f t="shared" si="1"/>
        <v>0.52700000000000002</v>
      </c>
      <c r="BE31" s="83">
        <f t="shared" si="1"/>
        <v>4.7000000000000002E-3</v>
      </c>
    </row>
    <row r="32" spans="1:57" x14ac:dyDescent="0.25">
      <c r="A32" s="119">
        <v>29</v>
      </c>
      <c r="B32" s="95" t="s">
        <v>119</v>
      </c>
      <c r="C32" s="99">
        <v>9</v>
      </c>
      <c r="D32" s="115">
        <v>11784.499615384615</v>
      </c>
      <c r="E32" s="106"/>
      <c r="F32" s="109"/>
      <c r="G32" s="115"/>
      <c r="H32" s="103"/>
      <c r="I32" s="112"/>
      <c r="J32" s="128"/>
      <c r="K32" s="106">
        <v>1</v>
      </c>
      <c r="L32" s="109">
        <v>0.58399999999999996</v>
      </c>
      <c r="M32" s="115">
        <v>4.3333299999999998E-3</v>
      </c>
      <c r="N32" s="106">
        <v>1</v>
      </c>
      <c r="O32" s="109">
        <v>0.51700000000000002</v>
      </c>
      <c r="P32" s="115">
        <v>5.4000000000000003E-3</v>
      </c>
      <c r="Q32" s="103"/>
      <c r="R32" s="112"/>
      <c r="S32" s="128"/>
      <c r="T32" s="132">
        <v>1</v>
      </c>
      <c r="U32" s="133">
        <v>0.55000000000000004</v>
      </c>
      <c r="V32" s="134">
        <v>1.03E-2</v>
      </c>
      <c r="W32" s="106"/>
      <c r="X32" s="109"/>
      <c r="Y32" s="115"/>
      <c r="Z32" s="106"/>
      <c r="AA32" s="109"/>
      <c r="AB32" s="115"/>
      <c r="AC32" s="106"/>
      <c r="AD32" s="109"/>
      <c r="AE32" s="115"/>
      <c r="AF32" s="106"/>
      <c r="AG32" s="109"/>
      <c r="AH32" s="115"/>
      <c r="AI32" s="106"/>
      <c r="AJ32" s="109"/>
      <c r="AK32" s="115"/>
      <c r="AL32" s="106"/>
      <c r="AM32" s="109"/>
      <c r="AN32" s="115"/>
      <c r="AO32" s="106"/>
      <c r="AP32" s="109"/>
      <c r="AQ32" s="115"/>
      <c r="AR32" s="106"/>
      <c r="AS32" s="109"/>
      <c r="AT32" s="115"/>
      <c r="AU32" s="106"/>
      <c r="AV32" s="109"/>
      <c r="AW32" s="115"/>
      <c r="AX32" s="106"/>
      <c r="AY32" s="109"/>
      <c r="AZ32" s="115"/>
      <c r="BA32" s="82"/>
      <c r="BC32" s="81">
        <f t="shared" si="0"/>
        <v>1</v>
      </c>
      <c r="BD32" s="82">
        <f t="shared" si="1"/>
        <v>0.51700000000000002</v>
      </c>
      <c r="BE32" s="83">
        <f t="shared" si="1"/>
        <v>4.3333299999999998E-3</v>
      </c>
    </row>
    <row r="33" spans="1:57" x14ac:dyDescent="0.25">
      <c r="A33" s="119">
        <v>30</v>
      </c>
      <c r="B33" s="95" t="s">
        <v>119</v>
      </c>
      <c r="C33" s="99">
        <v>10</v>
      </c>
      <c r="D33" s="115">
        <v>13093.888461538461</v>
      </c>
      <c r="E33" s="106"/>
      <c r="F33" s="109"/>
      <c r="G33" s="115"/>
      <c r="H33" s="103"/>
      <c r="I33" s="112"/>
      <c r="J33" s="128"/>
      <c r="K33" s="106">
        <v>1</v>
      </c>
      <c r="L33" s="109">
        <v>0.57099999999999995</v>
      </c>
      <c r="M33" s="115">
        <v>4.1333300000000002E-3</v>
      </c>
      <c r="N33" s="106">
        <v>1</v>
      </c>
      <c r="O33" s="109">
        <v>0.503</v>
      </c>
      <c r="P33" s="115">
        <v>5.0000000000000001E-3</v>
      </c>
      <c r="Q33" s="103"/>
      <c r="R33" s="112"/>
      <c r="S33" s="128"/>
      <c r="T33" s="132">
        <v>1</v>
      </c>
      <c r="U33" s="133">
        <v>0.51800000000000002</v>
      </c>
      <c r="V33" s="134">
        <v>1.006667E-2</v>
      </c>
      <c r="W33" s="106"/>
      <c r="X33" s="109"/>
      <c r="Y33" s="115"/>
      <c r="Z33" s="106"/>
      <c r="AA33" s="109"/>
      <c r="AB33" s="115"/>
      <c r="AC33" s="106"/>
      <c r="AD33" s="109"/>
      <c r="AE33" s="115"/>
      <c r="AF33" s="106"/>
      <c r="AG33" s="109"/>
      <c r="AH33" s="115"/>
      <c r="AI33" s="106"/>
      <c r="AJ33" s="109"/>
      <c r="AK33" s="115"/>
      <c r="AL33" s="106"/>
      <c r="AM33" s="109"/>
      <c r="AN33" s="115"/>
      <c r="AO33" s="106"/>
      <c r="AP33" s="109"/>
      <c r="AQ33" s="115"/>
      <c r="AR33" s="106"/>
      <c r="AS33" s="109"/>
      <c r="AT33" s="115"/>
      <c r="AU33" s="106"/>
      <c r="AV33" s="109"/>
      <c r="AW33" s="115"/>
      <c r="AX33" s="106"/>
      <c r="AY33" s="109"/>
      <c r="AZ33" s="115"/>
      <c r="BA33" s="82"/>
      <c r="BC33" s="81">
        <f t="shared" si="0"/>
        <v>1</v>
      </c>
      <c r="BD33" s="82">
        <f t="shared" si="1"/>
        <v>0.503</v>
      </c>
      <c r="BE33" s="83">
        <f t="shared" si="1"/>
        <v>4.1333300000000002E-3</v>
      </c>
    </row>
    <row r="34" spans="1:57" x14ac:dyDescent="0.25">
      <c r="A34" s="119">
        <v>31</v>
      </c>
      <c r="B34" s="95" t="s">
        <v>119</v>
      </c>
      <c r="C34" s="99">
        <v>11</v>
      </c>
      <c r="D34" s="115">
        <v>14403.277307692308</v>
      </c>
      <c r="E34" s="106"/>
      <c r="F34" s="109"/>
      <c r="G34" s="115"/>
      <c r="H34" s="103"/>
      <c r="I34" s="112"/>
      <c r="J34" s="128"/>
      <c r="K34" s="106">
        <v>1</v>
      </c>
      <c r="L34" s="109">
        <v>0.54700000000000004</v>
      </c>
      <c r="M34" s="115">
        <v>4.7000000000000002E-3</v>
      </c>
      <c r="N34" s="106">
        <v>1</v>
      </c>
      <c r="O34" s="109">
        <v>0.50700000000000001</v>
      </c>
      <c r="P34" s="115">
        <v>5.1000000000000004E-3</v>
      </c>
      <c r="Q34" s="103"/>
      <c r="R34" s="112"/>
      <c r="S34" s="128"/>
      <c r="T34" s="132">
        <v>1</v>
      </c>
      <c r="U34" s="133">
        <v>0.51700000000000002</v>
      </c>
      <c r="V34" s="134">
        <v>1.2233330000000001E-2</v>
      </c>
      <c r="W34" s="106"/>
      <c r="X34" s="109"/>
      <c r="Y34" s="115"/>
      <c r="Z34" s="106"/>
      <c r="AA34" s="109"/>
      <c r="AB34" s="115"/>
      <c r="AC34" s="106"/>
      <c r="AD34" s="109"/>
      <c r="AE34" s="115"/>
      <c r="AF34" s="106"/>
      <c r="AG34" s="109"/>
      <c r="AH34" s="115"/>
      <c r="AI34" s="106"/>
      <c r="AJ34" s="109"/>
      <c r="AK34" s="115"/>
      <c r="AL34" s="106"/>
      <c r="AM34" s="109"/>
      <c r="AN34" s="115"/>
      <c r="AO34" s="106"/>
      <c r="AP34" s="109"/>
      <c r="AQ34" s="115"/>
      <c r="AR34" s="106"/>
      <c r="AS34" s="109"/>
      <c r="AT34" s="115"/>
      <c r="AU34" s="106"/>
      <c r="AV34" s="109"/>
      <c r="AW34" s="115"/>
      <c r="AX34" s="106"/>
      <c r="AY34" s="109"/>
      <c r="AZ34" s="115"/>
      <c r="BA34" s="82"/>
      <c r="BC34" s="81">
        <f t="shared" si="0"/>
        <v>1</v>
      </c>
      <c r="BD34" s="82">
        <f t="shared" si="1"/>
        <v>0.50700000000000001</v>
      </c>
      <c r="BE34" s="83">
        <f t="shared" si="1"/>
        <v>4.7000000000000002E-3</v>
      </c>
    </row>
    <row r="35" spans="1:57" x14ac:dyDescent="0.25">
      <c r="A35" s="119">
        <v>32</v>
      </c>
      <c r="B35" s="95" t="s">
        <v>119</v>
      </c>
      <c r="C35" s="99">
        <v>12</v>
      </c>
      <c r="D35" s="115">
        <v>15712.666153846152</v>
      </c>
      <c r="E35" s="106"/>
      <c r="F35" s="109"/>
      <c r="G35" s="115"/>
      <c r="H35" s="103"/>
      <c r="I35" s="112"/>
      <c r="J35" s="128"/>
      <c r="K35" s="106">
        <v>1</v>
      </c>
      <c r="L35" s="109">
        <v>0.51700000000000002</v>
      </c>
      <c r="M35" s="115">
        <v>4.0333299999999999E-3</v>
      </c>
      <c r="N35" s="106">
        <v>1</v>
      </c>
      <c r="O35" s="109">
        <v>0.51100000000000001</v>
      </c>
      <c r="P35" s="115">
        <v>5.1999999999999998E-3</v>
      </c>
      <c r="Q35" s="103"/>
      <c r="R35" s="112"/>
      <c r="S35" s="128"/>
      <c r="T35" s="132">
        <v>1</v>
      </c>
      <c r="U35" s="133">
        <v>0.51200000000000001</v>
      </c>
      <c r="V35" s="134">
        <v>9.4999999999999998E-3</v>
      </c>
      <c r="W35" s="106"/>
      <c r="X35" s="109"/>
      <c r="Y35" s="115"/>
      <c r="Z35" s="106"/>
      <c r="AA35" s="109"/>
      <c r="AB35" s="115"/>
      <c r="AC35" s="106"/>
      <c r="AD35" s="109"/>
      <c r="AE35" s="115"/>
      <c r="AF35" s="106"/>
      <c r="AG35" s="109"/>
      <c r="AH35" s="115"/>
      <c r="AI35" s="106"/>
      <c r="AJ35" s="109"/>
      <c r="AK35" s="115"/>
      <c r="AL35" s="106"/>
      <c r="AM35" s="109"/>
      <c r="AN35" s="115"/>
      <c r="AO35" s="106"/>
      <c r="AP35" s="109"/>
      <c r="AQ35" s="115"/>
      <c r="AR35" s="106"/>
      <c r="AS35" s="109"/>
      <c r="AT35" s="115"/>
      <c r="AU35" s="106"/>
      <c r="AV35" s="109"/>
      <c r="AW35" s="115"/>
      <c r="AX35" s="106"/>
      <c r="AY35" s="109"/>
      <c r="AZ35" s="115"/>
      <c r="BA35" s="82"/>
      <c r="BC35" s="81">
        <f t="shared" si="0"/>
        <v>1</v>
      </c>
      <c r="BD35" s="82">
        <f t="shared" si="1"/>
        <v>0.51100000000000001</v>
      </c>
      <c r="BE35" s="83">
        <f t="shared" si="1"/>
        <v>4.0333299999999999E-3</v>
      </c>
    </row>
    <row r="36" spans="1:57" x14ac:dyDescent="0.25">
      <c r="A36" s="119">
        <v>33</v>
      </c>
      <c r="B36" s="95" t="s">
        <v>119</v>
      </c>
      <c r="C36" s="99">
        <v>13</v>
      </c>
      <c r="D36" s="115">
        <v>17022.055</v>
      </c>
      <c r="E36" s="106"/>
      <c r="F36" s="109"/>
      <c r="G36" s="115"/>
      <c r="H36" s="103"/>
      <c r="I36" s="112"/>
      <c r="J36" s="128"/>
      <c r="K36" s="106">
        <v>1</v>
      </c>
      <c r="L36" s="109">
        <v>0.54400000000000004</v>
      </c>
      <c r="M36" s="115">
        <v>3.9666700000000003E-3</v>
      </c>
      <c r="N36" s="106">
        <v>1</v>
      </c>
      <c r="O36" s="109">
        <v>0.5</v>
      </c>
      <c r="P36" s="115">
        <v>4.6666700000000004E-3</v>
      </c>
      <c r="Q36" s="103"/>
      <c r="R36" s="112"/>
      <c r="S36" s="128"/>
      <c r="T36" s="132">
        <v>1</v>
      </c>
      <c r="U36" s="133">
        <v>0.51</v>
      </c>
      <c r="V36" s="134">
        <v>9.4666699999999999E-3</v>
      </c>
      <c r="W36" s="106"/>
      <c r="X36" s="109"/>
      <c r="Y36" s="115"/>
      <c r="Z36" s="106"/>
      <c r="AA36" s="109"/>
      <c r="AB36" s="115"/>
      <c r="AC36" s="106"/>
      <c r="AD36" s="109"/>
      <c r="AE36" s="115"/>
      <c r="AF36" s="106"/>
      <c r="AG36" s="109"/>
      <c r="AH36" s="115"/>
      <c r="AI36" s="106"/>
      <c r="AJ36" s="109"/>
      <c r="AK36" s="115"/>
      <c r="AL36" s="106"/>
      <c r="AM36" s="109"/>
      <c r="AN36" s="115"/>
      <c r="AO36" s="106"/>
      <c r="AP36" s="109"/>
      <c r="AQ36" s="115"/>
      <c r="AR36" s="106"/>
      <c r="AS36" s="109"/>
      <c r="AT36" s="115"/>
      <c r="AU36" s="106"/>
      <c r="AV36" s="109"/>
      <c r="AW36" s="115"/>
      <c r="AX36" s="106"/>
      <c r="AY36" s="109"/>
      <c r="AZ36" s="115"/>
      <c r="BA36" s="82"/>
      <c r="BC36" s="81">
        <f t="shared" si="0"/>
        <v>1</v>
      </c>
      <c r="BD36" s="82">
        <f t="shared" si="1"/>
        <v>0.5</v>
      </c>
      <c r="BE36" s="83">
        <f t="shared" si="1"/>
        <v>3.9666700000000003E-3</v>
      </c>
    </row>
    <row r="37" spans="1:57" x14ac:dyDescent="0.25">
      <c r="A37" s="119">
        <v>34</v>
      </c>
      <c r="B37" s="95" t="s">
        <v>119</v>
      </c>
      <c r="C37" s="99">
        <v>14</v>
      </c>
      <c r="D37" s="115">
        <v>18331.443846153845</v>
      </c>
      <c r="E37" s="106"/>
      <c r="F37" s="109"/>
      <c r="G37" s="115"/>
      <c r="H37" s="103"/>
      <c r="I37" s="112"/>
      <c r="J37" s="128"/>
      <c r="K37" s="106">
        <v>1</v>
      </c>
      <c r="L37" s="109">
        <v>0.53100000000000003</v>
      </c>
      <c r="M37" s="115">
        <v>3.86667E-3</v>
      </c>
      <c r="N37" s="106">
        <v>1</v>
      </c>
      <c r="O37" s="109">
        <v>0.497</v>
      </c>
      <c r="P37" s="115">
        <v>4.7666699999999998E-3</v>
      </c>
      <c r="Q37" s="103"/>
      <c r="R37" s="112"/>
      <c r="S37" s="128"/>
      <c r="T37" s="132">
        <v>1</v>
      </c>
      <c r="U37" s="133">
        <v>0.505</v>
      </c>
      <c r="V37" s="134">
        <v>9.16667E-3</v>
      </c>
      <c r="W37" s="106"/>
      <c r="X37" s="109"/>
      <c r="Y37" s="115"/>
      <c r="Z37" s="106"/>
      <c r="AA37" s="109"/>
      <c r="AB37" s="115"/>
      <c r="AC37" s="106"/>
      <c r="AD37" s="109"/>
      <c r="AE37" s="115"/>
      <c r="AF37" s="106"/>
      <c r="AG37" s="109"/>
      <c r="AH37" s="115"/>
      <c r="AI37" s="106"/>
      <c r="AJ37" s="109"/>
      <c r="AK37" s="115"/>
      <c r="AL37" s="106"/>
      <c r="AM37" s="109"/>
      <c r="AN37" s="115"/>
      <c r="AO37" s="106"/>
      <c r="AP37" s="109"/>
      <c r="AQ37" s="115"/>
      <c r="AR37" s="106"/>
      <c r="AS37" s="109"/>
      <c r="AT37" s="115"/>
      <c r="AU37" s="106"/>
      <c r="AV37" s="109"/>
      <c r="AW37" s="115"/>
      <c r="AX37" s="106"/>
      <c r="AY37" s="109"/>
      <c r="AZ37" s="115"/>
      <c r="BA37" s="82"/>
      <c r="BC37" s="81">
        <f t="shared" si="0"/>
        <v>1</v>
      </c>
      <c r="BD37" s="82">
        <f t="shared" si="1"/>
        <v>0.497</v>
      </c>
      <c r="BE37" s="83">
        <f t="shared" si="1"/>
        <v>3.86667E-3</v>
      </c>
    </row>
    <row r="38" spans="1:57" x14ac:dyDescent="0.25">
      <c r="A38" s="119">
        <v>35</v>
      </c>
      <c r="B38" s="95" t="s">
        <v>119</v>
      </c>
      <c r="C38" s="99">
        <v>15</v>
      </c>
      <c r="D38" s="115">
        <v>19640.832692307693</v>
      </c>
      <c r="E38" s="106"/>
      <c r="F38" s="109"/>
      <c r="G38" s="115"/>
      <c r="H38" s="103"/>
      <c r="I38" s="112"/>
      <c r="J38" s="128"/>
      <c r="K38" s="106">
        <v>1</v>
      </c>
      <c r="L38" s="109">
        <v>0.52300000000000002</v>
      </c>
      <c r="M38" s="115">
        <v>3.9666700000000003E-3</v>
      </c>
      <c r="N38" s="106">
        <v>1</v>
      </c>
      <c r="O38" s="109">
        <v>0.502</v>
      </c>
      <c r="P38" s="115">
        <v>4.9666700000000003E-3</v>
      </c>
      <c r="Q38" s="103"/>
      <c r="R38" s="112"/>
      <c r="S38" s="128"/>
      <c r="T38" s="132">
        <v>1</v>
      </c>
      <c r="U38" s="133">
        <v>0.501</v>
      </c>
      <c r="V38" s="134">
        <v>1.06E-2</v>
      </c>
      <c r="W38" s="106"/>
      <c r="X38" s="109"/>
      <c r="Y38" s="115"/>
      <c r="Z38" s="106"/>
      <c r="AA38" s="109"/>
      <c r="AB38" s="115"/>
      <c r="AC38" s="106"/>
      <c r="AD38" s="109"/>
      <c r="AE38" s="115"/>
      <c r="AF38" s="106"/>
      <c r="AG38" s="109"/>
      <c r="AH38" s="115"/>
      <c r="AI38" s="106"/>
      <c r="AJ38" s="109"/>
      <c r="AK38" s="115"/>
      <c r="AL38" s="106"/>
      <c r="AM38" s="109"/>
      <c r="AN38" s="115"/>
      <c r="AO38" s="106"/>
      <c r="AP38" s="109"/>
      <c r="AQ38" s="115"/>
      <c r="AR38" s="106"/>
      <c r="AS38" s="109"/>
      <c r="AT38" s="115"/>
      <c r="AU38" s="106"/>
      <c r="AV38" s="109"/>
      <c r="AW38" s="115"/>
      <c r="AX38" s="106"/>
      <c r="AY38" s="109"/>
      <c r="AZ38" s="115"/>
      <c r="BA38" s="82"/>
      <c r="BC38" s="81">
        <f t="shared" si="0"/>
        <v>1</v>
      </c>
      <c r="BD38" s="82">
        <f t="shared" si="1"/>
        <v>0.501</v>
      </c>
      <c r="BE38" s="83">
        <f t="shared" si="1"/>
        <v>3.9666700000000003E-3</v>
      </c>
    </row>
    <row r="39" spans="1:57" x14ac:dyDescent="0.25">
      <c r="A39" s="119">
        <v>36</v>
      </c>
      <c r="B39" s="95" t="s">
        <v>119</v>
      </c>
      <c r="C39" s="99">
        <v>16</v>
      </c>
      <c r="D39" s="115">
        <v>20950.221538461537</v>
      </c>
      <c r="E39" s="106"/>
      <c r="F39" s="109"/>
      <c r="G39" s="115"/>
      <c r="H39" s="103"/>
      <c r="I39" s="112"/>
      <c r="J39" s="128"/>
      <c r="K39" s="106">
        <v>1</v>
      </c>
      <c r="L39" s="109">
        <v>0.51800000000000002</v>
      </c>
      <c r="M39" s="115">
        <v>3.5333299999999999E-3</v>
      </c>
      <c r="N39" s="106">
        <v>1</v>
      </c>
      <c r="O39" s="109">
        <v>0.495</v>
      </c>
      <c r="P39" s="115">
        <v>4.73333E-3</v>
      </c>
      <c r="Q39" s="103"/>
      <c r="R39" s="112"/>
      <c r="S39" s="128"/>
      <c r="T39" s="132">
        <v>1</v>
      </c>
      <c r="U39" s="133">
        <v>0.496</v>
      </c>
      <c r="V39" s="134">
        <v>9.9333300000000006E-3</v>
      </c>
      <c r="W39" s="106"/>
      <c r="X39" s="109"/>
      <c r="Y39" s="115"/>
      <c r="Z39" s="106"/>
      <c r="AA39" s="109"/>
      <c r="AB39" s="115"/>
      <c r="AC39" s="106"/>
      <c r="AD39" s="109"/>
      <c r="AE39" s="115"/>
      <c r="AF39" s="106"/>
      <c r="AG39" s="109"/>
      <c r="AH39" s="115"/>
      <c r="AI39" s="106"/>
      <c r="AJ39" s="109"/>
      <c r="AK39" s="115"/>
      <c r="AL39" s="106"/>
      <c r="AM39" s="109"/>
      <c r="AN39" s="115"/>
      <c r="AO39" s="106"/>
      <c r="AP39" s="109"/>
      <c r="AQ39" s="115"/>
      <c r="AR39" s="106"/>
      <c r="AS39" s="109"/>
      <c r="AT39" s="115"/>
      <c r="AU39" s="106"/>
      <c r="AV39" s="109"/>
      <c r="AW39" s="115"/>
      <c r="AX39" s="106"/>
      <c r="AY39" s="109"/>
      <c r="AZ39" s="115"/>
      <c r="BA39" s="82"/>
      <c r="BC39" s="81">
        <f t="shared" si="0"/>
        <v>1</v>
      </c>
      <c r="BD39" s="82">
        <f t="shared" si="1"/>
        <v>0.495</v>
      </c>
      <c r="BE39" s="83">
        <f t="shared" si="1"/>
        <v>3.5333299999999999E-3</v>
      </c>
    </row>
    <row r="40" spans="1:57" x14ac:dyDescent="0.25">
      <c r="A40" s="119">
        <v>37</v>
      </c>
      <c r="B40" s="95" t="s">
        <v>119</v>
      </c>
      <c r="C40" s="99">
        <v>17</v>
      </c>
      <c r="D40" s="115">
        <v>22259.610384615382</v>
      </c>
      <c r="E40" s="106"/>
      <c r="F40" s="109"/>
      <c r="G40" s="115"/>
      <c r="H40" s="103"/>
      <c r="I40" s="112"/>
      <c r="J40" s="128"/>
      <c r="K40" s="106">
        <v>1</v>
      </c>
      <c r="L40" s="109">
        <v>0.56999999999999995</v>
      </c>
      <c r="M40" s="115">
        <v>3.9333299999999996E-3</v>
      </c>
      <c r="N40" s="106">
        <v>1</v>
      </c>
      <c r="O40" s="109">
        <v>0.501</v>
      </c>
      <c r="P40" s="115">
        <v>4.5999999999999999E-3</v>
      </c>
      <c r="Q40" s="103"/>
      <c r="R40" s="112"/>
      <c r="S40" s="128"/>
      <c r="T40" s="132">
        <v>1</v>
      </c>
      <c r="U40" s="133">
        <v>0.498</v>
      </c>
      <c r="V40" s="134">
        <v>9.3333300000000008E-3</v>
      </c>
      <c r="W40" s="106"/>
      <c r="X40" s="109"/>
      <c r="Y40" s="115"/>
      <c r="Z40" s="106"/>
      <c r="AA40" s="109"/>
      <c r="AB40" s="115"/>
      <c r="AC40" s="106"/>
      <c r="AD40" s="109"/>
      <c r="AE40" s="115"/>
      <c r="AF40" s="106"/>
      <c r="AG40" s="109"/>
      <c r="AH40" s="115"/>
      <c r="AI40" s="106"/>
      <c r="AJ40" s="109"/>
      <c r="AK40" s="115"/>
      <c r="AL40" s="106"/>
      <c r="AM40" s="109"/>
      <c r="AN40" s="115"/>
      <c r="AO40" s="106"/>
      <c r="AP40" s="109"/>
      <c r="AQ40" s="115"/>
      <c r="AR40" s="106"/>
      <c r="AS40" s="109"/>
      <c r="AT40" s="115"/>
      <c r="AU40" s="106"/>
      <c r="AV40" s="109"/>
      <c r="AW40" s="115"/>
      <c r="AX40" s="106"/>
      <c r="AY40" s="109"/>
      <c r="AZ40" s="115"/>
      <c r="BA40" s="82"/>
      <c r="BC40" s="81">
        <f t="shared" si="0"/>
        <v>1</v>
      </c>
      <c r="BD40" s="82">
        <f t="shared" si="1"/>
        <v>0.498</v>
      </c>
      <c r="BE40" s="83">
        <f t="shared" si="1"/>
        <v>3.9333299999999996E-3</v>
      </c>
    </row>
    <row r="41" spans="1:57" x14ac:dyDescent="0.25">
      <c r="A41" s="119">
        <v>38</v>
      </c>
      <c r="B41" s="95" t="s">
        <v>119</v>
      </c>
      <c r="C41" s="99">
        <v>18</v>
      </c>
      <c r="D41" s="115">
        <v>23568.99923076923</v>
      </c>
      <c r="E41" s="106"/>
      <c r="F41" s="109"/>
      <c r="G41" s="115"/>
      <c r="H41" s="103"/>
      <c r="I41" s="112"/>
      <c r="J41" s="128"/>
      <c r="K41" s="106">
        <v>1</v>
      </c>
      <c r="L41" s="109">
        <v>0.57999999999999996</v>
      </c>
      <c r="M41" s="115">
        <v>4.5333300000000003E-3</v>
      </c>
      <c r="N41" s="106">
        <v>1</v>
      </c>
      <c r="O41" s="109">
        <v>0.5</v>
      </c>
      <c r="P41" s="115">
        <v>4.73333E-3</v>
      </c>
      <c r="Q41" s="103"/>
      <c r="R41" s="112"/>
      <c r="S41" s="128"/>
      <c r="T41" s="132">
        <v>1</v>
      </c>
      <c r="U41" s="133">
        <v>0.51100000000000001</v>
      </c>
      <c r="V41" s="134">
        <v>9.5999999999999992E-3</v>
      </c>
      <c r="W41" s="106"/>
      <c r="X41" s="109"/>
      <c r="Y41" s="115"/>
      <c r="Z41" s="106"/>
      <c r="AA41" s="109"/>
      <c r="AB41" s="115"/>
      <c r="AC41" s="106"/>
      <c r="AD41" s="109"/>
      <c r="AE41" s="115"/>
      <c r="AF41" s="106"/>
      <c r="AG41" s="109"/>
      <c r="AH41" s="115"/>
      <c r="AI41" s="106"/>
      <c r="AJ41" s="109"/>
      <c r="AK41" s="115"/>
      <c r="AL41" s="106"/>
      <c r="AM41" s="109"/>
      <c r="AN41" s="115"/>
      <c r="AO41" s="106"/>
      <c r="AP41" s="109"/>
      <c r="AQ41" s="115"/>
      <c r="AR41" s="106"/>
      <c r="AS41" s="109"/>
      <c r="AT41" s="115"/>
      <c r="AU41" s="106"/>
      <c r="AV41" s="109"/>
      <c r="AW41" s="115"/>
      <c r="AX41" s="106"/>
      <c r="AY41" s="109"/>
      <c r="AZ41" s="115"/>
      <c r="BA41" s="82"/>
      <c r="BC41" s="81">
        <f t="shared" si="0"/>
        <v>1</v>
      </c>
      <c r="BD41" s="82">
        <f t="shared" si="1"/>
        <v>0.5</v>
      </c>
      <c r="BE41" s="83">
        <f t="shared" si="1"/>
        <v>4.5333300000000003E-3</v>
      </c>
    </row>
    <row r="42" spans="1:57" x14ac:dyDescent="0.25">
      <c r="A42" s="119">
        <v>39</v>
      </c>
      <c r="B42" s="95" t="s">
        <v>119</v>
      </c>
      <c r="C42" s="99">
        <v>19</v>
      </c>
      <c r="D42" s="115">
        <v>24878.388076923075</v>
      </c>
      <c r="E42" s="106"/>
      <c r="F42" s="109"/>
      <c r="G42" s="115"/>
      <c r="H42" s="103"/>
      <c r="I42" s="112"/>
      <c r="J42" s="128"/>
      <c r="K42" s="106">
        <v>1</v>
      </c>
      <c r="L42" s="109">
        <v>0.58399999999999996</v>
      </c>
      <c r="M42" s="115">
        <v>5.0000000000000001E-3</v>
      </c>
      <c r="N42" s="106">
        <v>1</v>
      </c>
      <c r="O42" s="109">
        <v>0.49199999999999999</v>
      </c>
      <c r="P42" s="115">
        <v>4.4666699999999998E-3</v>
      </c>
      <c r="Q42" s="103"/>
      <c r="R42" s="112"/>
      <c r="S42" s="128"/>
      <c r="T42" s="132">
        <v>1</v>
      </c>
      <c r="U42" s="133">
        <v>0.502</v>
      </c>
      <c r="V42" s="134">
        <v>9.6333300000000007E-3</v>
      </c>
      <c r="W42" s="106"/>
      <c r="X42" s="109"/>
      <c r="Y42" s="115"/>
      <c r="Z42" s="106"/>
      <c r="AA42" s="109"/>
      <c r="AB42" s="115"/>
      <c r="AC42" s="106"/>
      <c r="AD42" s="109"/>
      <c r="AE42" s="115"/>
      <c r="AF42" s="106"/>
      <c r="AG42" s="109"/>
      <c r="AH42" s="115"/>
      <c r="AI42" s="106"/>
      <c r="AJ42" s="109"/>
      <c r="AK42" s="115"/>
      <c r="AL42" s="106"/>
      <c r="AM42" s="109"/>
      <c r="AN42" s="115"/>
      <c r="AO42" s="106"/>
      <c r="AP42" s="109"/>
      <c r="AQ42" s="115"/>
      <c r="AR42" s="106"/>
      <c r="AS42" s="109"/>
      <c r="AT42" s="115"/>
      <c r="AU42" s="106"/>
      <c r="AV42" s="109"/>
      <c r="AW42" s="115"/>
      <c r="AX42" s="106"/>
      <c r="AY42" s="109"/>
      <c r="AZ42" s="115"/>
      <c r="BA42" s="82"/>
      <c r="BC42" s="81">
        <f t="shared" si="0"/>
        <v>1</v>
      </c>
      <c r="BD42" s="82">
        <f t="shared" si="1"/>
        <v>0.49199999999999999</v>
      </c>
      <c r="BE42" s="83">
        <f t="shared" si="1"/>
        <v>4.4666699999999998E-3</v>
      </c>
    </row>
    <row r="43" spans="1:57" ht="15.75" thickBot="1" x14ac:dyDescent="0.3">
      <c r="A43" s="120">
        <v>40</v>
      </c>
      <c r="B43" s="121" t="s">
        <v>119</v>
      </c>
      <c r="C43" s="122">
        <v>20</v>
      </c>
      <c r="D43" s="114">
        <v>26187.776923076923</v>
      </c>
      <c r="E43" s="105"/>
      <c r="F43" s="108"/>
      <c r="G43" s="114"/>
      <c r="H43" s="102"/>
      <c r="I43" s="111"/>
      <c r="J43" s="129"/>
      <c r="K43" s="105">
        <v>1</v>
      </c>
      <c r="L43" s="108">
        <v>0.54400000000000004</v>
      </c>
      <c r="M43" s="114">
        <v>3.9666700000000003E-3</v>
      </c>
      <c r="N43" s="105">
        <v>1</v>
      </c>
      <c r="O43" s="108">
        <v>0.49399999999999999</v>
      </c>
      <c r="P43" s="114">
        <v>4.4999999999999997E-3</v>
      </c>
      <c r="Q43" s="102"/>
      <c r="R43" s="111"/>
      <c r="S43" s="129"/>
      <c r="T43" s="135">
        <v>1</v>
      </c>
      <c r="U43" s="136">
        <v>0.499</v>
      </c>
      <c r="V43" s="137">
        <v>8.9999999999999993E-3</v>
      </c>
      <c r="W43" s="105"/>
      <c r="X43" s="108"/>
      <c r="Y43" s="114"/>
      <c r="Z43" s="105"/>
      <c r="AA43" s="108"/>
      <c r="AB43" s="114"/>
      <c r="AC43" s="105"/>
      <c r="AD43" s="108"/>
      <c r="AE43" s="114"/>
      <c r="AF43" s="105"/>
      <c r="AG43" s="108"/>
      <c r="AH43" s="114"/>
      <c r="AI43" s="105"/>
      <c r="AJ43" s="108"/>
      <c r="AK43" s="114"/>
      <c r="AL43" s="105"/>
      <c r="AM43" s="108"/>
      <c r="AN43" s="114"/>
      <c r="AO43" s="105"/>
      <c r="AP43" s="108"/>
      <c r="AQ43" s="114"/>
      <c r="AR43" s="105"/>
      <c r="AS43" s="108"/>
      <c r="AT43" s="114"/>
      <c r="AU43" s="105"/>
      <c r="AV43" s="108"/>
      <c r="AW43" s="114"/>
      <c r="AX43" s="105"/>
      <c r="AY43" s="108"/>
      <c r="AZ43" s="114"/>
      <c r="BA43" s="82"/>
      <c r="BC43" s="81">
        <f t="shared" si="0"/>
        <v>1</v>
      </c>
      <c r="BD43" s="82">
        <f t="shared" si="1"/>
        <v>0.49399999999999999</v>
      </c>
      <c r="BE43" s="83">
        <f t="shared" si="1"/>
        <v>3.9666700000000003E-3</v>
      </c>
    </row>
    <row r="44" spans="1:57" x14ac:dyDescent="0.25">
      <c r="A44" s="116">
        <v>41</v>
      </c>
      <c r="B44" s="117" t="s">
        <v>120</v>
      </c>
      <c r="C44" s="118">
        <v>1.5</v>
      </c>
      <c r="D44" s="113">
        <v>81.55261156302231</v>
      </c>
      <c r="E44" s="104"/>
      <c r="F44" s="107"/>
      <c r="G44" s="113"/>
      <c r="H44" s="101"/>
      <c r="I44" s="110"/>
      <c r="J44" s="130"/>
      <c r="K44" s="104">
        <v>1</v>
      </c>
      <c r="L44" s="107">
        <v>30.227</v>
      </c>
      <c r="M44" s="113">
        <v>7.5333300000000004E-3</v>
      </c>
      <c r="N44" s="104">
        <v>1</v>
      </c>
      <c r="O44" s="107">
        <v>28.145</v>
      </c>
      <c r="P44" s="113">
        <v>9.7000000000000003E-3</v>
      </c>
      <c r="Q44" s="101"/>
      <c r="R44" s="110"/>
      <c r="S44" s="130"/>
      <c r="T44" s="138">
        <v>1</v>
      </c>
      <c r="U44" s="139">
        <v>25.29</v>
      </c>
      <c r="V44" s="140">
        <v>1.5599999999999999E-2</v>
      </c>
      <c r="W44" s="104"/>
      <c r="X44" s="107"/>
      <c r="Y44" s="113"/>
      <c r="Z44" s="104"/>
      <c r="AA44" s="107"/>
      <c r="AB44" s="113"/>
      <c r="AC44" s="104"/>
      <c r="AD44" s="107"/>
      <c r="AE44" s="113"/>
      <c r="AF44" s="104"/>
      <c r="AG44" s="107"/>
      <c r="AH44" s="113"/>
      <c r="AI44" s="104"/>
      <c r="AJ44" s="107"/>
      <c r="AK44" s="113"/>
      <c r="AL44" s="104"/>
      <c r="AM44" s="107"/>
      <c r="AN44" s="113"/>
      <c r="AO44" s="104"/>
      <c r="AP44" s="107"/>
      <c r="AQ44" s="113"/>
      <c r="AR44" s="104"/>
      <c r="AS44" s="107"/>
      <c r="AT44" s="113"/>
      <c r="AU44" s="104"/>
      <c r="AV44" s="107"/>
      <c r="AW44" s="113"/>
      <c r="AX44" s="104"/>
      <c r="AY44" s="107"/>
      <c r="AZ44" s="113"/>
      <c r="BA44" s="82"/>
      <c r="BC44" s="81">
        <f t="shared" si="0"/>
        <v>1</v>
      </c>
      <c r="BD44" s="82">
        <f t="shared" si="1"/>
        <v>25.29</v>
      </c>
      <c r="BE44" s="83">
        <f t="shared" si="1"/>
        <v>7.5333300000000004E-3</v>
      </c>
    </row>
    <row r="45" spans="1:57" x14ac:dyDescent="0.25">
      <c r="A45" s="119">
        <v>42</v>
      </c>
      <c r="B45" s="95" t="s">
        <v>120</v>
      </c>
      <c r="C45" s="99">
        <v>2</v>
      </c>
      <c r="D45" s="115">
        <v>108.73681541736309</v>
      </c>
      <c r="E45" s="106"/>
      <c r="F45" s="109"/>
      <c r="G45" s="115"/>
      <c r="H45" s="103"/>
      <c r="I45" s="112"/>
      <c r="J45" s="128"/>
      <c r="K45" s="106">
        <v>1</v>
      </c>
      <c r="L45" s="109">
        <v>22.167000000000002</v>
      </c>
      <c r="M45" s="115">
        <v>7.5666700000000002E-3</v>
      </c>
      <c r="N45" s="106">
        <v>1</v>
      </c>
      <c r="O45" s="109">
        <v>18.187000000000001</v>
      </c>
      <c r="P45" s="115">
        <v>6.8999999999999999E-3</v>
      </c>
      <c r="Q45" s="103"/>
      <c r="R45" s="112"/>
      <c r="S45" s="128"/>
      <c r="T45" s="132">
        <v>1</v>
      </c>
      <c r="U45" s="133">
        <v>19.193999999999999</v>
      </c>
      <c r="V45" s="134">
        <v>1.693333E-2</v>
      </c>
      <c r="W45" s="106"/>
      <c r="X45" s="109"/>
      <c r="Y45" s="115"/>
      <c r="Z45" s="106"/>
      <c r="AA45" s="109"/>
      <c r="AB45" s="115"/>
      <c r="AC45" s="106"/>
      <c r="AD45" s="109"/>
      <c r="AE45" s="115"/>
      <c r="AF45" s="106"/>
      <c r="AG45" s="109"/>
      <c r="AH45" s="115"/>
      <c r="AI45" s="106"/>
      <c r="AJ45" s="109"/>
      <c r="AK45" s="115"/>
      <c r="AL45" s="106"/>
      <c r="AM45" s="109"/>
      <c r="AN45" s="115"/>
      <c r="AO45" s="106"/>
      <c r="AP45" s="109"/>
      <c r="AQ45" s="115"/>
      <c r="AR45" s="106"/>
      <c r="AS45" s="109"/>
      <c r="AT45" s="115"/>
      <c r="AU45" s="106"/>
      <c r="AV45" s="109"/>
      <c r="AW45" s="115"/>
      <c r="AX45" s="106"/>
      <c r="AY45" s="109"/>
      <c r="AZ45" s="115"/>
      <c r="BA45" s="82"/>
      <c r="BC45" s="81">
        <f t="shared" si="0"/>
        <v>1</v>
      </c>
      <c r="BD45" s="82">
        <f t="shared" si="1"/>
        <v>18.187000000000001</v>
      </c>
      <c r="BE45" s="83">
        <f t="shared" si="1"/>
        <v>6.8999999999999999E-3</v>
      </c>
    </row>
    <row r="46" spans="1:57" x14ac:dyDescent="0.25">
      <c r="A46" s="119">
        <v>43</v>
      </c>
      <c r="B46" s="95" t="s">
        <v>120</v>
      </c>
      <c r="C46" s="99">
        <v>3</v>
      </c>
      <c r="D46" s="115">
        <v>163.10522312604462</v>
      </c>
      <c r="E46" s="106"/>
      <c r="F46" s="109"/>
      <c r="G46" s="115"/>
      <c r="H46" s="103"/>
      <c r="I46" s="112"/>
      <c r="J46" s="128"/>
      <c r="K46" s="106">
        <v>1</v>
      </c>
      <c r="L46" s="109">
        <v>13.753</v>
      </c>
      <c r="M46" s="115">
        <v>7.1999999999999998E-3</v>
      </c>
      <c r="N46" s="106">
        <v>1</v>
      </c>
      <c r="O46" s="109">
        <v>12.611000000000001</v>
      </c>
      <c r="P46" s="115">
        <v>8.9666699999999995E-3</v>
      </c>
      <c r="Q46" s="103"/>
      <c r="R46" s="112"/>
      <c r="S46" s="128"/>
      <c r="T46" s="132">
        <v>1</v>
      </c>
      <c r="U46" s="133">
        <v>12.595000000000001</v>
      </c>
      <c r="V46" s="134">
        <v>1.7166669999999998E-2</v>
      </c>
      <c r="W46" s="106"/>
      <c r="X46" s="109"/>
      <c r="Y46" s="115"/>
      <c r="Z46" s="106"/>
      <c r="AA46" s="109"/>
      <c r="AB46" s="115"/>
      <c r="AC46" s="106"/>
      <c r="AD46" s="109"/>
      <c r="AE46" s="115"/>
      <c r="AF46" s="106"/>
      <c r="AG46" s="109"/>
      <c r="AH46" s="115"/>
      <c r="AI46" s="106"/>
      <c r="AJ46" s="109"/>
      <c r="AK46" s="115"/>
      <c r="AL46" s="106"/>
      <c r="AM46" s="109"/>
      <c r="AN46" s="115"/>
      <c r="AO46" s="106"/>
      <c r="AP46" s="109"/>
      <c r="AQ46" s="115"/>
      <c r="AR46" s="106"/>
      <c r="AS46" s="109"/>
      <c r="AT46" s="115"/>
      <c r="AU46" s="106"/>
      <c r="AV46" s="109"/>
      <c r="AW46" s="115"/>
      <c r="AX46" s="106"/>
      <c r="AY46" s="109"/>
      <c r="AZ46" s="115"/>
      <c r="BA46" s="82"/>
      <c r="BC46" s="81">
        <f t="shared" si="0"/>
        <v>1</v>
      </c>
      <c r="BD46" s="82">
        <f t="shared" si="1"/>
        <v>12.595000000000001</v>
      </c>
      <c r="BE46" s="83">
        <f t="shared" si="1"/>
        <v>7.1999999999999998E-3</v>
      </c>
    </row>
    <row r="47" spans="1:57" x14ac:dyDescent="0.25">
      <c r="A47" s="119">
        <v>44</v>
      </c>
      <c r="B47" s="95" t="s">
        <v>120</v>
      </c>
      <c r="C47" s="99">
        <v>4</v>
      </c>
      <c r="D47" s="115">
        <v>217.47363083472618</v>
      </c>
      <c r="E47" s="106"/>
      <c r="F47" s="109"/>
      <c r="G47" s="115"/>
      <c r="H47" s="103"/>
      <c r="I47" s="112"/>
      <c r="J47" s="128"/>
      <c r="K47" s="106">
        <v>1</v>
      </c>
      <c r="L47" s="109">
        <v>11.32</v>
      </c>
      <c r="M47" s="115">
        <v>7.8333299999999995E-3</v>
      </c>
      <c r="N47" s="106">
        <v>1</v>
      </c>
      <c r="O47" s="109">
        <v>9.3219999999999992</v>
      </c>
      <c r="P47" s="115">
        <v>6.7999999999999996E-3</v>
      </c>
      <c r="Q47" s="103"/>
      <c r="R47" s="112"/>
      <c r="S47" s="128"/>
      <c r="T47" s="132">
        <v>1</v>
      </c>
      <c r="U47" s="133">
        <v>9.5549999999999997</v>
      </c>
      <c r="V47" s="134">
        <v>1.7866670000000001E-2</v>
      </c>
      <c r="W47" s="106"/>
      <c r="X47" s="109"/>
      <c r="Y47" s="115"/>
      <c r="Z47" s="106"/>
      <c r="AA47" s="109"/>
      <c r="AB47" s="115"/>
      <c r="AC47" s="106"/>
      <c r="AD47" s="109"/>
      <c r="AE47" s="115"/>
      <c r="AF47" s="106"/>
      <c r="AG47" s="109"/>
      <c r="AH47" s="115"/>
      <c r="AI47" s="106"/>
      <c r="AJ47" s="109"/>
      <c r="AK47" s="115"/>
      <c r="AL47" s="106"/>
      <c r="AM47" s="109"/>
      <c r="AN47" s="115"/>
      <c r="AO47" s="106"/>
      <c r="AP47" s="109"/>
      <c r="AQ47" s="115"/>
      <c r="AR47" s="106"/>
      <c r="AS47" s="109"/>
      <c r="AT47" s="115"/>
      <c r="AU47" s="106"/>
      <c r="AV47" s="109"/>
      <c r="AW47" s="115"/>
      <c r="AX47" s="106"/>
      <c r="AY47" s="109"/>
      <c r="AZ47" s="115"/>
      <c r="BA47" s="82"/>
      <c r="BC47" s="81">
        <f t="shared" si="0"/>
        <v>1</v>
      </c>
      <c r="BD47" s="82">
        <f t="shared" si="1"/>
        <v>9.3219999999999992</v>
      </c>
      <c r="BE47" s="83">
        <f t="shared" si="1"/>
        <v>6.7999999999999996E-3</v>
      </c>
    </row>
    <row r="48" spans="1:57" x14ac:dyDescent="0.25">
      <c r="A48" s="119">
        <v>45</v>
      </c>
      <c r="B48" s="95" t="s">
        <v>120</v>
      </c>
      <c r="C48" s="99">
        <v>5</v>
      </c>
      <c r="D48" s="115">
        <v>271.84203854340774</v>
      </c>
      <c r="E48" s="106"/>
      <c r="F48" s="109"/>
      <c r="G48" s="115"/>
      <c r="H48" s="103"/>
      <c r="I48" s="112"/>
      <c r="J48" s="128"/>
      <c r="K48" s="106">
        <v>1</v>
      </c>
      <c r="L48" s="109">
        <v>9.4749999999999996</v>
      </c>
      <c r="M48" s="115">
        <v>6.6333299999999998E-3</v>
      </c>
      <c r="N48" s="106">
        <v>1</v>
      </c>
      <c r="O48" s="109">
        <v>7.5570000000000004</v>
      </c>
      <c r="P48" s="115">
        <v>6.4999999999999997E-3</v>
      </c>
      <c r="Q48" s="103"/>
      <c r="R48" s="112"/>
      <c r="S48" s="128"/>
      <c r="T48" s="132">
        <v>1</v>
      </c>
      <c r="U48" s="133">
        <v>7.0650000000000004</v>
      </c>
      <c r="V48" s="134">
        <v>1.516667E-2</v>
      </c>
      <c r="W48" s="106"/>
      <c r="X48" s="109"/>
      <c r="Y48" s="115"/>
      <c r="Z48" s="106"/>
      <c r="AA48" s="109"/>
      <c r="AB48" s="115"/>
      <c r="AC48" s="106"/>
      <c r="AD48" s="109"/>
      <c r="AE48" s="115"/>
      <c r="AF48" s="106"/>
      <c r="AG48" s="109"/>
      <c r="AH48" s="115"/>
      <c r="AI48" s="106"/>
      <c r="AJ48" s="109"/>
      <c r="AK48" s="115"/>
      <c r="AL48" s="106"/>
      <c r="AM48" s="109"/>
      <c r="AN48" s="115"/>
      <c r="AO48" s="106"/>
      <c r="AP48" s="109"/>
      <c r="AQ48" s="115"/>
      <c r="AR48" s="106"/>
      <c r="AS48" s="109"/>
      <c r="AT48" s="115"/>
      <c r="AU48" s="106"/>
      <c r="AV48" s="109"/>
      <c r="AW48" s="115"/>
      <c r="AX48" s="106"/>
      <c r="AY48" s="109"/>
      <c r="AZ48" s="115"/>
      <c r="BA48" s="82"/>
      <c r="BC48" s="81">
        <f t="shared" si="0"/>
        <v>1</v>
      </c>
      <c r="BD48" s="82">
        <f t="shared" si="1"/>
        <v>7.0650000000000004</v>
      </c>
      <c r="BE48" s="83">
        <f t="shared" si="1"/>
        <v>6.4999999999999997E-3</v>
      </c>
    </row>
    <row r="49" spans="1:57" x14ac:dyDescent="0.25">
      <c r="A49" s="119">
        <v>46</v>
      </c>
      <c r="B49" s="95" t="s">
        <v>120</v>
      </c>
      <c r="C49" s="99">
        <v>6</v>
      </c>
      <c r="D49" s="115">
        <v>326.21044625208924</v>
      </c>
      <c r="E49" s="106"/>
      <c r="F49" s="109"/>
      <c r="G49" s="115"/>
      <c r="H49" s="103"/>
      <c r="I49" s="112"/>
      <c r="J49" s="128"/>
      <c r="K49" s="106">
        <v>1</v>
      </c>
      <c r="L49" s="109">
        <v>7.6950000000000003</v>
      </c>
      <c r="M49" s="115">
        <v>5.7000000000000002E-3</v>
      </c>
      <c r="N49" s="106">
        <v>1</v>
      </c>
      <c r="O49" s="109">
        <v>6.0490000000000004</v>
      </c>
      <c r="P49" s="115">
        <v>5.2333299999999996E-3</v>
      </c>
      <c r="Q49" s="103"/>
      <c r="R49" s="112"/>
      <c r="S49" s="128"/>
      <c r="T49" s="132">
        <v>1</v>
      </c>
      <c r="U49" s="133">
        <v>6.2990000000000004</v>
      </c>
      <c r="V49" s="134">
        <v>1.2466669999999999E-2</v>
      </c>
      <c r="W49" s="106"/>
      <c r="X49" s="109"/>
      <c r="Y49" s="115"/>
      <c r="Z49" s="106"/>
      <c r="AA49" s="109"/>
      <c r="AB49" s="115"/>
      <c r="AC49" s="106"/>
      <c r="AD49" s="109"/>
      <c r="AE49" s="115"/>
      <c r="AF49" s="106"/>
      <c r="AG49" s="109"/>
      <c r="AH49" s="115"/>
      <c r="AI49" s="106"/>
      <c r="AJ49" s="109"/>
      <c r="AK49" s="115"/>
      <c r="AL49" s="106"/>
      <c r="AM49" s="109"/>
      <c r="AN49" s="115"/>
      <c r="AO49" s="106"/>
      <c r="AP49" s="109"/>
      <c r="AQ49" s="115"/>
      <c r="AR49" s="106"/>
      <c r="AS49" s="109"/>
      <c r="AT49" s="115"/>
      <c r="AU49" s="106"/>
      <c r="AV49" s="109"/>
      <c r="AW49" s="115"/>
      <c r="AX49" s="106"/>
      <c r="AY49" s="109"/>
      <c r="AZ49" s="115"/>
      <c r="BA49" s="82"/>
      <c r="BB49" s="88"/>
      <c r="BC49" s="81">
        <f t="shared" si="0"/>
        <v>1</v>
      </c>
      <c r="BD49" s="82">
        <f t="shared" si="1"/>
        <v>6.0490000000000004</v>
      </c>
      <c r="BE49" s="83">
        <f t="shared" si="1"/>
        <v>5.2333299999999996E-3</v>
      </c>
    </row>
    <row r="50" spans="1:57" x14ac:dyDescent="0.25">
      <c r="A50" s="119">
        <v>47</v>
      </c>
      <c r="B50" s="95" t="s">
        <v>120</v>
      </c>
      <c r="C50" s="99">
        <v>7</v>
      </c>
      <c r="D50" s="115">
        <v>380.5788539607708</v>
      </c>
      <c r="E50" s="106"/>
      <c r="F50" s="109"/>
      <c r="G50" s="115"/>
      <c r="H50" s="103"/>
      <c r="I50" s="112"/>
      <c r="J50" s="128"/>
      <c r="K50" s="106">
        <v>1</v>
      </c>
      <c r="L50" s="109">
        <v>6.3689999999999998</v>
      </c>
      <c r="M50" s="115">
        <v>7.6333299999999998E-3</v>
      </c>
      <c r="N50" s="106">
        <v>1</v>
      </c>
      <c r="O50" s="109">
        <v>5.0380000000000003</v>
      </c>
      <c r="P50" s="115">
        <v>5.0333299999999999E-3</v>
      </c>
      <c r="Q50" s="103"/>
      <c r="R50" s="112"/>
      <c r="S50" s="128"/>
      <c r="T50" s="132">
        <v>1</v>
      </c>
      <c r="U50" s="133">
        <v>5.3239999999999998</v>
      </c>
      <c r="V50" s="134">
        <v>1.496667E-2</v>
      </c>
      <c r="W50" s="106"/>
      <c r="X50" s="109"/>
      <c r="Y50" s="115"/>
      <c r="Z50" s="106"/>
      <c r="AA50" s="109"/>
      <c r="AB50" s="115"/>
      <c r="AC50" s="106"/>
      <c r="AD50" s="109"/>
      <c r="AE50" s="115"/>
      <c r="AF50" s="106"/>
      <c r="AG50" s="109"/>
      <c r="AH50" s="115"/>
      <c r="AI50" s="106"/>
      <c r="AJ50" s="109"/>
      <c r="AK50" s="115"/>
      <c r="AL50" s="106"/>
      <c r="AM50" s="109"/>
      <c r="AN50" s="115"/>
      <c r="AO50" s="106"/>
      <c r="AP50" s="109"/>
      <c r="AQ50" s="115"/>
      <c r="AR50" s="106"/>
      <c r="AS50" s="109"/>
      <c r="AT50" s="115"/>
      <c r="AU50" s="106"/>
      <c r="AV50" s="109"/>
      <c r="AW50" s="115"/>
      <c r="AX50" s="106"/>
      <c r="AY50" s="109"/>
      <c r="AZ50" s="115"/>
      <c r="BA50" s="82"/>
      <c r="BC50" s="81">
        <f t="shared" si="0"/>
        <v>1</v>
      </c>
      <c r="BD50" s="82">
        <f t="shared" si="1"/>
        <v>5.0380000000000003</v>
      </c>
      <c r="BE50" s="83">
        <f t="shared" si="1"/>
        <v>5.0333299999999999E-3</v>
      </c>
    </row>
    <row r="51" spans="1:57" x14ac:dyDescent="0.25">
      <c r="A51" s="119">
        <v>48</v>
      </c>
      <c r="B51" s="95" t="s">
        <v>120</v>
      </c>
      <c r="C51" s="99">
        <v>8</v>
      </c>
      <c r="D51" s="115">
        <v>434.94726166945236</v>
      </c>
      <c r="E51" s="106"/>
      <c r="F51" s="109"/>
      <c r="G51" s="115"/>
      <c r="H51" s="103"/>
      <c r="I51" s="112"/>
      <c r="J51" s="128"/>
      <c r="K51" s="106">
        <v>1</v>
      </c>
      <c r="L51" s="109">
        <v>5.7160000000000002</v>
      </c>
      <c r="M51" s="115">
        <v>6.4333300000000001E-3</v>
      </c>
      <c r="N51" s="106">
        <v>1</v>
      </c>
      <c r="O51" s="109">
        <v>4.55</v>
      </c>
      <c r="P51" s="115">
        <v>6.4666699999999999E-3</v>
      </c>
      <c r="Q51" s="103"/>
      <c r="R51" s="112"/>
      <c r="S51" s="128"/>
      <c r="T51" s="132">
        <v>1</v>
      </c>
      <c r="U51" s="133">
        <v>4.5430000000000001</v>
      </c>
      <c r="V51" s="134">
        <v>1.696667E-2</v>
      </c>
      <c r="W51" s="106"/>
      <c r="X51" s="109"/>
      <c r="Y51" s="115"/>
      <c r="Z51" s="106"/>
      <c r="AA51" s="109"/>
      <c r="AB51" s="115"/>
      <c r="AC51" s="106"/>
      <c r="AD51" s="109"/>
      <c r="AE51" s="115"/>
      <c r="AF51" s="106"/>
      <c r="AG51" s="109"/>
      <c r="AH51" s="115"/>
      <c r="AI51" s="106"/>
      <c r="AJ51" s="109"/>
      <c r="AK51" s="115"/>
      <c r="AL51" s="106"/>
      <c r="AM51" s="109"/>
      <c r="AN51" s="115"/>
      <c r="AO51" s="106"/>
      <c r="AP51" s="109"/>
      <c r="AQ51" s="115"/>
      <c r="AR51" s="106"/>
      <c r="AS51" s="109"/>
      <c r="AT51" s="115"/>
      <c r="AU51" s="106"/>
      <c r="AV51" s="109"/>
      <c r="AW51" s="115"/>
      <c r="AX51" s="106"/>
      <c r="AY51" s="109"/>
      <c r="AZ51" s="115"/>
      <c r="BA51" s="82"/>
      <c r="BC51" s="81">
        <f t="shared" si="0"/>
        <v>1</v>
      </c>
      <c r="BD51" s="82">
        <f t="shared" si="1"/>
        <v>4.5430000000000001</v>
      </c>
      <c r="BE51" s="83">
        <f t="shared" si="1"/>
        <v>6.4333300000000001E-3</v>
      </c>
    </row>
    <row r="52" spans="1:57" x14ac:dyDescent="0.25">
      <c r="A52" s="119">
        <v>49</v>
      </c>
      <c r="B52" s="95" t="s">
        <v>120</v>
      </c>
      <c r="C52" s="99">
        <v>9</v>
      </c>
      <c r="D52" s="115">
        <v>489.31566937813392</v>
      </c>
      <c r="E52" s="106"/>
      <c r="F52" s="109"/>
      <c r="G52" s="115"/>
      <c r="H52" s="103"/>
      <c r="I52" s="112"/>
      <c r="J52" s="128"/>
      <c r="K52" s="106">
        <v>1</v>
      </c>
      <c r="L52" s="109">
        <v>4.9530000000000003</v>
      </c>
      <c r="M52" s="115">
        <v>6.0000000000000001E-3</v>
      </c>
      <c r="N52" s="106">
        <v>1</v>
      </c>
      <c r="O52" s="109">
        <v>4.0339999999999998</v>
      </c>
      <c r="P52" s="115">
        <v>5.6666700000000004E-3</v>
      </c>
      <c r="Q52" s="103"/>
      <c r="R52" s="112"/>
      <c r="S52" s="128"/>
      <c r="T52" s="132">
        <v>1</v>
      </c>
      <c r="U52" s="133">
        <v>4.0259999999999998</v>
      </c>
      <c r="V52" s="134">
        <v>1.5033329999999999E-2</v>
      </c>
      <c r="W52" s="106"/>
      <c r="X52" s="109"/>
      <c r="Y52" s="115"/>
      <c r="Z52" s="106"/>
      <c r="AA52" s="109"/>
      <c r="AB52" s="115"/>
      <c r="AC52" s="106"/>
      <c r="AD52" s="109"/>
      <c r="AE52" s="115"/>
      <c r="AF52" s="106"/>
      <c r="AG52" s="109"/>
      <c r="AH52" s="115"/>
      <c r="AI52" s="106"/>
      <c r="AJ52" s="109"/>
      <c r="AK52" s="115"/>
      <c r="AL52" s="106"/>
      <c r="AM52" s="109"/>
      <c r="AN52" s="115"/>
      <c r="AO52" s="106"/>
      <c r="AP52" s="109"/>
      <c r="AQ52" s="115"/>
      <c r="AR52" s="106"/>
      <c r="AS52" s="109"/>
      <c r="AT52" s="115"/>
      <c r="AU52" s="106"/>
      <c r="AV52" s="109"/>
      <c r="AW52" s="115"/>
      <c r="AX52" s="106"/>
      <c r="AY52" s="109"/>
      <c r="AZ52" s="115"/>
      <c r="BA52" s="82"/>
      <c r="BC52" s="81">
        <f t="shared" si="0"/>
        <v>1</v>
      </c>
      <c r="BD52" s="82">
        <f t="shared" si="1"/>
        <v>4.0259999999999998</v>
      </c>
      <c r="BE52" s="83">
        <f t="shared" si="1"/>
        <v>5.6666700000000004E-3</v>
      </c>
    </row>
    <row r="53" spans="1:57" x14ac:dyDescent="0.25">
      <c r="A53" s="119">
        <v>50</v>
      </c>
      <c r="B53" s="95" t="s">
        <v>120</v>
      </c>
      <c r="C53" s="99">
        <v>10</v>
      </c>
      <c r="D53" s="115">
        <v>543.68407708681548</v>
      </c>
      <c r="E53" s="106"/>
      <c r="F53" s="109"/>
      <c r="G53" s="115"/>
      <c r="H53" s="103"/>
      <c r="I53" s="112"/>
      <c r="J53" s="128"/>
      <c r="K53" s="106">
        <v>1</v>
      </c>
      <c r="L53" s="109">
        <v>4.5449999999999999</v>
      </c>
      <c r="M53" s="115">
        <v>5.1333300000000002E-3</v>
      </c>
      <c r="N53" s="106">
        <v>1</v>
      </c>
      <c r="O53" s="109">
        <v>3.6909999999999998</v>
      </c>
      <c r="P53" s="115">
        <v>5.0000000000000001E-3</v>
      </c>
      <c r="Q53" s="103"/>
      <c r="R53" s="112"/>
      <c r="S53" s="128"/>
      <c r="T53" s="132">
        <v>1</v>
      </c>
      <c r="U53" s="133">
        <v>3.53</v>
      </c>
      <c r="V53" s="134">
        <v>1.14E-2</v>
      </c>
      <c r="W53" s="106"/>
      <c r="X53" s="109"/>
      <c r="Y53" s="115"/>
      <c r="Z53" s="106"/>
      <c r="AA53" s="109"/>
      <c r="AB53" s="115"/>
      <c r="AC53" s="106"/>
      <c r="AD53" s="109"/>
      <c r="AE53" s="115"/>
      <c r="AF53" s="106"/>
      <c r="AG53" s="109"/>
      <c r="AH53" s="115"/>
      <c r="AI53" s="106"/>
      <c r="AJ53" s="109"/>
      <c r="AK53" s="115"/>
      <c r="AL53" s="106"/>
      <c r="AM53" s="109"/>
      <c r="AN53" s="115"/>
      <c r="AO53" s="106"/>
      <c r="AP53" s="109"/>
      <c r="AQ53" s="115"/>
      <c r="AR53" s="106"/>
      <c r="AS53" s="109"/>
      <c r="AT53" s="115"/>
      <c r="AU53" s="106"/>
      <c r="AV53" s="109"/>
      <c r="AW53" s="115"/>
      <c r="AX53" s="106"/>
      <c r="AY53" s="109"/>
      <c r="AZ53" s="115"/>
      <c r="BA53" s="82"/>
      <c r="BC53" s="81">
        <f t="shared" si="0"/>
        <v>1</v>
      </c>
      <c r="BD53" s="82">
        <f t="shared" si="1"/>
        <v>3.53</v>
      </c>
      <c r="BE53" s="83">
        <f t="shared" si="1"/>
        <v>5.0000000000000001E-3</v>
      </c>
    </row>
    <row r="54" spans="1:57" x14ac:dyDescent="0.25">
      <c r="A54" s="119">
        <v>51</v>
      </c>
      <c r="B54" s="95" t="s">
        <v>120</v>
      </c>
      <c r="C54" s="99">
        <v>11</v>
      </c>
      <c r="D54" s="115">
        <v>598.05248479549698</v>
      </c>
      <c r="E54" s="106"/>
      <c r="F54" s="109"/>
      <c r="G54" s="115"/>
      <c r="H54" s="103"/>
      <c r="I54" s="112"/>
      <c r="J54" s="128"/>
      <c r="K54" s="106">
        <v>1</v>
      </c>
      <c r="L54" s="109">
        <v>4.1900000000000004</v>
      </c>
      <c r="M54" s="115">
        <v>4.4999999999999997E-3</v>
      </c>
      <c r="N54" s="106">
        <v>1</v>
      </c>
      <c r="O54" s="109">
        <v>3.4359999999999999</v>
      </c>
      <c r="P54" s="115">
        <v>5.4666699999999999E-3</v>
      </c>
      <c r="Q54" s="103"/>
      <c r="R54" s="112"/>
      <c r="S54" s="128"/>
      <c r="T54" s="132">
        <v>1</v>
      </c>
      <c r="U54" s="133">
        <v>3.1960000000000002</v>
      </c>
      <c r="V54" s="134">
        <v>1.083333E-2</v>
      </c>
      <c r="W54" s="106"/>
      <c r="X54" s="109"/>
      <c r="Y54" s="115"/>
      <c r="Z54" s="106"/>
      <c r="AA54" s="109"/>
      <c r="AB54" s="115"/>
      <c r="AC54" s="106"/>
      <c r="AD54" s="109"/>
      <c r="AE54" s="115"/>
      <c r="AF54" s="106"/>
      <c r="AG54" s="109"/>
      <c r="AH54" s="115"/>
      <c r="AI54" s="106"/>
      <c r="AJ54" s="109"/>
      <c r="AK54" s="115"/>
      <c r="AL54" s="106"/>
      <c r="AM54" s="109"/>
      <c r="AN54" s="115"/>
      <c r="AO54" s="106"/>
      <c r="AP54" s="109"/>
      <c r="AQ54" s="115"/>
      <c r="AR54" s="106"/>
      <c r="AS54" s="109"/>
      <c r="AT54" s="115"/>
      <c r="AU54" s="106"/>
      <c r="AV54" s="109"/>
      <c r="AW54" s="115"/>
      <c r="AX54" s="106"/>
      <c r="AY54" s="109"/>
      <c r="AZ54" s="115"/>
      <c r="BA54" s="82"/>
      <c r="BC54" s="81">
        <f t="shared" si="0"/>
        <v>1</v>
      </c>
      <c r="BD54" s="82">
        <f t="shared" si="1"/>
        <v>3.1960000000000002</v>
      </c>
      <c r="BE54" s="83">
        <f t="shared" si="1"/>
        <v>4.4999999999999997E-3</v>
      </c>
    </row>
    <row r="55" spans="1:57" x14ac:dyDescent="0.25">
      <c r="A55" s="119">
        <v>52</v>
      </c>
      <c r="B55" s="95" t="s">
        <v>120</v>
      </c>
      <c r="C55" s="99">
        <v>12</v>
      </c>
      <c r="D55" s="115">
        <v>652.42089250417848</v>
      </c>
      <c r="E55" s="106"/>
      <c r="F55" s="109"/>
      <c r="G55" s="115"/>
      <c r="H55" s="103"/>
      <c r="I55" s="112"/>
      <c r="J55" s="128"/>
      <c r="K55" s="106">
        <v>1</v>
      </c>
      <c r="L55" s="109">
        <v>3.3140000000000001</v>
      </c>
      <c r="M55" s="115">
        <v>4.6666700000000004E-3</v>
      </c>
      <c r="N55" s="106">
        <v>1</v>
      </c>
      <c r="O55" s="109">
        <v>3.1880000000000002</v>
      </c>
      <c r="P55" s="115">
        <v>5.1000000000000004E-3</v>
      </c>
      <c r="Q55" s="103"/>
      <c r="R55" s="112"/>
      <c r="S55" s="128"/>
      <c r="T55" s="132">
        <v>1</v>
      </c>
      <c r="U55" s="133">
        <v>3.0270000000000001</v>
      </c>
      <c r="V55" s="134">
        <v>1.12E-2</v>
      </c>
      <c r="W55" s="106"/>
      <c r="X55" s="109"/>
      <c r="Y55" s="115"/>
      <c r="Z55" s="106"/>
      <c r="AA55" s="109"/>
      <c r="AB55" s="115"/>
      <c r="AC55" s="106"/>
      <c r="AD55" s="109"/>
      <c r="AE55" s="115"/>
      <c r="AF55" s="106"/>
      <c r="AG55" s="109"/>
      <c r="AH55" s="115"/>
      <c r="AI55" s="106"/>
      <c r="AJ55" s="109"/>
      <c r="AK55" s="115"/>
      <c r="AL55" s="106"/>
      <c r="AM55" s="109"/>
      <c r="AN55" s="115"/>
      <c r="AO55" s="106"/>
      <c r="AP55" s="109"/>
      <c r="AQ55" s="115"/>
      <c r="AR55" s="106"/>
      <c r="AS55" s="109"/>
      <c r="AT55" s="115"/>
      <c r="AU55" s="106"/>
      <c r="AV55" s="109"/>
      <c r="AW55" s="115"/>
      <c r="AX55" s="106"/>
      <c r="AY55" s="109"/>
      <c r="AZ55" s="115"/>
      <c r="BA55" s="82"/>
      <c r="BC55" s="81">
        <f t="shared" si="0"/>
        <v>1</v>
      </c>
      <c r="BD55" s="82">
        <f t="shared" si="1"/>
        <v>3.0270000000000001</v>
      </c>
      <c r="BE55" s="83">
        <f t="shared" si="1"/>
        <v>4.6666700000000004E-3</v>
      </c>
    </row>
    <row r="56" spans="1:57" x14ac:dyDescent="0.25">
      <c r="A56" s="119">
        <v>53</v>
      </c>
      <c r="B56" s="95" t="s">
        <v>120</v>
      </c>
      <c r="C56" s="99">
        <v>13</v>
      </c>
      <c r="D56" s="115">
        <v>706.7893002128601</v>
      </c>
      <c r="E56" s="106"/>
      <c r="F56" s="109"/>
      <c r="G56" s="115"/>
      <c r="H56" s="103"/>
      <c r="I56" s="112"/>
      <c r="J56" s="128"/>
      <c r="K56" s="106">
        <v>1</v>
      </c>
      <c r="L56" s="109">
        <v>3.8119999999999998</v>
      </c>
      <c r="M56" s="115">
        <v>5.3E-3</v>
      </c>
      <c r="N56" s="106">
        <v>1</v>
      </c>
      <c r="O56" s="109">
        <v>2.7879999999999998</v>
      </c>
      <c r="P56" s="115">
        <v>5.4333300000000001E-3</v>
      </c>
      <c r="Q56" s="103"/>
      <c r="R56" s="112"/>
      <c r="S56" s="128"/>
      <c r="T56" s="132">
        <v>1</v>
      </c>
      <c r="U56" s="133">
        <v>3.012</v>
      </c>
      <c r="V56" s="134">
        <v>1.183333E-2</v>
      </c>
      <c r="W56" s="106"/>
      <c r="X56" s="109"/>
      <c r="Y56" s="115"/>
      <c r="Z56" s="106"/>
      <c r="AA56" s="109"/>
      <c r="AB56" s="115"/>
      <c r="AC56" s="106"/>
      <c r="AD56" s="109"/>
      <c r="AE56" s="115"/>
      <c r="AF56" s="106"/>
      <c r="AG56" s="109"/>
      <c r="AH56" s="115"/>
      <c r="AI56" s="106"/>
      <c r="AJ56" s="109"/>
      <c r="AK56" s="115"/>
      <c r="AL56" s="106"/>
      <c r="AM56" s="109"/>
      <c r="AN56" s="115"/>
      <c r="AO56" s="106"/>
      <c r="AP56" s="109"/>
      <c r="AQ56" s="115"/>
      <c r="AR56" s="106"/>
      <c r="AS56" s="109"/>
      <c r="AT56" s="115"/>
      <c r="AU56" s="106"/>
      <c r="AV56" s="109"/>
      <c r="AW56" s="115"/>
      <c r="AX56" s="106"/>
      <c r="AY56" s="109"/>
      <c r="AZ56" s="115"/>
      <c r="BA56" s="82"/>
      <c r="BC56" s="81">
        <f t="shared" si="0"/>
        <v>1</v>
      </c>
      <c r="BD56" s="82">
        <f t="shared" si="1"/>
        <v>2.7879999999999998</v>
      </c>
      <c r="BE56" s="83">
        <f t="shared" si="1"/>
        <v>5.3E-3</v>
      </c>
    </row>
    <row r="57" spans="1:57" x14ac:dyDescent="0.25">
      <c r="A57" s="119">
        <v>54</v>
      </c>
      <c r="B57" s="95" t="s">
        <v>120</v>
      </c>
      <c r="C57" s="99">
        <v>14</v>
      </c>
      <c r="D57" s="115">
        <v>761.1577079215416</v>
      </c>
      <c r="E57" s="106"/>
      <c r="F57" s="109"/>
      <c r="G57" s="115"/>
      <c r="H57" s="103"/>
      <c r="I57" s="112"/>
      <c r="J57" s="128"/>
      <c r="K57" s="106">
        <v>1</v>
      </c>
      <c r="L57" s="109">
        <v>3.2010000000000001</v>
      </c>
      <c r="M57" s="115">
        <v>5.4999999999999997E-3</v>
      </c>
      <c r="N57" s="106">
        <v>1</v>
      </c>
      <c r="O57" s="109">
        <v>2.528</v>
      </c>
      <c r="P57" s="115">
        <v>4.73333E-3</v>
      </c>
      <c r="Q57" s="103"/>
      <c r="R57" s="112"/>
      <c r="S57" s="128"/>
      <c r="T57" s="132">
        <v>1</v>
      </c>
      <c r="U57" s="133">
        <v>2.5230000000000001</v>
      </c>
      <c r="V57" s="134">
        <v>1.2200000000000001E-2</v>
      </c>
      <c r="W57" s="106"/>
      <c r="X57" s="109"/>
      <c r="Y57" s="115"/>
      <c r="Z57" s="106"/>
      <c r="AA57" s="109"/>
      <c r="AB57" s="115"/>
      <c r="AC57" s="106"/>
      <c r="AD57" s="109"/>
      <c r="AE57" s="115"/>
      <c r="AF57" s="106"/>
      <c r="AG57" s="109"/>
      <c r="AH57" s="115"/>
      <c r="AI57" s="106"/>
      <c r="AJ57" s="109"/>
      <c r="AK57" s="115"/>
      <c r="AL57" s="106"/>
      <c r="AM57" s="109"/>
      <c r="AN57" s="115"/>
      <c r="AO57" s="106"/>
      <c r="AP57" s="109"/>
      <c r="AQ57" s="115"/>
      <c r="AR57" s="106"/>
      <c r="AS57" s="109"/>
      <c r="AT57" s="115"/>
      <c r="AU57" s="106"/>
      <c r="AV57" s="109"/>
      <c r="AW57" s="115"/>
      <c r="AX57" s="106"/>
      <c r="AY57" s="109"/>
      <c r="AZ57" s="115"/>
      <c r="BA57" s="82"/>
      <c r="BC57" s="81">
        <f t="shared" si="0"/>
        <v>1</v>
      </c>
      <c r="BD57" s="82">
        <f t="shared" si="1"/>
        <v>2.5230000000000001</v>
      </c>
      <c r="BE57" s="83">
        <f t="shared" si="1"/>
        <v>4.73333E-3</v>
      </c>
    </row>
    <row r="58" spans="1:57" x14ac:dyDescent="0.25">
      <c r="A58" s="119">
        <v>55</v>
      </c>
      <c r="B58" s="95" t="s">
        <v>120</v>
      </c>
      <c r="C58" s="99">
        <v>15</v>
      </c>
      <c r="D58" s="115">
        <v>815.52611563022322</v>
      </c>
      <c r="E58" s="106"/>
      <c r="F58" s="109"/>
      <c r="G58" s="115"/>
      <c r="H58" s="103"/>
      <c r="I58" s="112"/>
      <c r="J58" s="128"/>
      <c r="K58" s="106">
        <v>1</v>
      </c>
      <c r="L58" s="109">
        <v>2.71</v>
      </c>
      <c r="M58" s="115">
        <v>5.2333299999999996E-3</v>
      </c>
      <c r="N58" s="106">
        <v>1</v>
      </c>
      <c r="O58" s="109">
        <v>2.2690000000000001</v>
      </c>
      <c r="P58" s="115">
        <v>4.7666699999999998E-3</v>
      </c>
      <c r="Q58" s="103"/>
      <c r="R58" s="112"/>
      <c r="S58" s="128"/>
      <c r="T58" s="132">
        <v>1</v>
      </c>
      <c r="U58" s="133">
        <v>2.448</v>
      </c>
      <c r="V58" s="134">
        <v>1.226667E-2</v>
      </c>
      <c r="W58" s="106"/>
      <c r="X58" s="109"/>
      <c r="Y58" s="115"/>
      <c r="Z58" s="106"/>
      <c r="AA58" s="109"/>
      <c r="AB58" s="115"/>
      <c r="AC58" s="106"/>
      <c r="AD58" s="109"/>
      <c r="AE58" s="115"/>
      <c r="AF58" s="106"/>
      <c r="AG58" s="109"/>
      <c r="AH58" s="115"/>
      <c r="AI58" s="106"/>
      <c r="AJ58" s="109"/>
      <c r="AK58" s="115"/>
      <c r="AL58" s="106"/>
      <c r="AM58" s="109"/>
      <c r="AN58" s="115"/>
      <c r="AO58" s="106"/>
      <c r="AP58" s="109"/>
      <c r="AQ58" s="115"/>
      <c r="AR58" s="106"/>
      <c r="AS58" s="109"/>
      <c r="AT58" s="115"/>
      <c r="AU58" s="106"/>
      <c r="AV58" s="109"/>
      <c r="AW58" s="115"/>
      <c r="AX58" s="106"/>
      <c r="AY58" s="109"/>
      <c r="AZ58" s="115"/>
      <c r="BA58" s="82"/>
      <c r="BC58" s="81">
        <f t="shared" si="0"/>
        <v>1</v>
      </c>
      <c r="BD58" s="82">
        <f t="shared" si="1"/>
        <v>2.2690000000000001</v>
      </c>
      <c r="BE58" s="83">
        <f t="shared" si="1"/>
        <v>4.7666699999999998E-3</v>
      </c>
    </row>
    <row r="59" spans="1:57" x14ac:dyDescent="0.25">
      <c r="A59" s="119">
        <v>56</v>
      </c>
      <c r="B59" s="95" t="s">
        <v>120</v>
      </c>
      <c r="C59" s="99">
        <v>16</v>
      </c>
      <c r="D59" s="115">
        <v>869.89452333890472</v>
      </c>
      <c r="E59" s="106"/>
      <c r="F59" s="109"/>
      <c r="G59" s="115"/>
      <c r="H59" s="103"/>
      <c r="I59" s="112"/>
      <c r="J59" s="128"/>
      <c r="K59" s="106">
        <v>1</v>
      </c>
      <c r="L59" s="109">
        <v>2.56</v>
      </c>
      <c r="M59" s="115">
        <v>5.3333299999999998E-3</v>
      </c>
      <c r="N59" s="106">
        <v>1</v>
      </c>
      <c r="O59" s="109">
        <v>2.286</v>
      </c>
      <c r="P59" s="115">
        <v>5.3333299999999998E-3</v>
      </c>
      <c r="Q59" s="103"/>
      <c r="R59" s="112"/>
      <c r="S59" s="128"/>
      <c r="T59" s="132">
        <v>1</v>
      </c>
      <c r="U59" s="133">
        <v>2.4390000000000001</v>
      </c>
      <c r="V59" s="134">
        <v>1.26E-2</v>
      </c>
      <c r="W59" s="106"/>
      <c r="X59" s="109"/>
      <c r="Y59" s="115"/>
      <c r="Z59" s="106"/>
      <c r="AA59" s="109"/>
      <c r="AB59" s="115"/>
      <c r="AC59" s="106"/>
      <c r="AD59" s="109"/>
      <c r="AE59" s="115"/>
      <c r="AF59" s="106"/>
      <c r="AG59" s="109"/>
      <c r="AH59" s="115"/>
      <c r="AI59" s="106"/>
      <c r="AJ59" s="109"/>
      <c r="AK59" s="115"/>
      <c r="AL59" s="106"/>
      <c r="AM59" s="109"/>
      <c r="AN59" s="115"/>
      <c r="AO59" s="106"/>
      <c r="AP59" s="109"/>
      <c r="AQ59" s="115"/>
      <c r="AR59" s="106"/>
      <c r="AS59" s="109"/>
      <c r="AT59" s="115"/>
      <c r="AU59" s="106"/>
      <c r="AV59" s="109"/>
      <c r="AW59" s="115"/>
      <c r="AX59" s="106"/>
      <c r="AY59" s="109"/>
      <c r="AZ59" s="115"/>
      <c r="BA59" s="82"/>
      <c r="BC59" s="81">
        <f t="shared" si="0"/>
        <v>1</v>
      </c>
      <c r="BD59" s="82">
        <f t="shared" si="1"/>
        <v>2.286</v>
      </c>
      <c r="BE59" s="83">
        <f t="shared" si="1"/>
        <v>5.3333299999999998E-3</v>
      </c>
    </row>
    <row r="60" spans="1:57" x14ac:dyDescent="0.25">
      <c r="A60" s="119">
        <v>57</v>
      </c>
      <c r="B60" s="95" t="s">
        <v>120</v>
      </c>
      <c r="C60" s="99">
        <v>17</v>
      </c>
      <c r="D60" s="115">
        <v>924.26293104758622</v>
      </c>
      <c r="E60" s="106"/>
      <c r="F60" s="109"/>
      <c r="G60" s="115"/>
      <c r="H60" s="103"/>
      <c r="I60" s="112"/>
      <c r="J60" s="128"/>
      <c r="K60" s="106">
        <v>1</v>
      </c>
      <c r="L60" s="109">
        <v>2.665</v>
      </c>
      <c r="M60" s="115">
        <v>4.8999999999999998E-3</v>
      </c>
      <c r="N60" s="106">
        <v>1</v>
      </c>
      <c r="O60" s="109">
        <v>2.1890000000000001</v>
      </c>
      <c r="P60" s="115">
        <v>5.2666700000000002E-3</v>
      </c>
      <c r="Q60" s="103"/>
      <c r="R60" s="112"/>
      <c r="S60" s="128"/>
      <c r="T60" s="132">
        <v>1</v>
      </c>
      <c r="U60" s="133">
        <v>2.1859999999999999</v>
      </c>
      <c r="V60" s="134">
        <v>1.0500000000000001E-2</v>
      </c>
      <c r="W60" s="106"/>
      <c r="X60" s="109"/>
      <c r="Y60" s="115"/>
      <c r="Z60" s="106"/>
      <c r="AA60" s="109"/>
      <c r="AB60" s="115"/>
      <c r="AC60" s="106"/>
      <c r="AD60" s="109"/>
      <c r="AE60" s="115"/>
      <c r="AF60" s="106"/>
      <c r="AG60" s="109"/>
      <c r="AH60" s="115"/>
      <c r="AI60" s="106"/>
      <c r="AJ60" s="109"/>
      <c r="AK60" s="115"/>
      <c r="AL60" s="106"/>
      <c r="AM60" s="109"/>
      <c r="AN60" s="115"/>
      <c r="AO60" s="106"/>
      <c r="AP60" s="109"/>
      <c r="AQ60" s="115"/>
      <c r="AR60" s="106"/>
      <c r="AS60" s="109"/>
      <c r="AT60" s="115"/>
      <c r="AU60" s="106"/>
      <c r="AV60" s="109"/>
      <c r="AW60" s="115"/>
      <c r="AX60" s="106"/>
      <c r="AY60" s="109"/>
      <c r="AZ60" s="115"/>
      <c r="BA60" s="82"/>
      <c r="BC60" s="81">
        <f t="shared" si="0"/>
        <v>1</v>
      </c>
      <c r="BD60" s="82">
        <f t="shared" si="1"/>
        <v>2.1859999999999999</v>
      </c>
      <c r="BE60" s="83">
        <f t="shared" si="1"/>
        <v>4.8999999999999998E-3</v>
      </c>
    </row>
    <row r="61" spans="1:57" x14ac:dyDescent="0.25">
      <c r="A61" s="119">
        <v>58</v>
      </c>
      <c r="B61" s="95" t="s">
        <v>120</v>
      </c>
      <c r="C61" s="99">
        <v>18</v>
      </c>
      <c r="D61" s="115">
        <v>978.63133875626784</v>
      </c>
      <c r="E61" s="106"/>
      <c r="F61" s="109"/>
      <c r="G61" s="115"/>
      <c r="H61" s="103"/>
      <c r="I61" s="112"/>
      <c r="J61" s="128"/>
      <c r="K61" s="106">
        <v>1</v>
      </c>
      <c r="L61" s="109">
        <v>2.2450000000000001</v>
      </c>
      <c r="M61" s="115">
        <v>5.3E-3</v>
      </c>
      <c r="N61" s="106">
        <v>1</v>
      </c>
      <c r="O61" s="109">
        <v>2.3490000000000002</v>
      </c>
      <c r="P61" s="115">
        <v>6.0333299999999999E-3</v>
      </c>
      <c r="Q61" s="103"/>
      <c r="R61" s="112"/>
      <c r="S61" s="128"/>
      <c r="T61" s="132">
        <v>1</v>
      </c>
      <c r="U61" s="133">
        <v>2.2629999999999999</v>
      </c>
      <c r="V61" s="134">
        <v>1.04E-2</v>
      </c>
      <c r="W61" s="106"/>
      <c r="X61" s="109"/>
      <c r="Y61" s="115"/>
      <c r="Z61" s="106"/>
      <c r="AA61" s="109"/>
      <c r="AB61" s="115"/>
      <c r="AC61" s="106"/>
      <c r="AD61" s="109"/>
      <c r="AE61" s="115"/>
      <c r="AF61" s="106"/>
      <c r="AG61" s="109"/>
      <c r="AH61" s="115"/>
      <c r="AI61" s="106"/>
      <c r="AJ61" s="109"/>
      <c r="AK61" s="115"/>
      <c r="AL61" s="106"/>
      <c r="AM61" s="109"/>
      <c r="AN61" s="115"/>
      <c r="AO61" s="106"/>
      <c r="AP61" s="109"/>
      <c r="AQ61" s="115"/>
      <c r="AR61" s="106"/>
      <c r="AS61" s="109"/>
      <c r="AT61" s="115"/>
      <c r="AU61" s="106"/>
      <c r="AV61" s="109"/>
      <c r="AW61" s="115"/>
      <c r="AX61" s="106"/>
      <c r="AY61" s="109"/>
      <c r="AZ61" s="115"/>
      <c r="BA61" s="82"/>
      <c r="BC61" s="81">
        <f t="shared" si="0"/>
        <v>1</v>
      </c>
      <c r="BD61" s="82">
        <f t="shared" si="1"/>
        <v>2.2450000000000001</v>
      </c>
      <c r="BE61" s="83">
        <f t="shared" si="1"/>
        <v>5.3E-3</v>
      </c>
    </row>
    <row r="62" spans="1:57" x14ac:dyDescent="0.25">
      <c r="A62" s="119">
        <v>59</v>
      </c>
      <c r="B62" s="95" t="s">
        <v>120</v>
      </c>
      <c r="C62" s="99">
        <v>19</v>
      </c>
      <c r="D62" s="115">
        <v>1032.9997464649493</v>
      </c>
      <c r="E62" s="106"/>
      <c r="F62" s="109"/>
      <c r="G62" s="115"/>
      <c r="H62" s="103"/>
      <c r="I62" s="112"/>
      <c r="J62" s="128"/>
      <c r="K62" s="106">
        <v>1</v>
      </c>
      <c r="L62" s="109">
        <v>2.4470000000000001</v>
      </c>
      <c r="M62" s="115">
        <v>5.4000000000000003E-3</v>
      </c>
      <c r="N62" s="106">
        <v>1</v>
      </c>
      <c r="O62" s="109">
        <v>2.032</v>
      </c>
      <c r="P62" s="115">
        <v>5.7999999999999996E-3</v>
      </c>
      <c r="Q62" s="103"/>
      <c r="R62" s="112"/>
      <c r="S62" s="128"/>
      <c r="T62" s="132">
        <v>1</v>
      </c>
      <c r="U62" s="133">
        <v>2.032</v>
      </c>
      <c r="V62" s="134">
        <v>1.26E-2</v>
      </c>
      <c r="W62" s="106"/>
      <c r="X62" s="109"/>
      <c r="Y62" s="115"/>
      <c r="Z62" s="106"/>
      <c r="AA62" s="109"/>
      <c r="AB62" s="115"/>
      <c r="AC62" s="106"/>
      <c r="AD62" s="109"/>
      <c r="AE62" s="115"/>
      <c r="AF62" s="106"/>
      <c r="AG62" s="109"/>
      <c r="AH62" s="115"/>
      <c r="AI62" s="106"/>
      <c r="AJ62" s="109"/>
      <c r="AK62" s="115"/>
      <c r="AL62" s="106"/>
      <c r="AM62" s="109"/>
      <c r="AN62" s="115"/>
      <c r="AO62" s="106"/>
      <c r="AP62" s="109"/>
      <c r="AQ62" s="115"/>
      <c r="AR62" s="106"/>
      <c r="AS62" s="109"/>
      <c r="AT62" s="115"/>
      <c r="AU62" s="106"/>
      <c r="AV62" s="109"/>
      <c r="AW62" s="115"/>
      <c r="AX62" s="106"/>
      <c r="AY62" s="109"/>
      <c r="AZ62" s="115"/>
      <c r="BA62" s="82"/>
      <c r="BC62" s="81">
        <f t="shared" si="0"/>
        <v>1</v>
      </c>
      <c r="BD62" s="82">
        <f t="shared" si="1"/>
        <v>2.032</v>
      </c>
      <c r="BE62" s="83">
        <f t="shared" si="1"/>
        <v>5.4000000000000003E-3</v>
      </c>
    </row>
    <row r="63" spans="1:57" ht="15.75" thickBot="1" x14ac:dyDescent="0.3">
      <c r="A63" s="120">
        <v>60</v>
      </c>
      <c r="B63" s="121" t="s">
        <v>120</v>
      </c>
      <c r="C63" s="122">
        <v>20</v>
      </c>
      <c r="D63" s="114">
        <v>1087.368154173631</v>
      </c>
      <c r="E63" s="105"/>
      <c r="F63" s="108"/>
      <c r="G63" s="114"/>
      <c r="H63" s="102"/>
      <c r="I63" s="111"/>
      <c r="J63" s="129"/>
      <c r="K63" s="105">
        <v>1</v>
      </c>
      <c r="L63" s="108">
        <v>2.0270000000000001</v>
      </c>
      <c r="M63" s="114">
        <v>4.8333300000000003E-3</v>
      </c>
      <c r="N63" s="105">
        <v>1</v>
      </c>
      <c r="O63" s="108">
        <v>1.9370000000000001</v>
      </c>
      <c r="P63" s="114">
        <v>5.5333300000000004E-3</v>
      </c>
      <c r="Q63" s="102"/>
      <c r="R63" s="111"/>
      <c r="S63" s="129"/>
      <c r="T63" s="135">
        <v>1</v>
      </c>
      <c r="U63" s="136">
        <v>2.0270000000000001</v>
      </c>
      <c r="V63" s="137">
        <v>1.116667E-2</v>
      </c>
      <c r="W63" s="105"/>
      <c r="X63" s="108"/>
      <c r="Y63" s="114"/>
      <c r="Z63" s="105"/>
      <c r="AA63" s="108"/>
      <c r="AB63" s="114"/>
      <c r="AC63" s="105"/>
      <c r="AD63" s="108"/>
      <c r="AE63" s="114"/>
      <c r="AF63" s="105"/>
      <c r="AG63" s="108"/>
      <c r="AH63" s="114"/>
      <c r="AI63" s="105"/>
      <c r="AJ63" s="108"/>
      <c r="AK63" s="114"/>
      <c r="AL63" s="105"/>
      <c r="AM63" s="108"/>
      <c r="AN63" s="114"/>
      <c r="AO63" s="105"/>
      <c r="AP63" s="108"/>
      <c r="AQ63" s="114"/>
      <c r="AR63" s="105"/>
      <c r="AS63" s="108"/>
      <c r="AT63" s="114"/>
      <c r="AU63" s="105"/>
      <c r="AV63" s="108"/>
      <c r="AW63" s="114"/>
      <c r="AX63" s="105"/>
      <c r="AY63" s="108"/>
      <c r="AZ63" s="114"/>
      <c r="BA63" s="82"/>
      <c r="BC63" s="81">
        <f t="shared" si="0"/>
        <v>1</v>
      </c>
      <c r="BD63" s="82">
        <f t="shared" si="1"/>
        <v>1.9370000000000001</v>
      </c>
      <c r="BE63" s="83">
        <f t="shared" si="1"/>
        <v>4.8333300000000003E-3</v>
      </c>
    </row>
    <row r="64" spans="1:57" x14ac:dyDescent="0.25">
      <c r="A64" s="116">
        <v>61</v>
      </c>
      <c r="B64" s="117" t="s">
        <v>121</v>
      </c>
      <c r="C64" s="118">
        <v>1.5</v>
      </c>
      <c r="D64" s="113">
        <v>21.848523444028999</v>
      </c>
      <c r="E64" s="104"/>
      <c r="F64" s="107"/>
      <c r="G64" s="113"/>
      <c r="H64" s="101"/>
      <c r="I64" s="110"/>
      <c r="J64" s="130"/>
      <c r="K64" s="104">
        <v>1</v>
      </c>
      <c r="L64" s="107">
        <v>299.048</v>
      </c>
      <c r="M64" s="113">
        <v>2.4566669999999999E-2</v>
      </c>
      <c r="N64" s="104">
        <v>0</v>
      </c>
      <c r="O64" s="107">
        <v>-999</v>
      </c>
      <c r="P64" s="113">
        <v>3.7000000000000002E-3</v>
      </c>
      <c r="Q64" s="101"/>
      <c r="R64" s="110"/>
      <c r="S64" s="130"/>
      <c r="T64" s="138">
        <v>1</v>
      </c>
      <c r="U64" s="139">
        <v>301.06400000000002</v>
      </c>
      <c r="V64" s="140">
        <v>3.6033330000000002E-2</v>
      </c>
      <c r="W64" s="104"/>
      <c r="X64" s="107"/>
      <c r="Y64" s="113"/>
      <c r="Z64" s="104"/>
      <c r="AA64" s="107"/>
      <c r="AB64" s="113"/>
      <c r="AC64" s="104"/>
      <c r="AD64" s="107"/>
      <c r="AE64" s="113"/>
      <c r="AF64" s="104"/>
      <c r="AG64" s="107"/>
      <c r="AH64" s="113"/>
      <c r="AI64" s="104"/>
      <c r="AJ64" s="107"/>
      <c r="AK64" s="113"/>
      <c r="AL64" s="104"/>
      <c r="AM64" s="107"/>
      <c r="AN64" s="113"/>
      <c r="AO64" s="104"/>
      <c r="AP64" s="107"/>
      <c r="AQ64" s="113"/>
      <c r="AR64" s="104"/>
      <c r="AS64" s="107"/>
      <c r="AT64" s="113"/>
      <c r="AU64" s="104"/>
      <c r="AV64" s="107"/>
      <c r="AW64" s="113"/>
      <c r="AX64" s="104"/>
      <c r="AY64" s="107"/>
      <c r="AZ64" s="113"/>
      <c r="BA64" s="82"/>
      <c r="BC64" s="81">
        <f t="shared" si="0"/>
        <v>1</v>
      </c>
      <c r="BD64" s="82">
        <f t="shared" si="1"/>
        <v>-999</v>
      </c>
      <c r="BE64" s="83">
        <f t="shared" si="1"/>
        <v>3.7000000000000002E-3</v>
      </c>
    </row>
    <row r="65" spans="1:57" x14ac:dyDescent="0.25">
      <c r="A65" s="119">
        <v>62</v>
      </c>
      <c r="B65" s="95" t="s">
        <v>121</v>
      </c>
      <c r="C65" s="99">
        <v>2</v>
      </c>
      <c r="D65" s="115">
        <v>29.131364592038665</v>
      </c>
      <c r="E65" s="106"/>
      <c r="F65" s="109"/>
      <c r="G65" s="115"/>
      <c r="H65" s="103"/>
      <c r="I65" s="112"/>
      <c r="J65" s="128"/>
      <c r="K65" s="106">
        <v>1</v>
      </c>
      <c r="L65" s="109">
        <v>318.69600000000003</v>
      </c>
      <c r="M65" s="115">
        <v>3.7866669999999998E-2</v>
      </c>
      <c r="N65" s="106">
        <v>0.86699999999999999</v>
      </c>
      <c r="O65" s="109">
        <v>207.40600000000001</v>
      </c>
      <c r="P65" s="115">
        <v>6.4000000000000003E-3</v>
      </c>
      <c r="Q65" s="103"/>
      <c r="R65" s="112"/>
      <c r="S65" s="128"/>
      <c r="T65" s="132">
        <v>1</v>
      </c>
      <c r="U65" s="133">
        <v>228.01400000000001</v>
      </c>
      <c r="V65" s="134">
        <v>4.9399999999999999E-2</v>
      </c>
      <c r="W65" s="106"/>
      <c r="X65" s="109"/>
      <c r="Y65" s="115"/>
      <c r="Z65" s="106"/>
      <c r="AA65" s="109"/>
      <c r="AB65" s="115"/>
      <c r="AC65" s="106"/>
      <c r="AD65" s="109"/>
      <c r="AE65" s="115"/>
      <c r="AF65" s="106"/>
      <c r="AG65" s="109"/>
      <c r="AH65" s="115"/>
      <c r="AI65" s="106"/>
      <c r="AJ65" s="109"/>
      <c r="AK65" s="115"/>
      <c r="AL65" s="106"/>
      <c r="AM65" s="109"/>
      <c r="AN65" s="115"/>
      <c r="AO65" s="106"/>
      <c r="AP65" s="109"/>
      <c r="AQ65" s="115"/>
      <c r="AR65" s="106"/>
      <c r="AS65" s="109"/>
      <c r="AT65" s="115"/>
      <c r="AU65" s="106"/>
      <c r="AV65" s="109"/>
      <c r="AW65" s="115"/>
      <c r="AX65" s="106"/>
      <c r="AY65" s="109"/>
      <c r="AZ65" s="115"/>
      <c r="BA65" s="82"/>
      <c r="BC65" s="81">
        <f t="shared" si="0"/>
        <v>1</v>
      </c>
      <c r="BD65" s="82">
        <f t="shared" si="1"/>
        <v>207.40600000000001</v>
      </c>
      <c r="BE65" s="83">
        <f t="shared" si="1"/>
        <v>6.4000000000000003E-3</v>
      </c>
    </row>
    <row r="66" spans="1:57" x14ac:dyDescent="0.25">
      <c r="A66" s="119">
        <v>63</v>
      </c>
      <c r="B66" s="95" t="s">
        <v>121</v>
      </c>
      <c r="C66" s="99">
        <v>3</v>
      </c>
      <c r="D66" s="115">
        <v>43.697046888057997</v>
      </c>
      <c r="E66" s="106"/>
      <c r="F66" s="109"/>
      <c r="G66" s="115"/>
      <c r="H66" s="103"/>
      <c r="I66" s="112"/>
      <c r="J66" s="128"/>
      <c r="K66" s="106">
        <v>1</v>
      </c>
      <c r="L66" s="109">
        <v>151.84200000000001</v>
      </c>
      <c r="M66" s="115">
        <v>1.7766669999999998E-2</v>
      </c>
      <c r="N66" s="106">
        <v>1</v>
      </c>
      <c r="O66" s="109">
        <v>238.69499999999999</v>
      </c>
      <c r="P66" s="115">
        <v>4.8333300000000003E-3</v>
      </c>
      <c r="Q66" s="103"/>
      <c r="R66" s="112"/>
      <c r="S66" s="128"/>
      <c r="T66" s="132">
        <v>1</v>
      </c>
      <c r="U66" s="133">
        <v>100.455</v>
      </c>
      <c r="V66" s="134">
        <v>2.6933329999999998E-2</v>
      </c>
      <c r="W66" s="106"/>
      <c r="X66" s="109"/>
      <c r="Y66" s="115"/>
      <c r="Z66" s="106"/>
      <c r="AA66" s="109"/>
      <c r="AB66" s="115"/>
      <c r="AC66" s="106"/>
      <c r="AD66" s="109"/>
      <c r="AE66" s="115"/>
      <c r="AF66" s="106"/>
      <c r="AG66" s="109"/>
      <c r="AH66" s="115"/>
      <c r="AI66" s="106"/>
      <c r="AJ66" s="109"/>
      <c r="AK66" s="115"/>
      <c r="AL66" s="106"/>
      <c r="AM66" s="109"/>
      <c r="AN66" s="115"/>
      <c r="AO66" s="106"/>
      <c r="AP66" s="109"/>
      <c r="AQ66" s="115"/>
      <c r="AR66" s="106"/>
      <c r="AS66" s="109"/>
      <c r="AT66" s="115"/>
      <c r="AU66" s="106"/>
      <c r="AV66" s="109"/>
      <c r="AW66" s="115"/>
      <c r="AX66" s="106"/>
      <c r="AY66" s="109"/>
      <c r="AZ66" s="115"/>
      <c r="BA66" s="82"/>
      <c r="BC66" s="81">
        <f t="shared" si="0"/>
        <v>1</v>
      </c>
      <c r="BD66" s="82">
        <f t="shared" si="1"/>
        <v>100.455</v>
      </c>
      <c r="BE66" s="83">
        <f t="shared" si="1"/>
        <v>4.8333300000000003E-3</v>
      </c>
    </row>
    <row r="67" spans="1:57" x14ac:dyDescent="0.25">
      <c r="A67" s="119">
        <v>64</v>
      </c>
      <c r="B67" s="95" t="s">
        <v>121</v>
      </c>
      <c r="C67" s="99">
        <v>4</v>
      </c>
      <c r="D67" s="115">
        <v>58.26272918407733</v>
      </c>
      <c r="E67" s="106"/>
      <c r="F67" s="109"/>
      <c r="G67" s="115"/>
      <c r="H67" s="103"/>
      <c r="I67" s="112"/>
      <c r="J67" s="128"/>
      <c r="K67" s="106">
        <v>1</v>
      </c>
      <c r="L67" s="109">
        <v>141.566</v>
      </c>
      <c r="M67" s="115">
        <v>1.5066670000000001E-2</v>
      </c>
      <c r="N67" s="106">
        <v>1</v>
      </c>
      <c r="O67" s="109">
        <v>176.33600000000001</v>
      </c>
      <c r="P67" s="115">
        <v>4.86667E-3</v>
      </c>
      <c r="Q67" s="103"/>
      <c r="R67" s="112"/>
      <c r="S67" s="128"/>
      <c r="T67" s="132">
        <v>1</v>
      </c>
      <c r="U67" s="133">
        <v>87.31</v>
      </c>
      <c r="V67" s="134">
        <v>3.5200000000000002E-2</v>
      </c>
      <c r="W67" s="106"/>
      <c r="X67" s="109"/>
      <c r="Y67" s="115"/>
      <c r="Z67" s="106"/>
      <c r="AA67" s="109"/>
      <c r="AB67" s="115"/>
      <c r="AC67" s="106"/>
      <c r="AD67" s="109"/>
      <c r="AE67" s="115"/>
      <c r="AF67" s="106"/>
      <c r="AG67" s="109"/>
      <c r="AH67" s="115"/>
      <c r="AI67" s="106"/>
      <c r="AJ67" s="109"/>
      <c r="AK67" s="115"/>
      <c r="AL67" s="106"/>
      <c r="AM67" s="109"/>
      <c r="AN67" s="115"/>
      <c r="AO67" s="106"/>
      <c r="AP67" s="109"/>
      <c r="AQ67" s="115"/>
      <c r="AR67" s="106"/>
      <c r="AS67" s="109"/>
      <c r="AT67" s="115"/>
      <c r="AU67" s="106"/>
      <c r="AV67" s="109"/>
      <c r="AW67" s="115"/>
      <c r="AX67" s="106"/>
      <c r="AY67" s="109"/>
      <c r="AZ67" s="115"/>
      <c r="BA67" s="82"/>
      <c r="BC67" s="81">
        <f t="shared" si="0"/>
        <v>1</v>
      </c>
      <c r="BD67" s="82">
        <f t="shared" si="1"/>
        <v>87.31</v>
      </c>
      <c r="BE67" s="83">
        <f t="shared" si="1"/>
        <v>4.86667E-3</v>
      </c>
    </row>
    <row r="68" spans="1:57" x14ac:dyDescent="0.25">
      <c r="A68" s="119">
        <v>65</v>
      </c>
      <c r="B68" s="95" t="s">
        <v>121</v>
      </c>
      <c r="C68" s="99">
        <v>5</v>
      </c>
      <c r="D68" s="115">
        <v>72.828411480096662</v>
      </c>
      <c r="E68" s="106"/>
      <c r="F68" s="109"/>
      <c r="G68" s="115"/>
      <c r="H68" s="103"/>
      <c r="I68" s="112"/>
      <c r="J68" s="128"/>
      <c r="K68" s="106">
        <v>1</v>
      </c>
      <c r="L68" s="109">
        <v>80.775000000000006</v>
      </c>
      <c r="M68" s="115">
        <v>1.093333E-2</v>
      </c>
      <c r="N68" s="106">
        <v>1</v>
      </c>
      <c r="O68" s="109">
        <v>98.902000000000001</v>
      </c>
      <c r="P68" s="115">
        <v>7.1333300000000002E-3</v>
      </c>
      <c r="Q68" s="103"/>
      <c r="R68" s="112"/>
      <c r="S68" s="128"/>
      <c r="T68" s="132">
        <v>1</v>
      </c>
      <c r="U68" s="133">
        <v>61.545999999999999</v>
      </c>
      <c r="V68" s="134">
        <v>1.84E-2</v>
      </c>
      <c r="W68" s="106"/>
      <c r="X68" s="109"/>
      <c r="Y68" s="115"/>
      <c r="Z68" s="106"/>
      <c r="AA68" s="109"/>
      <c r="AB68" s="115"/>
      <c r="AC68" s="106"/>
      <c r="AD68" s="109"/>
      <c r="AE68" s="115"/>
      <c r="AF68" s="106"/>
      <c r="AG68" s="109"/>
      <c r="AH68" s="115"/>
      <c r="AI68" s="106"/>
      <c r="AJ68" s="109"/>
      <c r="AK68" s="115"/>
      <c r="AL68" s="106"/>
      <c r="AM68" s="109"/>
      <c r="AN68" s="115"/>
      <c r="AO68" s="106"/>
      <c r="AP68" s="109"/>
      <c r="AQ68" s="115"/>
      <c r="AR68" s="106"/>
      <c r="AS68" s="109"/>
      <c r="AT68" s="115"/>
      <c r="AU68" s="106"/>
      <c r="AV68" s="109"/>
      <c r="AW68" s="115"/>
      <c r="AX68" s="106"/>
      <c r="AY68" s="109"/>
      <c r="AZ68" s="115"/>
      <c r="BA68" s="82"/>
      <c r="BC68" s="81">
        <f t="shared" si="0"/>
        <v>1</v>
      </c>
      <c r="BD68" s="82">
        <f t="shared" si="1"/>
        <v>61.545999999999999</v>
      </c>
      <c r="BE68" s="83">
        <f t="shared" si="1"/>
        <v>7.1333300000000002E-3</v>
      </c>
    </row>
    <row r="69" spans="1:57" x14ac:dyDescent="0.25">
      <c r="A69" s="119">
        <v>66</v>
      </c>
      <c r="B69" s="95" t="s">
        <v>121</v>
      </c>
      <c r="C69" s="99">
        <v>6</v>
      </c>
      <c r="D69" s="115">
        <v>87.394093776115994</v>
      </c>
      <c r="E69" s="106"/>
      <c r="F69" s="109"/>
      <c r="G69" s="115"/>
      <c r="H69" s="103"/>
      <c r="I69" s="112"/>
      <c r="J69" s="128"/>
      <c r="K69" s="106">
        <v>1</v>
      </c>
      <c r="L69" s="109">
        <v>65.644999999999996</v>
      </c>
      <c r="M69" s="115">
        <v>1.006667E-2</v>
      </c>
      <c r="N69" s="106">
        <v>1</v>
      </c>
      <c r="O69" s="109">
        <v>73.155000000000001</v>
      </c>
      <c r="P69" s="115">
        <v>5.5999999999999999E-3</v>
      </c>
      <c r="Q69" s="103"/>
      <c r="R69" s="112"/>
      <c r="S69" s="128"/>
      <c r="T69" s="132">
        <v>1</v>
      </c>
      <c r="U69" s="133">
        <v>47.436</v>
      </c>
      <c r="V69" s="134">
        <v>1.8599999999999998E-2</v>
      </c>
      <c r="W69" s="106"/>
      <c r="X69" s="109"/>
      <c r="Y69" s="115"/>
      <c r="Z69" s="106"/>
      <c r="AA69" s="109"/>
      <c r="AB69" s="115"/>
      <c r="AC69" s="106"/>
      <c r="AD69" s="109"/>
      <c r="AE69" s="115"/>
      <c r="AF69" s="106"/>
      <c r="AG69" s="109"/>
      <c r="AH69" s="115"/>
      <c r="AI69" s="106"/>
      <c r="AJ69" s="109"/>
      <c r="AK69" s="115"/>
      <c r="AL69" s="106"/>
      <c r="AM69" s="109"/>
      <c r="AN69" s="115"/>
      <c r="AO69" s="106"/>
      <c r="AP69" s="109"/>
      <c r="AQ69" s="115"/>
      <c r="AR69" s="106"/>
      <c r="AS69" s="109"/>
      <c r="AT69" s="115"/>
      <c r="AU69" s="106"/>
      <c r="AV69" s="109"/>
      <c r="AW69" s="115"/>
      <c r="AX69" s="106"/>
      <c r="AY69" s="109"/>
      <c r="AZ69" s="115"/>
      <c r="BA69" s="82"/>
      <c r="BC69" s="81">
        <f t="shared" ref="BC69:BC103" si="2">MAX(E69,N69,H69,Q69,K69,T69,W69,Z69,AC69,AF69,AI69,AL69,AO69,AR69,AU69,AX69)</f>
        <v>1</v>
      </c>
      <c r="BD69" s="82">
        <f t="shared" ref="BD69:BE103" si="3">MIN(F69,O69,I69,R69,L69,U69,X69,AA69,AD69,AG69,AJ69,AM69,AP69,AS69,AV69,AY69)</f>
        <v>47.436</v>
      </c>
      <c r="BE69" s="83">
        <f t="shared" si="3"/>
        <v>5.5999999999999999E-3</v>
      </c>
    </row>
    <row r="70" spans="1:57" x14ac:dyDescent="0.25">
      <c r="A70" s="119">
        <v>67</v>
      </c>
      <c r="B70" s="95" t="s">
        <v>121</v>
      </c>
      <c r="C70" s="99">
        <v>7</v>
      </c>
      <c r="D70" s="115">
        <v>101.95977607213533</v>
      </c>
      <c r="E70" s="106"/>
      <c r="F70" s="109"/>
      <c r="G70" s="115"/>
      <c r="H70" s="103"/>
      <c r="I70" s="112"/>
      <c r="J70" s="128"/>
      <c r="K70" s="106">
        <v>1</v>
      </c>
      <c r="L70" s="109">
        <v>56.600999999999999</v>
      </c>
      <c r="M70" s="115">
        <v>1.23E-2</v>
      </c>
      <c r="N70" s="106">
        <v>1</v>
      </c>
      <c r="O70" s="109">
        <v>62.643000000000001</v>
      </c>
      <c r="P70" s="115">
        <v>7.0666699999999997E-3</v>
      </c>
      <c r="Q70" s="103"/>
      <c r="R70" s="112"/>
      <c r="S70" s="128"/>
      <c r="T70" s="132">
        <v>1</v>
      </c>
      <c r="U70" s="133">
        <v>37.993000000000002</v>
      </c>
      <c r="V70" s="134">
        <v>2.1233330000000002E-2</v>
      </c>
      <c r="W70" s="106"/>
      <c r="X70" s="109"/>
      <c r="Y70" s="115"/>
      <c r="Z70" s="106"/>
      <c r="AA70" s="109"/>
      <c r="AB70" s="115"/>
      <c r="AC70" s="106"/>
      <c r="AD70" s="109"/>
      <c r="AE70" s="115"/>
      <c r="AF70" s="106"/>
      <c r="AG70" s="109"/>
      <c r="AH70" s="115"/>
      <c r="AI70" s="106"/>
      <c r="AJ70" s="109"/>
      <c r="AK70" s="115"/>
      <c r="AL70" s="106"/>
      <c r="AM70" s="109"/>
      <c r="AN70" s="115"/>
      <c r="AO70" s="106"/>
      <c r="AP70" s="109"/>
      <c r="AQ70" s="115"/>
      <c r="AR70" s="106"/>
      <c r="AS70" s="109"/>
      <c r="AT70" s="115"/>
      <c r="AU70" s="106"/>
      <c r="AV70" s="109"/>
      <c r="AW70" s="115"/>
      <c r="AX70" s="106"/>
      <c r="AY70" s="109"/>
      <c r="AZ70" s="115"/>
      <c r="BA70" s="82"/>
      <c r="BC70" s="81">
        <f t="shared" si="2"/>
        <v>1</v>
      </c>
      <c r="BD70" s="82">
        <f t="shared" si="3"/>
        <v>37.993000000000002</v>
      </c>
      <c r="BE70" s="83">
        <f t="shared" si="3"/>
        <v>7.0666699999999997E-3</v>
      </c>
    </row>
    <row r="71" spans="1:57" x14ac:dyDescent="0.25">
      <c r="A71" s="119">
        <v>68</v>
      </c>
      <c r="B71" s="95" t="s">
        <v>121</v>
      </c>
      <c r="C71" s="99">
        <v>8</v>
      </c>
      <c r="D71" s="115">
        <v>116.52545836815466</v>
      </c>
      <c r="E71" s="106"/>
      <c r="F71" s="109"/>
      <c r="G71" s="115"/>
      <c r="H71" s="103"/>
      <c r="I71" s="112"/>
      <c r="J71" s="128"/>
      <c r="K71" s="106">
        <v>1</v>
      </c>
      <c r="L71" s="109">
        <v>51.021999999999998</v>
      </c>
      <c r="M71" s="115">
        <v>1.003333E-2</v>
      </c>
      <c r="N71" s="106">
        <v>1</v>
      </c>
      <c r="O71" s="109">
        <v>51.588000000000001</v>
      </c>
      <c r="P71" s="115">
        <v>7.7999999999999996E-3</v>
      </c>
      <c r="Q71" s="103"/>
      <c r="R71" s="112"/>
      <c r="S71" s="128"/>
      <c r="T71" s="132">
        <v>1</v>
      </c>
      <c r="U71" s="133">
        <v>35.055999999999997</v>
      </c>
      <c r="V71" s="134">
        <v>1.84E-2</v>
      </c>
      <c r="W71" s="106"/>
      <c r="X71" s="109"/>
      <c r="Y71" s="115"/>
      <c r="Z71" s="106"/>
      <c r="AA71" s="109"/>
      <c r="AB71" s="115"/>
      <c r="AC71" s="106"/>
      <c r="AD71" s="109"/>
      <c r="AE71" s="115"/>
      <c r="AF71" s="106"/>
      <c r="AG71" s="109"/>
      <c r="AH71" s="115"/>
      <c r="AI71" s="106"/>
      <c r="AJ71" s="109"/>
      <c r="AK71" s="115"/>
      <c r="AL71" s="106"/>
      <c r="AM71" s="109"/>
      <c r="AN71" s="115"/>
      <c r="AO71" s="106"/>
      <c r="AP71" s="109"/>
      <c r="AQ71" s="115"/>
      <c r="AR71" s="106"/>
      <c r="AS71" s="109"/>
      <c r="AT71" s="115"/>
      <c r="AU71" s="106"/>
      <c r="AV71" s="109"/>
      <c r="AW71" s="115"/>
      <c r="AX71" s="106"/>
      <c r="AY71" s="109"/>
      <c r="AZ71" s="115"/>
      <c r="BA71" s="82"/>
      <c r="BC71" s="81">
        <f t="shared" si="2"/>
        <v>1</v>
      </c>
      <c r="BD71" s="82">
        <f t="shared" si="3"/>
        <v>35.055999999999997</v>
      </c>
      <c r="BE71" s="83">
        <f t="shared" si="3"/>
        <v>7.7999999999999996E-3</v>
      </c>
    </row>
    <row r="72" spans="1:57" x14ac:dyDescent="0.25">
      <c r="A72" s="119">
        <v>69</v>
      </c>
      <c r="B72" s="95" t="s">
        <v>121</v>
      </c>
      <c r="C72" s="99">
        <v>9</v>
      </c>
      <c r="D72" s="115">
        <v>131.09114066417399</v>
      </c>
      <c r="E72" s="106"/>
      <c r="F72" s="109"/>
      <c r="G72" s="115"/>
      <c r="H72" s="103"/>
      <c r="I72" s="112"/>
      <c r="J72" s="128"/>
      <c r="K72" s="106">
        <v>1</v>
      </c>
      <c r="L72" s="109">
        <v>45.524999999999999</v>
      </c>
      <c r="M72" s="115">
        <v>9.3333300000000008E-3</v>
      </c>
      <c r="N72" s="106">
        <v>1</v>
      </c>
      <c r="O72" s="109">
        <v>49.465000000000003</v>
      </c>
      <c r="P72" s="115">
        <v>5.8999999999999999E-3</v>
      </c>
      <c r="Q72" s="103"/>
      <c r="R72" s="112"/>
      <c r="S72" s="128"/>
      <c r="T72" s="132">
        <v>1</v>
      </c>
      <c r="U72" s="133">
        <v>28.535</v>
      </c>
      <c r="V72" s="134">
        <v>1.8533330000000001E-2</v>
      </c>
      <c r="W72" s="106"/>
      <c r="X72" s="109"/>
      <c r="Y72" s="115"/>
      <c r="Z72" s="106"/>
      <c r="AA72" s="109"/>
      <c r="AB72" s="115"/>
      <c r="AC72" s="106"/>
      <c r="AD72" s="109"/>
      <c r="AE72" s="115"/>
      <c r="AF72" s="106"/>
      <c r="AG72" s="109"/>
      <c r="AH72" s="115"/>
      <c r="AI72" s="106"/>
      <c r="AJ72" s="109"/>
      <c r="AK72" s="115"/>
      <c r="AL72" s="106"/>
      <c r="AM72" s="109"/>
      <c r="AN72" s="115"/>
      <c r="AO72" s="106"/>
      <c r="AP72" s="109"/>
      <c r="AQ72" s="115"/>
      <c r="AR72" s="106"/>
      <c r="AS72" s="109"/>
      <c r="AT72" s="115"/>
      <c r="AU72" s="106"/>
      <c r="AV72" s="109"/>
      <c r="AW72" s="115"/>
      <c r="AX72" s="106"/>
      <c r="AY72" s="109"/>
      <c r="AZ72" s="115"/>
      <c r="BA72" s="82"/>
      <c r="BC72" s="81">
        <f t="shared" si="2"/>
        <v>1</v>
      </c>
      <c r="BD72" s="82">
        <f t="shared" si="3"/>
        <v>28.535</v>
      </c>
      <c r="BE72" s="83">
        <f t="shared" si="3"/>
        <v>5.8999999999999999E-3</v>
      </c>
    </row>
    <row r="73" spans="1:57" x14ac:dyDescent="0.25">
      <c r="A73" s="119">
        <v>70</v>
      </c>
      <c r="B73" s="95" t="s">
        <v>121</v>
      </c>
      <c r="C73" s="99">
        <v>10</v>
      </c>
      <c r="D73" s="115">
        <v>145.65682296019332</v>
      </c>
      <c r="E73" s="106"/>
      <c r="F73" s="109"/>
      <c r="G73" s="115"/>
      <c r="H73" s="103"/>
      <c r="I73" s="112"/>
      <c r="J73" s="128"/>
      <c r="K73" s="106">
        <v>1</v>
      </c>
      <c r="L73" s="109">
        <v>39.511000000000003</v>
      </c>
      <c r="M73" s="115">
        <v>7.8666699999999992E-3</v>
      </c>
      <c r="N73" s="106">
        <v>1</v>
      </c>
      <c r="O73" s="109">
        <v>44.664000000000001</v>
      </c>
      <c r="P73" s="115">
        <v>6.1999999999999998E-3</v>
      </c>
      <c r="Q73" s="103"/>
      <c r="R73" s="112"/>
      <c r="S73" s="128"/>
      <c r="T73" s="132">
        <v>1</v>
      </c>
      <c r="U73" s="133">
        <v>29.716000000000001</v>
      </c>
      <c r="V73" s="134">
        <v>1.516667E-2</v>
      </c>
      <c r="W73" s="106"/>
      <c r="X73" s="109"/>
      <c r="Y73" s="115"/>
      <c r="Z73" s="106"/>
      <c r="AA73" s="109"/>
      <c r="AB73" s="115"/>
      <c r="AC73" s="106"/>
      <c r="AD73" s="109"/>
      <c r="AE73" s="115"/>
      <c r="AF73" s="106"/>
      <c r="AG73" s="109"/>
      <c r="AH73" s="115"/>
      <c r="AI73" s="106"/>
      <c r="AJ73" s="109"/>
      <c r="AK73" s="115"/>
      <c r="AL73" s="106"/>
      <c r="AM73" s="109"/>
      <c r="AN73" s="115"/>
      <c r="AO73" s="106"/>
      <c r="AP73" s="109"/>
      <c r="AQ73" s="115"/>
      <c r="AR73" s="106"/>
      <c r="AS73" s="109"/>
      <c r="AT73" s="115"/>
      <c r="AU73" s="106"/>
      <c r="AV73" s="109"/>
      <c r="AW73" s="115"/>
      <c r="AX73" s="106"/>
      <c r="AY73" s="109"/>
      <c r="AZ73" s="115"/>
      <c r="BA73" s="82"/>
      <c r="BC73" s="81">
        <f t="shared" si="2"/>
        <v>1</v>
      </c>
      <c r="BD73" s="82">
        <f t="shared" si="3"/>
        <v>29.716000000000001</v>
      </c>
      <c r="BE73" s="83">
        <f t="shared" si="3"/>
        <v>6.1999999999999998E-3</v>
      </c>
    </row>
    <row r="74" spans="1:57" x14ac:dyDescent="0.25">
      <c r="A74" s="119">
        <v>71</v>
      </c>
      <c r="B74" s="95" t="s">
        <v>121</v>
      </c>
      <c r="C74" s="99">
        <v>11</v>
      </c>
      <c r="D74" s="115">
        <v>160.22250525621266</v>
      </c>
      <c r="E74" s="106"/>
      <c r="F74" s="109"/>
      <c r="G74" s="115"/>
      <c r="H74" s="103"/>
      <c r="I74" s="112"/>
      <c r="J74" s="128"/>
      <c r="K74" s="106">
        <v>1</v>
      </c>
      <c r="L74" s="109">
        <v>35.655000000000001</v>
      </c>
      <c r="M74" s="115">
        <v>8.5666700000000002E-3</v>
      </c>
      <c r="N74" s="106">
        <v>1</v>
      </c>
      <c r="O74" s="109">
        <v>38.468000000000004</v>
      </c>
      <c r="P74" s="115">
        <v>5.7999999999999996E-3</v>
      </c>
      <c r="Q74" s="103"/>
      <c r="R74" s="112"/>
      <c r="S74" s="128"/>
      <c r="T74" s="132">
        <v>1</v>
      </c>
      <c r="U74" s="133">
        <v>33.554000000000002</v>
      </c>
      <c r="V74" s="134">
        <v>1.5566669999999999E-2</v>
      </c>
      <c r="W74" s="106"/>
      <c r="X74" s="109"/>
      <c r="Y74" s="115"/>
      <c r="Z74" s="106"/>
      <c r="AA74" s="109"/>
      <c r="AB74" s="115"/>
      <c r="AC74" s="106"/>
      <c r="AD74" s="109"/>
      <c r="AE74" s="115"/>
      <c r="AF74" s="106"/>
      <c r="AG74" s="109"/>
      <c r="AH74" s="115"/>
      <c r="AI74" s="106"/>
      <c r="AJ74" s="109"/>
      <c r="AK74" s="115"/>
      <c r="AL74" s="106"/>
      <c r="AM74" s="109"/>
      <c r="AN74" s="115"/>
      <c r="AO74" s="106"/>
      <c r="AP74" s="109"/>
      <c r="AQ74" s="115"/>
      <c r="AR74" s="106"/>
      <c r="AS74" s="109"/>
      <c r="AT74" s="115"/>
      <c r="AU74" s="106"/>
      <c r="AV74" s="109"/>
      <c r="AW74" s="115"/>
      <c r="AX74" s="106"/>
      <c r="AY74" s="109"/>
      <c r="AZ74" s="115"/>
      <c r="BA74" s="82"/>
      <c r="BC74" s="81">
        <f t="shared" si="2"/>
        <v>1</v>
      </c>
      <c r="BD74" s="82">
        <f t="shared" si="3"/>
        <v>33.554000000000002</v>
      </c>
      <c r="BE74" s="83">
        <f t="shared" si="3"/>
        <v>5.7999999999999996E-3</v>
      </c>
    </row>
    <row r="75" spans="1:57" x14ac:dyDescent="0.25">
      <c r="A75" s="119">
        <v>72</v>
      </c>
      <c r="B75" s="95" t="s">
        <v>121</v>
      </c>
      <c r="C75" s="99">
        <v>12</v>
      </c>
      <c r="D75" s="115">
        <v>174.78818755223199</v>
      </c>
      <c r="E75" s="106"/>
      <c r="F75" s="109"/>
      <c r="G75" s="115"/>
      <c r="H75" s="103"/>
      <c r="I75" s="112"/>
      <c r="J75" s="128"/>
      <c r="K75" s="106">
        <v>1</v>
      </c>
      <c r="L75" s="109">
        <v>34.207000000000001</v>
      </c>
      <c r="M75" s="115">
        <v>9.1000000000000004E-3</v>
      </c>
      <c r="N75" s="106">
        <v>1</v>
      </c>
      <c r="O75" s="109">
        <v>33.622999999999998</v>
      </c>
      <c r="P75" s="115">
        <v>5.8999999999999999E-3</v>
      </c>
      <c r="Q75" s="103"/>
      <c r="R75" s="112"/>
      <c r="S75" s="128"/>
      <c r="T75" s="132">
        <v>1</v>
      </c>
      <c r="U75" s="133">
        <v>22.123000000000001</v>
      </c>
      <c r="V75" s="134">
        <v>1.83E-2</v>
      </c>
      <c r="W75" s="106"/>
      <c r="X75" s="109"/>
      <c r="Y75" s="115"/>
      <c r="Z75" s="106"/>
      <c r="AA75" s="109"/>
      <c r="AB75" s="115"/>
      <c r="AC75" s="106"/>
      <c r="AD75" s="109"/>
      <c r="AE75" s="115"/>
      <c r="AF75" s="106"/>
      <c r="AG75" s="109"/>
      <c r="AH75" s="115"/>
      <c r="AI75" s="106"/>
      <c r="AJ75" s="109"/>
      <c r="AK75" s="115"/>
      <c r="AL75" s="106"/>
      <c r="AM75" s="109"/>
      <c r="AN75" s="115"/>
      <c r="AO75" s="106"/>
      <c r="AP75" s="109"/>
      <c r="AQ75" s="115"/>
      <c r="AR75" s="106"/>
      <c r="AS75" s="109"/>
      <c r="AT75" s="115"/>
      <c r="AU75" s="106"/>
      <c r="AV75" s="109"/>
      <c r="AW75" s="115"/>
      <c r="AX75" s="106"/>
      <c r="AY75" s="109"/>
      <c r="AZ75" s="115"/>
      <c r="BA75" s="82"/>
      <c r="BC75" s="81">
        <f t="shared" si="2"/>
        <v>1</v>
      </c>
      <c r="BD75" s="82">
        <f t="shared" si="3"/>
        <v>22.123000000000001</v>
      </c>
      <c r="BE75" s="83">
        <f t="shared" si="3"/>
        <v>5.8999999999999999E-3</v>
      </c>
    </row>
    <row r="76" spans="1:57" x14ac:dyDescent="0.25">
      <c r="A76" s="119">
        <v>73</v>
      </c>
      <c r="B76" s="95" t="s">
        <v>121</v>
      </c>
      <c r="C76" s="99">
        <v>13</v>
      </c>
      <c r="D76" s="115">
        <v>189.35386984825132</v>
      </c>
      <c r="E76" s="106"/>
      <c r="F76" s="109"/>
      <c r="G76" s="115"/>
      <c r="H76" s="103"/>
      <c r="I76" s="112"/>
      <c r="J76" s="128"/>
      <c r="K76" s="106">
        <v>1</v>
      </c>
      <c r="L76" s="109">
        <v>32.93</v>
      </c>
      <c r="M76" s="115">
        <v>9.3666700000000006E-3</v>
      </c>
      <c r="N76" s="106">
        <v>1</v>
      </c>
      <c r="O76" s="109">
        <v>43.601999999999997</v>
      </c>
      <c r="P76" s="115">
        <v>6.1333300000000002E-3</v>
      </c>
      <c r="Q76" s="103"/>
      <c r="R76" s="112"/>
      <c r="S76" s="128"/>
      <c r="T76" s="132">
        <v>1</v>
      </c>
      <c r="U76" s="133">
        <v>20.521000000000001</v>
      </c>
      <c r="V76" s="134">
        <v>1.7299999999999999E-2</v>
      </c>
      <c r="W76" s="106"/>
      <c r="X76" s="109"/>
      <c r="Y76" s="115"/>
      <c r="Z76" s="106"/>
      <c r="AA76" s="109"/>
      <c r="AB76" s="115"/>
      <c r="AC76" s="106"/>
      <c r="AD76" s="109"/>
      <c r="AE76" s="115"/>
      <c r="AF76" s="106"/>
      <c r="AG76" s="109"/>
      <c r="AH76" s="115"/>
      <c r="AI76" s="106"/>
      <c r="AJ76" s="109"/>
      <c r="AK76" s="115"/>
      <c r="AL76" s="106"/>
      <c r="AM76" s="109"/>
      <c r="AN76" s="115"/>
      <c r="AO76" s="106"/>
      <c r="AP76" s="109"/>
      <c r="AQ76" s="115"/>
      <c r="AR76" s="106"/>
      <c r="AS76" s="109"/>
      <c r="AT76" s="115"/>
      <c r="AU76" s="106"/>
      <c r="AV76" s="109"/>
      <c r="AW76" s="115"/>
      <c r="AX76" s="106"/>
      <c r="AY76" s="109"/>
      <c r="AZ76" s="115"/>
      <c r="BA76" s="82"/>
      <c r="BC76" s="81">
        <f t="shared" si="2"/>
        <v>1</v>
      </c>
      <c r="BD76" s="82">
        <f t="shared" si="3"/>
        <v>20.521000000000001</v>
      </c>
      <c r="BE76" s="83">
        <f t="shared" si="3"/>
        <v>6.1333300000000002E-3</v>
      </c>
    </row>
    <row r="77" spans="1:57" x14ac:dyDescent="0.25">
      <c r="A77" s="119">
        <v>74</v>
      </c>
      <c r="B77" s="95" t="s">
        <v>121</v>
      </c>
      <c r="C77" s="99">
        <v>14</v>
      </c>
      <c r="D77" s="115">
        <v>203.91955214427065</v>
      </c>
      <c r="E77" s="106"/>
      <c r="F77" s="109"/>
      <c r="G77" s="115"/>
      <c r="H77" s="103"/>
      <c r="I77" s="112"/>
      <c r="J77" s="128"/>
      <c r="K77" s="106">
        <v>1</v>
      </c>
      <c r="L77" s="109">
        <v>29.79</v>
      </c>
      <c r="M77" s="115">
        <v>8.9333299999999997E-3</v>
      </c>
      <c r="N77" s="106">
        <v>1</v>
      </c>
      <c r="O77" s="109">
        <v>35.398000000000003</v>
      </c>
      <c r="P77" s="115">
        <v>7.3333299999999999E-3</v>
      </c>
      <c r="Q77" s="103"/>
      <c r="R77" s="112"/>
      <c r="S77" s="128"/>
      <c r="T77" s="132">
        <v>1</v>
      </c>
      <c r="U77" s="133">
        <v>14.337999999999999</v>
      </c>
      <c r="V77" s="134">
        <v>1.6E-2</v>
      </c>
      <c r="W77" s="106"/>
      <c r="X77" s="109"/>
      <c r="Y77" s="115"/>
      <c r="Z77" s="106"/>
      <c r="AA77" s="109"/>
      <c r="AB77" s="115"/>
      <c r="AC77" s="106"/>
      <c r="AD77" s="109"/>
      <c r="AE77" s="115"/>
      <c r="AF77" s="106"/>
      <c r="AG77" s="109"/>
      <c r="AH77" s="115"/>
      <c r="AI77" s="106"/>
      <c r="AJ77" s="109"/>
      <c r="AK77" s="115"/>
      <c r="AL77" s="106"/>
      <c r="AM77" s="109"/>
      <c r="AN77" s="115"/>
      <c r="AO77" s="106"/>
      <c r="AP77" s="109"/>
      <c r="AQ77" s="115"/>
      <c r="AR77" s="106"/>
      <c r="AS77" s="109"/>
      <c r="AT77" s="115"/>
      <c r="AU77" s="106"/>
      <c r="AV77" s="109"/>
      <c r="AW77" s="115"/>
      <c r="AX77" s="106"/>
      <c r="AY77" s="109"/>
      <c r="AZ77" s="115"/>
      <c r="BA77" s="82"/>
      <c r="BC77" s="81">
        <f t="shared" si="2"/>
        <v>1</v>
      </c>
      <c r="BD77" s="82">
        <f t="shared" si="3"/>
        <v>14.337999999999999</v>
      </c>
      <c r="BE77" s="83">
        <f t="shared" si="3"/>
        <v>7.3333299999999999E-3</v>
      </c>
    </row>
    <row r="78" spans="1:57" x14ac:dyDescent="0.25">
      <c r="A78" s="119">
        <v>75</v>
      </c>
      <c r="B78" s="95" t="s">
        <v>121</v>
      </c>
      <c r="C78" s="99">
        <v>15</v>
      </c>
      <c r="D78" s="115">
        <v>218.48523444028999</v>
      </c>
      <c r="E78" s="106"/>
      <c r="F78" s="109"/>
      <c r="G78" s="115"/>
      <c r="H78" s="103"/>
      <c r="I78" s="112"/>
      <c r="J78" s="128"/>
      <c r="K78" s="106">
        <v>1</v>
      </c>
      <c r="L78" s="109">
        <v>28.847999999999999</v>
      </c>
      <c r="M78" s="115">
        <v>8.5666700000000002E-3</v>
      </c>
      <c r="N78" s="106">
        <v>1</v>
      </c>
      <c r="O78" s="109">
        <v>35.119999999999997</v>
      </c>
      <c r="P78" s="115">
        <v>7.1333300000000002E-3</v>
      </c>
      <c r="Q78" s="103"/>
      <c r="R78" s="112"/>
      <c r="S78" s="128"/>
      <c r="T78" s="132">
        <v>1</v>
      </c>
      <c r="U78" s="133">
        <v>12.090999999999999</v>
      </c>
      <c r="V78" s="134">
        <v>1.4733329999999999E-2</v>
      </c>
      <c r="W78" s="106"/>
      <c r="X78" s="109"/>
      <c r="Y78" s="115"/>
      <c r="Z78" s="106"/>
      <c r="AA78" s="109"/>
      <c r="AB78" s="115"/>
      <c r="AC78" s="106"/>
      <c r="AD78" s="109"/>
      <c r="AE78" s="115"/>
      <c r="AF78" s="106"/>
      <c r="AG78" s="109"/>
      <c r="AH78" s="115"/>
      <c r="AI78" s="106"/>
      <c r="AJ78" s="109"/>
      <c r="AK78" s="115"/>
      <c r="AL78" s="106"/>
      <c r="AM78" s="109"/>
      <c r="AN78" s="115"/>
      <c r="AO78" s="106"/>
      <c r="AP78" s="109"/>
      <c r="AQ78" s="115"/>
      <c r="AR78" s="106"/>
      <c r="AS78" s="109"/>
      <c r="AT78" s="115"/>
      <c r="AU78" s="106"/>
      <c r="AV78" s="109"/>
      <c r="AW78" s="115"/>
      <c r="AX78" s="106"/>
      <c r="AY78" s="109"/>
      <c r="AZ78" s="115"/>
      <c r="BA78" s="82"/>
      <c r="BB78" s="88"/>
      <c r="BC78" s="81">
        <f t="shared" si="2"/>
        <v>1</v>
      </c>
      <c r="BD78" s="82">
        <f t="shared" si="3"/>
        <v>12.090999999999999</v>
      </c>
      <c r="BE78" s="83">
        <f t="shared" si="3"/>
        <v>7.1333300000000002E-3</v>
      </c>
    </row>
    <row r="79" spans="1:57" x14ac:dyDescent="0.25">
      <c r="A79" s="119">
        <v>76</v>
      </c>
      <c r="B79" s="95" t="s">
        <v>121</v>
      </c>
      <c r="C79" s="99">
        <v>16</v>
      </c>
      <c r="D79" s="115">
        <v>233.05091673630932</v>
      </c>
      <c r="E79" s="106"/>
      <c r="F79" s="109"/>
      <c r="G79" s="115"/>
      <c r="H79" s="103"/>
      <c r="I79" s="112"/>
      <c r="J79" s="128"/>
      <c r="K79" s="106">
        <v>1</v>
      </c>
      <c r="L79" s="109">
        <v>29.077999999999999</v>
      </c>
      <c r="M79" s="115">
        <v>7.1999999999999998E-3</v>
      </c>
      <c r="N79" s="106">
        <v>1</v>
      </c>
      <c r="O79" s="109">
        <v>27.951000000000001</v>
      </c>
      <c r="P79" s="115">
        <v>7.0666699999999997E-3</v>
      </c>
      <c r="Q79" s="103"/>
      <c r="R79" s="112"/>
      <c r="S79" s="128"/>
      <c r="T79" s="132">
        <v>1</v>
      </c>
      <c r="U79" s="133">
        <v>12.090999999999999</v>
      </c>
      <c r="V79" s="134">
        <v>1.376667E-2</v>
      </c>
      <c r="W79" s="106"/>
      <c r="X79" s="109"/>
      <c r="Y79" s="115"/>
      <c r="Z79" s="106"/>
      <c r="AA79" s="109"/>
      <c r="AB79" s="115"/>
      <c r="AC79" s="106"/>
      <c r="AD79" s="109"/>
      <c r="AE79" s="115"/>
      <c r="AF79" s="106"/>
      <c r="AG79" s="109"/>
      <c r="AH79" s="115"/>
      <c r="AI79" s="106"/>
      <c r="AJ79" s="109"/>
      <c r="AK79" s="115"/>
      <c r="AL79" s="106"/>
      <c r="AM79" s="109"/>
      <c r="AN79" s="115"/>
      <c r="AO79" s="106"/>
      <c r="AP79" s="109"/>
      <c r="AQ79" s="115"/>
      <c r="AR79" s="106"/>
      <c r="AS79" s="109"/>
      <c r="AT79" s="115"/>
      <c r="AU79" s="106"/>
      <c r="AV79" s="109"/>
      <c r="AW79" s="115"/>
      <c r="AX79" s="106"/>
      <c r="AY79" s="109"/>
      <c r="AZ79" s="115"/>
      <c r="BA79" s="82"/>
      <c r="BC79" s="81">
        <f t="shared" si="2"/>
        <v>1</v>
      </c>
      <c r="BD79" s="82">
        <f t="shared" si="3"/>
        <v>12.090999999999999</v>
      </c>
      <c r="BE79" s="83">
        <f t="shared" si="3"/>
        <v>7.0666699999999997E-3</v>
      </c>
    </row>
    <row r="80" spans="1:57" x14ac:dyDescent="0.25">
      <c r="A80" s="119">
        <v>77</v>
      </c>
      <c r="B80" s="95" t="s">
        <v>121</v>
      </c>
      <c r="C80" s="99">
        <v>17</v>
      </c>
      <c r="D80" s="115">
        <v>247.61659903232865</v>
      </c>
      <c r="E80" s="106"/>
      <c r="F80" s="109"/>
      <c r="G80" s="115"/>
      <c r="H80" s="103"/>
      <c r="I80" s="112"/>
      <c r="J80" s="128"/>
      <c r="K80" s="106">
        <v>1</v>
      </c>
      <c r="L80" s="109">
        <v>25.965</v>
      </c>
      <c r="M80" s="115">
        <v>6.73333E-3</v>
      </c>
      <c r="N80" s="106">
        <v>1</v>
      </c>
      <c r="O80" s="109">
        <v>25.22</v>
      </c>
      <c r="P80" s="115">
        <v>7.0666699999999997E-3</v>
      </c>
      <c r="Q80" s="103"/>
      <c r="R80" s="112"/>
      <c r="S80" s="128"/>
      <c r="T80" s="132">
        <v>1</v>
      </c>
      <c r="U80" s="133">
        <v>12.683</v>
      </c>
      <c r="V80" s="134">
        <v>1.376667E-2</v>
      </c>
      <c r="W80" s="106"/>
      <c r="X80" s="109"/>
      <c r="Y80" s="115"/>
      <c r="Z80" s="106"/>
      <c r="AA80" s="109"/>
      <c r="AB80" s="115"/>
      <c r="AC80" s="106"/>
      <c r="AD80" s="109"/>
      <c r="AE80" s="115"/>
      <c r="AF80" s="106"/>
      <c r="AG80" s="109"/>
      <c r="AH80" s="115"/>
      <c r="AI80" s="106"/>
      <c r="AJ80" s="109"/>
      <c r="AK80" s="115"/>
      <c r="AL80" s="106"/>
      <c r="AM80" s="109"/>
      <c r="AN80" s="115"/>
      <c r="AO80" s="106"/>
      <c r="AP80" s="109"/>
      <c r="AQ80" s="115"/>
      <c r="AR80" s="106"/>
      <c r="AS80" s="109"/>
      <c r="AT80" s="115"/>
      <c r="AU80" s="106"/>
      <c r="AV80" s="109"/>
      <c r="AW80" s="115"/>
      <c r="AX80" s="106"/>
      <c r="AY80" s="109"/>
      <c r="AZ80" s="115"/>
      <c r="BA80" s="82"/>
      <c r="BC80" s="81">
        <f t="shared" si="2"/>
        <v>1</v>
      </c>
      <c r="BD80" s="82">
        <f t="shared" si="3"/>
        <v>12.683</v>
      </c>
      <c r="BE80" s="83">
        <f t="shared" si="3"/>
        <v>6.73333E-3</v>
      </c>
    </row>
    <row r="81" spans="1:57" x14ac:dyDescent="0.25">
      <c r="A81" s="119">
        <v>78</v>
      </c>
      <c r="B81" s="95" t="s">
        <v>121</v>
      </c>
      <c r="C81" s="99">
        <v>18</v>
      </c>
      <c r="D81" s="115">
        <v>262.18228132834798</v>
      </c>
      <c r="E81" s="106"/>
      <c r="F81" s="109"/>
      <c r="G81" s="115"/>
      <c r="H81" s="103"/>
      <c r="I81" s="112"/>
      <c r="J81" s="128"/>
      <c r="K81" s="106">
        <v>1</v>
      </c>
      <c r="L81" s="109">
        <v>27.457999999999998</v>
      </c>
      <c r="M81" s="115">
        <v>8.2000000000000007E-3</v>
      </c>
      <c r="N81" s="106">
        <v>1</v>
      </c>
      <c r="O81" s="109">
        <v>24.777999999999999</v>
      </c>
      <c r="P81" s="115">
        <v>7.5666700000000002E-3</v>
      </c>
      <c r="Q81" s="103"/>
      <c r="R81" s="112"/>
      <c r="S81" s="128"/>
      <c r="T81" s="132">
        <v>1</v>
      </c>
      <c r="U81" s="133">
        <v>12.090999999999999</v>
      </c>
      <c r="V81" s="134">
        <v>1.9333329999999999E-2</v>
      </c>
      <c r="W81" s="106"/>
      <c r="X81" s="109"/>
      <c r="Y81" s="115"/>
      <c r="Z81" s="106"/>
      <c r="AA81" s="109"/>
      <c r="AB81" s="115"/>
      <c r="AC81" s="106"/>
      <c r="AD81" s="109"/>
      <c r="AE81" s="115"/>
      <c r="AF81" s="106"/>
      <c r="AG81" s="109"/>
      <c r="AH81" s="115"/>
      <c r="AI81" s="106"/>
      <c r="AJ81" s="109"/>
      <c r="AK81" s="115"/>
      <c r="AL81" s="106"/>
      <c r="AM81" s="109"/>
      <c r="AN81" s="115"/>
      <c r="AO81" s="106"/>
      <c r="AP81" s="109"/>
      <c r="AQ81" s="115"/>
      <c r="AR81" s="106"/>
      <c r="AS81" s="109"/>
      <c r="AT81" s="115"/>
      <c r="AU81" s="106"/>
      <c r="AV81" s="109"/>
      <c r="AW81" s="115"/>
      <c r="AX81" s="106"/>
      <c r="AY81" s="109"/>
      <c r="AZ81" s="115"/>
      <c r="BA81" s="82"/>
      <c r="BC81" s="81">
        <f t="shared" si="2"/>
        <v>1</v>
      </c>
      <c r="BD81" s="82">
        <f t="shared" si="3"/>
        <v>12.090999999999999</v>
      </c>
      <c r="BE81" s="83">
        <f t="shared" si="3"/>
        <v>7.5666700000000002E-3</v>
      </c>
    </row>
    <row r="82" spans="1:57" x14ac:dyDescent="0.25">
      <c r="A82" s="119">
        <v>79</v>
      </c>
      <c r="B82" s="95" t="s">
        <v>121</v>
      </c>
      <c r="C82" s="99">
        <v>19</v>
      </c>
      <c r="D82" s="115">
        <v>276.74796362436734</v>
      </c>
      <c r="E82" s="106"/>
      <c r="F82" s="109"/>
      <c r="G82" s="115"/>
      <c r="H82" s="103"/>
      <c r="I82" s="112"/>
      <c r="J82" s="128"/>
      <c r="K82" s="106">
        <v>1</v>
      </c>
      <c r="L82" s="109">
        <v>25.611000000000001</v>
      </c>
      <c r="M82" s="115">
        <v>8.0000000000000002E-3</v>
      </c>
      <c r="N82" s="106">
        <v>1</v>
      </c>
      <c r="O82" s="109">
        <v>28.445</v>
      </c>
      <c r="P82" s="115">
        <v>6.6333299999999998E-3</v>
      </c>
      <c r="Q82" s="103"/>
      <c r="R82" s="112"/>
      <c r="S82" s="128"/>
      <c r="T82" s="132">
        <v>1</v>
      </c>
      <c r="U82" s="133">
        <v>12.090999999999999</v>
      </c>
      <c r="V82" s="134">
        <v>1.803333E-2</v>
      </c>
      <c r="W82" s="106"/>
      <c r="X82" s="109"/>
      <c r="Y82" s="115"/>
      <c r="Z82" s="106"/>
      <c r="AA82" s="109"/>
      <c r="AB82" s="115"/>
      <c r="AC82" s="106"/>
      <c r="AD82" s="109"/>
      <c r="AE82" s="115"/>
      <c r="AF82" s="106"/>
      <c r="AG82" s="109"/>
      <c r="AH82" s="115"/>
      <c r="AI82" s="106"/>
      <c r="AJ82" s="109"/>
      <c r="AK82" s="115"/>
      <c r="AL82" s="106"/>
      <c r="AM82" s="109"/>
      <c r="AN82" s="115"/>
      <c r="AO82" s="106"/>
      <c r="AP82" s="109"/>
      <c r="AQ82" s="115"/>
      <c r="AR82" s="106"/>
      <c r="AS82" s="109"/>
      <c r="AT82" s="115"/>
      <c r="AU82" s="106"/>
      <c r="AV82" s="109"/>
      <c r="AW82" s="115"/>
      <c r="AX82" s="106"/>
      <c r="AY82" s="109"/>
      <c r="AZ82" s="115"/>
      <c r="BA82" s="82"/>
      <c r="BC82" s="81">
        <f t="shared" si="2"/>
        <v>1</v>
      </c>
      <c r="BD82" s="82">
        <f t="shared" si="3"/>
        <v>12.090999999999999</v>
      </c>
      <c r="BE82" s="83">
        <f t="shared" si="3"/>
        <v>6.6333299999999998E-3</v>
      </c>
    </row>
    <row r="83" spans="1:57" ht="15.75" thickBot="1" x14ac:dyDescent="0.3">
      <c r="A83" s="120">
        <v>80</v>
      </c>
      <c r="B83" s="121" t="s">
        <v>121</v>
      </c>
      <c r="C83" s="122">
        <v>20</v>
      </c>
      <c r="D83" s="114">
        <v>291.31364592038665</v>
      </c>
      <c r="E83" s="105"/>
      <c r="F83" s="108"/>
      <c r="G83" s="114"/>
      <c r="H83" s="102"/>
      <c r="I83" s="111"/>
      <c r="J83" s="129"/>
      <c r="K83" s="105">
        <v>1</v>
      </c>
      <c r="L83" s="108">
        <v>25.427</v>
      </c>
      <c r="M83" s="114">
        <v>7.9333300000000006E-3</v>
      </c>
      <c r="N83" s="105">
        <v>1</v>
      </c>
      <c r="O83" s="108">
        <v>23.111999999999998</v>
      </c>
      <c r="P83" s="114">
        <v>6.4666699999999999E-3</v>
      </c>
      <c r="Q83" s="102"/>
      <c r="R83" s="111"/>
      <c r="S83" s="129"/>
      <c r="T83" s="135">
        <v>1</v>
      </c>
      <c r="U83" s="136">
        <v>12.090999999999999</v>
      </c>
      <c r="V83" s="137">
        <v>1.7299999999999999E-2</v>
      </c>
      <c r="W83" s="105"/>
      <c r="X83" s="108"/>
      <c r="Y83" s="114"/>
      <c r="Z83" s="105"/>
      <c r="AA83" s="108"/>
      <c r="AB83" s="114"/>
      <c r="AC83" s="105"/>
      <c r="AD83" s="108"/>
      <c r="AE83" s="114"/>
      <c r="AF83" s="105"/>
      <c r="AG83" s="108"/>
      <c r="AH83" s="114"/>
      <c r="AI83" s="105"/>
      <c r="AJ83" s="108"/>
      <c r="AK83" s="114"/>
      <c r="AL83" s="105"/>
      <c r="AM83" s="108"/>
      <c r="AN83" s="114"/>
      <c r="AO83" s="105"/>
      <c r="AP83" s="108"/>
      <c r="AQ83" s="114"/>
      <c r="AR83" s="105"/>
      <c r="AS83" s="108"/>
      <c r="AT83" s="114"/>
      <c r="AU83" s="105"/>
      <c r="AV83" s="108"/>
      <c r="AW83" s="114"/>
      <c r="AX83" s="105"/>
      <c r="AY83" s="108"/>
      <c r="AZ83" s="114"/>
      <c r="BA83" s="82"/>
      <c r="BC83" s="81">
        <f t="shared" si="2"/>
        <v>1</v>
      </c>
      <c r="BD83" s="82">
        <f t="shared" si="3"/>
        <v>12.090999999999999</v>
      </c>
      <c r="BE83" s="83">
        <f t="shared" si="3"/>
        <v>6.4666699999999999E-3</v>
      </c>
    </row>
    <row r="84" spans="1:57" x14ac:dyDescent="0.25">
      <c r="A84" s="116">
        <v>81</v>
      </c>
      <c r="B84" s="117" t="s">
        <v>122</v>
      </c>
      <c r="C84" s="118">
        <v>1.5</v>
      </c>
      <c r="D84" s="113">
        <v>306.64422115384616</v>
      </c>
      <c r="E84" s="104"/>
      <c r="F84" s="107"/>
      <c r="G84" s="113"/>
      <c r="H84" s="101"/>
      <c r="I84" s="110"/>
      <c r="J84" s="130"/>
      <c r="K84" s="104">
        <v>1</v>
      </c>
      <c r="L84" s="107">
        <v>7.2549999999999999</v>
      </c>
      <c r="M84" s="113">
        <v>4.6666700000000004E-3</v>
      </c>
      <c r="N84" s="104">
        <v>1</v>
      </c>
      <c r="O84" s="107">
        <v>8.4640000000000004</v>
      </c>
      <c r="P84" s="113">
        <v>3.2000000000000002E-3</v>
      </c>
      <c r="Q84" s="101"/>
      <c r="R84" s="110"/>
      <c r="S84" s="130"/>
      <c r="T84" s="138">
        <v>1</v>
      </c>
      <c r="U84" s="139">
        <v>7.2549999999999999</v>
      </c>
      <c r="V84" s="140">
        <v>7.6E-3</v>
      </c>
      <c r="W84" s="104"/>
      <c r="X84" s="107"/>
      <c r="Y84" s="113"/>
      <c r="Z84" s="104"/>
      <c r="AA84" s="107"/>
      <c r="AB84" s="113"/>
      <c r="AC84" s="104"/>
      <c r="AD84" s="107"/>
      <c r="AE84" s="113"/>
      <c r="AF84" s="104"/>
      <c r="AG84" s="107"/>
      <c r="AH84" s="113"/>
      <c r="AI84" s="104"/>
      <c r="AJ84" s="107"/>
      <c r="AK84" s="113"/>
      <c r="AL84" s="104"/>
      <c r="AM84" s="107"/>
      <c r="AN84" s="113"/>
      <c r="AO84" s="104"/>
      <c r="AP84" s="107"/>
      <c r="AQ84" s="113"/>
      <c r="AR84" s="104"/>
      <c r="AS84" s="107"/>
      <c r="AT84" s="113"/>
      <c r="AU84" s="104"/>
      <c r="AV84" s="107"/>
      <c r="AW84" s="113"/>
      <c r="AX84" s="104"/>
      <c r="AY84" s="107"/>
      <c r="AZ84" s="113"/>
      <c r="BA84" s="82"/>
      <c r="BC84" s="81">
        <f t="shared" si="2"/>
        <v>1</v>
      </c>
      <c r="BD84" s="82">
        <f t="shared" si="3"/>
        <v>7.2549999999999999</v>
      </c>
      <c r="BE84" s="83">
        <f t="shared" si="3"/>
        <v>3.2000000000000002E-3</v>
      </c>
    </row>
    <row r="85" spans="1:57" x14ac:dyDescent="0.25">
      <c r="A85" s="119">
        <v>82</v>
      </c>
      <c r="B85" s="95" t="s">
        <v>122</v>
      </c>
      <c r="C85" s="99">
        <v>2</v>
      </c>
      <c r="D85" s="115">
        <v>408.85896153846153</v>
      </c>
      <c r="E85" s="106"/>
      <c r="F85" s="109"/>
      <c r="G85" s="115"/>
      <c r="H85" s="103"/>
      <c r="I85" s="112"/>
      <c r="J85" s="128"/>
      <c r="K85" s="106">
        <v>1</v>
      </c>
      <c r="L85" s="109">
        <v>6.0449999999999999</v>
      </c>
      <c r="M85" s="115">
        <v>3.8999999999999998E-3</v>
      </c>
      <c r="N85" s="106">
        <v>1</v>
      </c>
      <c r="O85" s="109">
        <v>7.5590000000000002</v>
      </c>
      <c r="P85" s="115">
        <v>3.8333299999999998E-3</v>
      </c>
      <c r="Q85" s="103"/>
      <c r="R85" s="112"/>
      <c r="S85" s="128"/>
      <c r="T85" s="132">
        <v>1</v>
      </c>
      <c r="U85" s="133">
        <v>6.0449999999999999</v>
      </c>
      <c r="V85" s="134">
        <v>7.0666699999999997E-3</v>
      </c>
      <c r="W85" s="106"/>
      <c r="X85" s="109"/>
      <c r="Y85" s="115"/>
      <c r="Z85" s="106"/>
      <c r="AA85" s="109"/>
      <c r="AB85" s="115"/>
      <c r="AC85" s="106"/>
      <c r="AD85" s="109"/>
      <c r="AE85" s="115"/>
      <c r="AF85" s="106"/>
      <c r="AG85" s="109"/>
      <c r="AH85" s="115"/>
      <c r="AI85" s="106"/>
      <c r="AJ85" s="109"/>
      <c r="AK85" s="115"/>
      <c r="AL85" s="106"/>
      <c r="AM85" s="109"/>
      <c r="AN85" s="115"/>
      <c r="AO85" s="106"/>
      <c r="AP85" s="109"/>
      <c r="AQ85" s="115"/>
      <c r="AR85" s="106"/>
      <c r="AS85" s="109"/>
      <c r="AT85" s="115"/>
      <c r="AU85" s="106"/>
      <c r="AV85" s="109"/>
      <c r="AW85" s="115"/>
      <c r="AX85" s="106"/>
      <c r="AY85" s="109"/>
      <c r="AZ85" s="115"/>
      <c r="BA85" s="82"/>
      <c r="BC85" s="81">
        <f t="shared" si="2"/>
        <v>1</v>
      </c>
      <c r="BD85" s="82">
        <f t="shared" si="3"/>
        <v>6.0449999999999999</v>
      </c>
      <c r="BE85" s="83">
        <f t="shared" si="3"/>
        <v>3.8333299999999998E-3</v>
      </c>
    </row>
    <row r="86" spans="1:57" x14ac:dyDescent="0.25">
      <c r="A86" s="119">
        <v>83</v>
      </c>
      <c r="B86" s="95" t="s">
        <v>122</v>
      </c>
      <c r="C86" s="99">
        <v>3</v>
      </c>
      <c r="D86" s="115">
        <v>613.28844230769232</v>
      </c>
      <c r="E86" s="106"/>
      <c r="F86" s="109"/>
      <c r="G86" s="115"/>
      <c r="H86" s="103"/>
      <c r="I86" s="112"/>
      <c r="J86" s="128"/>
      <c r="K86" s="106">
        <v>1</v>
      </c>
      <c r="L86" s="109">
        <v>3.6269999999999998</v>
      </c>
      <c r="M86" s="115">
        <v>3.9666700000000003E-3</v>
      </c>
      <c r="N86" s="106">
        <v>1</v>
      </c>
      <c r="O86" s="109">
        <v>4.2320000000000002</v>
      </c>
      <c r="P86" s="115">
        <v>3.0999999999999999E-3</v>
      </c>
      <c r="Q86" s="103"/>
      <c r="R86" s="112"/>
      <c r="S86" s="128"/>
      <c r="T86" s="132">
        <v>1</v>
      </c>
      <c r="U86" s="133">
        <v>3.6269999999999998</v>
      </c>
      <c r="V86" s="134">
        <v>7.2333299999999996E-3</v>
      </c>
      <c r="W86" s="106"/>
      <c r="X86" s="109"/>
      <c r="Y86" s="115"/>
      <c r="Z86" s="106"/>
      <c r="AA86" s="109"/>
      <c r="AB86" s="115"/>
      <c r="AC86" s="106"/>
      <c r="AD86" s="109"/>
      <c r="AE86" s="115"/>
      <c r="AF86" s="106"/>
      <c r="AG86" s="109"/>
      <c r="AH86" s="115"/>
      <c r="AI86" s="106"/>
      <c r="AJ86" s="109"/>
      <c r="AK86" s="115"/>
      <c r="AL86" s="106"/>
      <c r="AM86" s="109"/>
      <c r="AN86" s="115"/>
      <c r="AO86" s="106"/>
      <c r="AP86" s="109"/>
      <c r="AQ86" s="115"/>
      <c r="AR86" s="106"/>
      <c r="AS86" s="109"/>
      <c r="AT86" s="115"/>
      <c r="AU86" s="106"/>
      <c r="AV86" s="109"/>
      <c r="AW86" s="115"/>
      <c r="AX86" s="106"/>
      <c r="AY86" s="109"/>
      <c r="AZ86" s="115"/>
      <c r="BA86" s="82"/>
      <c r="BC86" s="81">
        <f t="shared" si="2"/>
        <v>1</v>
      </c>
      <c r="BD86" s="82">
        <f t="shared" si="3"/>
        <v>3.6269999999999998</v>
      </c>
      <c r="BE86" s="83">
        <f t="shared" si="3"/>
        <v>3.0999999999999999E-3</v>
      </c>
    </row>
    <row r="87" spans="1:57" x14ac:dyDescent="0.25">
      <c r="A87" s="119">
        <v>84</v>
      </c>
      <c r="B87" s="95" t="s">
        <v>122</v>
      </c>
      <c r="C87" s="99">
        <v>4</v>
      </c>
      <c r="D87" s="115">
        <v>817.71792307692306</v>
      </c>
      <c r="E87" s="106"/>
      <c r="F87" s="109"/>
      <c r="G87" s="115"/>
      <c r="H87" s="103"/>
      <c r="I87" s="112"/>
      <c r="J87" s="128"/>
      <c r="K87" s="106">
        <v>1</v>
      </c>
      <c r="L87" s="109">
        <v>3.0230000000000001</v>
      </c>
      <c r="M87" s="115">
        <v>3.4666699999999998E-3</v>
      </c>
      <c r="N87" s="106">
        <v>1</v>
      </c>
      <c r="O87" s="109">
        <v>3.827</v>
      </c>
      <c r="P87" s="115">
        <v>3.8333299999999998E-3</v>
      </c>
      <c r="Q87" s="103"/>
      <c r="R87" s="112"/>
      <c r="S87" s="128"/>
      <c r="T87" s="132">
        <v>1</v>
      </c>
      <c r="U87" s="133">
        <v>2.4180000000000001</v>
      </c>
      <c r="V87" s="134">
        <v>6.4666699999999999E-3</v>
      </c>
      <c r="W87" s="106"/>
      <c r="X87" s="109"/>
      <c r="Y87" s="115"/>
      <c r="Z87" s="106"/>
      <c r="AA87" s="109"/>
      <c r="AB87" s="115"/>
      <c r="AC87" s="106"/>
      <c r="AD87" s="109"/>
      <c r="AE87" s="115"/>
      <c r="AF87" s="106"/>
      <c r="AG87" s="109"/>
      <c r="AH87" s="115"/>
      <c r="AI87" s="106"/>
      <c r="AJ87" s="109"/>
      <c r="AK87" s="115"/>
      <c r="AL87" s="106"/>
      <c r="AM87" s="109"/>
      <c r="AN87" s="115"/>
      <c r="AO87" s="106"/>
      <c r="AP87" s="109"/>
      <c r="AQ87" s="115"/>
      <c r="AR87" s="106"/>
      <c r="AS87" s="109"/>
      <c r="AT87" s="115"/>
      <c r="AU87" s="106"/>
      <c r="AV87" s="109"/>
      <c r="AW87" s="115"/>
      <c r="AX87" s="106"/>
      <c r="AY87" s="109"/>
      <c r="AZ87" s="115"/>
      <c r="BA87" s="82"/>
      <c r="BC87" s="81">
        <f t="shared" si="2"/>
        <v>1</v>
      </c>
      <c r="BD87" s="82">
        <f t="shared" si="3"/>
        <v>2.4180000000000001</v>
      </c>
      <c r="BE87" s="83">
        <f t="shared" si="3"/>
        <v>3.4666699999999998E-3</v>
      </c>
    </row>
    <row r="88" spans="1:57" x14ac:dyDescent="0.25">
      <c r="A88" s="119">
        <v>85</v>
      </c>
      <c r="B88" s="95" t="s">
        <v>122</v>
      </c>
      <c r="C88" s="99">
        <v>5</v>
      </c>
      <c r="D88" s="115">
        <v>1022.1474038461538</v>
      </c>
      <c r="E88" s="106"/>
      <c r="F88" s="109"/>
      <c r="G88" s="115"/>
      <c r="H88" s="103"/>
      <c r="I88" s="112"/>
      <c r="J88" s="128"/>
      <c r="K88" s="106">
        <v>1</v>
      </c>
      <c r="L88" s="109">
        <v>2.3180000000000001</v>
      </c>
      <c r="M88" s="115">
        <v>4.2666700000000002E-3</v>
      </c>
      <c r="N88" s="106">
        <v>1</v>
      </c>
      <c r="O88" s="109">
        <v>3.0230000000000001</v>
      </c>
      <c r="P88" s="115">
        <v>3.3999999999999998E-3</v>
      </c>
      <c r="Q88" s="103"/>
      <c r="R88" s="112"/>
      <c r="S88" s="128"/>
      <c r="T88" s="132">
        <v>1</v>
      </c>
      <c r="U88" s="133">
        <v>2.3180000000000001</v>
      </c>
      <c r="V88" s="134">
        <v>7.5666700000000002E-3</v>
      </c>
      <c r="W88" s="106"/>
      <c r="X88" s="109"/>
      <c r="Y88" s="115"/>
      <c r="Z88" s="106"/>
      <c r="AA88" s="109"/>
      <c r="AB88" s="115"/>
      <c r="AC88" s="106"/>
      <c r="AD88" s="109"/>
      <c r="AE88" s="115"/>
      <c r="AF88" s="106"/>
      <c r="AG88" s="109"/>
      <c r="AH88" s="115"/>
      <c r="AI88" s="106"/>
      <c r="AJ88" s="109"/>
      <c r="AK88" s="115"/>
      <c r="AL88" s="106"/>
      <c r="AM88" s="109"/>
      <c r="AN88" s="115"/>
      <c r="AO88" s="106"/>
      <c r="AP88" s="109"/>
      <c r="AQ88" s="115"/>
      <c r="AR88" s="106"/>
      <c r="AS88" s="109"/>
      <c r="AT88" s="115"/>
      <c r="AU88" s="106"/>
      <c r="AV88" s="109"/>
      <c r="AW88" s="115"/>
      <c r="AX88" s="106"/>
      <c r="AY88" s="109"/>
      <c r="AZ88" s="115"/>
      <c r="BA88" s="82"/>
      <c r="BC88" s="81">
        <f t="shared" si="2"/>
        <v>1</v>
      </c>
      <c r="BD88" s="82">
        <f t="shared" si="3"/>
        <v>2.3180000000000001</v>
      </c>
      <c r="BE88" s="83">
        <f t="shared" si="3"/>
        <v>3.3999999999999998E-3</v>
      </c>
    </row>
    <row r="89" spans="1:57" x14ac:dyDescent="0.25">
      <c r="A89" s="119">
        <v>86</v>
      </c>
      <c r="B89" s="95" t="s">
        <v>122</v>
      </c>
      <c r="C89" s="99">
        <v>6</v>
      </c>
      <c r="D89" s="115">
        <v>1226.5768846153846</v>
      </c>
      <c r="E89" s="106"/>
      <c r="F89" s="109"/>
      <c r="G89" s="115"/>
      <c r="H89" s="103"/>
      <c r="I89" s="112"/>
      <c r="J89" s="128"/>
      <c r="K89" s="106">
        <v>1</v>
      </c>
      <c r="L89" s="109">
        <v>1.8140000000000001</v>
      </c>
      <c r="M89" s="115">
        <v>4.0666699999999997E-3</v>
      </c>
      <c r="N89" s="106">
        <v>1</v>
      </c>
      <c r="O89" s="109">
        <v>2.1179999999999999</v>
      </c>
      <c r="P89" s="115">
        <v>3.3333299999999998E-3</v>
      </c>
      <c r="Q89" s="103"/>
      <c r="R89" s="112"/>
      <c r="S89" s="128"/>
      <c r="T89" s="132">
        <v>1</v>
      </c>
      <c r="U89" s="133">
        <v>1.8140000000000001</v>
      </c>
      <c r="V89" s="134">
        <v>7.1999999999999998E-3</v>
      </c>
      <c r="W89" s="106"/>
      <c r="X89" s="109"/>
      <c r="Y89" s="115"/>
      <c r="Z89" s="106"/>
      <c r="AA89" s="109"/>
      <c r="AB89" s="115"/>
      <c r="AC89" s="106"/>
      <c r="AD89" s="109"/>
      <c r="AE89" s="115"/>
      <c r="AF89" s="106"/>
      <c r="AG89" s="109"/>
      <c r="AH89" s="115"/>
      <c r="AI89" s="106"/>
      <c r="AJ89" s="109"/>
      <c r="AK89" s="115"/>
      <c r="AL89" s="106"/>
      <c r="AM89" s="109"/>
      <c r="AN89" s="115"/>
      <c r="AO89" s="106"/>
      <c r="AP89" s="109"/>
      <c r="AQ89" s="115"/>
      <c r="AR89" s="106"/>
      <c r="AS89" s="109"/>
      <c r="AT89" s="115"/>
      <c r="AU89" s="106"/>
      <c r="AV89" s="109"/>
      <c r="AW89" s="115"/>
      <c r="AX89" s="106"/>
      <c r="AY89" s="109"/>
      <c r="AZ89" s="115"/>
      <c r="BA89" s="82"/>
      <c r="BC89" s="81">
        <f t="shared" si="2"/>
        <v>1</v>
      </c>
      <c r="BD89" s="82">
        <f t="shared" si="3"/>
        <v>1.8140000000000001</v>
      </c>
      <c r="BE89" s="83">
        <f t="shared" si="3"/>
        <v>3.3333299999999998E-3</v>
      </c>
    </row>
    <row r="90" spans="1:57" x14ac:dyDescent="0.25">
      <c r="A90" s="119">
        <v>87</v>
      </c>
      <c r="B90" s="95" t="s">
        <v>122</v>
      </c>
      <c r="C90" s="99">
        <v>7</v>
      </c>
      <c r="D90" s="115">
        <v>1431.0063653846153</v>
      </c>
      <c r="E90" s="106"/>
      <c r="F90" s="109"/>
      <c r="G90" s="115"/>
      <c r="H90" s="103"/>
      <c r="I90" s="112"/>
      <c r="J90" s="128"/>
      <c r="K90" s="106">
        <v>1</v>
      </c>
      <c r="L90" s="109">
        <v>1.514</v>
      </c>
      <c r="M90" s="115">
        <v>3.6333300000000002E-3</v>
      </c>
      <c r="N90" s="106">
        <v>1</v>
      </c>
      <c r="O90" s="109">
        <v>1.8180000000000001</v>
      </c>
      <c r="P90" s="115">
        <v>3.5666700000000001E-3</v>
      </c>
      <c r="Q90" s="103"/>
      <c r="R90" s="112"/>
      <c r="S90" s="128"/>
      <c r="T90" s="132">
        <v>1</v>
      </c>
      <c r="U90" s="133">
        <v>1.8140000000000001</v>
      </c>
      <c r="V90" s="134">
        <v>6.8999999999999999E-3</v>
      </c>
      <c r="W90" s="106"/>
      <c r="X90" s="109"/>
      <c r="Y90" s="115"/>
      <c r="Z90" s="106"/>
      <c r="AA90" s="109"/>
      <c r="AB90" s="115"/>
      <c r="AC90" s="106"/>
      <c r="AD90" s="109"/>
      <c r="AE90" s="115"/>
      <c r="AF90" s="106"/>
      <c r="AG90" s="109"/>
      <c r="AH90" s="115"/>
      <c r="AI90" s="106"/>
      <c r="AJ90" s="109"/>
      <c r="AK90" s="115"/>
      <c r="AL90" s="106"/>
      <c r="AM90" s="109"/>
      <c r="AN90" s="115"/>
      <c r="AO90" s="106"/>
      <c r="AP90" s="109"/>
      <c r="AQ90" s="115"/>
      <c r="AR90" s="106"/>
      <c r="AS90" s="109"/>
      <c r="AT90" s="115"/>
      <c r="AU90" s="106"/>
      <c r="AV90" s="109"/>
      <c r="AW90" s="115"/>
      <c r="AX90" s="106"/>
      <c r="AY90" s="109"/>
      <c r="AZ90" s="115"/>
      <c r="BA90" s="82"/>
      <c r="BC90" s="81">
        <f t="shared" si="2"/>
        <v>1</v>
      </c>
      <c r="BD90" s="82">
        <f t="shared" si="3"/>
        <v>1.514</v>
      </c>
      <c r="BE90" s="83">
        <f t="shared" si="3"/>
        <v>3.5666700000000001E-3</v>
      </c>
    </row>
    <row r="91" spans="1:57" x14ac:dyDescent="0.25">
      <c r="A91" s="119">
        <v>88</v>
      </c>
      <c r="B91" s="95" t="s">
        <v>122</v>
      </c>
      <c r="C91" s="99">
        <v>8</v>
      </c>
      <c r="D91" s="115">
        <v>1635.4358461538461</v>
      </c>
      <c r="E91" s="106"/>
      <c r="F91" s="109"/>
      <c r="G91" s="115"/>
      <c r="H91" s="103"/>
      <c r="I91" s="112"/>
      <c r="J91" s="128"/>
      <c r="K91" s="106">
        <v>1</v>
      </c>
      <c r="L91" s="109">
        <v>1.409</v>
      </c>
      <c r="M91" s="115">
        <v>3.7000000000000002E-3</v>
      </c>
      <c r="N91" s="106">
        <v>1</v>
      </c>
      <c r="O91" s="109">
        <v>1.514</v>
      </c>
      <c r="P91" s="115">
        <v>3.2666700000000002E-3</v>
      </c>
      <c r="Q91" s="103"/>
      <c r="R91" s="112"/>
      <c r="S91" s="128"/>
      <c r="T91" s="132">
        <v>1</v>
      </c>
      <c r="U91" s="133">
        <v>1.2090000000000001</v>
      </c>
      <c r="V91" s="134">
        <v>6.5333300000000004E-3</v>
      </c>
      <c r="W91" s="106"/>
      <c r="X91" s="109"/>
      <c r="Y91" s="115"/>
      <c r="Z91" s="106"/>
      <c r="AA91" s="109"/>
      <c r="AB91" s="115"/>
      <c r="AC91" s="106"/>
      <c r="AD91" s="109"/>
      <c r="AE91" s="115"/>
      <c r="AF91" s="106"/>
      <c r="AG91" s="109"/>
      <c r="AH91" s="115"/>
      <c r="AI91" s="106"/>
      <c r="AJ91" s="109"/>
      <c r="AK91" s="115"/>
      <c r="AL91" s="106"/>
      <c r="AM91" s="109"/>
      <c r="AN91" s="115"/>
      <c r="AO91" s="106"/>
      <c r="AP91" s="109"/>
      <c r="AQ91" s="115"/>
      <c r="AR91" s="106"/>
      <c r="AS91" s="109"/>
      <c r="AT91" s="115"/>
      <c r="AU91" s="106"/>
      <c r="AV91" s="109"/>
      <c r="AW91" s="115"/>
      <c r="AX91" s="106"/>
      <c r="AY91" s="109"/>
      <c r="AZ91" s="115"/>
      <c r="BA91" s="82"/>
      <c r="BC91" s="81">
        <f t="shared" si="2"/>
        <v>1</v>
      </c>
      <c r="BD91" s="82">
        <f t="shared" si="3"/>
        <v>1.2090000000000001</v>
      </c>
      <c r="BE91" s="83">
        <f t="shared" si="3"/>
        <v>3.2666700000000002E-3</v>
      </c>
    </row>
    <row r="92" spans="1:57" x14ac:dyDescent="0.25">
      <c r="A92" s="119">
        <v>89</v>
      </c>
      <c r="B92" s="95" t="s">
        <v>122</v>
      </c>
      <c r="C92" s="99">
        <v>9</v>
      </c>
      <c r="D92" s="115">
        <v>1839.865326923077</v>
      </c>
      <c r="E92" s="106"/>
      <c r="F92" s="109"/>
      <c r="G92" s="115"/>
      <c r="H92" s="103"/>
      <c r="I92" s="112"/>
      <c r="J92" s="128"/>
      <c r="K92" s="106">
        <v>1</v>
      </c>
      <c r="L92" s="109">
        <v>1.2090000000000001</v>
      </c>
      <c r="M92" s="115">
        <v>2.9666699999999998E-3</v>
      </c>
      <c r="N92" s="106">
        <v>1</v>
      </c>
      <c r="O92" s="109">
        <v>1.518</v>
      </c>
      <c r="P92" s="115">
        <v>3.5333299999999999E-3</v>
      </c>
      <c r="Q92" s="103"/>
      <c r="R92" s="112"/>
      <c r="S92" s="128"/>
      <c r="T92" s="132">
        <v>1</v>
      </c>
      <c r="U92" s="133">
        <v>1.2090000000000001</v>
      </c>
      <c r="V92" s="134">
        <v>6.6333299999999998E-3</v>
      </c>
      <c r="W92" s="106"/>
      <c r="X92" s="109"/>
      <c r="Y92" s="115"/>
      <c r="Z92" s="106"/>
      <c r="AA92" s="109"/>
      <c r="AB92" s="115"/>
      <c r="AC92" s="106"/>
      <c r="AD92" s="109"/>
      <c r="AE92" s="115"/>
      <c r="AF92" s="106"/>
      <c r="AG92" s="109"/>
      <c r="AH92" s="115"/>
      <c r="AI92" s="106"/>
      <c r="AJ92" s="109"/>
      <c r="AK92" s="115"/>
      <c r="AL92" s="106"/>
      <c r="AM92" s="109"/>
      <c r="AN92" s="115"/>
      <c r="AO92" s="106"/>
      <c r="AP92" s="109"/>
      <c r="AQ92" s="115"/>
      <c r="AR92" s="106"/>
      <c r="AS92" s="109"/>
      <c r="AT92" s="115"/>
      <c r="AU92" s="106"/>
      <c r="AV92" s="109"/>
      <c r="AW92" s="115"/>
      <c r="AX92" s="106"/>
      <c r="AY92" s="109"/>
      <c r="AZ92" s="115"/>
      <c r="BA92" s="82"/>
      <c r="BC92" s="81">
        <f t="shared" si="2"/>
        <v>1</v>
      </c>
      <c r="BD92" s="82">
        <f t="shared" si="3"/>
        <v>1.2090000000000001</v>
      </c>
      <c r="BE92" s="83">
        <f t="shared" si="3"/>
        <v>2.9666699999999998E-3</v>
      </c>
    </row>
    <row r="93" spans="1:57" x14ac:dyDescent="0.25">
      <c r="A93" s="119">
        <v>90</v>
      </c>
      <c r="B93" s="95" t="s">
        <v>122</v>
      </c>
      <c r="C93" s="99">
        <v>10</v>
      </c>
      <c r="D93" s="115">
        <v>2044.2948076923076</v>
      </c>
      <c r="E93" s="106"/>
      <c r="F93" s="109"/>
      <c r="G93" s="115"/>
      <c r="H93" s="103"/>
      <c r="I93" s="112"/>
      <c r="J93" s="128"/>
      <c r="K93" s="106">
        <v>1</v>
      </c>
      <c r="L93" s="109">
        <v>1.2090000000000001</v>
      </c>
      <c r="M93" s="115">
        <v>2.9666699999999998E-3</v>
      </c>
      <c r="N93" s="106">
        <v>1</v>
      </c>
      <c r="O93" s="109">
        <v>1.5169999999999999</v>
      </c>
      <c r="P93" s="115">
        <v>3.23333E-3</v>
      </c>
      <c r="Q93" s="103"/>
      <c r="R93" s="112"/>
      <c r="S93" s="128"/>
      <c r="T93" s="132">
        <v>1</v>
      </c>
      <c r="U93" s="133">
        <v>1.2090000000000001</v>
      </c>
      <c r="V93" s="134">
        <v>6.2333299999999996E-3</v>
      </c>
      <c r="W93" s="106"/>
      <c r="X93" s="109"/>
      <c r="Y93" s="115"/>
      <c r="Z93" s="106"/>
      <c r="AA93" s="109"/>
      <c r="AB93" s="115"/>
      <c r="AC93" s="106"/>
      <c r="AD93" s="109"/>
      <c r="AE93" s="115"/>
      <c r="AF93" s="106"/>
      <c r="AG93" s="109"/>
      <c r="AH93" s="115"/>
      <c r="AI93" s="106"/>
      <c r="AJ93" s="109"/>
      <c r="AK93" s="115"/>
      <c r="AL93" s="106"/>
      <c r="AM93" s="109"/>
      <c r="AN93" s="115"/>
      <c r="AO93" s="106"/>
      <c r="AP93" s="109"/>
      <c r="AQ93" s="115"/>
      <c r="AR93" s="106"/>
      <c r="AS93" s="109"/>
      <c r="AT93" s="115"/>
      <c r="AU93" s="106"/>
      <c r="AV93" s="109"/>
      <c r="AW93" s="115"/>
      <c r="AX93" s="106"/>
      <c r="AY93" s="109"/>
      <c r="AZ93" s="115"/>
      <c r="BA93" s="82"/>
      <c r="BC93" s="81">
        <f t="shared" si="2"/>
        <v>1</v>
      </c>
      <c r="BD93" s="82">
        <f t="shared" si="3"/>
        <v>1.2090000000000001</v>
      </c>
      <c r="BE93" s="83">
        <f t="shared" si="3"/>
        <v>2.9666699999999998E-3</v>
      </c>
    </row>
    <row r="94" spans="1:57" x14ac:dyDescent="0.25">
      <c r="A94" s="119">
        <v>91</v>
      </c>
      <c r="B94" s="95" t="s">
        <v>122</v>
      </c>
      <c r="C94" s="99">
        <v>11</v>
      </c>
      <c r="D94" s="115">
        <v>2248.7242884615384</v>
      </c>
      <c r="E94" s="106"/>
      <c r="F94" s="109"/>
      <c r="G94" s="115"/>
      <c r="H94" s="103"/>
      <c r="I94" s="112"/>
      <c r="J94" s="128"/>
      <c r="K94" s="106">
        <v>1</v>
      </c>
      <c r="L94" s="109">
        <v>1.2090000000000001</v>
      </c>
      <c r="M94" s="115">
        <v>3.0000000000000001E-3</v>
      </c>
      <c r="N94" s="106">
        <v>1</v>
      </c>
      <c r="O94" s="109">
        <v>1.214</v>
      </c>
      <c r="P94" s="115">
        <v>3.2666700000000002E-3</v>
      </c>
      <c r="Q94" s="103"/>
      <c r="R94" s="112"/>
      <c r="S94" s="128"/>
      <c r="T94" s="132">
        <v>1</v>
      </c>
      <c r="U94" s="133">
        <v>1.2090000000000001</v>
      </c>
      <c r="V94" s="134">
        <v>6.4666699999999999E-3</v>
      </c>
      <c r="W94" s="106"/>
      <c r="X94" s="109"/>
      <c r="Y94" s="115"/>
      <c r="Z94" s="106"/>
      <c r="AA94" s="109"/>
      <c r="AB94" s="115"/>
      <c r="AC94" s="106"/>
      <c r="AD94" s="109"/>
      <c r="AE94" s="115"/>
      <c r="AF94" s="106"/>
      <c r="AG94" s="109"/>
      <c r="AH94" s="115"/>
      <c r="AI94" s="106"/>
      <c r="AJ94" s="109"/>
      <c r="AK94" s="115"/>
      <c r="AL94" s="106"/>
      <c r="AM94" s="109"/>
      <c r="AN94" s="115"/>
      <c r="AO94" s="106"/>
      <c r="AP94" s="109"/>
      <c r="AQ94" s="115"/>
      <c r="AR94" s="106"/>
      <c r="AS94" s="109"/>
      <c r="AT94" s="115"/>
      <c r="AU94" s="106"/>
      <c r="AV94" s="109"/>
      <c r="AW94" s="115"/>
      <c r="AX94" s="106"/>
      <c r="AY94" s="109"/>
      <c r="AZ94" s="115"/>
      <c r="BA94" s="82"/>
      <c r="BC94" s="81">
        <f t="shared" si="2"/>
        <v>1</v>
      </c>
      <c r="BD94" s="82">
        <f t="shared" si="3"/>
        <v>1.2090000000000001</v>
      </c>
      <c r="BE94" s="83">
        <f t="shared" si="3"/>
        <v>3.0000000000000001E-3</v>
      </c>
    </row>
    <row r="95" spans="1:57" x14ac:dyDescent="0.25">
      <c r="A95" s="119">
        <v>92</v>
      </c>
      <c r="B95" s="95" t="s">
        <v>122</v>
      </c>
      <c r="C95" s="99">
        <v>12</v>
      </c>
      <c r="D95" s="115">
        <v>2453.1537692307693</v>
      </c>
      <c r="E95" s="106"/>
      <c r="F95" s="109"/>
      <c r="G95" s="115"/>
      <c r="H95" s="103"/>
      <c r="I95" s="112"/>
      <c r="J95" s="128"/>
      <c r="K95" s="106">
        <v>1</v>
      </c>
      <c r="L95" s="109">
        <v>1.2090000000000001</v>
      </c>
      <c r="M95" s="115">
        <v>3.0999999999999999E-3</v>
      </c>
      <c r="N95" s="106">
        <v>1</v>
      </c>
      <c r="O95" s="109">
        <v>1.214</v>
      </c>
      <c r="P95" s="115">
        <v>3.2000000000000002E-3</v>
      </c>
      <c r="Q95" s="103"/>
      <c r="R95" s="112"/>
      <c r="S95" s="128"/>
      <c r="T95" s="132">
        <v>1</v>
      </c>
      <c r="U95" s="133">
        <v>0.91400000000000003</v>
      </c>
      <c r="V95" s="134">
        <v>6.3E-3</v>
      </c>
      <c r="W95" s="106"/>
      <c r="X95" s="109"/>
      <c r="Y95" s="115"/>
      <c r="Z95" s="106"/>
      <c r="AA95" s="109"/>
      <c r="AB95" s="115"/>
      <c r="AC95" s="106"/>
      <c r="AD95" s="109"/>
      <c r="AE95" s="115"/>
      <c r="AF95" s="106"/>
      <c r="AG95" s="109"/>
      <c r="AH95" s="115"/>
      <c r="AI95" s="106"/>
      <c r="AJ95" s="109"/>
      <c r="AK95" s="115"/>
      <c r="AL95" s="106"/>
      <c r="AM95" s="109"/>
      <c r="AN95" s="115"/>
      <c r="AO95" s="106"/>
      <c r="AP95" s="109"/>
      <c r="AQ95" s="115"/>
      <c r="AR95" s="106"/>
      <c r="AS95" s="109"/>
      <c r="AT95" s="115"/>
      <c r="AU95" s="106"/>
      <c r="AV95" s="109"/>
      <c r="AW95" s="115"/>
      <c r="AX95" s="106"/>
      <c r="AY95" s="109"/>
      <c r="AZ95" s="115"/>
      <c r="BA95" s="82"/>
      <c r="BC95" s="81">
        <f t="shared" si="2"/>
        <v>1</v>
      </c>
      <c r="BD95" s="82">
        <f t="shared" si="3"/>
        <v>0.91400000000000003</v>
      </c>
      <c r="BE95" s="83">
        <f t="shared" si="3"/>
        <v>3.0999999999999999E-3</v>
      </c>
    </row>
    <row r="96" spans="1:57" x14ac:dyDescent="0.25">
      <c r="A96" s="119">
        <v>93</v>
      </c>
      <c r="B96" s="95" t="s">
        <v>122</v>
      </c>
      <c r="C96" s="99">
        <v>13</v>
      </c>
      <c r="D96" s="115">
        <v>2657.5832500000001</v>
      </c>
      <c r="E96" s="106"/>
      <c r="F96" s="109"/>
      <c r="G96" s="115"/>
      <c r="H96" s="103"/>
      <c r="I96" s="112"/>
      <c r="J96" s="128"/>
      <c r="K96" s="106">
        <v>1</v>
      </c>
      <c r="L96" s="109">
        <v>0.90900000000000003</v>
      </c>
      <c r="M96" s="115">
        <v>3.3333299999999998E-3</v>
      </c>
      <c r="N96" s="106">
        <v>1</v>
      </c>
      <c r="O96" s="109">
        <v>1.2150000000000001</v>
      </c>
      <c r="P96" s="115">
        <v>3.2000000000000002E-3</v>
      </c>
      <c r="Q96" s="103"/>
      <c r="R96" s="112"/>
      <c r="S96" s="128"/>
      <c r="T96" s="132">
        <v>1</v>
      </c>
      <c r="U96" s="133">
        <v>0.90900000000000003</v>
      </c>
      <c r="V96" s="134">
        <v>6.3333299999999999E-3</v>
      </c>
      <c r="W96" s="106"/>
      <c r="X96" s="109"/>
      <c r="Y96" s="115"/>
      <c r="Z96" s="106"/>
      <c r="AA96" s="109"/>
      <c r="AB96" s="115"/>
      <c r="AC96" s="106"/>
      <c r="AD96" s="109"/>
      <c r="AE96" s="115"/>
      <c r="AF96" s="106"/>
      <c r="AG96" s="109"/>
      <c r="AH96" s="115"/>
      <c r="AI96" s="106"/>
      <c r="AJ96" s="109"/>
      <c r="AK96" s="115"/>
      <c r="AL96" s="106"/>
      <c r="AM96" s="109"/>
      <c r="AN96" s="115"/>
      <c r="AO96" s="106"/>
      <c r="AP96" s="109"/>
      <c r="AQ96" s="115"/>
      <c r="AR96" s="106"/>
      <c r="AS96" s="109"/>
      <c r="AT96" s="115"/>
      <c r="AU96" s="106"/>
      <c r="AV96" s="109"/>
      <c r="AW96" s="115"/>
      <c r="AX96" s="106"/>
      <c r="AY96" s="109"/>
      <c r="AZ96" s="115"/>
      <c r="BA96" s="82"/>
      <c r="BC96" s="81">
        <f t="shared" si="2"/>
        <v>1</v>
      </c>
      <c r="BD96" s="82">
        <f t="shared" si="3"/>
        <v>0.90900000000000003</v>
      </c>
      <c r="BE96" s="83">
        <f t="shared" si="3"/>
        <v>3.2000000000000002E-3</v>
      </c>
    </row>
    <row r="97" spans="1:57" x14ac:dyDescent="0.25">
      <c r="A97" s="119">
        <v>94</v>
      </c>
      <c r="B97" s="95" t="s">
        <v>122</v>
      </c>
      <c r="C97" s="99">
        <v>14</v>
      </c>
      <c r="D97" s="115">
        <v>2862.0127307692305</v>
      </c>
      <c r="E97" s="106"/>
      <c r="F97" s="109"/>
      <c r="G97" s="115"/>
      <c r="H97" s="103"/>
      <c r="I97" s="112"/>
      <c r="J97" s="128"/>
      <c r="K97" s="106">
        <v>1</v>
      </c>
      <c r="L97" s="109">
        <v>0.90900000000000003</v>
      </c>
      <c r="M97" s="115">
        <v>3.6333300000000002E-3</v>
      </c>
      <c r="N97" s="106">
        <v>1</v>
      </c>
      <c r="O97" s="109">
        <v>0.91400000000000003</v>
      </c>
      <c r="P97" s="115">
        <v>3.2666700000000002E-3</v>
      </c>
      <c r="Q97" s="103"/>
      <c r="R97" s="112"/>
      <c r="S97" s="128"/>
      <c r="T97" s="132">
        <v>1</v>
      </c>
      <c r="U97" s="133">
        <v>0.90900000000000003</v>
      </c>
      <c r="V97" s="134">
        <v>6.5333300000000004E-3</v>
      </c>
      <c r="W97" s="106"/>
      <c r="X97" s="109"/>
      <c r="Y97" s="115"/>
      <c r="Z97" s="106"/>
      <c r="AA97" s="109"/>
      <c r="AB97" s="115"/>
      <c r="AC97" s="106"/>
      <c r="AD97" s="109"/>
      <c r="AE97" s="115"/>
      <c r="AF97" s="106"/>
      <c r="AG97" s="109"/>
      <c r="AH97" s="115"/>
      <c r="AI97" s="106"/>
      <c r="AJ97" s="109"/>
      <c r="AK97" s="115"/>
      <c r="AL97" s="106"/>
      <c r="AM97" s="109"/>
      <c r="AN97" s="115"/>
      <c r="AO97" s="106"/>
      <c r="AP97" s="109"/>
      <c r="AQ97" s="115"/>
      <c r="AR97" s="106"/>
      <c r="AS97" s="109"/>
      <c r="AT97" s="115"/>
      <c r="AU97" s="106"/>
      <c r="AV97" s="109"/>
      <c r="AW97" s="115"/>
      <c r="AX97" s="106"/>
      <c r="AY97" s="109"/>
      <c r="AZ97" s="115"/>
      <c r="BA97" s="82"/>
      <c r="BC97" s="81">
        <f t="shared" si="2"/>
        <v>1</v>
      </c>
      <c r="BD97" s="82">
        <f t="shared" si="3"/>
        <v>0.90900000000000003</v>
      </c>
      <c r="BE97" s="83">
        <f t="shared" si="3"/>
        <v>3.2666700000000002E-3</v>
      </c>
    </row>
    <row r="98" spans="1:57" x14ac:dyDescent="0.25">
      <c r="A98" s="119">
        <v>95</v>
      </c>
      <c r="B98" s="95" t="s">
        <v>122</v>
      </c>
      <c r="C98" s="99">
        <v>15</v>
      </c>
      <c r="D98" s="115">
        <v>3066.4422115384614</v>
      </c>
      <c r="E98" s="106"/>
      <c r="F98" s="109"/>
      <c r="G98" s="115"/>
      <c r="H98" s="103"/>
      <c r="I98" s="112"/>
      <c r="J98" s="128"/>
      <c r="K98" s="106">
        <v>1</v>
      </c>
      <c r="L98" s="109">
        <v>0.80500000000000005</v>
      </c>
      <c r="M98" s="115">
        <v>3.7666700000000002E-3</v>
      </c>
      <c r="N98" s="106">
        <v>1</v>
      </c>
      <c r="O98" s="109">
        <v>0.91400000000000003</v>
      </c>
      <c r="P98" s="115">
        <v>3.6666699999999999E-3</v>
      </c>
      <c r="Q98" s="103"/>
      <c r="R98" s="112"/>
      <c r="S98" s="128"/>
      <c r="T98" s="132">
        <v>1</v>
      </c>
      <c r="U98" s="133">
        <v>0.80500000000000005</v>
      </c>
      <c r="V98" s="134">
        <v>6.4999999999999997E-3</v>
      </c>
      <c r="W98" s="106"/>
      <c r="X98" s="109"/>
      <c r="Y98" s="115"/>
      <c r="Z98" s="106"/>
      <c r="AA98" s="109"/>
      <c r="AB98" s="115"/>
      <c r="AC98" s="106"/>
      <c r="AD98" s="109"/>
      <c r="AE98" s="115"/>
      <c r="AF98" s="106"/>
      <c r="AG98" s="109"/>
      <c r="AH98" s="115"/>
      <c r="AI98" s="106"/>
      <c r="AJ98" s="109"/>
      <c r="AK98" s="115"/>
      <c r="AL98" s="106"/>
      <c r="AM98" s="109"/>
      <c r="AN98" s="115"/>
      <c r="AO98" s="106"/>
      <c r="AP98" s="109"/>
      <c r="AQ98" s="115"/>
      <c r="AR98" s="106"/>
      <c r="AS98" s="109"/>
      <c r="AT98" s="115"/>
      <c r="AU98" s="106"/>
      <c r="AV98" s="109"/>
      <c r="AW98" s="115"/>
      <c r="AX98" s="106"/>
      <c r="AY98" s="109"/>
      <c r="AZ98" s="115"/>
      <c r="BA98" s="82"/>
      <c r="BC98" s="81">
        <f t="shared" si="2"/>
        <v>1</v>
      </c>
      <c r="BD98" s="82">
        <f t="shared" si="3"/>
        <v>0.80500000000000005</v>
      </c>
      <c r="BE98" s="83">
        <f t="shared" si="3"/>
        <v>3.6666699999999999E-3</v>
      </c>
    </row>
    <row r="99" spans="1:57" x14ac:dyDescent="0.25">
      <c r="A99" s="119">
        <v>96</v>
      </c>
      <c r="B99" s="95" t="s">
        <v>122</v>
      </c>
      <c r="C99" s="99">
        <v>16</v>
      </c>
      <c r="D99" s="115">
        <v>3270.8716923076922</v>
      </c>
      <c r="E99" s="106"/>
      <c r="F99" s="109"/>
      <c r="G99" s="115"/>
      <c r="H99" s="103"/>
      <c r="I99" s="112"/>
      <c r="J99" s="128"/>
      <c r="K99" s="106">
        <v>1</v>
      </c>
      <c r="L99" s="109">
        <v>0.80500000000000005</v>
      </c>
      <c r="M99" s="115">
        <v>3.6333300000000002E-3</v>
      </c>
      <c r="N99" s="106">
        <v>1</v>
      </c>
      <c r="O99" s="109">
        <v>0.91400000000000003</v>
      </c>
      <c r="P99" s="115">
        <v>3.3E-3</v>
      </c>
      <c r="Q99" s="103"/>
      <c r="R99" s="112"/>
      <c r="S99" s="128"/>
      <c r="T99" s="132">
        <v>1</v>
      </c>
      <c r="U99" s="133">
        <v>0.60499999999999998</v>
      </c>
      <c r="V99" s="134">
        <v>6.73333E-3</v>
      </c>
      <c r="W99" s="106"/>
      <c r="X99" s="109"/>
      <c r="Y99" s="115"/>
      <c r="Z99" s="106"/>
      <c r="AA99" s="109"/>
      <c r="AB99" s="115"/>
      <c r="AC99" s="106"/>
      <c r="AD99" s="109"/>
      <c r="AE99" s="115"/>
      <c r="AF99" s="106"/>
      <c r="AG99" s="109"/>
      <c r="AH99" s="115"/>
      <c r="AI99" s="106"/>
      <c r="AJ99" s="109"/>
      <c r="AK99" s="115"/>
      <c r="AL99" s="106"/>
      <c r="AM99" s="109"/>
      <c r="AN99" s="115"/>
      <c r="AO99" s="106"/>
      <c r="AP99" s="109"/>
      <c r="AQ99" s="115"/>
      <c r="AR99" s="106"/>
      <c r="AS99" s="109"/>
      <c r="AT99" s="115"/>
      <c r="AU99" s="106"/>
      <c r="AV99" s="109"/>
      <c r="AW99" s="115"/>
      <c r="AX99" s="106"/>
      <c r="AY99" s="109"/>
      <c r="AZ99" s="115"/>
      <c r="BA99" s="82"/>
      <c r="BC99" s="81">
        <f t="shared" si="2"/>
        <v>1</v>
      </c>
      <c r="BD99" s="82">
        <f t="shared" si="3"/>
        <v>0.60499999999999998</v>
      </c>
      <c r="BE99" s="83">
        <f t="shared" si="3"/>
        <v>3.3E-3</v>
      </c>
    </row>
    <row r="100" spans="1:57" x14ac:dyDescent="0.25">
      <c r="A100" s="119">
        <v>97</v>
      </c>
      <c r="B100" s="95" t="s">
        <v>122</v>
      </c>
      <c r="C100" s="99">
        <v>17</v>
      </c>
      <c r="D100" s="115">
        <v>3475.3011730769231</v>
      </c>
      <c r="E100" s="106"/>
      <c r="F100" s="109"/>
      <c r="G100" s="115"/>
      <c r="H100" s="103"/>
      <c r="I100" s="112"/>
      <c r="J100" s="128"/>
      <c r="K100" s="106">
        <v>1</v>
      </c>
      <c r="L100" s="109">
        <v>0.60499999999999998</v>
      </c>
      <c r="M100" s="115">
        <v>3.5333299999999999E-3</v>
      </c>
      <c r="N100" s="106">
        <v>1</v>
      </c>
      <c r="O100" s="109">
        <v>0.91400000000000003</v>
      </c>
      <c r="P100" s="115">
        <v>3.23333E-3</v>
      </c>
      <c r="Q100" s="103"/>
      <c r="R100" s="112"/>
      <c r="S100" s="128"/>
      <c r="T100" s="132">
        <v>1</v>
      </c>
      <c r="U100" s="133">
        <v>0.60499999999999998</v>
      </c>
      <c r="V100" s="134">
        <v>6.6666700000000004E-3</v>
      </c>
      <c r="W100" s="106"/>
      <c r="X100" s="109"/>
      <c r="Y100" s="115"/>
      <c r="Z100" s="106"/>
      <c r="AA100" s="109"/>
      <c r="AB100" s="115"/>
      <c r="AC100" s="106"/>
      <c r="AD100" s="109"/>
      <c r="AE100" s="115"/>
      <c r="AF100" s="106"/>
      <c r="AG100" s="109"/>
      <c r="AH100" s="115"/>
      <c r="AI100" s="106"/>
      <c r="AJ100" s="109"/>
      <c r="AK100" s="115"/>
      <c r="AL100" s="106"/>
      <c r="AM100" s="109"/>
      <c r="AN100" s="115"/>
      <c r="AO100" s="106"/>
      <c r="AP100" s="109"/>
      <c r="AQ100" s="115"/>
      <c r="AR100" s="106"/>
      <c r="AS100" s="109"/>
      <c r="AT100" s="115"/>
      <c r="AU100" s="106"/>
      <c r="AV100" s="109"/>
      <c r="AW100" s="115"/>
      <c r="AX100" s="106"/>
      <c r="AY100" s="109"/>
      <c r="AZ100" s="115"/>
      <c r="BA100" s="82"/>
      <c r="BC100" s="81">
        <f t="shared" si="2"/>
        <v>1</v>
      </c>
      <c r="BD100" s="82">
        <f t="shared" si="3"/>
        <v>0.60499999999999998</v>
      </c>
      <c r="BE100" s="83">
        <f t="shared" si="3"/>
        <v>3.23333E-3</v>
      </c>
    </row>
    <row r="101" spans="1:57" x14ac:dyDescent="0.25">
      <c r="A101" s="119">
        <v>98</v>
      </c>
      <c r="B101" s="95" t="s">
        <v>122</v>
      </c>
      <c r="C101" s="99">
        <v>18</v>
      </c>
      <c r="D101" s="115">
        <v>3679.7306538461539</v>
      </c>
      <c r="E101" s="106"/>
      <c r="F101" s="109"/>
      <c r="G101" s="115"/>
      <c r="H101" s="103"/>
      <c r="I101" s="112"/>
      <c r="J101" s="128"/>
      <c r="K101" s="106">
        <v>1</v>
      </c>
      <c r="L101" s="109">
        <v>0.60499999999999998</v>
      </c>
      <c r="M101" s="115">
        <v>3.1666699999999999E-3</v>
      </c>
      <c r="N101" s="106">
        <v>1</v>
      </c>
      <c r="O101" s="109">
        <v>0.83699999999999997</v>
      </c>
      <c r="P101" s="115">
        <v>3.3E-3</v>
      </c>
      <c r="Q101" s="103"/>
      <c r="R101" s="112"/>
      <c r="S101" s="128"/>
      <c r="T101" s="132">
        <v>1</v>
      </c>
      <c r="U101" s="133">
        <v>0.60499999999999998</v>
      </c>
      <c r="V101" s="134">
        <v>6.1333300000000002E-3</v>
      </c>
      <c r="W101" s="106"/>
      <c r="X101" s="109"/>
      <c r="Y101" s="115"/>
      <c r="Z101" s="106"/>
      <c r="AA101" s="109"/>
      <c r="AB101" s="115"/>
      <c r="AC101" s="106"/>
      <c r="AD101" s="109"/>
      <c r="AE101" s="115"/>
      <c r="AF101" s="106"/>
      <c r="AG101" s="109"/>
      <c r="AH101" s="115"/>
      <c r="AI101" s="106"/>
      <c r="AJ101" s="109"/>
      <c r="AK101" s="115"/>
      <c r="AL101" s="106"/>
      <c r="AM101" s="109"/>
      <c r="AN101" s="115"/>
      <c r="AO101" s="106"/>
      <c r="AP101" s="109"/>
      <c r="AQ101" s="115"/>
      <c r="AR101" s="106"/>
      <c r="AS101" s="109"/>
      <c r="AT101" s="115"/>
      <c r="AU101" s="106"/>
      <c r="AV101" s="109"/>
      <c r="AW101" s="115"/>
      <c r="AX101" s="106"/>
      <c r="AY101" s="109"/>
      <c r="AZ101" s="115"/>
      <c r="BA101" s="82"/>
      <c r="BC101" s="81">
        <f t="shared" si="2"/>
        <v>1</v>
      </c>
      <c r="BD101" s="82">
        <f t="shared" si="3"/>
        <v>0.60499999999999998</v>
      </c>
      <c r="BE101" s="83">
        <f t="shared" si="3"/>
        <v>3.1666699999999999E-3</v>
      </c>
    </row>
    <row r="102" spans="1:57" x14ac:dyDescent="0.25">
      <c r="A102" s="119">
        <v>99</v>
      </c>
      <c r="B102" s="95" t="s">
        <v>122</v>
      </c>
      <c r="C102" s="99">
        <v>19</v>
      </c>
      <c r="D102" s="115">
        <v>3884.1601346153843</v>
      </c>
      <c r="E102" s="106"/>
      <c r="F102" s="109"/>
      <c r="G102" s="115"/>
      <c r="H102" s="103"/>
      <c r="I102" s="112"/>
      <c r="J102" s="128"/>
      <c r="K102" s="106">
        <v>1</v>
      </c>
      <c r="L102" s="109">
        <v>0.60499999999999998</v>
      </c>
      <c r="M102" s="115">
        <v>2.9666699999999998E-3</v>
      </c>
      <c r="N102" s="106">
        <v>1</v>
      </c>
      <c r="O102" s="109">
        <v>0.60899999999999999</v>
      </c>
      <c r="P102" s="115">
        <v>3.3E-3</v>
      </c>
      <c r="Q102" s="103"/>
      <c r="R102" s="112"/>
      <c r="S102" s="128"/>
      <c r="T102" s="132">
        <v>1</v>
      </c>
      <c r="U102" s="133">
        <v>0.60499999999999998</v>
      </c>
      <c r="V102" s="134">
        <v>6.2666700000000002E-3</v>
      </c>
      <c r="W102" s="106"/>
      <c r="X102" s="109"/>
      <c r="Y102" s="115"/>
      <c r="Z102" s="106"/>
      <c r="AA102" s="109"/>
      <c r="AB102" s="115"/>
      <c r="AC102" s="106"/>
      <c r="AD102" s="109"/>
      <c r="AE102" s="115"/>
      <c r="AF102" s="106"/>
      <c r="AG102" s="109"/>
      <c r="AH102" s="115"/>
      <c r="AI102" s="106"/>
      <c r="AJ102" s="109"/>
      <c r="AK102" s="115"/>
      <c r="AL102" s="106"/>
      <c r="AM102" s="109"/>
      <c r="AN102" s="115"/>
      <c r="AO102" s="106"/>
      <c r="AP102" s="109"/>
      <c r="AQ102" s="115"/>
      <c r="AR102" s="106"/>
      <c r="AS102" s="109"/>
      <c r="AT102" s="115"/>
      <c r="AU102" s="106"/>
      <c r="AV102" s="109"/>
      <c r="AW102" s="115"/>
      <c r="AX102" s="106"/>
      <c r="AY102" s="109"/>
      <c r="AZ102" s="115"/>
      <c r="BA102" s="82"/>
      <c r="BC102" s="81">
        <f t="shared" si="2"/>
        <v>1</v>
      </c>
      <c r="BD102" s="82">
        <f t="shared" si="3"/>
        <v>0.60499999999999998</v>
      </c>
      <c r="BE102" s="83">
        <f t="shared" si="3"/>
        <v>2.9666699999999998E-3</v>
      </c>
    </row>
    <row r="103" spans="1:57" ht="15.75" thickBot="1" x14ac:dyDescent="0.3">
      <c r="A103" s="120">
        <v>100</v>
      </c>
      <c r="B103" s="121" t="s">
        <v>122</v>
      </c>
      <c r="C103" s="122">
        <v>20</v>
      </c>
      <c r="D103" s="156">
        <v>4088.5896153846152</v>
      </c>
      <c r="E103" s="157"/>
      <c r="F103" s="158"/>
      <c r="G103" s="156"/>
      <c r="H103" s="159"/>
      <c r="I103" s="160"/>
      <c r="J103" s="161"/>
      <c r="K103" s="157">
        <v>1</v>
      </c>
      <c r="L103" s="158">
        <v>0.60499999999999998</v>
      </c>
      <c r="M103" s="156">
        <v>3.1333300000000001E-3</v>
      </c>
      <c r="N103" s="157">
        <v>1</v>
      </c>
      <c r="O103" s="158">
        <v>0.82599999999999996</v>
      </c>
      <c r="P103" s="156">
        <v>3.3999999999999998E-3</v>
      </c>
      <c r="Q103" s="159"/>
      <c r="R103" s="160"/>
      <c r="S103" s="161"/>
      <c r="T103" s="162">
        <v>1</v>
      </c>
      <c r="U103" s="163">
        <v>0.60499999999999998</v>
      </c>
      <c r="V103" s="164">
        <v>6.5333300000000004E-3</v>
      </c>
      <c r="W103" s="157"/>
      <c r="X103" s="158"/>
      <c r="Y103" s="156"/>
      <c r="Z103" s="157"/>
      <c r="AA103" s="158"/>
      <c r="AB103" s="156"/>
      <c r="AC103" s="157"/>
      <c r="AD103" s="158"/>
      <c r="AE103" s="156"/>
      <c r="AF103" s="157"/>
      <c r="AG103" s="158"/>
      <c r="AH103" s="156"/>
      <c r="AI103" s="157"/>
      <c r="AJ103" s="158"/>
      <c r="AK103" s="156"/>
      <c r="AL103" s="157"/>
      <c r="AM103" s="158"/>
      <c r="AN103" s="156"/>
      <c r="AO103" s="157"/>
      <c r="AP103" s="158"/>
      <c r="AQ103" s="156"/>
      <c r="AR103" s="157"/>
      <c r="AS103" s="158"/>
      <c r="AT103" s="156"/>
      <c r="AU103" s="157"/>
      <c r="AV103" s="158"/>
      <c r="AW103" s="156"/>
      <c r="AX103" s="157"/>
      <c r="AY103" s="158"/>
      <c r="AZ103" s="156"/>
      <c r="BA103" s="82"/>
      <c r="BC103" s="97">
        <f t="shared" si="2"/>
        <v>1</v>
      </c>
      <c r="BD103" s="96">
        <f t="shared" si="3"/>
        <v>0.60499999999999998</v>
      </c>
      <c r="BE103" s="98">
        <f t="shared" si="3"/>
        <v>3.1333300000000001E-3</v>
      </c>
    </row>
    <row r="104" spans="1:57" s="169" customFormat="1" ht="21.75" customHeight="1" x14ac:dyDescent="0.2">
      <c r="A104" s="306" t="str">
        <f>B4</f>
        <v>CyberShake</v>
      </c>
      <c r="B104" s="307"/>
      <c r="C104" s="308"/>
      <c r="D104" s="207" t="s">
        <v>142</v>
      </c>
      <c r="E104" s="208"/>
      <c r="F104" s="209"/>
      <c r="G104" s="210"/>
      <c r="H104" s="211"/>
      <c r="I104" s="209"/>
      <c r="J104" s="212"/>
      <c r="K104" s="208">
        <f t="shared" ref="K104:AZ104" si="4">AVERAGE(K218:K237)</f>
        <v>1.2</v>
      </c>
      <c r="L104" s="209">
        <f t="shared" si="4"/>
        <v>2.4</v>
      </c>
      <c r="M104" s="213">
        <f t="shared" si="4"/>
        <v>2</v>
      </c>
      <c r="N104" s="208">
        <f t="shared" si="4"/>
        <v>1.3</v>
      </c>
      <c r="O104" s="209">
        <f t="shared" si="4"/>
        <v>2.6</v>
      </c>
      <c r="P104" s="210">
        <f t="shared" si="4"/>
        <v>1</v>
      </c>
      <c r="Q104" s="211" t="e">
        <f t="shared" si="4"/>
        <v>#N/A</v>
      </c>
      <c r="R104" s="209" t="e">
        <f t="shared" si="4"/>
        <v>#N/A</v>
      </c>
      <c r="S104" s="212" t="e">
        <f t="shared" si="4"/>
        <v>#N/A</v>
      </c>
      <c r="T104" s="214">
        <f t="shared" si="4"/>
        <v>1</v>
      </c>
      <c r="U104" s="209">
        <f t="shared" si="4"/>
        <v>1</v>
      </c>
      <c r="V104" s="213">
        <f t="shared" si="4"/>
        <v>3</v>
      </c>
      <c r="W104" s="208" t="e">
        <f t="shared" si="4"/>
        <v>#N/A</v>
      </c>
      <c r="X104" s="209" t="e">
        <f t="shared" si="4"/>
        <v>#N/A</v>
      </c>
      <c r="Y104" s="210" t="e">
        <f t="shared" si="4"/>
        <v>#N/A</v>
      </c>
      <c r="Z104" s="208" t="e">
        <f t="shared" si="4"/>
        <v>#N/A</v>
      </c>
      <c r="AA104" s="209" t="e">
        <f t="shared" si="4"/>
        <v>#N/A</v>
      </c>
      <c r="AB104" s="210" t="e">
        <f t="shared" si="4"/>
        <v>#N/A</v>
      </c>
      <c r="AC104" s="208" t="e">
        <f t="shared" si="4"/>
        <v>#N/A</v>
      </c>
      <c r="AD104" s="209" t="e">
        <f t="shared" si="4"/>
        <v>#N/A</v>
      </c>
      <c r="AE104" s="210" t="e">
        <f t="shared" si="4"/>
        <v>#N/A</v>
      </c>
      <c r="AF104" s="208" t="e">
        <f t="shared" si="4"/>
        <v>#N/A</v>
      </c>
      <c r="AG104" s="209" t="e">
        <f t="shared" si="4"/>
        <v>#N/A</v>
      </c>
      <c r="AH104" s="210" t="e">
        <f t="shared" si="4"/>
        <v>#N/A</v>
      </c>
      <c r="AI104" s="214" t="e">
        <f t="shared" si="4"/>
        <v>#N/A</v>
      </c>
      <c r="AJ104" s="209" t="e">
        <f t="shared" si="4"/>
        <v>#N/A</v>
      </c>
      <c r="AK104" s="213" t="e">
        <f t="shared" si="4"/>
        <v>#N/A</v>
      </c>
      <c r="AL104" s="208" t="e">
        <f t="shared" si="4"/>
        <v>#N/A</v>
      </c>
      <c r="AM104" s="209" t="e">
        <f t="shared" si="4"/>
        <v>#N/A</v>
      </c>
      <c r="AN104" s="210" t="e">
        <f t="shared" si="4"/>
        <v>#N/A</v>
      </c>
      <c r="AO104" s="208" t="e">
        <f t="shared" si="4"/>
        <v>#N/A</v>
      </c>
      <c r="AP104" s="209" t="e">
        <f t="shared" si="4"/>
        <v>#N/A</v>
      </c>
      <c r="AQ104" s="210" t="e">
        <f t="shared" si="4"/>
        <v>#N/A</v>
      </c>
      <c r="AR104" s="214" t="e">
        <f t="shared" si="4"/>
        <v>#N/A</v>
      </c>
      <c r="AS104" s="209" t="e">
        <f t="shared" si="4"/>
        <v>#N/A</v>
      </c>
      <c r="AT104" s="213" t="e">
        <f t="shared" si="4"/>
        <v>#N/A</v>
      </c>
      <c r="AU104" s="208" t="e">
        <f t="shared" si="4"/>
        <v>#N/A</v>
      </c>
      <c r="AV104" s="209" t="e">
        <f t="shared" si="4"/>
        <v>#N/A</v>
      </c>
      <c r="AW104" s="210" t="e">
        <f t="shared" si="4"/>
        <v>#N/A</v>
      </c>
      <c r="AX104" s="214" t="e">
        <f t="shared" si="4"/>
        <v>#N/A</v>
      </c>
      <c r="AY104" s="209" t="e">
        <f t="shared" si="4"/>
        <v>#N/A</v>
      </c>
      <c r="AZ104" s="210" t="e">
        <f t="shared" si="4"/>
        <v>#N/A</v>
      </c>
      <c r="BA104" s="168"/>
      <c r="BC104" s="168"/>
      <c r="BD104" s="168"/>
      <c r="BE104" s="168"/>
    </row>
    <row r="105" spans="1:57" s="171" customFormat="1" ht="21.75" customHeight="1" thickBot="1" x14ac:dyDescent="0.25">
      <c r="A105" s="309"/>
      <c r="B105" s="310"/>
      <c r="C105" s="311"/>
      <c r="D105" s="199" t="s">
        <v>143</v>
      </c>
      <c r="E105" s="200"/>
      <c r="F105" s="201"/>
      <c r="G105" s="202"/>
      <c r="H105" s="203"/>
      <c r="I105" s="201"/>
      <c r="J105" s="204"/>
      <c r="K105" s="200">
        <f t="shared" ref="K105:AZ105" si="5">COUNTIF(K117:K136,"=0")</f>
        <v>18</v>
      </c>
      <c r="L105" s="201">
        <f t="shared" si="5"/>
        <v>0</v>
      </c>
      <c r="M105" s="205">
        <f t="shared" si="5"/>
        <v>0</v>
      </c>
      <c r="N105" s="200">
        <f t="shared" si="5"/>
        <v>16</v>
      </c>
      <c r="O105" s="201">
        <f t="shared" si="5"/>
        <v>0</v>
      </c>
      <c r="P105" s="202">
        <f t="shared" si="5"/>
        <v>20</v>
      </c>
      <c r="Q105" s="203">
        <f t="shared" si="5"/>
        <v>0</v>
      </c>
      <c r="R105" s="201">
        <f t="shared" si="5"/>
        <v>0</v>
      </c>
      <c r="S105" s="204">
        <f t="shared" si="5"/>
        <v>0</v>
      </c>
      <c r="T105" s="206">
        <f t="shared" si="5"/>
        <v>20</v>
      </c>
      <c r="U105" s="201">
        <f t="shared" si="5"/>
        <v>20</v>
      </c>
      <c r="V105" s="205">
        <f t="shared" si="5"/>
        <v>0</v>
      </c>
      <c r="W105" s="200">
        <f t="shared" si="5"/>
        <v>0</v>
      </c>
      <c r="X105" s="201">
        <f t="shared" si="5"/>
        <v>0</v>
      </c>
      <c r="Y105" s="202">
        <f t="shared" si="5"/>
        <v>0</v>
      </c>
      <c r="Z105" s="200">
        <f t="shared" si="5"/>
        <v>0</v>
      </c>
      <c r="AA105" s="201">
        <f t="shared" si="5"/>
        <v>0</v>
      </c>
      <c r="AB105" s="202">
        <f t="shared" si="5"/>
        <v>0</v>
      </c>
      <c r="AC105" s="200">
        <f t="shared" si="5"/>
        <v>0</v>
      </c>
      <c r="AD105" s="201">
        <f t="shared" si="5"/>
        <v>0</v>
      </c>
      <c r="AE105" s="202">
        <f t="shared" si="5"/>
        <v>0</v>
      </c>
      <c r="AF105" s="200">
        <f t="shared" si="5"/>
        <v>0</v>
      </c>
      <c r="AG105" s="201">
        <f t="shared" si="5"/>
        <v>0</v>
      </c>
      <c r="AH105" s="202">
        <f t="shared" si="5"/>
        <v>0</v>
      </c>
      <c r="AI105" s="206">
        <f t="shared" si="5"/>
        <v>0</v>
      </c>
      <c r="AJ105" s="201">
        <f t="shared" si="5"/>
        <v>0</v>
      </c>
      <c r="AK105" s="205">
        <f t="shared" si="5"/>
        <v>0</v>
      </c>
      <c r="AL105" s="200">
        <f t="shared" si="5"/>
        <v>0</v>
      </c>
      <c r="AM105" s="201">
        <f t="shared" si="5"/>
        <v>0</v>
      </c>
      <c r="AN105" s="202">
        <f t="shared" si="5"/>
        <v>0</v>
      </c>
      <c r="AO105" s="200">
        <f t="shared" si="5"/>
        <v>0</v>
      </c>
      <c r="AP105" s="201">
        <f t="shared" si="5"/>
        <v>0</v>
      </c>
      <c r="AQ105" s="202">
        <f t="shared" si="5"/>
        <v>0</v>
      </c>
      <c r="AR105" s="206">
        <f t="shared" si="5"/>
        <v>0</v>
      </c>
      <c r="AS105" s="201">
        <f t="shared" si="5"/>
        <v>0</v>
      </c>
      <c r="AT105" s="205">
        <f t="shared" si="5"/>
        <v>0</v>
      </c>
      <c r="AU105" s="200">
        <f t="shared" si="5"/>
        <v>0</v>
      </c>
      <c r="AV105" s="201">
        <f t="shared" si="5"/>
        <v>0</v>
      </c>
      <c r="AW105" s="202">
        <f t="shared" si="5"/>
        <v>0</v>
      </c>
      <c r="AX105" s="206">
        <f t="shared" si="5"/>
        <v>0</v>
      </c>
      <c r="AY105" s="201">
        <f t="shared" si="5"/>
        <v>0</v>
      </c>
      <c r="AZ105" s="202">
        <f t="shared" si="5"/>
        <v>0</v>
      </c>
      <c r="BA105" s="170"/>
      <c r="BC105" s="170"/>
      <c r="BD105" s="170"/>
      <c r="BE105" s="170"/>
    </row>
    <row r="106" spans="1:57" s="169" customFormat="1" ht="21.75" customHeight="1" x14ac:dyDescent="0.2">
      <c r="A106" s="306" t="str">
        <f>B24</f>
        <v>Epigenomics</v>
      </c>
      <c r="B106" s="307"/>
      <c r="C106" s="308"/>
      <c r="D106" s="207" t="s">
        <v>142</v>
      </c>
      <c r="E106" s="208"/>
      <c r="F106" s="209"/>
      <c r="G106" s="210"/>
      <c r="H106" s="211"/>
      <c r="I106" s="209"/>
      <c r="J106" s="212"/>
      <c r="K106" s="208">
        <f t="shared" ref="K106:AZ106" si="6">AVERAGE(K238:K257)</f>
        <v>1</v>
      </c>
      <c r="L106" s="209">
        <f t="shared" si="6"/>
        <v>3</v>
      </c>
      <c r="M106" s="213">
        <f t="shared" si="6"/>
        <v>1.1499999999999999</v>
      </c>
      <c r="N106" s="208">
        <f t="shared" si="6"/>
        <v>1</v>
      </c>
      <c r="O106" s="209">
        <f t="shared" si="6"/>
        <v>1.2</v>
      </c>
      <c r="P106" s="210">
        <f t="shared" si="6"/>
        <v>1.85</v>
      </c>
      <c r="Q106" s="211" t="e">
        <f t="shared" si="6"/>
        <v>#N/A</v>
      </c>
      <c r="R106" s="209" t="e">
        <f t="shared" si="6"/>
        <v>#N/A</v>
      </c>
      <c r="S106" s="212" t="e">
        <f t="shared" si="6"/>
        <v>#N/A</v>
      </c>
      <c r="T106" s="214">
        <f t="shared" si="6"/>
        <v>1</v>
      </c>
      <c r="U106" s="209">
        <f t="shared" si="6"/>
        <v>1.8</v>
      </c>
      <c r="V106" s="213">
        <f t="shared" si="6"/>
        <v>3</v>
      </c>
      <c r="W106" s="208" t="e">
        <f t="shared" si="6"/>
        <v>#N/A</v>
      </c>
      <c r="X106" s="209" t="e">
        <f t="shared" si="6"/>
        <v>#N/A</v>
      </c>
      <c r="Y106" s="210" t="e">
        <f t="shared" si="6"/>
        <v>#N/A</v>
      </c>
      <c r="Z106" s="208" t="e">
        <f t="shared" si="6"/>
        <v>#N/A</v>
      </c>
      <c r="AA106" s="209" t="e">
        <f t="shared" si="6"/>
        <v>#N/A</v>
      </c>
      <c r="AB106" s="210" t="e">
        <f t="shared" si="6"/>
        <v>#N/A</v>
      </c>
      <c r="AC106" s="208" t="e">
        <f t="shared" si="6"/>
        <v>#N/A</v>
      </c>
      <c r="AD106" s="209" t="e">
        <f t="shared" si="6"/>
        <v>#N/A</v>
      </c>
      <c r="AE106" s="210" t="e">
        <f t="shared" si="6"/>
        <v>#N/A</v>
      </c>
      <c r="AF106" s="208" t="e">
        <f t="shared" si="6"/>
        <v>#N/A</v>
      </c>
      <c r="AG106" s="209" t="e">
        <f t="shared" si="6"/>
        <v>#N/A</v>
      </c>
      <c r="AH106" s="210" t="e">
        <f t="shared" si="6"/>
        <v>#N/A</v>
      </c>
      <c r="AI106" s="214" t="e">
        <f t="shared" si="6"/>
        <v>#N/A</v>
      </c>
      <c r="AJ106" s="209" t="e">
        <f t="shared" si="6"/>
        <v>#N/A</v>
      </c>
      <c r="AK106" s="213" t="e">
        <f t="shared" si="6"/>
        <v>#N/A</v>
      </c>
      <c r="AL106" s="208" t="e">
        <f t="shared" si="6"/>
        <v>#N/A</v>
      </c>
      <c r="AM106" s="209" t="e">
        <f t="shared" si="6"/>
        <v>#N/A</v>
      </c>
      <c r="AN106" s="210" t="e">
        <f t="shared" si="6"/>
        <v>#N/A</v>
      </c>
      <c r="AO106" s="208" t="e">
        <f t="shared" si="6"/>
        <v>#N/A</v>
      </c>
      <c r="AP106" s="209" t="e">
        <f t="shared" si="6"/>
        <v>#N/A</v>
      </c>
      <c r="AQ106" s="210" t="e">
        <f t="shared" si="6"/>
        <v>#N/A</v>
      </c>
      <c r="AR106" s="214" t="e">
        <f t="shared" si="6"/>
        <v>#N/A</v>
      </c>
      <c r="AS106" s="209" t="e">
        <f t="shared" si="6"/>
        <v>#N/A</v>
      </c>
      <c r="AT106" s="213" t="e">
        <f t="shared" si="6"/>
        <v>#N/A</v>
      </c>
      <c r="AU106" s="208" t="e">
        <f t="shared" si="6"/>
        <v>#N/A</v>
      </c>
      <c r="AV106" s="209" t="e">
        <f t="shared" si="6"/>
        <v>#N/A</v>
      </c>
      <c r="AW106" s="210" t="e">
        <f t="shared" si="6"/>
        <v>#N/A</v>
      </c>
      <c r="AX106" s="214" t="e">
        <f t="shared" si="6"/>
        <v>#N/A</v>
      </c>
      <c r="AY106" s="209" t="e">
        <f t="shared" si="6"/>
        <v>#N/A</v>
      </c>
      <c r="AZ106" s="210" t="e">
        <f t="shared" si="6"/>
        <v>#N/A</v>
      </c>
      <c r="BA106" s="168"/>
      <c r="BC106" s="168"/>
      <c r="BD106" s="168"/>
      <c r="BE106" s="168"/>
    </row>
    <row r="107" spans="1:57" s="171" customFormat="1" ht="21.75" customHeight="1" thickBot="1" x14ac:dyDescent="0.25">
      <c r="A107" s="309"/>
      <c r="B107" s="310"/>
      <c r="C107" s="311"/>
      <c r="D107" s="199" t="s">
        <v>143</v>
      </c>
      <c r="E107" s="200"/>
      <c r="F107" s="201"/>
      <c r="G107" s="202"/>
      <c r="H107" s="203"/>
      <c r="I107" s="201"/>
      <c r="J107" s="204"/>
      <c r="K107" s="200">
        <f t="shared" ref="K107:AZ107" si="7">COUNTIF(K137:K156,"=0")</f>
        <v>20</v>
      </c>
      <c r="L107" s="201">
        <f t="shared" si="7"/>
        <v>0</v>
      </c>
      <c r="M107" s="205">
        <f t="shared" si="7"/>
        <v>17</v>
      </c>
      <c r="N107" s="200">
        <f t="shared" si="7"/>
        <v>20</v>
      </c>
      <c r="O107" s="201">
        <f t="shared" si="7"/>
        <v>16</v>
      </c>
      <c r="P107" s="202">
        <f t="shared" si="7"/>
        <v>3</v>
      </c>
      <c r="Q107" s="203">
        <f t="shared" si="7"/>
        <v>0</v>
      </c>
      <c r="R107" s="201">
        <f t="shared" si="7"/>
        <v>0</v>
      </c>
      <c r="S107" s="204">
        <f t="shared" si="7"/>
        <v>0</v>
      </c>
      <c r="T107" s="206">
        <f t="shared" si="7"/>
        <v>20</v>
      </c>
      <c r="U107" s="201">
        <f t="shared" si="7"/>
        <v>4</v>
      </c>
      <c r="V107" s="205">
        <f t="shared" si="7"/>
        <v>0</v>
      </c>
      <c r="W107" s="200">
        <f t="shared" si="7"/>
        <v>0</v>
      </c>
      <c r="X107" s="201">
        <f t="shared" si="7"/>
        <v>0</v>
      </c>
      <c r="Y107" s="202">
        <f t="shared" si="7"/>
        <v>0</v>
      </c>
      <c r="Z107" s="200">
        <f t="shared" si="7"/>
        <v>0</v>
      </c>
      <c r="AA107" s="201">
        <f t="shared" si="7"/>
        <v>0</v>
      </c>
      <c r="AB107" s="202">
        <f t="shared" si="7"/>
        <v>0</v>
      </c>
      <c r="AC107" s="200">
        <f t="shared" si="7"/>
        <v>0</v>
      </c>
      <c r="AD107" s="201">
        <f t="shared" si="7"/>
        <v>0</v>
      </c>
      <c r="AE107" s="202">
        <f t="shared" si="7"/>
        <v>0</v>
      </c>
      <c r="AF107" s="200">
        <f t="shared" si="7"/>
        <v>0</v>
      </c>
      <c r="AG107" s="201">
        <f t="shared" si="7"/>
        <v>0</v>
      </c>
      <c r="AH107" s="202">
        <f t="shared" si="7"/>
        <v>0</v>
      </c>
      <c r="AI107" s="206">
        <f t="shared" si="7"/>
        <v>0</v>
      </c>
      <c r="AJ107" s="201">
        <f t="shared" si="7"/>
        <v>0</v>
      </c>
      <c r="AK107" s="205">
        <f t="shared" si="7"/>
        <v>0</v>
      </c>
      <c r="AL107" s="200">
        <f t="shared" si="7"/>
        <v>0</v>
      </c>
      <c r="AM107" s="201">
        <f t="shared" si="7"/>
        <v>0</v>
      </c>
      <c r="AN107" s="202">
        <f t="shared" si="7"/>
        <v>0</v>
      </c>
      <c r="AO107" s="200">
        <f t="shared" si="7"/>
        <v>0</v>
      </c>
      <c r="AP107" s="201">
        <f t="shared" si="7"/>
        <v>0</v>
      </c>
      <c r="AQ107" s="202">
        <f t="shared" si="7"/>
        <v>0</v>
      </c>
      <c r="AR107" s="206">
        <f t="shared" si="7"/>
        <v>0</v>
      </c>
      <c r="AS107" s="201">
        <f t="shared" si="7"/>
        <v>0</v>
      </c>
      <c r="AT107" s="205">
        <f t="shared" si="7"/>
        <v>0</v>
      </c>
      <c r="AU107" s="200">
        <f t="shared" si="7"/>
        <v>0</v>
      </c>
      <c r="AV107" s="201">
        <f t="shared" si="7"/>
        <v>0</v>
      </c>
      <c r="AW107" s="202">
        <f t="shared" si="7"/>
        <v>0</v>
      </c>
      <c r="AX107" s="206">
        <f t="shared" si="7"/>
        <v>0</v>
      </c>
      <c r="AY107" s="201">
        <f t="shared" si="7"/>
        <v>0</v>
      </c>
      <c r="AZ107" s="202">
        <f t="shared" si="7"/>
        <v>0</v>
      </c>
      <c r="BA107" s="170"/>
      <c r="BC107" s="170"/>
      <c r="BD107" s="170"/>
      <c r="BE107" s="170"/>
    </row>
    <row r="108" spans="1:57" s="173" customFormat="1" ht="21.75" customHeight="1" x14ac:dyDescent="0.2">
      <c r="A108" s="312" t="str">
        <f>B44</f>
        <v>LIGO</v>
      </c>
      <c r="B108" s="313"/>
      <c r="C108" s="314"/>
      <c r="D108" s="215" t="s">
        <v>142</v>
      </c>
      <c r="E108" s="216"/>
      <c r="F108" s="217"/>
      <c r="G108" s="218"/>
      <c r="H108" s="219"/>
      <c r="I108" s="217"/>
      <c r="J108" s="220"/>
      <c r="K108" s="216">
        <f t="shared" ref="K108:AZ108" si="8">AVERAGE(K258:K277)</f>
        <v>1</v>
      </c>
      <c r="L108" s="217">
        <f t="shared" si="8"/>
        <v>2.85</v>
      </c>
      <c r="M108" s="221">
        <f t="shared" si="8"/>
        <v>1.45</v>
      </c>
      <c r="N108" s="216">
        <f t="shared" si="8"/>
        <v>1</v>
      </c>
      <c r="O108" s="217">
        <f t="shared" si="8"/>
        <v>1.6</v>
      </c>
      <c r="P108" s="218">
        <f t="shared" si="8"/>
        <v>1.5</v>
      </c>
      <c r="Q108" s="219" t="e">
        <f t="shared" si="8"/>
        <v>#N/A</v>
      </c>
      <c r="R108" s="217" t="e">
        <f t="shared" si="8"/>
        <v>#N/A</v>
      </c>
      <c r="S108" s="220" t="e">
        <f t="shared" si="8"/>
        <v>#N/A</v>
      </c>
      <c r="T108" s="222">
        <f t="shared" si="8"/>
        <v>1</v>
      </c>
      <c r="U108" s="217">
        <f t="shared" si="8"/>
        <v>1.45</v>
      </c>
      <c r="V108" s="221">
        <f t="shared" si="8"/>
        <v>3</v>
      </c>
      <c r="W108" s="216" t="e">
        <f t="shared" si="8"/>
        <v>#N/A</v>
      </c>
      <c r="X108" s="217" t="e">
        <f t="shared" si="8"/>
        <v>#N/A</v>
      </c>
      <c r="Y108" s="218" t="e">
        <f t="shared" si="8"/>
        <v>#N/A</v>
      </c>
      <c r="Z108" s="216" t="e">
        <f t="shared" si="8"/>
        <v>#N/A</v>
      </c>
      <c r="AA108" s="217" t="e">
        <f t="shared" si="8"/>
        <v>#N/A</v>
      </c>
      <c r="AB108" s="218" t="e">
        <f t="shared" si="8"/>
        <v>#N/A</v>
      </c>
      <c r="AC108" s="216" t="e">
        <f t="shared" si="8"/>
        <v>#N/A</v>
      </c>
      <c r="AD108" s="217" t="e">
        <f t="shared" si="8"/>
        <v>#N/A</v>
      </c>
      <c r="AE108" s="218" t="e">
        <f t="shared" si="8"/>
        <v>#N/A</v>
      </c>
      <c r="AF108" s="216" t="e">
        <f t="shared" si="8"/>
        <v>#N/A</v>
      </c>
      <c r="AG108" s="217" t="e">
        <f t="shared" si="8"/>
        <v>#N/A</v>
      </c>
      <c r="AH108" s="218" t="e">
        <f t="shared" si="8"/>
        <v>#N/A</v>
      </c>
      <c r="AI108" s="222" t="e">
        <f t="shared" si="8"/>
        <v>#N/A</v>
      </c>
      <c r="AJ108" s="217" t="e">
        <f t="shared" si="8"/>
        <v>#N/A</v>
      </c>
      <c r="AK108" s="221" t="e">
        <f t="shared" si="8"/>
        <v>#N/A</v>
      </c>
      <c r="AL108" s="216" t="e">
        <f t="shared" si="8"/>
        <v>#N/A</v>
      </c>
      <c r="AM108" s="217" t="e">
        <f t="shared" si="8"/>
        <v>#N/A</v>
      </c>
      <c r="AN108" s="218" t="e">
        <f t="shared" si="8"/>
        <v>#N/A</v>
      </c>
      <c r="AO108" s="216" t="e">
        <f t="shared" si="8"/>
        <v>#N/A</v>
      </c>
      <c r="AP108" s="217" t="e">
        <f t="shared" si="8"/>
        <v>#N/A</v>
      </c>
      <c r="AQ108" s="218" t="e">
        <f t="shared" si="8"/>
        <v>#N/A</v>
      </c>
      <c r="AR108" s="222" t="e">
        <f t="shared" si="8"/>
        <v>#N/A</v>
      </c>
      <c r="AS108" s="217" t="e">
        <f t="shared" si="8"/>
        <v>#N/A</v>
      </c>
      <c r="AT108" s="221" t="e">
        <f t="shared" si="8"/>
        <v>#N/A</v>
      </c>
      <c r="AU108" s="216" t="e">
        <f t="shared" si="8"/>
        <v>#N/A</v>
      </c>
      <c r="AV108" s="217" t="e">
        <f t="shared" si="8"/>
        <v>#N/A</v>
      </c>
      <c r="AW108" s="218" t="e">
        <f t="shared" si="8"/>
        <v>#N/A</v>
      </c>
      <c r="AX108" s="222" t="e">
        <f t="shared" si="8"/>
        <v>#N/A</v>
      </c>
      <c r="AY108" s="217" t="e">
        <f t="shared" si="8"/>
        <v>#N/A</v>
      </c>
      <c r="AZ108" s="218" t="e">
        <f t="shared" si="8"/>
        <v>#N/A</v>
      </c>
      <c r="BA108" s="172"/>
      <c r="BC108" s="172"/>
      <c r="BD108" s="172"/>
      <c r="BE108" s="172"/>
    </row>
    <row r="109" spans="1:57" s="171" customFormat="1" ht="21.75" customHeight="1" thickBot="1" x14ac:dyDescent="0.25">
      <c r="A109" s="315"/>
      <c r="B109" s="316"/>
      <c r="C109" s="317"/>
      <c r="D109" s="174" t="s">
        <v>143</v>
      </c>
      <c r="E109" s="175"/>
      <c r="F109" s="196"/>
      <c r="G109" s="176"/>
      <c r="H109" s="177"/>
      <c r="I109" s="196"/>
      <c r="J109" s="178"/>
      <c r="K109" s="175">
        <f t="shared" ref="K109:AZ109" si="9">COUNTIF(K157:K176,"=0")</f>
        <v>20</v>
      </c>
      <c r="L109" s="196">
        <f t="shared" si="9"/>
        <v>1</v>
      </c>
      <c r="M109" s="167">
        <f t="shared" si="9"/>
        <v>11</v>
      </c>
      <c r="N109" s="175">
        <f t="shared" si="9"/>
        <v>20</v>
      </c>
      <c r="O109" s="196">
        <f t="shared" si="9"/>
        <v>9</v>
      </c>
      <c r="P109" s="176">
        <f t="shared" si="9"/>
        <v>10</v>
      </c>
      <c r="Q109" s="177">
        <f t="shared" si="9"/>
        <v>0</v>
      </c>
      <c r="R109" s="196">
        <f t="shared" si="9"/>
        <v>0</v>
      </c>
      <c r="S109" s="178">
        <f t="shared" si="9"/>
        <v>0</v>
      </c>
      <c r="T109" s="166">
        <f t="shared" si="9"/>
        <v>20</v>
      </c>
      <c r="U109" s="196">
        <f t="shared" si="9"/>
        <v>11</v>
      </c>
      <c r="V109" s="167">
        <f t="shared" si="9"/>
        <v>0</v>
      </c>
      <c r="W109" s="175">
        <f t="shared" si="9"/>
        <v>0</v>
      </c>
      <c r="X109" s="196">
        <f t="shared" si="9"/>
        <v>0</v>
      </c>
      <c r="Y109" s="176">
        <f t="shared" si="9"/>
        <v>0</v>
      </c>
      <c r="Z109" s="175">
        <f t="shared" si="9"/>
        <v>0</v>
      </c>
      <c r="AA109" s="196">
        <f t="shared" si="9"/>
        <v>0</v>
      </c>
      <c r="AB109" s="176">
        <f t="shared" si="9"/>
        <v>0</v>
      </c>
      <c r="AC109" s="175">
        <f t="shared" si="9"/>
        <v>0</v>
      </c>
      <c r="AD109" s="196">
        <f t="shared" si="9"/>
        <v>0</v>
      </c>
      <c r="AE109" s="176">
        <f t="shared" si="9"/>
        <v>0</v>
      </c>
      <c r="AF109" s="175">
        <f t="shared" si="9"/>
        <v>0</v>
      </c>
      <c r="AG109" s="196">
        <f t="shared" si="9"/>
        <v>0</v>
      </c>
      <c r="AH109" s="176">
        <f t="shared" si="9"/>
        <v>0</v>
      </c>
      <c r="AI109" s="166">
        <f t="shared" si="9"/>
        <v>0</v>
      </c>
      <c r="AJ109" s="196">
        <f t="shared" si="9"/>
        <v>0</v>
      </c>
      <c r="AK109" s="167">
        <f t="shared" si="9"/>
        <v>0</v>
      </c>
      <c r="AL109" s="175">
        <f t="shared" si="9"/>
        <v>0</v>
      </c>
      <c r="AM109" s="196">
        <f t="shared" si="9"/>
        <v>0</v>
      </c>
      <c r="AN109" s="176">
        <f t="shared" si="9"/>
        <v>0</v>
      </c>
      <c r="AO109" s="175">
        <f t="shared" si="9"/>
        <v>0</v>
      </c>
      <c r="AP109" s="196">
        <f t="shared" si="9"/>
        <v>0</v>
      </c>
      <c r="AQ109" s="176">
        <f t="shared" si="9"/>
        <v>0</v>
      </c>
      <c r="AR109" s="166">
        <f t="shared" si="9"/>
        <v>0</v>
      </c>
      <c r="AS109" s="196">
        <f t="shared" si="9"/>
        <v>0</v>
      </c>
      <c r="AT109" s="167">
        <f t="shared" si="9"/>
        <v>0</v>
      </c>
      <c r="AU109" s="175">
        <f t="shared" si="9"/>
        <v>0</v>
      </c>
      <c r="AV109" s="196">
        <f t="shared" si="9"/>
        <v>0</v>
      </c>
      <c r="AW109" s="176">
        <f t="shared" si="9"/>
        <v>0</v>
      </c>
      <c r="AX109" s="166">
        <f t="shared" si="9"/>
        <v>0</v>
      </c>
      <c r="AY109" s="196">
        <f t="shared" si="9"/>
        <v>0</v>
      </c>
      <c r="AZ109" s="176">
        <f t="shared" si="9"/>
        <v>0</v>
      </c>
      <c r="BA109" s="170"/>
      <c r="BC109" s="170"/>
      <c r="BD109" s="170"/>
      <c r="BE109" s="170"/>
    </row>
    <row r="110" spans="1:57" s="169" customFormat="1" ht="21.75" customHeight="1" x14ac:dyDescent="0.2">
      <c r="A110" s="306" t="str">
        <f>B64</f>
        <v>Montage</v>
      </c>
      <c r="B110" s="307"/>
      <c r="C110" s="308"/>
      <c r="D110" s="207" t="s">
        <v>142</v>
      </c>
      <c r="E110" s="208"/>
      <c r="F110" s="209"/>
      <c r="G110" s="210"/>
      <c r="H110" s="211"/>
      <c r="I110" s="209"/>
      <c r="J110" s="212"/>
      <c r="K110" s="208">
        <f t="shared" ref="K110:AZ110" si="10">AVERAGE(K278:K297)</f>
        <v>1</v>
      </c>
      <c r="L110" s="209">
        <f t="shared" si="10"/>
        <v>2.2999999999999998</v>
      </c>
      <c r="M110" s="213">
        <f t="shared" si="10"/>
        <v>1.95</v>
      </c>
      <c r="N110" s="208">
        <f t="shared" si="10"/>
        <v>1.2</v>
      </c>
      <c r="O110" s="209">
        <f t="shared" si="10"/>
        <v>2.5499999999999998</v>
      </c>
      <c r="P110" s="210">
        <f t="shared" si="10"/>
        <v>1.05</v>
      </c>
      <c r="Q110" s="211" t="e">
        <f t="shared" si="10"/>
        <v>#N/A</v>
      </c>
      <c r="R110" s="209" t="e">
        <f t="shared" si="10"/>
        <v>#N/A</v>
      </c>
      <c r="S110" s="212" t="e">
        <f t="shared" si="10"/>
        <v>#N/A</v>
      </c>
      <c r="T110" s="214">
        <f t="shared" si="10"/>
        <v>1</v>
      </c>
      <c r="U110" s="209">
        <f t="shared" si="10"/>
        <v>1.1499999999999999</v>
      </c>
      <c r="V110" s="213">
        <f t="shared" si="10"/>
        <v>3</v>
      </c>
      <c r="W110" s="208" t="e">
        <f t="shared" si="10"/>
        <v>#N/A</v>
      </c>
      <c r="X110" s="209" t="e">
        <f t="shared" si="10"/>
        <v>#N/A</v>
      </c>
      <c r="Y110" s="210" t="e">
        <f t="shared" si="10"/>
        <v>#N/A</v>
      </c>
      <c r="Z110" s="208" t="e">
        <f t="shared" si="10"/>
        <v>#N/A</v>
      </c>
      <c r="AA110" s="209" t="e">
        <f t="shared" si="10"/>
        <v>#N/A</v>
      </c>
      <c r="AB110" s="210" t="e">
        <f t="shared" si="10"/>
        <v>#N/A</v>
      </c>
      <c r="AC110" s="208" t="e">
        <f t="shared" si="10"/>
        <v>#N/A</v>
      </c>
      <c r="AD110" s="209" t="e">
        <f t="shared" si="10"/>
        <v>#N/A</v>
      </c>
      <c r="AE110" s="210" t="e">
        <f t="shared" si="10"/>
        <v>#N/A</v>
      </c>
      <c r="AF110" s="208" t="e">
        <f t="shared" si="10"/>
        <v>#N/A</v>
      </c>
      <c r="AG110" s="209" t="e">
        <f t="shared" si="10"/>
        <v>#N/A</v>
      </c>
      <c r="AH110" s="210" t="e">
        <f t="shared" si="10"/>
        <v>#N/A</v>
      </c>
      <c r="AI110" s="214" t="e">
        <f t="shared" si="10"/>
        <v>#N/A</v>
      </c>
      <c r="AJ110" s="209" t="e">
        <f t="shared" si="10"/>
        <v>#N/A</v>
      </c>
      <c r="AK110" s="213" t="e">
        <f t="shared" si="10"/>
        <v>#N/A</v>
      </c>
      <c r="AL110" s="208" t="e">
        <f t="shared" si="10"/>
        <v>#N/A</v>
      </c>
      <c r="AM110" s="209" t="e">
        <f t="shared" si="10"/>
        <v>#N/A</v>
      </c>
      <c r="AN110" s="210" t="e">
        <f t="shared" si="10"/>
        <v>#N/A</v>
      </c>
      <c r="AO110" s="208" t="e">
        <f t="shared" si="10"/>
        <v>#N/A</v>
      </c>
      <c r="AP110" s="209" t="e">
        <f t="shared" si="10"/>
        <v>#N/A</v>
      </c>
      <c r="AQ110" s="210" t="e">
        <f t="shared" si="10"/>
        <v>#N/A</v>
      </c>
      <c r="AR110" s="214" t="e">
        <f t="shared" si="10"/>
        <v>#N/A</v>
      </c>
      <c r="AS110" s="209" t="e">
        <f t="shared" si="10"/>
        <v>#N/A</v>
      </c>
      <c r="AT110" s="213" t="e">
        <f t="shared" si="10"/>
        <v>#N/A</v>
      </c>
      <c r="AU110" s="208" t="e">
        <f t="shared" si="10"/>
        <v>#N/A</v>
      </c>
      <c r="AV110" s="209" t="e">
        <f t="shared" si="10"/>
        <v>#N/A</v>
      </c>
      <c r="AW110" s="210" t="e">
        <f t="shared" si="10"/>
        <v>#N/A</v>
      </c>
      <c r="AX110" s="214" t="e">
        <f t="shared" si="10"/>
        <v>#N/A</v>
      </c>
      <c r="AY110" s="209" t="e">
        <f t="shared" si="10"/>
        <v>#N/A</v>
      </c>
      <c r="AZ110" s="210" t="e">
        <f t="shared" si="10"/>
        <v>#N/A</v>
      </c>
      <c r="BA110" s="168"/>
      <c r="BC110" s="168"/>
      <c r="BD110" s="168"/>
      <c r="BE110" s="168"/>
    </row>
    <row r="111" spans="1:57" s="171" customFormat="1" ht="21.75" customHeight="1" thickBot="1" x14ac:dyDescent="0.25">
      <c r="A111" s="309"/>
      <c r="B111" s="310"/>
      <c r="C111" s="311"/>
      <c r="D111" s="199" t="s">
        <v>143</v>
      </c>
      <c r="E111" s="200"/>
      <c r="F111" s="201"/>
      <c r="G111" s="202"/>
      <c r="H111" s="203"/>
      <c r="I111" s="201"/>
      <c r="J111" s="204"/>
      <c r="K111" s="200">
        <f t="shared" ref="K111:AZ111" si="11">COUNTIF(K177:K196,"=0")</f>
        <v>20</v>
      </c>
      <c r="L111" s="201">
        <f t="shared" si="11"/>
        <v>0</v>
      </c>
      <c r="M111" s="205">
        <f t="shared" si="11"/>
        <v>1</v>
      </c>
      <c r="N111" s="200">
        <f t="shared" si="11"/>
        <v>18</v>
      </c>
      <c r="O111" s="201">
        <f t="shared" si="11"/>
        <v>2</v>
      </c>
      <c r="P111" s="202">
        <f t="shared" si="11"/>
        <v>19</v>
      </c>
      <c r="Q111" s="203">
        <f t="shared" si="11"/>
        <v>0</v>
      </c>
      <c r="R111" s="201">
        <f t="shared" si="11"/>
        <v>0</v>
      </c>
      <c r="S111" s="204">
        <f t="shared" si="11"/>
        <v>0</v>
      </c>
      <c r="T111" s="206">
        <f t="shared" si="11"/>
        <v>20</v>
      </c>
      <c r="U111" s="201">
        <f t="shared" si="11"/>
        <v>18</v>
      </c>
      <c r="V111" s="205">
        <f t="shared" si="11"/>
        <v>0</v>
      </c>
      <c r="W111" s="200">
        <f t="shared" si="11"/>
        <v>0</v>
      </c>
      <c r="X111" s="201">
        <f t="shared" si="11"/>
        <v>0</v>
      </c>
      <c r="Y111" s="202">
        <f t="shared" si="11"/>
        <v>0</v>
      </c>
      <c r="Z111" s="200">
        <f t="shared" si="11"/>
        <v>0</v>
      </c>
      <c r="AA111" s="201">
        <f t="shared" si="11"/>
        <v>0</v>
      </c>
      <c r="AB111" s="202">
        <f t="shared" si="11"/>
        <v>0</v>
      </c>
      <c r="AC111" s="200">
        <f t="shared" si="11"/>
        <v>0</v>
      </c>
      <c r="AD111" s="201">
        <f t="shared" si="11"/>
        <v>0</v>
      </c>
      <c r="AE111" s="202">
        <f t="shared" si="11"/>
        <v>0</v>
      </c>
      <c r="AF111" s="200">
        <f t="shared" si="11"/>
        <v>0</v>
      </c>
      <c r="AG111" s="201">
        <f t="shared" si="11"/>
        <v>0</v>
      </c>
      <c r="AH111" s="202">
        <f t="shared" si="11"/>
        <v>0</v>
      </c>
      <c r="AI111" s="206">
        <f t="shared" si="11"/>
        <v>0</v>
      </c>
      <c r="AJ111" s="201">
        <f t="shared" si="11"/>
        <v>0</v>
      </c>
      <c r="AK111" s="205">
        <f t="shared" si="11"/>
        <v>0</v>
      </c>
      <c r="AL111" s="200">
        <f t="shared" si="11"/>
        <v>0</v>
      </c>
      <c r="AM111" s="201">
        <f t="shared" si="11"/>
        <v>0</v>
      </c>
      <c r="AN111" s="202">
        <f t="shared" si="11"/>
        <v>0</v>
      </c>
      <c r="AO111" s="200">
        <f t="shared" si="11"/>
        <v>0</v>
      </c>
      <c r="AP111" s="201">
        <f t="shared" si="11"/>
        <v>0</v>
      </c>
      <c r="AQ111" s="202">
        <f t="shared" si="11"/>
        <v>0</v>
      </c>
      <c r="AR111" s="206">
        <f t="shared" si="11"/>
        <v>0</v>
      </c>
      <c r="AS111" s="201">
        <f t="shared" si="11"/>
        <v>0</v>
      </c>
      <c r="AT111" s="205">
        <f t="shared" si="11"/>
        <v>0</v>
      </c>
      <c r="AU111" s="200">
        <f t="shared" si="11"/>
        <v>0</v>
      </c>
      <c r="AV111" s="201">
        <f t="shared" si="11"/>
        <v>0</v>
      </c>
      <c r="AW111" s="202">
        <f t="shared" si="11"/>
        <v>0</v>
      </c>
      <c r="AX111" s="206">
        <f t="shared" si="11"/>
        <v>0</v>
      </c>
      <c r="AY111" s="201">
        <f t="shared" si="11"/>
        <v>0</v>
      </c>
      <c r="AZ111" s="202">
        <f t="shared" si="11"/>
        <v>0</v>
      </c>
      <c r="BA111" s="170"/>
      <c r="BC111" s="170"/>
      <c r="BD111" s="170"/>
      <c r="BE111" s="170"/>
    </row>
    <row r="112" spans="1:57" s="169" customFormat="1" ht="21.75" customHeight="1" x14ac:dyDescent="0.2">
      <c r="A112" s="306" t="str">
        <f>B84</f>
        <v>Sipht</v>
      </c>
      <c r="B112" s="307"/>
      <c r="C112" s="308"/>
      <c r="D112" s="207" t="s">
        <v>142</v>
      </c>
      <c r="E112" s="208"/>
      <c r="F112" s="209"/>
      <c r="G112" s="210"/>
      <c r="H112" s="211"/>
      <c r="I112" s="209"/>
      <c r="J112" s="212"/>
      <c r="K112" s="208">
        <f t="shared" ref="K112:AZ112" si="12">AVERAGE(K298:K317)</f>
        <v>1</v>
      </c>
      <c r="L112" s="209">
        <f t="shared" si="12"/>
        <v>1.2</v>
      </c>
      <c r="M112" s="213">
        <f t="shared" si="12"/>
        <v>1.6</v>
      </c>
      <c r="N112" s="208">
        <f t="shared" si="12"/>
        <v>1</v>
      </c>
      <c r="O112" s="209">
        <f t="shared" si="12"/>
        <v>3</v>
      </c>
      <c r="P112" s="210">
        <f t="shared" si="12"/>
        <v>1.4</v>
      </c>
      <c r="Q112" s="211" t="e">
        <f t="shared" si="12"/>
        <v>#N/A</v>
      </c>
      <c r="R112" s="209" t="e">
        <f t="shared" si="12"/>
        <v>#N/A</v>
      </c>
      <c r="S112" s="212" t="e">
        <f t="shared" si="12"/>
        <v>#N/A</v>
      </c>
      <c r="T112" s="214">
        <f t="shared" si="12"/>
        <v>1</v>
      </c>
      <c r="U112" s="209">
        <f t="shared" si="12"/>
        <v>1.05</v>
      </c>
      <c r="V112" s="213">
        <f t="shared" si="12"/>
        <v>3</v>
      </c>
      <c r="W112" s="208" t="e">
        <f t="shared" si="12"/>
        <v>#N/A</v>
      </c>
      <c r="X112" s="209" t="e">
        <f t="shared" si="12"/>
        <v>#N/A</v>
      </c>
      <c r="Y112" s="210" t="e">
        <f t="shared" si="12"/>
        <v>#N/A</v>
      </c>
      <c r="Z112" s="208" t="e">
        <f t="shared" si="12"/>
        <v>#N/A</v>
      </c>
      <c r="AA112" s="209" t="e">
        <f t="shared" si="12"/>
        <v>#N/A</v>
      </c>
      <c r="AB112" s="210" t="e">
        <f t="shared" si="12"/>
        <v>#N/A</v>
      </c>
      <c r="AC112" s="208" t="e">
        <f t="shared" si="12"/>
        <v>#N/A</v>
      </c>
      <c r="AD112" s="209" t="e">
        <f t="shared" si="12"/>
        <v>#N/A</v>
      </c>
      <c r="AE112" s="210" t="e">
        <f t="shared" si="12"/>
        <v>#N/A</v>
      </c>
      <c r="AF112" s="208" t="e">
        <f t="shared" si="12"/>
        <v>#N/A</v>
      </c>
      <c r="AG112" s="209" t="e">
        <f t="shared" si="12"/>
        <v>#N/A</v>
      </c>
      <c r="AH112" s="210" t="e">
        <f t="shared" si="12"/>
        <v>#N/A</v>
      </c>
      <c r="AI112" s="214" t="e">
        <f t="shared" si="12"/>
        <v>#N/A</v>
      </c>
      <c r="AJ112" s="209" t="e">
        <f t="shared" si="12"/>
        <v>#N/A</v>
      </c>
      <c r="AK112" s="213" t="e">
        <f t="shared" si="12"/>
        <v>#N/A</v>
      </c>
      <c r="AL112" s="208" t="e">
        <f t="shared" si="12"/>
        <v>#N/A</v>
      </c>
      <c r="AM112" s="209" t="e">
        <f t="shared" si="12"/>
        <v>#N/A</v>
      </c>
      <c r="AN112" s="210" t="e">
        <f t="shared" si="12"/>
        <v>#N/A</v>
      </c>
      <c r="AO112" s="208" t="e">
        <f t="shared" si="12"/>
        <v>#N/A</v>
      </c>
      <c r="AP112" s="209" t="e">
        <f t="shared" si="12"/>
        <v>#N/A</v>
      </c>
      <c r="AQ112" s="210" t="e">
        <f t="shared" si="12"/>
        <v>#N/A</v>
      </c>
      <c r="AR112" s="214" t="e">
        <f t="shared" si="12"/>
        <v>#N/A</v>
      </c>
      <c r="AS112" s="209" t="e">
        <f t="shared" si="12"/>
        <v>#N/A</v>
      </c>
      <c r="AT112" s="213" t="e">
        <f t="shared" si="12"/>
        <v>#N/A</v>
      </c>
      <c r="AU112" s="208" t="e">
        <f t="shared" si="12"/>
        <v>#N/A</v>
      </c>
      <c r="AV112" s="209" t="e">
        <f t="shared" si="12"/>
        <v>#N/A</v>
      </c>
      <c r="AW112" s="210" t="e">
        <f t="shared" si="12"/>
        <v>#N/A</v>
      </c>
      <c r="AX112" s="214" t="e">
        <f t="shared" si="12"/>
        <v>#N/A</v>
      </c>
      <c r="AY112" s="209" t="e">
        <f t="shared" si="12"/>
        <v>#N/A</v>
      </c>
      <c r="AZ112" s="210" t="e">
        <f t="shared" si="12"/>
        <v>#N/A</v>
      </c>
      <c r="BA112" s="168"/>
      <c r="BC112" s="168"/>
      <c r="BD112" s="168"/>
      <c r="BE112" s="168"/>
    </row>
    <row r="113" spans="1:57" s="171" customFormat="1" ht="21.75" customHeight="1" thickBot="1" x14ac:dyDescent="0.25">
      <c r="A113" s="309"/>
      <c r="B113" s="310"/>
      <c r="C113" s="311"/>
      <c r="D113" s="199" t="s">
        <v>143</v>
      </c>
      <c r="E113" s="200"/>
      <c r="F113" s="201"/>
      <c r="G113" s="202"/>
      <c r="H113" s="203"/>
      <c r="I113" s="201"/>
      <c r="J113" s="204"/>
      <c r="K113" s="200">
        <f t="shared" ref="K113:AZ113" si="13">COUNTIF(K197:K216,"=0")</f>
        <v>20</v>
      </c>
      <c r="L113" s="201">
        <f t="shared" si="13"/>
        <v>16</v>
      </c>
      <c r="M113" s="205">
        <f t="shared" si="13"/>
        <v>8</v>
      </c>
      <c r="N113" s="200">
        <f t="shared" si="13"/>
        <v>20</v>
      </c>
      <c r="O113" s="201">
        <f t="shared" si="13"/>
        <v>0</v>
      </c>
      <c r="P113" s="202">
        <f t="shared" si="13"/>
        <v>12</v>
      </c>
      <c r="Q113" s="203">
        <f t="shared" si="13"/>
        <v>0</v>
      </c>
      <c r="R113" s="201">
        <f t="shared" si="13"/>
        <v>0</v>
      </c>
      <c r="S113" s="204">
        <f t="shared" si="13"/>
        <v>0</v>
      </c>
      <c r="T113" s="206">
        <f t="shared" si="13"/>
        <v>20</v>
      </c>
      <c r="U113" s="201">
        <f t="shared" si="13"/>
        <v>19</v>
      </c>
      <c r="V113" s="205">
        <f t="shared" si="13"/>
        <v>0</v>
      </c>
      <c r="W113" s="200">
        <f t="shared" si="13"/>
        <v>0</v>
      </c>
      <c r="X113" s="201">
        <f t="shared" si="13"/>
        <v>0</v>
      </c>
      <c r="Y113" s="202">
        <f t="shared" si="13"/>
        <v>0</v>
      </c>
      <c r="Z113" s="200">
        <f t="shared" si="13"/>
        <v>0</v>
      </c>
      <c r="AA113" s="201">
        <f t="shared" si="13"/>
        <v>0</v>
      </c>
      <c r="AB113" s="202">
        <f t="shared" si="13"/>
        <v>0</v>
      </c>
      <c r="AC113" s="200">
        <f t="shared" si="13"/>
        <v>0</v>
      </c>
      <c r="AD113" s="201">
        <f t="shared" si="13"/>
        <v>0</v>
      </c>
      <c r="AE113" s="202">
        <f t="shared" si="13"/>
        <v>0</v>
      </c>
      <c r="AF113" s="200">
        <f t="shared" si="13"/>
        <v>0</v>
      </c>
      <c r="AG113" s="201">
        <f t="shared" si="13"/>
        <v>0</v>
      </c>
      <c r="AH113" s="202">
        <f t="shared" si="13"/>
        <v>0</v>
      </c>
      <c r="AI113" s="206">
        <f t="shared" si="13"/>
        <v>0</v>
      </c>
      <c r="AJ113" s="201">
        <f t="shared" si="13"/>
        <v>0</v>
      </c>
      <c r="AK113" s="205">
        <f t="shared" si="13"/>
        <v>0</v>
      </c>
      <c r="AL113" s="200">
        <f t="shared" si="13"/>
        <v>0</v>
      </c>
      <c r="AM113" s="201">
        <f t="shared" si="13"/>
        <v>0</v>
      </c>
      <c r="AN113" s="202">
        <f t="shared" si="13"/>
        <v>0</v>
      </c>
      <c r="AO113" s="200">
        <f t="shared" si="13"/>
        <v>0</v>
      </c>
      <c r="AP113" s="201">
        <f t="shared" si="13"/>
        <v>0</v>
      </c>
      <c r="AQ113" s="202">
        <f t="shared" si="13"/>
        <v>0</v>
      </c>
      <c r="AR113" s="206">
        <f t="shared" si="13"/>
        <v>0</v>
      </c>
      <c r="AS113" s="201">
        <f t="shared" si="13"/>
        <v>0</v>
      </c>
      <c r="AT113" s="205">
        <f t="shared" si="13"/>
        <v>0</v>
      </c>
      <c r="AU113" s="200">
        <f t="shared" si="13"/>
        <v>0</v>
      </c>
      <c r="AV113" s="201">
        <f t="shared" si="13"/>
        <v>0</v>
      </c>
      <c r="AW113" s="202">
        <f t="shared" si="13"/>
        <v>0</v>
      </c>
      <c r="AX113" s="206">
        <f t="shared" si="13"/>
        <v>0</v>
      </c>
      <c r="AY113" s="201">
        <f t="shared" si="13"/>
        <v>0</v>
      </c>
      <c r="AZ113" s="202">
        <f t="shared" si="13"/>
        <v>0</v>
      </c>
      <c r="BA113" s="170"/>
      <c r="BC113" s="170"/>
      <c r="BD113" s="170"/>
      <c r="BE113" s="170"/>
    </row>
    <row r="114" spans="1:57" s="179" customFormat="1" ht="21.75" customHeight="1" x14ac:dyDescent="0.2">
      <c r="A114" s="318" t="s">
        <v>144</v>
      </c>
      <c r="B114" s="319"/>
      <c r="C114" s="320"/>
      <c r="D114" s="223" t="s">
        <v>111</v>
      </c>
      <c r="E114" s="232"/>
      <c r="F114" s="234"/>
      <c r="G114" s="224"/>
      <c r="H114" s="235"/>
      <c r="I114" s="234"/>
      <c r="J114" s="225"/>
      <c r="K114" s="232">
        <f t="shared" ref="K114:AZ114" si="14">AVERAGE(K218:K317)</f>
        <v>1.04</v>
      </c>
      <c r="L114" s="234">
        <f t="shared" si="14"/>
        <v>2.35</v>
      </c>
      <c r="M114" s="224">
        <f t="shared" si="14"/>
        <v>1.63</v>
      </c>
      <c r="N114" s="226">
        <f t="shared" si="14"/>
        <v>1.1000000000000001</v>
      </c>
      <c r="O114" s="227">
        <f t="shared" si="14"/>
        <v>2.19</v>
      </c>
      <c r="P114" s="228">
        <f t="shared" si="14"/>
        <v>1.36</v>
      </c>
      <c r="Q114" s="229" t="e">
        <f t="shared" si="14"/>
        <v>#N/A</v>
      </c>
      <c r="R114" s="227" t="e">
        <f t="shared" si="14"/>
        <v>#N/A</v>
      </c>
      <c r="S114" s="230" t="e">
        <f t="shared" si="14"/>
        <v>#N/A</v>
      </c>
      <c r="T114" s="236">
        <f t="shared" si="14"/>
        <v>1</v>
      </c>
      <c r="U114" s="234">
        <f t="shared" si="14"/>
        <v>1.29</v>
      </c>
      <c r="V114" s="231">
        <f t="shared" si="14"/>
        <v>3</v>
      </c>
      <c r="W114" s="237" t="e">
        <f t="shared" si="14"/>
        <v>#N/A</v>
      </c>
      <c r="X114" s="234" t="e">
        <f t="shared" si="14"/>
        <v>#N/A</v>
      </c>
      <c r="Y114" s="224" t="e">
        <f t="shared" si="14"/>
        <v>#N/A</v>
      </c>
      <c r="Z114" s="236" t="e">
        <f t="shared" si="14"/>
        <v>#N/A</v>
      </c>
      <c r="AA114" s="234" t="e">
        <f t="shared" si="14"/>
        <v>#N/A</v>
      </c>
      <c r="AB114" s="231" t="e">
        <f t="shared" si="14"/>
        <v>#N/A</v>
      </c>
      <c r="AC114" s="237" t="e">
        <f t="shared" si="14"/>
        <v>#N/A</v>
      </c>
      <c r="AD114" s="234" t="e">
        <f t="shared" si="14"/>
        <v>#N/A</v>
      </c>
      <c r="AE114" s="224" t="e">
        <f t="shared" si="14"/>
        <v>#N/A</v>
      </c>
      <c r="AF114" s="226" t="e">
        <f t="shared" si="14"/>
        <v>#N/A</v>
      </c>
      <c r="AG114" s="227" t="e">
        <f t="shared" si="14"/>
        <v>#N/A</v>
      </c>
      <c r="AH114" s="228" t="e">
        <f t="shared" si="14"/>
        <v>#N/A</v>
      </c>
      <c r="AI114" s="237" t="e">
        <f t="shared" si="14"/>
        <v>#N/A</v>
      </c>
      <c r="AJ114" s="234" t="e">
        <f t="shared" si="14"/>
        <v>#N/A</v>
      </c>
      <c r="AK114" s="224" t="e">
        <f t="shared" si="14"/>
        <v>#N/A</v>
      </c>
      <c r="AL114" s="236" t="e">
        <f t="shared" si="14"/>
        <v>#N/A</v>
      </c>
      <c r="AM114" s="234" t="e">
        <f t="shared" si="14"/>
        <v>#N/A</v>
      </c>
      <c r="AN114" s="231" t="e">
        <f t="shared" si="14"/>
        <v>#N/A</v>
      </c>
      <c r="AO114" s="237" t="e">
        <f t="shared" si="14"/>
        <v>#N/A</v>
      </c>
      <c r="AP114" s="234" t="e">
        <f t="shared" si="14"/>
        <v>#N/A</v>
      </c>
      <c r="AQ114" s="224" t="e">
        <f t="shared" si="14"/>
        <v>#N/A</v>
      </c>
      <c r="AR114" s="236" t="e">
        <f t="shared" si="14"/>
        <v>#N/A</v>
      </c>
      <c r="AS114" s="240" t="e">
        <f t="shared" si="14"/>
        <v>#N/A</v>
      </c>
      <c r="AT114" s="231" t="e">
        <f t="shared" si="14"/>
        <v>#N/A</v>
      </c>
      <c r="AU114" s="237" t="e">
        <f t="shared" si="14"/>
        <v>#N/A</v>
      </c>
      <c r="AV114" s="234" t="e">
        <f t="shared" si="14"/>
        <v>#N/A</v>
      </c>
      <c r="AW114" s="224" t="e">
        <f t="shared" si="14"/>
        <v>#N/A</v>
      </c>
      <c r="AX114" s="236" t="e">
        <f t="shared" si="14"/>
        <v>#N/A</v>
      </c>
      <c r="AY114" s="234" t="e">
        <f t="shared" si="14"/>
        <v>#N/A</v>
      </c>
      <c r="AZ114" s="231" t="e">
        <f t="shared" si="14"/>
        <v>#N/A</v>
      </c>
      <c r="BA114" s="224"/>
      <c r="BC114" s="224"/>
      <c r="BD114" s="224"/>
      <c r="BE114" s="224"/>
    </row>
    <row r="115" spans="1:57" s="189" customFormat="1" ht="21.75" customHeight="1" thickBot="1" x14ac:dyDescent="0.25">
      <c r="A115" s="321"/>
      <c r="B115" s="322"/>
      <c r="C115" s="323"/>
      <c r="D115" s="180" t="s">
        <v>108</v>
      </c>
      <c r="E115" s="233"/>
      <c r="F115" s="197"/>
      <c r="G115" s="181"/>
      <c r="H115" s="233"/>
      <c r="I115" s="197"/>
      <c r="J115" s="181"/>
      <c r="K115" s="233">
        <f t="shared" ref="K115:AZ115" si="15">COUNTIF(K117:K216,"=0")</f>
        <v>98</v>
      </c>
      <c r="L115" s="197">
        <f t="shared" si="15"/>
        <v>17</v>
      </c>
      <c r="M115" s="181">
        <f t="shared" si="15"/>
        <v>37</v>
      </c>
      <c r="N115" s="182">
        <f t="shared" si="15"/>
        <v>94</v>
      </c>
      <c r="O115" s="197">
        <f t="shared" si="15"/>
        <v>27</v>
      </c>
      <c r="P115" s="183">
        <f t="shared" si="15"/>
        <v>64</v>
      </c>
      <c r="Q115" s="184">
        <f t="shared" si="15"/>
        <v>0</v>
      </c>
      <c r="R115" s="198">
        <f t="shared" si="15"/>
        <v>0</v>
      </c>
      <c r="S115" s="185">
        <f t="shared" si="15"/>
        <v>0</v>
      </c>
      <c r="T115" s="184">
        <f t="shared" si="15"/>
        <v>100</v>
      </c>
      <c r="U115" s="198">
        <f t="shared" si="15"/>
        <v>72</v>
      </c>
      <c r="V115" s="186">
        <f t="shared" si="15"/>
        <v>0</v>
      </c>
      <c r="W115" s="238">
        <f t="shared" si="15"/>
        <v>0</v>
      </c>
      <c r="X115" s="198">
        <f t="shared" si="15"/>
        <v>0</v>
      </c>
      <c r="Y115" s="186">
        <f t="shared" si="15"/>
        <v>0</v>
      </c>
      <c r="Z115" s="238">
        <f t="shared" si="15"/>
        <v>0</v>
      </c>
      <c r="AA115" s="198">
        <f t="shared" si="15"/>
        <v>0</v>
      </c>
      <c r="AB115" s="186">
        <f t="shared" si="15"/>
        <v>0</v>
      </c>
      <c r="AC115" s="238">
        <f t="shared" si="15"/>
        <v>0</v>
      </c>
      <c r="AD115" s="198">
        <f t="shared" si="15"/>
        <v>0</v>
      </c>
      <c r="AE115" s="186">
        <f t="shared" si="15"/>
        <v>0</v>
      </c>
      <c r="AF115" s="238">
        <f t="shared" si="15"/>
        <v>0</v>
      </c>
      <c r="AG115" s="198">
        <f t="shared" si="15"/>
        <v>0</v>
      </c>
      <c r="AH115" s="186">
        <f t="shared" si="15"/>
        <v>0</v>
      </c>
      <c r="AI115" s="238">
        <f t="shared" si="15"/>
        <v>0</v>
      </c>
      <c r="AJ115" s="198">
        <f t="shared" si="15"/>
        <v>0</v>
      </c>
      <c r="AK115" s="186">
        <f t="shared" si="15"/>
        <v>0</v>
      </c>
      <c r="AL115" s="238">
        <f t="shared" si="15"/>
        <v>0</v>
      </c>
      <c r="AM115" s="198">
        <f t="shared" si="15"/>
        <v>0</v>
      </c>
      <c r="AN115" s="186">
        <f t="shared" si="15"/>
        <v>0</v>
      </c>
      <c r="AO115" s="238">
        <f t="shared" si="15"/>
        <v>0</v>
      </c>
      <c r="AP115" s="198">
        <f t="shared" si="15"/>
        <v>0</v>
      </c>
      <c r="AQ115" s="186">
        <f t="shared" si="15"/>
        <v>0</v>
      </c>
      <c r="AR115" s="238">
        <f t="shared" si="15"/>
        <v>0</v>
      </c>
      <c r="AS115" s="241">
        <f t="shared" si="15"/>
        <v>0</v>
      </c>
      <c r="AT115" s="186">
        <f t="shared" si="15"/>
        <v>0</v>
      </c>
      <c r="AU115" s="238">
        <f t="shared" si="15"/>
        <v>0</v>
      </c>
      <c r="AV115" s="198">
        <f t="shared" si="15"/>
        <v>0</v>
      </c>
      <c r="AW115" s="186">
        <f t="shared" si="15"/>
        <v>0</v>
      </c>
      <c r="AX115" s="184">
        <f t="shared" si="15"/>
        <v>0</v>
      </c>
      <c r="AY115" s="198">
        <f t="shared" si="15"/>
        <v>0</v>
      </c>
      <c r="AZ115" s="187">
        <f t="shared" si="15"/>
        <v>0</v>
      </c>
      <c r="BA115" s="188"/>
      <c r="BB115" s="188"/>
      <c r="BC115" s="188"/>
      <c r="BD115" s="188"/>
      <c r="BE115" s="188"/>
    </row>
    <row r="116" spans="1:57" s="90" customFormat="1" ht="17.25" customHeight="1" thickBot="1" x14ac:dyDescent="0.25">
      <c r="A116" s="89"/>
      <c r="B116" s="89"/>
      <c r="C116" s="89"/>
      <c r="D116" s="93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89"/>
      <c r="BB116" s="89"/>
      <c r="BC116" s="89"/>
      <c r="BD116" s="89"/>
      <c r="BE116" s="89"/>
    </row>
    <row r="117" spans="1:57" ht="15" hidden="1" customHeight="1" x14ac:dyDescent="0.25">
      <c r="A117" s="3">
        <f>A4</f>
        <v>1</v>
      </c>
      <c r="B117" s="3" t="str">
        <f t="shared" ref="B117:C118" si="16">B4</f>
        <v>CyberShake</v>
      </c>
      <c r="C117" s="3">
        <f t="shared" si="16"/>
        <v>1.5</v>
      </c>
      <c r="D117" s="165"/>
      <c r="E117" s="82"/>
      <c r="F117" s="82"/>
      <c r="G117" s="82"/>
      <c r="H117" s="82"/>
      <c r="I117" s="82"/>
      <c r="J117" s="82"/>
      <c r="K117" s="82">
        <f t="shared" ref="K117:K180" si="17">K4-$BC4</f>
        <v>-0.76600000000000001</v>
      </c>
      <c r="L117" s="82">
        <f t="shared" ref="L117:L180" si="18">L4-$BD4</f>
        <v>5.4979999999999905</v>
      </c>
      <c r="M117" s="82">
        <f t="shared" ref="M117:M180" si="19">M4-$BE4</f>
        <v>2.2666700000000001E-3</v>
      </c>
      <c r="N117" s="82">
        <f t="shared" ref="N117:N180" si="20">N4-$BC4</f>
        <v>-0.73299999999999998</v>
      </c>
      <c r="O117" s="82">
        <f t="shared" ref="O117:O180" si="21">O4-$BD4</f>
        <v>38.754999999999995</v>
      </c>
      <c r="P117" s="82">
        <f t="shared" ref="P117:P180" si="22">P4-$BE4</f>
        <v>0</v>
      </c>
      <c r="Q117" s="82">
        <f t="shared" ref="Q117:Q180" si="23">Q4-$BC4</f>
        <v>-0.83299999999999996</v>
      </c>
      <c r="R117" s="82">
        <f t="shared" ref="R117:R180" si="24">R4-$BD4</f>
        <v>-64.025000000000006</v>
      </c>
      <c r="S117" s="82">
        <f t="shared" ref="S117:S180" si="25">S4-$BE4</f>
        <v>-4.6333299999999997E-3</v>
      </c>
      <c r="T117" s="82">
        <f t="shared" ref="T117:T180" si="26">T4-$BC4</f>
        <v>0</v>
      </c>
      <c r="U117" s="82">
        <f t="shared" ref="U117:U180" si="27">U4-$BD4</f>
        <v>0</v>
      </c>
      <c r="V117" s="82">
        <f t="shared" ref="V117:V180" si="28">V4-$BE4</f>
        <v>6.9333399999999996E-3</v>
      </c>
      <c r="W117" s="82">
        <f t="shared" ref="W117:W180" si="29">W4-$BC4</f>
        <v>-0.83299999999999996</v>
      </c>
      <c r="X117" s="82">
        <f t="shared" ref="X117:X180" si="30">X4-$BD4</f>
        <v>-64.025000000000006</v>
      </c>
      <c r="Y117" s="82">
        <f t="shared" ref="Y117:Y180" si="31">Y4-$BE4</f>
        <v>-4.6333299999999997E-3</v>
      </c>
      <c r="Z117" s="82">
        <f t="shared" ref="Z117:Z180" si="32">Z4-$BC4</f>
        <v>-0.83299999999999996</v>
      </c>
      <c r="AA117" s="82">
        <f t="shared" ref="AA117:AA180" si="33">AA4-$BD4</f>
        <v>-64.025000000000006</v>
      </c>
      <c r="AB117" s="82">
        <f t="shared" ref="AB117:AB180" si="34">AB4-$BE4</f>
        <v>-4.6333299999999997E-3</v>
      </c>
      <c r="AC117" s="82">
        <f t="shared" ref="AC117:AC180" si="35">AC4-$BC4</f>
        <v>-0.83299999999999996</v>
      </c>
      <c r="AD117" s="82">
        <f t="shared" ref="AD117:AD180" si="36">AD4-$BD4</f>
        <v>-64.025000000000006</v>
      </c>
      <c r="AE117" s="82">
        <f t="shared" ref="AE117:AE180" si="37">AE4-$BE4</f>
        <v>-4.6333299999999997E-3</v>
      </c>
      <c r="AF117" s="82">
        <f t="shared" ref="AF117:AF180" si="38">AF4-$BC4</f>
        <v>-0.83299999999999996</v>
      </c>
      <c r="AG117" s="82">
        <f t="shared" ref="AG117:AG180" si="39">AG4-$BD4</f>
        <v>-64.025000000000006</v>
      </c>
      <c r="AH117" s="82">
        <f t="shared" ref="AH117:AH180" si="40">AH4-$BE4</f>
        <v>-4.6333299999999997E-3</v>
      </c>
      <c r="AI117" s="82">
        <f t="shared" ref="AI117:AI180" si="41">AI4-$BC4</f>
        <v>-0.83299999999999996</v>
      </c>
      <c r="AJ117" s="82">
        <f t="shared" ref="AJ117:AJ180" si="42">AJ4-$BD4</f>
        <v>-64.025000000000006</v>
      </c>
      <c r="AK117" s="82">
        <f t="shared" ref="AK117:AK180" si="43">AK4-$BE4</f>
        <v>-4.6333299999999997E-3</v>
      </c>
      <c r="AL117" s="82">
        <f t="shared" ref="AL117:AL180" si="44">AL4-$BC4</f>
        <v>-0.83299999999999996</v>
      </c>
      <c r="AM117" s="82">
        <f t="shared" ref="AM117:AM180" si="45">AM4-$BD4</f>
        <v>-64.025000000000006</v>
      </c>
      <c r="AN117" s="82">
        <f t="shared" ref="AN117:AN180" si="46">AN4-$BE4</f>
        <v>-4.6333299999999997E-3</v>
      </c>
      <c r="AO117" s="82">
        <f t="shared" ref="AO117:AO180" si="47">AO4-$BC4</f>
        <v>-0.83299999999999996</v>
      </c>
      <c r="AP117" s="82">
        <f t="shared" ref="AP117:AP180" si="48">AP4-$BD4</f>
        <v>-64.025000000000006</v>
      </c>
      <c r="AQ117" s="82">
        <f t="shared" ref="AQ117:AQ180" si="49">AQ4-$BE4</f>
        <v>-4.6333299999999997E-3</v>
      </c>
      <c r="AR117" s="82">
        <f t="shared" ref="AR117:AR180" si="50">AR4-$BC4</f>
        <v>-0.83299999999999996</v>
      </c>
      <c r="AS117" s="82">
        <f t="shared" ref="AS117:AS180" si="51">AS4-$BD4</f>
        <v>-64.025000000000006</v>
      </c>
      <c r="AT117" s="82">
        <f t="shared" ref="AT117:AT180" si="52">AT4-$BE4</f>
        <v>-4.6333299999999997E-3</v>
      </c>
      <c r="AU117" s="82">
        <f t="shared" ref="AU117:AU180" si="53">AU4-$BC4</f>
        <v>-0.83299999999999996</v>
      </c>
      <c r="AV117" s="82">
        <f t="shared" ref="AV117:AV180" si="54">AV4-$BD4</f>
        <v>-64.025000000000006</v>
      </c>
      <c r="AW117" s="82">
        <f t="shared" ref="AW117:AW180" si="55">AW4-$BE4</f>
        <v>-4.6333299999999997E-3</v>
      </c>
      <c r="AX117" s="82">
        <f t="shared" ref="AX117:AX180" si="56">AX4-$BC4</f>
        <v>-0.83299999999999996</v>
      </c>
      <c r="AY117" s="82">
        <f t="shared" ref="AY117:AY180" si="57">AY4-$BD4</f>
        <v>-64.025000000000006</v>
      </c>
      <c r="AZ117" s="82">
        <f t="shared" ref="AZ117:AZ180" si="58">AZ4-$BE4</f>
        <v>-4.6333299999999997E-3</v>
      </c>
    </row>
    <row r="118" spans="1:57" ht="15.75" hidden="1" thickBot="1" x14ac:dyDescent="0.3">
      <c r="A118" s="3">
        <f>A5</f>
        <v>2</v>
      </c>
      <c r="B118" s="3" t="str">
        <f t="shared" si="16"/>
        <v>CyberShake</v>
      </c>
      <c r="C118" s="3">
        <f t="shared" si="16"/>
        <v>2</v>
      </c>
      <c r="D118" s="165"/>
      <c r="E118" s="82"/>
      <c r="F118" s="82"/>
      <c r="G118" s="82"/>
      <c r="H118" s="82"/>
      <c r="I118" s="82"/>
      <c r="J118" s="82"/>
      <c r="K118" s="82">
        <f t="shared" si="17"/>
        <v>-0.56699999999999995</v>
      </c>
      <c r="L118" s="82">
        <f t="shared" si="18"/>
        <v>12.356999999999999</v>
      </c>
      <c r="M118" s="82">
        <f t="shared" si="19"/>
        <v>2.5333300000000003E-3</v>
      </c>
      <c r="N118" s="82">
        <f t="shared" si="20"/>
        <v>-0.13400000000000001</v>
      </c>
      <c r="O118" s="82">
        <f t="shared" si="21"/>
        <v>18.085000000000001</v>
      </c>
      <c r="P118" s="82">
        <f t="shared" si="22"/>
        <v>0</v>
      </c>
      <c r="Q118" s="82">
        <f t="shared" si="23"/>
        <v>-0.96699999999999997</v>
      </c>
      <c r="R118" s="82">
        <f t="shared" si="24"/>
        <v>-42.963000000000001</v>
      </c>
      <c r="S118" s="82">
        <f t="shared" si="25"/>
        <v>-4.5666700000000001E-3</v>
      </c>
      <c r="T118" s="82">
        <f t="shared" si="26"/>
        <v>0</v>
      </c>
      <c r="U118" s="82">
        <f t="shared" si="27"/>
        <v>0</v>
      </c>
      <c r="V118" s="82">
        <f t="shared" si="28"/>
        <v>6.3E-3</v>
      </c>
      <c r="W118" s="82">
        <f t="shared" si="29"/>
        <v>-0.96699999999999997</v>
      </c>
      <c r="X118" s="82">
        <f t="shared" si="30"/>
        <v>-42.963000000000001</v>
      </c>
      <c r="Y118" s="82">
        <f t="shared" si="31"/>
        <v>-4.5666700000000001E-3</v>
      </c>
      <c r="Z118" s="82">
        <f t="shared" si="32"/>
        <v>-0.96699999999999997</v>
      </c>
      <c r="AA118" s="82">
        <f t="shared" si="33"/>
        <v>-42.963000000000001</v>
      </c>
      <c r="AB118" s="82">
        <f t="shared" si="34"/>
        <v>-4.5666700000000001E-3</v>
      </c>
      <c r="AC118" s="82">
        <f t="shared" si="35"/>
        <v>-0.96699999999999997</v>
      </c>
      <c r="AD118" s="82">
        <f t="shared" si="36"/>
        <v>-42.963000000000001</v>
      </c>
      <c r="AE118" s="82">
        <f t="shared" si="37"/>
        <v>-4.5666700000000001E-3</v>
      </c>
      <c r="AF118" s="82">
        <f t="shared" si="38"/>
        <v>-0.96699999999999997</v>
      </c>
      <c r="AG118" s="82">
        <f t="shared" si="39"/>
        <v>-42.963000000000001</v>
      </c>
      <c r="AH118" s="82">
        <f t="shared" si="40"/>
        <v>-4.5666700000000001E-3</v>
      </c>
      <c r="AI118" s="82">
        <f t="shared" si="41"/>
        <v>-0.96699999999999997</v>
      </c>
      <c r="AJ118" s="82">
        <f t="shared" si="42"/>
        <v>-42.963000000000001</v>
      </c>
      <c r="AK118" s="82">
        <f t="shared" si="43"/>
        <v>-4.5666700000000001E-3</v>
      </c>
      <c r="AL118" s="82">
        <f t="shared" si="44"/>
        <v>-0.96699999999999997</v>
      </c>
      <c r="AM118" s="82">
        <f t="shared" si="45"/>
        <v>-42.963000000000001</v>
      </c>
      <c r="AN118" s="82">
        <f t="shared" si="46"/>
        <v>-4.5666700000000001E-3</v>
      </c>
      <c r="AO118" s="82">
        <f t="shared" si="47"/>
        <v>-0.96699999999999997</v>
      </c>
      <c r="AP118" s="82">
        <f t="shared" si="48"/>
        <v>-42.963000000000001</v>
      </c>
      <c r="AQ118" s="82">
        <f t="shared" si="49"/>
        <v>-4.5666700000000001E-3</v>
      </c>
      <c r="AR118" s="82">
        <f t="shared" si="50"/>
        <v>-0.96699999999999997</v>
      </c>
      <c r="AS118" s="82">
        <f t="shared" si="51"/>
        <v>-42.963000000000001</v>
      </c>
      <c r="AT118" s="82">
        <f t="shared" si="52"/>
        <v>-4.5666700000000001E-3</v>
      </c>
      <c r="AU118" s="82">
        <f t="shared" si="53"/>
        <v>-0.96699999999999997</v>
      </c>
      <c r="AV118" s="82">
        <f t="shared" si="54"/>
        <v>-42.963000000000001</v>
      </c>
      <c r="AW118" s="82">
        <f t="shared" si="55"/>
        <v>-4.5666700000000001E-3</v>
      </c>
      <c r="AX118" s="82">
        <f t="shared" si="56"/>
        <v>-0.96699999999999997</v>
      </c>
      <c r="AY118" s="82">
        <f t="shared" si="57"/>
        <v>-42.963000000000001</v>
      </c>
      <c r="AZ118" s="82">
        <f t="shared" si="58"/>
        <v>-4.5666700000000001E-3</v>
      </c>
    </row>
    <row r="119" spans="1:57" ht="15.75" hidden="1" thickBot="1" x14ac:dyDescent="0.3">
      <c r="A119" s="3">
        <f t="shared" ref="A119:C134" si="59">A6</f>
        <v>3</v>
      </c>
      <c r="B119" s="3" t="str">
        <f t="shared" si="59"/>
        <v>CyberShake</v>
      </c>
      <c r="C119" s="3">
        <f t="shared" si="59"/>
        <v>3</v>
      </c>
      <c r="D119" s="165"/>
      <c r="E119" s="82"/>
      <c r="F119" s="82"/>
      <c r="G119" s="82"/>
      <c r="H119" s="82"/>
      <c r="I119" s="82"/>
      <c r="J119" s="82"/>
      <c r="K119" s="82">
        <f t="shared" si="17"/>
        <v>0</v>
      </c>
      <c r="L119" s="82">
        <f t="shared" si="18"/>
        <v>9.5059999999999967</v>
      </c>
      <c r="M119" s="82">
        <f t="shared" si="19"/>
        <v>4.8333300000000003E-3</v>
      </c>
      <c r="N119" s="82">
        <f t="shared" si="20"/>
        <v>-6.6999999999999948E-2</v>
      </c>
      <c r="O119" s="82">
        <f t="shared" si="21"/>
        <v>3.3060000000000009</v>
      </c>
      <c r="P119" s="82">
        <f t="shared" si="22"/>
        <v>0</v>
      </c>
      <c r="Q119" s="82">
        <f t="shared" si="23"/>
        <v>-1</v>
      </c>
      <c r="R119" s="82">
        <f t="shared" si="24"/>
        <v>-25.989000000000001</v>
      </c>
      <c r="S119" s="82">
        <f t="shared" si="25"/>
        <v>-4.0000000000000001E-3</v>
      </c>
      <c r="T119" s="82">
        <f t="shared" si="26"/>
        <v>0</v>
      </c>
      <c r="U119" s="82">
        <f t="shared" si="27"/>
        <v>0</v>
      </c>
      <c r="V119" s="82">
        <f t="shared" si="28"/>
        <v>8.8333300000000003E-3</v>
      </c>
      <c r="W119" s="82">
        <f t="shared" si="29"/>
        <v>-1</v>
      </c>
      <c r="X119" s="82">
        <f t="shared" si="30"/>
        <v>-25.989000000000001</v>
      </c>
      <c r="Y119" s="82">
        <f t="shared" si="31"/>
        <v>-4.0000000000000001E-3</v>
      </c>
      <c r="Z119" s="82">
        <f t="shared" si="32"/>
        <v>-1</v>
      </c>
      <c r="AA119" s="82">
        <f t="shared" si="33"/>
        <v>-25.989000000000001</v>
      </c>
      <c r="AB119" s="82">
        <f t="shared" si="34"/>
        <v>-4.0000000000000001E-3</v>
      </c>
      <c r="AC119" s="82">
        <f t="shared" si="35"/>
        <v>-1</v>
      </c>
      <c r="AD119" s="82">
        <f t="shared" si="36"/>
        <v>-25.989000000000001</v>
      </c>
      <c r="AE119" s="82">
        <f t="shared" si="37"/>
        <v>-4.0000000000000001E-3</v>
      </c>
      <c r="AF119" s="82">
        <f t="shared" si="38"/>
        <v>-1</v>
      </c>
      <c r="AG119" s="82">
        <f t="shared" si="39"/>
        <v>-25.989000000000001</v>
      </c>
      <c r="AH119" s="82">
        <f t="shared" si="40"/>
        <v>-4.0000000000000001E-3</v>
      </c>
      <c r="AI119" s="82">
        <f t="shared" si="41"/>
        <v>-1</v>
      </c>
      <c r="AJ119" s="82">
        <f t="shared" si="42"/>
        <v>-25.989000000000001</v>
      </c>
      <c r="AK119" s="82">
        <f t="shared" si="43"/>
        <v>-4.0000000000000001E-3</v>
      </c>
      <c r="AL119" s="82">
        <f t="shared" si="44"/>
        <v>-1</v>
      </c>
      <c r="AM119" s="82">
        <f t="shared" si="45"/>
        <v>-25.989000000000001</v>
      </c>
      <c r="AN119" s="82">
        <f t="shared" si="46"/>
        <v>-4.0000000000000001E-3</v>
      </c>
      <c r="AO119" s="82">
        <f t="shared" si="47"/>
        <v>-1</v>
      </c>
      <c r="AP119" s="82">
        <f t="shared" si="48"/>
        <v>-25.989000000000001</v>
      </c>
      <c r="AQ119" s="82">
        <f t="shared" si="49"/>
        <v>-4.0000000000000001E-3</v>
      </c>
      <c r="AR119" s="82">
        <f t="shared" si="50"/>
        <v>-1</v>
      </c>
      <c r="AS119" s="82">
        <f t="shared" si="51"/>
        <v>-25.989000000000001</v>
      </c>
      <c r="AT119" s="82">
        <f t="shared" si="52"/>
        <v>-4.0000000000000001E-3</v>
      </c>
      <c r="AU119" s="82">
        <f t="shared" si="53"/>
        <v>-1</v>
      </c>
      <c r="AV119" s="82">
        <f t="shared" si="54"/>
        <v>-25.989000000000001</v>
      </c>
      <c r="AW119" s="82">
        <f t="shared" si="55"/>
        <v>-4.0000000000000001E-3</v>
      </c>
      <c r="AX119" s="82">
        <f t="shared" si="56"/>
        <v>-1</v>
      </c>
      <c r="AY119" s="82">
        <f t="shared" si="57"/>
        <v>-25.989000000000001</v>
      </c>
      <c r="AZ119" s="82">
        <f t="shared" si="58"/>
        <v>-4.0000000000000001E-3</v>
      </c>
    </row>
    <row r="120" spans="1:57" ht="15.75" hidden="1" thickBot="1" x14ac:dyDescent="0.3">
      <c r="A120" s="3">
        <f t="shared" si="59"/>
        <v>4</v>
      </c>
      <c r="B120" s="3" t="str">
        <f t="shared" si="59"/>
        <v>CyberShake</v>
      </c>
      <c r="C120" s="3">
        <f t="shared" si="59"/>
        <v>4</v>
      </c>
      <c r="D120" s="165"/>
      <c r="E120" s="82"/>
      <c r="F120" s="82"/>
      <c r="G120" s="82"/>
      <c r="H120" s="82"/>
      <c r="I120" s="82"/>
      <c r="J120" s="82"/>
      <c r="K120" s="82">
        <f t="shared" si="17"/>
        <v>0</v>
      </c>
      <c r="L120" s="82">
        <f t="shared" si="18"/>
        <v>2.5889999999999986</v>
      </c>
      <c r="M120" s="82">
        <f t="shared" si="19"/>
        <v>4.033339999999999E-3</v>
      </c>
      <c r="N120" s="82">
        <f t="shared" si="20"/>
        <v>-0.16700000000000004</v>
      </c>
      <c r="O120" s="82">
        <f t="shared" si="21"/>
        <v>12.738999999999997</v>
      </c>
      <c r="P120" s="82">
        <f t="shared" si="22"/>
        <v>0</v>
      </c>
      <c r="Q120" s="82">
        <f t="shared" si="23"/>
        <v>-1</v>
      </c>
      <c r="R120" s="82">
        <f t="shared" si="24"/>
        <v>-20.866</v>
      </c>
      <c r="S120" s="82">
        <f t="shared" si="25"/>
        <v>-4.1333300000000002E-3</v>
      </c>
      <c r="T120" s="82">
        <f t="shared" si="26"/>
        <v>0</v>
      </c>
      <c r="U120" s="82">
        <f t="shared" si="27"/>
        <v>0</v>
      </c>
      <c r="V120" s="82">
        <f t="shared" si="28"/>
        <v>7.2666700000000002E-3</v>
      </c>
      <c r="W120" s="82">
        <f t="shared" si="29"/>
        <v>-1</v>
      </c>
      <c r="X120" s="82">
        <f t="shared" si="30"/>
        <v>-20.866</v>
      </c>
      <c r="Y120" s="82">
        <f t="shared" si="31"/>
        <v>-4.1333300000000002E-3</v>
      </c>
      <c r="Z120" s="82">
        <f t="shared" si="32"/>
        <v>-1</v>
      </c>
      <c r="AA120" s="82">
        <f t="shared" si="33"/>
        <v>-20.866</v>
      </c>
      <c r="AB120" s="82">
        <f t="shared" si="34"/>
        <v>-4.1333300000000002E-3</v>
      </c>
      <c r="AC120" s="82">
        <f t="shared" si="35"/>
        <v>-1</v>
      </c>
      <c r="AD120" s="82">
        <f t="shared" si="36"/>
        <v>-20.866</v>
      </c>
      <c r="AE120" s="82">
        <f t="shared" si="37"/>
        <v>-4.1333300000000002E-3</v>
      </c>
      <c r="AF120" s="82">
        <f t="shared" si="38"/>
        <v>-1</v>
      </c>
      <c r="AG120" s="82">
        <f t="shared" si="39"/>
        <v>-20.866</v>
      </c>
      <c r="AH120" s="82">
        <f t="shared" si="40"/>
        <v>-4.1333300000000002E-3</v>
      </c>
      <c r="AI120" s="82">
        <f t="shared" si="41"/>
        <v>-1</v>
      </c>
      <c r="AJ120" s="82">
        <f t="shared" si="42"/>
        <v>-20.866</v>
      </c>
      <c r="AK120" s="82">
        <f t="shared" si="43"/>
        <v>-4.1333300000000002E-3</v>
      </c>
      <c r="AL120" s="82">
        <f t="shared" si="44"/>
        <v>-1</v>
      </c>
      <c r="AM120" s="82">
        <f t="shared" si="45"/>
        <v>-20.866</v>
      </c>
      <c r="AN120" s="82">
        <f t="shared" si="46"/>
        <v>-4.1333300000000002E-3</v>
      </c>
      <c r="AO120" s="82">
        <f t="shared" si="47"/>
        <v>-1</v>
      </c>
      <c r="AP120" s="82">
        <f t="shared" si="48"/>
        <v>-20.866</v>
      </c>
      <c r="AQ120" s="82">
        <f t="shared" si="49"/>
        <v>-4.1333300000000002E-3</v>
      </c>
      <c r="AR120" s="82">
        <f t="shared" si="50"/>
        <v>-1</v>
      </c>
      <c r="AS120" s="82">
        <f t="shared" si="51"/>
        <v>-20.866</v>
      </c>
      <c r="AT120" s="82">
        <f t="shared" si="52"/>
        <v>-4.1333300000000002E-3</v>
      </c>
      <c r="AU120" s="82">
        <f t="shared" si="53"/>
        <v>-1</v>
      </c>
      <c r="AV120" s="82">
        <f t="shared" si="54"/>
        <v>-20.866</v>
      </c>
      <c r="AW120" s="82">
        <f t="shared" si="55"/>
        <v>-4.1333300000000002E-3</v>
      </c>
      <c r="AX120" s="82">
        <f t="shared" si="56"/>
        <v>-1</v>
      </c>
      <c r="AY120" s="82">
        <f t="shared" si="57"/>
        <v>-20.866</v>
      </c>
      <c r="AZ120" s="82">
        <f t="shared" si="58"/>
        <v>-4.1333300000000002E-3</v>
      </c>
    </row>
    <row r="121" spans="1:57" ht="15.75" hidden="1" thickBot="1" x14ac:dyDescent="0.3">
      <c r="A121" s="3">
        <f t="shared" si="59"/>
        <v>5</v>
      </c>
      <c r="B121" s="3" t="str">
        <f t="shared" si="59"/>
        <v>CyberShake</v>
      </c>
      <c r="C121" s="3">
        <f t="shared" si="59"/>
        <v>5</v>
      </c>
      <c r="D121" s="165"/>
      <c r="E121" s="82"/>
      <c r="F121" s="82"/>
      <c r="G121" s="82"/>
      <c r="H121" s="82"/>
      <c r="I121" s="82"/>
      <c r="J121" s="82"/>
      <c r="K121" s="82">
        <f t="shared" si="17"/>
        <v>0</v>
      </c>
      <c r="L121" s="82">
        <f t="shared" si="18"/>
        <v>2.0340000000000007</v>
      </c>
      <c r="M121" s="82">
        <f t="shared" si="19"/>
        <v>1.5999999999999999E-3</v>
      </c>
      <c r="N121" s="82">
        <f t="shared" si="20"/>
        <v>0</v>
      </c>
      <c r="O121" s="82">
        <f t="shared" si="21"/>
        <v>2.5099999999999998</v>
      </c>
      <c r="P121" s="82">
        <f t="shared" si="22"/>
        <v>0</v>
      </c>
      <c r="Q121" s="82">
        <f t="shared" si="23"/>
        <v>-1</v>
      </c>
      <c r="R121" s="82">
        <f t="shared" si="24"/>
        <v>-15.199</v>
      </c>
      <c r="S121" s="82">
        <f t="shared" si="25"/>
        <v>-3.9666700000000003E-3</v>
      </c>
      <c r="T121" s="82">
        <f t="shared" si="26"/>
        <v>0</v>
      </c>
      <c r="U121" s="82">
        <f t="shared" si="27"/>
        <v>0</v>
      </c>
      <c r="V121" s="82">
        <f t="shared" si="28"/>
        <v>4.8000000000000004E-3</v>
      </c>
      <c r="W121" s="82">
        <f t="shared" si="29"/>
        <v>-1</v>
      </c>
      <c r="X121" s="82">
        <f t="shared" si="30"/>
        <v>-15.199</v>
      </c>
      <c r="Y121" s="82">
        <f t="shared" si="31"/>
        <v>-3.9666700000000003E-3</v>
      </c>
      <c r="Z121" s="82">
        <f t="shared" si="32"/>
        <v>-1</v>
      </c>
      <c r="AA121" s="82">
        <f t="shared" si="33"/>
        <v>-15.199</v>
      </c>
      <c r="AB121" s="82">
        <f t="shared" si="34"/>
        <v>-3.9666700000000003E-3</v>
      </c>
      <c r="AC121" s="82">
        <f t="shared" si="35"/>
        <v>-1</v>
      </c>
      <c r="AD121" s="82">
        <f t="shared" si="36"/>
        <v>-15.199</v>
      </c>
      <c r="AE121" s="82">
        <f t="shared" si="37"/>
        <v>-3.9666700000000003E-3</v>
      </c>
      <c r="AF121" s="82">
        <f t="shared" si="38"/>
        <v>-1</v>
      </c>
      <c r="AG121" s="82">
        <f t="shared" si="39"/>
        <v>-15.199</v>
      </c>
      <c r="AH121" s="82">
        <f t="shared" si="40"/>
        <v>-3.9666700000000003E-3</v>
      </c>
      <c r="AI121" s="82">
        <f t="shared" si="41"/>
        <v>-1</v>
      </c>
      <c r="AJ121" s="82">
        <f t="shared" si="42"/>
        <v>-15.199</v>
      </c>
      <c r="AK121" s="82">
        <f t="shared" si="43"/>
        <v>-3.9666700000000003E-3</v>
      </c>
      <c r="AL121" s="82">
        <f t="shared" si="44"/>
        <v>-1</v>
      </c>
      <c r="AM121" s="82">
        <f t="shared" si="45"/>
        <v>-15.199</v>
      </c>
      <c r="AN121" s="82">
        <f t="shared" si="46"/>
        <v>-3.9666700000000003E-3</v>
      </c>
      <c r="AO121" s="82">
        <f t="shared" si="47"/>
        <v>-1</v>
      </c>
      <c r="AP121" s="82">
        <f t="shared" si="48"/>
        <v>-15.199</v>
      </c>
      <c r="AQ121" s="82">
        <f t="shared" si="49"/>
        <v>-3.9666700000000003E-3</v>
      </c>
      <c r="AR121" s="82">
        <f t="shared" si="50"/>
        <v>-1</v>
      </c>
      <c r="AS121" s="82">
        <f t="shared" si="51"/>
        <v>-15.199</v>
      </c>
      <c r="AT121" s="82">
        <f t="shared" si="52"/>
        <v>-3.9666700000000003E-3</v>
      </c>
      <c r="AU121" s="82">
        <f t="shared" si="53"/>
        <v>-1</v>
      </c>
      <c r="AV121" s="82">
        <f t="shared" si="54"/>
        <v>-15.199</v>
      </c>
      <c r="AW121" s="82">
        <f t="shared" si="55"/>
        <v>-3.9666700000000003E-3</v>
      </c>
      <c r="AX121" s="82">
        <f t="shared" si="56"/>
        <v>-1</v>
      </c>
      <c r="AY121" s="82">
        <f t="shared" si="57"/>
        <v>-15.199</v>
      </c>
      <c r="AZ121" s="82">
        <f t="shared" si="58"/>
        <v>-3.9666700000000003E-3</v>
      </c>
    </row>
    <row r="122" spans="1:57" ht="15.75" hidden="1" thickBot="1" x14ac:dyDescent="0.3">
      <c r="A122" s="3">
        <f t="shared" si="59"/>
        <v>6</v>
      </c>
      <c r="B122" s="3" t="str">
        <f t="shared" si="59"/>
        <v>CyberShake</v>
      </c>
      <c r="C122" s="3">
        <f t="shared" si="59"/>
        <v>6</v>
      </c>
      <c r="D122" s="165"/>
      <c r="E122" s="82"/>
      <c r="F122" s="82"/>
      <c r="G122" s="82"/>
      <c r="H122" s="82"/>
      <c r="I122" s="82"/>
      <c r="J122" s="82"/>
      <c r="K122" s="82">
        <f t="shared" si="17"/>
        <v>0</v>
      </c>
      <c r="L122" s="82">
        <f t="shared" si="18"/>
        <v>1.9900000000000002</v>
      </c>
      <c r="M122" s="82">
        <f t="shared" si="19"/>
        <v>3.1666699999999999E-3</v>
      </c>
      <c r="N122" s="82">
        <f t="shared" si="20"/>
        <v>0</v>
      </c>
      <c r="O122" s="82">
        <f t="shared" si="21"/>
        <v>1.2249999999999996</v>
      </c>
      <c r="P122" s="82">
        <f t="shared" si="22"/>
        <v>0</v>
      </c>
      <c r="Q122" s="82">
        <f t="shared" si="23"/>
        <v>-1</v>
      </c>
      <c r="R122" s="82">
        <f t="shared" si="24"/>
        <v>-15.286</v>
      </c>
      <c r="S122" s="82">
        <f t="shared" si="25"/>
        <v>-4.0000000000000001E-3</v>
      </c>
      <c r="T122" s="82">
        <f t="shared" si="26"/>
        <v>0</v>
      </c>
      <c r="U122" s="82">
        <f t="shared" si="27"/>
        <v>0</v>
      </c>
      <c r="V122" s="82">
        <f t="shared" si="28"/>
        <v>6.9999999999999993E-3</v>
      </c>
      <c r="W122" s="82">
        <f t="shared" si="29"/>
        <v>-1</v>
      </c>
      <c r="X122" s="82">
        <f t="shared" si="30"/>
        <v>-15.286</v>
      </c>
      <c r="Y122" s="82">
        <f t="shared" si="31"/>
        <v>-4.0000000000000001E-3</v>
      </c>
      <c r="Z122" s="82">
        <f t="shared" si="32"/>
        <v>-1</v>
      </c>
      <c r="AA122" s="82">
        <f t="shared" si="33"/>
        <v>-15.286</v>
      </c>
      <c r="AB122" s="82">
        <f t="shared" si="34"/>
        <v>-4.0000000000000001E-3</v>
      </c>
      <c r="AC122" s="82">
        <f t="shared" si="35"/>
        <v>-1</v>
      </c>
      <c r="AD122" s="82">
        <f t="shared" si="36"/>
        <v>-15.286</v>
      </c>
      <c r="AE122" s="82">
        <f t="shared" si="37"/>
        <v>-4.0000000000000001E-3</v>
      </c>
      <c r="AF122" s="82">
        <f t="shared" si="38"/>
        <v>-1</v>
      </c>
      <c r="AG122" s="82">
        <f t="shared" si="39"/>
        <v>-15.286</v>
      </c>
      <c r="AH122" s="82">
        <f t="shared" si="40"/>
        <v>-4.0000000000000001E-3</v>
      </c>
      <c r="AI122" s="82">
        <f t="shared" si="41"/>
        <v>-1</v>
      </c>
      <c r="AJ122" s="82">
        <f t="shared" si="42"/>
        <v>-15.286</v>
      </c>
      <c r="AK122" s="82">
        <f t="shared" si="43"/>
        <v>-4.0000000000000001E-3</v>
      </c>
      <c r="AL122" s="82">
        <f t="shared" si="44"/>
        <v>-1</v>
      </c>
      <c r="AM122" s="82">
        <f t="shared" si="45"/>
        <v>-15.286</v>
      </c>
      <c r="AN122" s="82">
        <f t="shared" si="46"/>
        <v>-4.0000000000000001E-3</v>
      </c>
      <c r="AO122" s="82">
        <f t="shared" si="47"/>
        <v>-1</v>
      </c>
      <c r="AP122" s="82">
        <f t="shared" si="48"/>
        <v>-15.286</v>
      </c>
      <c r="AQ122" s="82">
        <f t="shared" si="49"/>
        <v>-4.0000000000000001E-3</v>
      </c>
      <c r="AR122" s="82">
        <f t="shared" si="50"/>
        <v>-1</v>
      </c>
      <c r="AS122" s="82">
        <f t="shared" si="51"/>
        <v>-15.286</v>
      </c>
      <c r="AT122" s="82">
        <f t="shared" si="52"/>
        <v>-4.0000000000000001E-3</v>
      </c>
      <c r="AU122" s="82">
        <f t="shared" si="53"/>
        <v>-1</v>
      </c>
      <c r="AV122" s="82">
        <f t="shared" si="54"/>
        <v>-15.286</v>
      </c>
      <c r="AW122" s="82">
        <f t="shared" si="55"/>
        <v>-4.0000000000000001E-3</v>
      </c>
      <c r="AX122" s="82">
        <f t="shared" si="56"/>
        <v>-1</v>
      </c>
      <c r="AY122" s="82">
        <f t="shared" si="57"/>
        <v>-15.286</v>
      </c>
      <c r="AZ122" s="82">
        <f t="shared" si="58"/>
        <v>-4.0000000000000001E-3</v>
      </c>
    </row>
    <row r="123" spans="1:57" ht="15.75" hidden="1" thickBot="1" x14ac:dyDescent="0.3">
      <c r="A123" s="3">
        <f t="shared" si="59"/>
        <v>7</v>
      </c>
      <c r="B123" s="3" t="str">
        <f t="shared" si="59"/>
        <v>CyberShake</v>
      </c>
      <c r="C123" s="3">
        <f t="shared" si="59"/>
        <v>7</v>
      </c>
      <c r="D123" s="165"/>
      <c r="E123" s="82"/>
      <c r="F123" s="82"/>
      <c r="G123" s="82"/>
      <c r="H123" s="82"/>
      <c r="I123" s="82"/>
      <c r="J123" s="82"/>
      <c r="K123" s="82">
        <f t="shared" si="17"/>
        <v>0</v>
      </c>
      <c r="L123" s="82">
        <f t="shared" si="18"/>
        <v>2.8330000000000002</v>
      </c>
      <c r="M123" s="82">
        <f t="shared" si="19"/>
        <v>3.0000000000000001E-3</v>
      </c>
      <c r="N123" s="82">
        <f t="shared" si="20"/>
        <v>0</v>
      </c>
      <c r="O123" s="82">
        <f t="shared" si="21"/>
        <v>1.3460000000000001</v>
      </c>
      <c r="P123" s="82">
        <f t="shared" si="22"/>
        <v>0</v>
      </c>
      <c r="Q123" s="82">
        <f t="shared" si="23"/>
        <v>-1</v>
      </c>
      <c r="R123" s="82">
        <f t="shared" si="24"/>
        <v>-12.57</v>
      </c>
      <c r="S123" s="82">
        <f t="shared" si="25"/>
        <v>-3.73333E-3</v>
      </c>
      <c r="T123" s="82">
        <f t="shared" si="26"/>
        <v>0</v>
      </c>
      <c r="U123" s="82">
        <f t="shared" si="27"/>
        <v>0</v>
      </c>
      <c r="V123" s="82">
        <f t="shared" si="28"/>
        <v>6.7666700000000007E-3</v>
      </c>
      <c r="W123" s="82">
        <f t="shared" si="29"/>
        <v>-1</v>
      </c>
      <c r="X123" s="82">
        <f t="shared" si="30"/>
        <v>-12.57</v>
      </c>
      <c r="Y123" s="82">
        <f t="shared" si="31"/>
        <v>-3.73333E-3</v>
      </c>
      <c r="Z123" s="82">
        <f t="shared" si="32"/>
        <v>-1</v>
      </c>
      <c r="AA123" s="82">
        <f t="shared" si="33"/>
        <v>-12.57</v>
      </c>
      <c r="AB123" s="82">
        <f t="shared" si="34"/>
        <v>-3.73333E-3</v>
      </c>
      <c r="AC123" s="82">
        <f t="shared" si="35"/>
        <v>-1</v>
      </c>
      <c r="AD123" s="82">
        <f t="shared" si="36"/>
        <v>-12.57</v>
      </c>
      <c r="AE123" s="82">
        <f t="shared" si="37"/>
        <v>-3.73333E-3</v>
      </c>
      <c r="AF123" s="82">
        <f t="shared" si="38"/>
        <v>-1</v>
      </c>
      <c r="AG123" s="82">
        <f t="shared" si="39"/>
        <v>-12.57</v>
      </c>
      <c r="AH123" s="82">
        <f t="shared" si="40"/>
        <v>-3.73333E-3</v>
      </c>
      <c r="AI123" s="82">
        <f t="shared" si="41"/>
        <v>-1</v>
      </c>
      <c r="AJ123" s="82">
        <f t="shared" si="42"/>
        <v>-12.57</v>
      </c>
      <c r="AK123" s="82">
        <f t="shared" si="43"/>
        <v>-3.73333E-3</v>
      </c>
      <c r="AL123" s="82">
        <f t="shared" si="44"/>
        <v>-1</v>
      </c>
      <c r="AM123" s="82">
        <f t="shared" si="45"/>
        <v>-12.57</v>
      </c>
      <c r="AN123" s="82">
        <f t="shared" si="46"/>
        <v>-3.73333E-3</v>
      </c>
      <c r="AO123" s="82">
        <f t="shared" si="47"/>
        <v>-1</v>
      </c>
      <c r="AP123" s="82">
        <f t="shared" si="48"/>
        <v>-12.57</v>
      </c>
      <c r="AQ123" s="82">
        <f t="shared" si="49"/>
        <v>-3.73333E-3</v>
      </c>
      <c r="AR123" s="82">
        <f t="shared" si="50"/>
        <v>-1</v>
      </c>
      <c r="AS123" s="82">
        <f t="shared" si="51"/>
        <v>-12.57</v>
      </c>
      <c r="AT123" s="82">
        <f t="shared" si="52"/>
        <v>-3.73333E-3</v>
      </c>
      <c r="AU123" s="82">
        <f t="shared" si="53"/>
        <v>-1</v>
      </c>
      <c r="AV123" s="82">
        <f t="shared" si="54"/>
        <v>-12.57</v>
      </c>
      <c r="AW123" s="82">
        <f t="shared" si="55"/>
        <v>-3.73333E-3</v>
      </c>
      <c r="AX123" s="82">
        <f t="shared" si="56"/>
        <v>-1</v>
      </c>
      <c r="AY123" s="82">
        <f t="shared" si="57"/>
        <v>-12.57</v>
      </c>
      <c r="AZ123" s="82">
        <f t="shared" si="58"/>
        <v>-3.73333E-3</v>
      </c>
    </row>
    <row r="124" spans="1:57" ht="15.75" hidden="1" thickBot="1" x14ac:dyDescent="0.3">
      <c r="A124" s="3">
        <f t="shared" si="59"/>
        <v>8</v>
      </c>
      <c r="B124" s="3" t="str">
        <f t="shared" si="59"/>
        <v>CyberShake</v>
      </c>
      <c r="C124" s="3">
        <f t="shared" si="59"/>
        <v>8</v>
      </c>
      <c r="D124" s="165"/>
      <c r="E124" s="82"/>
      <c r="F124" s="82"/>
      <c r="G124" s="82"/>
      <c r="H124" s="82"/>
      <c r="I124" s="82"/>
      <c r="J124" s="82"/>
      <c r="K124" s="82">
        <f t="shared" si="17"/>
        <v>0</v>
      </c>
      <c r="L124" s="82">
        <f t="shared" si="18"/>
        <v>0.82699999999999996</v>
      </c>
      <c r="M124" s="82">
        <f t="shared" si="19"/>
        <v>1.3666699999999995E-3</v>
      </c>
      <c r="N124" s="82">
        <f t="shared" si="20"/>
        <v>0</v>
      </c>
      <c r="O124" s="82">
        <f t="shared" si="21"/>
        <v>1.2759999999999998</v>
      </c>
      <c r="P124" s="82">
        <f t="shared" si="22"/>
        <v>0</v>
      </c>
      <c r="Q124" s="82">
        <f t="shared" si="23"/>
        <v>-1</v>
      </c>
      <c r="R124" s="82">
        <f t="shared" si="24"/>
        <v>-11.327</v>
      </c>
      <c r="S124" s="82">
        <f t="shared" si="25"/>
        <v>-3.7000000000000002E-3</v>
      </c>
      <c r="T124" s="82">
        <f t="shared" si="26"/>
        <v>0</v>
      </c>
      <c r="U124" s="82">
        <f t="shared" si="27"/>
        <v>0</v>
      </c>
      <c r="V124" s="82">
        <f t="shared" si="28"/>
        <v>4.6333299999999997E-3</v>
      </c>
      <c r="W124" s="82">
        <f t="shared" si="29"/>
        <v>-1</v>
      </c>
      <c r="X124" s="82">
        <f t="shared" si="30"/>
        <v>-11.327</v>
      </c>
      <c r="Y124" s="82">
        <f t="shared" si="31"/>
        <v>-3.7000000000000002E-3</v>
      </c>
      <c r="Z124" s="82">
        <f t="shared" si="32"/>
        <v>-1</v>
      </c>
      <c r="AA124" s="82">
        <f t="shared" si="33"/>
        <v>-11.327</v>
      </c>
      <c r="AB124" s="82">
        <f t="shared" si="34"/>
        <v>-3.7000000000000002E-3</v>
      </c>
      <c r="AC124" s="82">
        <f t="shared" si="35"/>
        <v>-1</v>
      </c>
      <c r="AD124" s="82">
        <f t="shared" si="36"/>
        <v>-11.327</v>
      </c>
      <c r="AE124" s="82">
        <f t="shared" si="37"/>
        <v>-3.7000000000000002E-3</v>
      </c>
      <c r="AF124" s="82">
        <f t="shared" si="38"/>
        <v>-1</v>
      </c>
      <c r="AG124" s="82">
        <f t="shared" si="39"/>
        <v>-11.327</v>
      </c>
      <c r="AH124" s="82">
        <f t="shared" si="40"/>
        <v>-3.7000000000000002E-3</v>
      </c>
      <c r="AI124" s="82">
        <f t="shared" si="41"/>
        <v>-1</v>
      </c>
      <c r="AJ124" s="82">
        <f t="shared" si="42"/>
        <v>-11.327</v>
      </c>
      <c r="AK124" s="82">
        <f t="shared" si="43"/>
        <v>-3.7000000000000002E-3</v>
      </c>
      <c r="AL124" s="82">
        <f t="shared" si="44"/>
        <v>-1</v>
      </c>
      <c r="AM124" s="82">
        <f t="shared" si="45"/>
        <v>-11.327</v>
      </c>
      <c r="AN124" s="82">
        <f t="shared" si="46"/>
        <v>-3.7000000000000002E-3</v>
      </c>
      <c r="AO124" s="82">
        <f t="shared" si="47"/>
        <v>-1</v>
      </c>
      <c r="AP124" s="82">
        <f t="shared" si="48"/>
        <v>-11.327</v>
      </c>
      <c r="AQ124" s="82">
        <f t="shared" si="49"/>
        <v>-3.7000000000000002E-3</v>
      </c>
      <c r="AR124" s="82">
        <f t="shared" si="50"/>
        <v>-1</v>
      </c>
      <c r="AS124" s="82">
        <f t="shared" si="51"/>
        <v>-11.327</v>
      </c>
      <c r="AT124" s="82">
        <f t="shared" si="52"/>
        <v>-3.7000000000000002E-3</v>
      </c>
      <c r="AU124" s="82">
        <f t="shared" si="53"/>
        <v>-1</v>
      </c>
      <c r="AV124" s="82">
        <f t="shared" si="54"/>
        <v>-11.327</v>
      </c>
      <c r="AW124" s="82">
        <f t="shared" si="55"/>
        <v>-3.7000000000000002E-3</v>
      </c>
      <c r="AX124" s="82">
        <f t="shared" si="56"/>
        <v>-1</v>
      </c>
      <c r="AY124" s="82">
        <f t="shared" si="57"/>
        <v>-11.327</v>
      </c>
      <c r="AZ124" s="82">
        <f t="shared" si="58"/>
        <v>-3.7000000000000002E-3</v>
      </c>
    </row>
    <row r="125" spans="1:57" ht="15.75" hidden="1" thickBot="1" x14ac:dyDescent="0.3">
      <c r="A125" s="3">
        <f t="shared" si="59"/>
        <v>9</v>
      </c>
      <c r="B125" s="3" t="str">
        <f t="shared" si="59"/>
        <v>CyberShake</v>
      </c>
      <c r="C125" s="3">
        <f t="shared" si="59"/>
        <v>9</v>
      </c>
      <c r="D125" s="165"/>
      <c r="E125" s="82"/>
      <c r="F125" s="82"/>
      <c r="G125" s="82"/>
      <c r="H125" s="82"/>
      <c r="I125" s="82"/>
      <c r="J125" s="82"/>
      <c r="K125" s="82">
        <f t="shared" si="17"/>
        <v>0</v>
      </c>
      <c r="L125" s="82">
        <f t="shared" si="18"/>
        <v>0.72799999999999976</v>
      </c>
      <c r="M125" s="82">
        <f t="shared" si="19"/>
        <v>6.0000000000000027E-4</v>
      </c>
      <c r="N125" s="82">
        <f t="shared" si="20"/>
        <v>0</v>
      </c>
      <c r="O125" s="82">
        <f t="shared" si="21"/>
        <v>1.859</v>
      </c>
      <c r="P125" s="82">
        <f t="shared" si="22"/>
        <v>0</v>
      </c>
      <c r="Q125" s="82">
        <f t="shared" si="23"/>
        <v>-1</v>
      </c>
      <c r="R125" s="82">
        <f t="shared" si="24"/>
        <v>-9.0389999999999997</v>
      </c>
      <c r="S125" s="82">
        <f t="shared" si="25"/>
        <v>-3.8333299999999998E-3</v>
      </c>
      <c r="T125" s="82">
        <f t="shared" si="26"/>
        <v>0</v>
      </c>
      <c r="U125" s="82">
        <f t="shared" si="27"/>
        <v>0</v>
      </c>
      <c r="V125" s="82">
        <f t="shared" si="28"/>
        <v>3.8E-3</v>
      </c>
      <c r="W125" s="82">
        <f t="shared" si="29"/>
        <v>-1</v>
      </c>
      <c r="X125" s="82">
        <f t="shared" si="30"/>
        <v>-9.0389999999999997</v>
      </c>
      <c r="Y125" s="82">
        <f t="shared" si="31"/>
        <v>-3.8333299999999998E-3</v>
      </c>
      <c r="Z125" s="82">
        <f t="shared" si="32"/>
        <v>-1</v>
      </c>
      <c r="AA125" s="82">
        <f t="shared" si="33"/>
        <v>-9.0389999999999997</v>
      </c>
      <c r="AB125" s="82">
        <f t="shared" si="34"/>
        <v>-3.8333299999999998E-3</v>
      </c>
      <c r="AC125" s="82">
        <f t="shared" si="35"/>
        <v>-1</v>
      </c>
      <c r="AD125" s="82">
        <f t="shared" si="36"/>
        <v>-9.0389999999999997</v>
      </c>
      <c r="AE125" s="82">
        <f t="shared" si="37"/>
        <v>-3.8333299999999998E-3</v>
      </c>
      <c r="AF125" s="82">
        <f t="shared" si="38"/>
        <v>-1</v>
      </c>
      <c r="AG125" s="82">
        <f t="shared" si="39"/>
        <v>-9.0389999999999997</v>
      </c>
      <c r="AH125" s="82">
        <f t="shared" si="40"/>
        <v>-3.8333299999999998E-3</v>
      </c>
      <c r="AI125" s="82">
        <f t="shared" si="41"/>
        <v>-1</v>
      </c>
      <c r="AJ125" s="82">
        <f t="shared" si="42"/>
        <v>-9.0389999999999997</v>
      </c>
      <c r="AK125" s="82">
        <f t="shared" si="43"/>
        <v>-3.8333299999999998E-3</v>
      </c>
      <c r="AL125" s="82">
        <f t="shared" si="44"/>
        <v>-1</v>
      </c>
      <c r="AM125" s="82">
        <f t="shared" si="45"/>
        <v>-9.0389999999999997</v>
      </c>
      <c r="AN125" s="82">
        <f t="shared" si="46"/>
        <v>-3.8333299999999998E-3</v>
      </c>
      <c r="AO125" s="82">
        <f t="shared" si="47"/>
        <v>-1</v>
      </c>
      <c r="AP125" s="82">
        <f t="shared" si="48"/>
        <v>-9.0389999999999997</v>
      </c>
      <c r="AQ125" s="82">
        <f t="shared" si="49"/>
        <v>-3.8333299999999998E-3</v>
      </c>
      <c r="AR125" s="82">
        <f t="shared" si="50"/>
        <v>-1</v>
      </c>
      <c r="AS125" s="82">
        <f t="shared" si="51"/>
        <v>-9.0389999999999997</v>
      </c>
      <c r="AT125" s="82">
        <f t="shared" si="52"/>
        <v>-3.8333299999999998E-3</v>
      </c>
      <c r="AU125" s="82">
        <f t="shared" si="53"/>
        <v>-1</v>
      </c>
      <c r="AV125" s="82">
        <f t="shared" si="54"/>
        <v>-9.0389999999999997</v>
      </c>
      <c r="AW125" s="82">
        <f t="shared" si="55"/>
        <v>-3.8333299999999998E-3</v>
      </c>
      <c r="AX125" s="82">
        <f t="shared" si="56"/>
        <v>-1</v>
      </c>
      <c r="AY125" s="82">
        <f t="shared" si="57"/>
        <v>-9.0389999999999997</v>
      </c>
      <c r="AZ125" s="82">
        <f t="shared" si="58"/>
        <v>-3.8333299999999998E-3</v>
      </c>
    </row>
    <row r="126" spans="1:57" ht="15.75" hidden="1" thickBot="1" x14ac:dyDescent="0.3">
      <c r="A126" s="3">
        <f t="shared" si="59"/>
        <v>10</v>
      </c>
      <c r="B126" s="3" t="str">
        <f t="shared" si="59"/>
        <v>CyberShake</v>
      </c>
      <c r="C126" s="3">
        <f t="shared" si="59"/>
        <v>10</v>
      </c>
      <c r="D126" s="165"/>
      <c r="E126" s="82"/>
      <c r="F126" s="82"/>
      <c r="G126" s="82"/>
      <c r="H126" s="82"/>
      <c r="I126" s="82"/>
      <c r="J126" s="82"/>
      <c r="K126" s="82">
        <f t="shared" si="17"/>
        <v>0</v>
      </c>
      <c r="L126" s="82">
        <f t="shared" si="18"/>
        <v>1.1410000000000009</v>
      </c>
      <c r="M126" s="82">
        <f t="shared" si="19"/>
        <v>7.3332999999999992E-4</v>
      </c>
      <c r="N126" s="82">
        <f t="shared" si="20"/>
        <v>0</v>
      </c>
      <c r="O126" s="82">
        <f t="shared" si="21"/>
        <v>2.5830000000000011</v>
      </c>
      <c r="P126" s="82">
        <f t="shared" si="22"/>
        <v>0</v>
      </c>
      <c r="Q126" s="82">
        <f t="shared" si="23"/>
        <v>-1</v>
      </c>
      <c r="R126" s="82">
        <f t="shared" si="24"/>
        <v>-7.7009999999999996</v>
      </c>
      <c r="S126" s="82">
        <f t="shared" si="25"/>
        <v>-3.9666700000000003E-3</v>
      </c>
      <c r="T126" s="82">
        <f t="shared" si="26"/>
        <v>0</v>
      </c>
      <c r="U126" s="82">
        <f t="shared" si="27"/>
        <v>0</v>
      </c>
      <c r="V126" s="82">
        <f t="shared" si="28"/>
        <v>4.1999999999999989E-3</v>
      </c>
      <c r="W126" s="82">
        <f t="shared" si="29"/>
        <v>-1</v>
      </c>
      <c r="X126" s="82">
        <f t="shared" si="30"/>
        <v>-7.7009999999999996</v>
      </c>
      <c r="Y126" s="82">
        <f t="shared" si="31"/>
        <v>-3.9666700000000003E-3</v>
      </c>
      <c r="Z126" s="82">
        <f t="shared" si="32"/>
        <v>-1</v>
      </c>
      <c r="AA126" s="82">
        <f t="shared" si="33"/>
        <v>-7.7009999999999996</v>
      </c>
      <c r="AB126" s="82">
        <f t="shared" si="34"/>
        <v>-3.9666700000000003E-3</v>
      </c>
      <c r="AC126" s="82">
        <f t="shared" si="35"/>
        <v>-1</v>
      </c>
      <c r="AD126" s="82">
        <f t="shared" si="36"/>
        <v>-7.7009999999999996</v>
      </c>
      <c r="AE126" s="82">
        <f t="shared" si="37"/>
        <v>-3.9666700000000003E-3</v>
      </c>
      <c r="AF126" s="82">
        <f t="shared" si="38"/>
        <v>-1</v>
      </c>
      <c r="AG126" s="82">
        <f t="shared" si="39"/>
        <v>-7.7009999999999996</v>
      </c>
      <c r="AH126" s="82">
        <f t="shared" si="40"/>
        <v>-3.9666700000000003E-3</v>
      </c>
      <c r="AI126" s="82">
        <f t="shared" si="41"/>
        <v>-1</v>
      </c>
      <c r="AJ126" s="82">
        <f t="shared" si="42"/>
        <v>-7.7009999999999996</v>
      </c>
      <c r="AK126" s="82">
        <f t="shared" si="43"/>
        <v>-3.9666700000000003E-3</v>
      </c>
      <c r="AL126" s="82">
        <f t="shared" si="44"/>
        <v>-1</v>
      </c>
      <c r="AM126" s="82">
        <f t="shared" si="45"/>
        <v>-7.7009999999999996</v>
      </c>
      <c r="AN126" s="82">
        <f t="shared" si="46"/>
        <v>-3.9666700000000003E-3</v>
      </c>
      <c r="AO126" s="82">
        <f t="shared" si="47"/>
        <v>-1</v>
      </c>
      <c r="AP126" s="82">
        <f t="shared" si="48"/>
        <v>-7.7009999999999996</v>
      </c>
      <c r="AQ126" s="82">
        <f t="shared" si="49"/>
        <v>-3.9666700000000003E-3</v>
      </c>
      <c r="AR126" s="82">
        <f t="shared" si="50"/>
        <v>-1</v>
      </c>
      <c r="AS126" s="82">
        <f t="shared" si="51"/>
        <v>-7.7009999999999996</v>
      </c>
      <c r="AT126" s="82">
        <f t="shared" si="52"/>
        <v>-3.9666700000000003E-3</v>
      </c>
      <c r="AU126" s="82">
        <f t="shared" si="53"/>
        <v>-1</v>
      </c>
      <c r="AV126" s="82">
        <f t="shared" si="54"/>
        <v>-7.7009999999999996</v>
      </c>
      <c r="AW126" s="82">
        <f t="shared" si="55"/>
        <v>-3.9666700000000003E-3</v>
      </c>
      <c r="AX126" s="82">
        <f t="shared" si="56"/>
        <v>-1</v>
      </c>
      <c r="AY126" s="82">
        <f t="shared" si="57"/>
        <v>-7.7009999999999996</v>
      </c>
      <c r="AZ126" s="82">
        <f t="shared" si="58"/>
        <v>-3.9666700000000003E-3</v>
      </c>
    </row>
    <row r="127" spans="1:57" s="15" customFormat="1" ht="15.75" hidden="1" thickBot="1" x14ac:dyDescent="0.3">
      <c r="A127" s="3">
        <f t="shared" si="59"/>
        <v>11</v>
      </c>
      <c r="B127" s="3" t="str">
        <f t="shared" si="59"/>
        <v>CyberShake</v>
      </c>
      <c r="C127" s="3">
        <f t="shared" si="59"/>
        <v>11</v>
      </c>
      <c r="D127" s="165"/>
      <c r="E127" s="82"/>
      <c r="F127" s="82"/>
      <c r="G127" s="82"/>
      <c r="H127" s="82"/>
      <c r="I127" s="82"/>
      <c r="J127" s="82"/>
      <c r="K127" s="82">
        <f t="shared" si="17"/>
        <v>0</v>
      </c>
      <c r="L127" s="82">
        <f t="shared" si="18"/>
        <v>1.7099999999999991</v>
      </c>
      <c r="M127" s="82">
        <f t="shared" si="19"/>
        <v>1.9999999999999996E-3</v>
      </c>
      <c r="N127" s="82">
        <f t="shared" si="20"/>
        <v>0</v>
      </c>
      <c r="O127" s="82">
        <f t="shared" si="21"/>
        <v>1.363999999999999</v>
      </c>
      <c r="P127" s="82">
        <f t="shared" si="22"/>
        <v>0</v>
      </c>
      <c r="Q127" s="82">
        <f t="shared" si="23"/>
        <v>-1</v>
      </c>
      <c r="R127" s="82">
        <f t="shared" si="24"/>
        <v>-7.9130000000000003</v>
      </c>
      <c r="S127" s="82">
        <f t="shared" si="25"/>
        <v>-3.6333300000000002E-3</v>
      </c>
      <c r="T127" s="82">
        <f t="shared" si="26"/>
        <v>0</v>
      </c>
      <c r="U127" s="82">
        <f t="shared" si="27"/>
        <v>0</v>
      </c>
      <c r="V127" s="82">
        <f t="shared" si="28"/>
        <v>5.3999999999999986E-3</v>
      </c>
      <c r="W127" s="82">
        <f t="shared" si="29"/>
        <v>-1</v>
      </c>
      <c r="X127" s="82">
        <f t="shared" si="30"/>
        <v>-7.9130000000000003</v>
      </c>
      <c r="Y127" s="82">
        <f t="shared" si="31"/>
        <v>-3.6333300000000002E-3</v>
      </c>
      <c r="Z127" s="82">
        <f t="shared" si="32"/>
        <v>-1</v>
      </c>
      <c r="AA127" s="82">
        <f t="shared" si="33"/>
        <v>-7.9130000000000003</v>
      </c>
      <c r="AB127" s="82">
        <f t="shared" si="34"/>
        <v>-3.6333300000000002E-3</v>
      </c>
      <c r="AC127" s="82">
        <f t="shared" si="35"/>
        <v>-1</v>
      </c>
      <c r="AD127" s="82">
        <f t="shared" si="36"/>
        <v>-7.9130000000000003</v>
      </c>
      <c r="AE127" s="82">
        <f t="shared" si="37"/>
        <v>-3.6333300000000002E-3</v>
      </c>
      <c r="AF127" s="82">
        <f t="shared" si="38"/>
        <v>-1</v>
      </c>
      <c r="AG127" s="82">
        <f t="shared" si="39"/>
        <v>-7.9130000000000003</v>
      </c>
      <c r="AH127" s="82">
        <f t="shared" si="40"/>
        <v>-3.6333300000000002E-3</v>
      </c>
      <c r="AI127" s="82">
        <f t="shared" si="41"/>
        <v>-1</v>
      </c>
      <c r="AJ127" s="82">
        <f t="shared" si="42"/>
        <v>-7.9130000000000003</v>
      </c>
      <c r="AK127" s="82">
        <f t="shared" si="43"/>
        <v>-3.6333300000000002E-3</v>
      </c>
      <c r="AL127" s="82">
        <f t="shared" si="44"/>
        <v>-1</v>
      </c>
      <c r="AM127" s="82">
        <f t="shared" si="45"/>
        <v>-7.9130000000000003</v>
      </c>
      <c r="AN127" s="82">
        <f t="shared" si="46"/>
        <v>-3.6333300000000002E-3</v>
      </c>
      <c r="AO127" s="82">
        <f t="shared" si="47"/>
        <v>-1</v>
      </c>
      <c r="AP127" s="82">
        <f t="shared" si="48"/>
        <v>-7.9130000000000003</v>
      </c>
      <c r="AQ127" s="82">
        <f t="shared" si="49"/>
        <v>-3.6333300000000002E-3</v>
      </c>
      <c r="AR127" s="82">
        <f t="shared" si="50"/>
        <v>-1</v>
      </c>
      <c r="AS127" s="82">
        <f t="shared" si="51"/>
        <v>-7.9130000000000003</v>
      </c>
      <c r="AT127" s="82">
        <f t="shared" si="52"/>
        <v>-3.6333300000000002E-3</v>
      </c>
      <c r="AU127" s="82">
        <f t="shared" si="53"/>
        <v>-1</v>
      </c>
      <c r="AV127" s="82">
        <f t="shared" si="54"/>
        <v>-7.9130000000000003</v>
      </c>
      <c r="AW127" s="82">
        <f t="shared" si="55"/>
        <v>-3.6333300000000002E-3</v>
      </c>
      <c r="AX127" s="82">
        <f t="shared" si="56"/>
        <v>-1</v>
      </c>
      <c r="AY127" s="82">
        <f t="shared" si="57"/>
        <v>-7.9130000000000003</v>
      </c>
      <c r="AZ127" s="82">
        <f t="shared" si="58"/>
        <v>-3.6333300000000002E-3</v>
      </c>
      <c r="BA127" s="79"/>
      <c r="BB127" s="84"/>
      <c r="BC127" s="82"/>
      <c r="BD127" s="82"/>
      <c r="BE127" s="3"/>
    </row>
    <row r="128" spans="1:57" s="15" customFormat="1" ht="15.75" hidden="1" thickBot="1" x14ac:dyDescent="0.3">
      <c r="A128" s="3">
        <f t="shared" si="59"/>
        <v>12</v>
      </c>
      <c r="B128" s="3" t="str">
        <f t="shared" si="59"/>
        <v>CyberShake</v>
      </c>
      <c r="C128" s="3">
        <f t="shared" si="59"/>
        <v>12</v>
      </c>
      <c r="D128" s="165"/>
      <c r="E128" s="82"/>
      <c r="F128" s="82"/>
      <c r="G128" s="82"/>
      <c r="H128" s="82"/>
      <c r="I128" s="82"/>
      <c r="J128" s="82"/>
      <c r="K128" s="82">
        <f t="shared" si="17"/>
        <v>0</v>
      </c>
      <c r="L128" s="82">
        <f t="shared" si="18"/>
        <v>2.0249999999999995</v>
      </c>
      <c r="M128" s="82">
        <f t="shared" si="19"/>
        <v>2.3666700000000004E-3</v>
      </c>
      <c r="N128" s="82">
        <f t="shared" si="20"/>
        <v>0</v>
      </c>
      <c r="O128" s="82">
        <f t="shared" si="21"/>
        <v>2.426000000000001</v>
      </c>
      <c r="P128" s="82">
        <f t="shared" si="22"/>
        <v>0</v>
      </c>
      <c r="Q128" s="82">
        <f t="shared" si="23"/>
        <v>-1</v>
      </c>
      <c r="R128" s="82">
        <f t="shared" si="24"/>
        <v>-7.1429999999999998</v>
      </c>
      <c r="S128" s="82">
        <f t="shared" si="25"/>
        <v>-3.5999999999999999E-3</v>
      </c>
      <c r="T128" s="82">
        <f t="shared" si="26"/>
        <v>0</v>
      </c>
      <c r="U128" s="82">
        <f t="shared" si="27"/>
        <v>0</v>
      </c>
      <c r="V128" s="82">
        <f t="shared" si="28"/>
        <v>5.86667E-3</v>
      </c>
      <c r="W128" s="82">
        <f t="shared" si="29"/>
        <v>-1</v>
      </c>
      <c r="X128" s="82">
        <f t="shared" si="30"/>
        <v>-7.1429999999999998</v>
      </c>
      <c r="Y128" s="82">
        <f t="shared" si="31"/>
        <v>-3.5999999999999999E-3</v>
      </c>
      <c r="Z128" s="82">
        <f t="shared" si="32"/>
        <v>-1</v>
      </c>
      <c r="AA128" s="82">
        <f t="shared" si="33"/>
        <v>-7.1429999999999998</v>
      </c>
      <c r="AB128" s="82">
        <f t="shared" si="34"/>
        <v>-3.5999999999999999E-3</v>
      </c>
      <c r="AC128" s="82">
        <f t="shared" si="35"/>
        <v>-1</v>
      </c>
      <c r="AD128" s="82">
        <f t="shared" si="36"/>
        <v>-7.1429999999999998</v>
      </c>
      <c r="AE128" s="82">
        <f t="shared" si="37"/>
        <v>-3.5999999999999999E-3</v>
      </c>
      <c r="AF128" s="82">
        <f t="shared" si="38"/>
        <v>-1</v>
      </c>
      <c r="AG128" s="82">
        <f t="shared" si="39"/>
        <v>-7.1429999999999998</v>
      </c>
      <c r="AH128" s="82">
        <f t="shared" si="40"/>
        <v>-3.5999999999999999E-3</v>
      </c>
      <c r="AI128" s="82">
        <f t="shared" si="41"/>
        <v>-1</v>
      </c>
      <c r="AJ128" s="82">
        <f t="shared" si="42"/>
        <v>-7.1429999999999998</v>
      </c>
      <c r="AK128" s="82">
        <f t="shared" si="43"/>
        <v>-3.5999999999999999E-3</v>
      </c>
      <c r="AL128" s="82">
        <f t="shared" si="44"/>
        <v>-1</v>
      </c>
      <c r="AM128" s="82">
        <f t="shared" si="45"/>
        <v>-7.1429999999999998</v>
      </c>
      <c r="AN128" s="82">
        <f t="shared" si="46"/>
        <v>-3.5999999999999999E-3</v>
      </c>
      <c r="AO128" s="82">
        <f t="shared" si="47"/>
        <v>-1</v>
      </c>
      <c r="AP128" s="82">
        <f t="shared" si="48"/>
        <v>-7.1429999999999998</v>
      </c>
      <c r="AQ128" s="82">
        <f t="shared" si="49"/>
        <v>-3.5999999999999999E-3</v>
      </c>
      <c r="AR128" s="82">
        <f t="shared" si="50"/>
        <v>-1</v>
      </c>
      <c r="AS128" s="82">
        <f t="shared" si="51"/>
        <v>-7.1429999999999998</v>
      </c>
      <c r="AT128" s="82">
        <f t="shared" si="52"/>
        <v>-3.5999999999999999E-3</v>
      </c>
      <c r="AU128" s="82">
        <f t="shared" si="53"/>
        <v>-1</v>
      </c>
      <c r="AV128" s="82">
        <f t="shared" si="54"/>
        <v>-7.1429999999999998</v>
      </c>
      <c r="AW128" s="82">
        <f t="shared" si="55"/>
        <v>-3.5999999999999999E-3</v>
      </c>
      <c r="AX128" s="82">
        <f t="shared" si="56"/>
        <v>-1</v>
      </c>
      <c r="AY128" s="82">
        <f t="shared" si="57"/>
        <v>-7.1429999999999998</v>
      </c>
      <c r="AZ128" s="82">
        <f t="shared" si="58"/>
        <v>-3.5999999999999999E-3</v>
      </c>
      <c r="BA128" s="79"/>
      <c r="BB128" s="84"/>
      <c r="BC128" s="82"/>
      <c r="BD128" s="82"/>
      <c r="BE128" s="3"/>
    </row>
    <row r="129" spans="1:57" s="15" customFormat="1" ht="15.75" hidden="1" thickBot="1" x14ac:dyDescent="0.3">
      <c r="A129" s="3">
        <f t="shared" si="59"/>
        <v>13</v>
      </c>
      <c r="B129" s="3" t="str">
        <f t="shared" si="59"/>
        <v>CyberShake</v>
      </c>
      <c r="C129" s="3">
        <f t="shared" si="59"/>
        <v>13</v>
      </c>
      <c r="D129" s="165"/>
      <c r="E129" s="82"/>
      <c r="F129" s="82"/>
      <c r="G129" s="82"/>
      <c r="H129" s="82"/>
      <c r="I129" s="82"/>
      <c r="J129" s="82"/>
      <c r="K129" s="82">
        <f t="shared" si="17"/>
        <v>0</v>
      </c>
      <c r="L129" s="82">
        <f t="shared" si="18"/>
        <v>1.2549999999999999</v>
      </c>
      <c r="M129" s="82">
        <f t="shared" si="19"/>
        <v>1.9999999999999996E-3</v>
      </c>
      <c r="N129" s="82">
        <f t="shared" si="20"/>
        <v>0</v>
      </c>
      <c r="O129" s="82">
        <f t="shared" si="21"/>
        <v>1.2440000000000007</v>
      </c>
      <c r="P129" s="82">
        <f t="shared" si="22"/>
        <v>0</v>
      </c>
      <c r="Q129" s="82">
        <f t="shared" si="23"/>
        <v>-1</v>
      </c>
      <c r="R129" s="82">
        <f t="shared" si="24"/>
        <v>-7.1139999999999999</v>
      </c>
      <c r="S129" s="82">
        <f t="shared" si="25"/>
        <v>-3.8E-3</v>
      </c>
      <c r="T129" s="82">
        <f t="shared" si="26"/>
        <v>0</v>
      </c>
      <c r="U129" s="82">
        <f t="shared" si="27"/>
        <v>0</v>
      </c>
      <c r="V129" s="82">
        <f t="shared" si="28"/>
        <v>5.7000000000000002E-3</v>
      </c>
      <c r="W129" s="82">
        <f t="shared" si="29"/>
        <v>-1</v>
      </c>
      <c r="X129" s="82">
        <f t="shared" si="30"/>
        <v>-7.1139999999999999</v>
      </c>
      <c r="Y129" s="82">
        <f t="shared" si="31"/>
        <v>-3.8E-3</v>
      </c>
      <c r="Z129" s="82">
        <f t="shared" si="32"/>
        <v>-1</v>
      </c>
      <c r="AA129" s="82">
        <f t="shared" si="33"/>
        <v>-7.1139999999999999</v>
      </c>
      <c r="AB129" s="82">
        <f t="shared" si="34"/>
        <v>-3.8E-3</v>
      </c>
      <c r="AC129" s="82">
        <f t="shared" si="35"/>
        <v>-1</v>
      </c>
      <c r="AD129" s="82">
        <f t="shared" si="36"/>
        <v>-7.1139999999999999</v>
      </c>
      <c r="AE129" s="82">
        <f t="shared" si="37"/>
        <v>-3.8E-3</v>
      </c>
      <c r="AF129" s="82">
        <f t="shared" si="38"/>
        <v>-1</v>
      </c>
      <c r="AG129" s="82">
        <f t="shared" si="39"/>
        <v>-7.1139999999999999</v>
      </c>
      <c r="AH129" s="82">
        <f t="shared" si="40"/>
        <v>-3.8E-3</v>
      </c>
      <c r="AI129" s="82">
        <f t="shared" si="41"/>
        <v>-1</v>
      </c>
      <c r="AJ129" s="82">
        <f t="shared" si="42"/>
        <v>-7.1139999999999999</v>
      </c>
      <c r="AK129" s="82">
        <f t="shared" si="43"/>
        <v>-3.8E-3</v>
      </c>
      <c r="AL129" s="82">
        <f t="shared" si="44"/>
        <v>-1</v>
      </c>
      <c r="AM129" s="82">
        <f t="shared" si="45"/>
        <v>-7.1139999999999999</v>
      </c>
      <c r="AN129" s="82">
        <f t="shared" si="46"/>
        <v>-3.8E-3</v>
      </c>
      <c r="AO129" s="82">
        <f t="shared" si="47"/>
        <v>-1</v>
      </c>
      <c r="AP129" s="82">
        <f t="shared" si="48"/>
        <v>-7.1139999999999999</v>
      </c>
      <c r="AQ129" s="82">
        <f t="shared" si="49"/>
        <v>-3.8E-3</v>
      </c>
      <c r="AR129" s="82">
        <f t="shared" si="50"/>
        <v>-1</v>
      </c>
      <c r="AS129" s="82">
        <f t="shared" si="51"/>
        <v>-7.1139999999999999</v>
      </c>
      <c r="AT129" s="82">
        <f t="shared" si="52"/>
        <v>-3.8E-3</v>
      </c>
      <c r="AU129" s="82">
        <f t="shared" si="53"/>
        <v>-1</v>
      </c>
      <c r="AV129" s="82">
        <f t="shared" si="54"/>
        <v>-7.1139999999999999</v>
      </c>
      <c r="AW129" s="82">
        <f t="shared" si="55"/>
        <v>-3.8E-3</v>
      </c>
      <c r="AX129" s="82">
        <f t="shared" si="56"/>
        <v>-1</v>
      </c>
      <c r="AY129" s="82">
        <f t="shared" si="57"/>
        <v>-7.1139999999999999</v>
      </c>
      <c r="AZ129" s="82">
        <f t="shared" si="58"/>
        <v>-3.8E-3</v>
      </c>
      <c r="BA129" s="79"/>
      <c r="BB129" s="84"/>
      <c r="BC129" s="82"/>
      <c r="BD129" s="82"/>
      <c r="BE129" s="3"/>
    </row>
    <row r="130" spans="1:57" s="15" customFormat="1" ht="15.75" hidden="1" thickBot="1" x14ac:dyDescent="0.3">
      <c r="A130" s="3">
        <f t="shared" si="59"/>
        <v>14</v>
      </c>
      <c r="B130" s="3" t="str">
        <f t="shared" si="59"/>
        <v>CyberShake</v>
      </c>
      <c r="C130" s="3">
        <f t="shared" si="59"/>
        <v>14</v>
      </c>
      <c r="D130" s="165"/>
      <c r="E130" s="82"/>
      <c r="F130" s="82"/>
      <c r="G130" s="82"/>
      <c r="H130" s="82"/>
      <c r="I130" s="82"/>
      <c r="J130" s="82"/>
      <c r="K130" s="82">
        <f t="shared" si="17"/>
        <v>0</v>
      </c>
      <c r="L130" s="82">
        <f t="shared" si="18"/>
        <v>1.1749999999999998</v>
      </c>
      <c r="M130" s="82">
        <f t="shared" si="19"/>
        <v>2E-3</v>
      </c>
      <c r="N130" s="82">
        <f t="shared" si="20"/>
        <v>0</v>
      </c>
      <c r="O130" s="82">
        <f t="shared" si="21"/>
        <v>1.819</v>
      </c>
      <c r="P130" s="82">
        <f t="shared" si="22"/>
        <v>0</v>
      </c>
      <c r="Q130" s="82">
        <f t="shared" si="23"/>
        <v>-1</v>
      </c>
      <c r="R130" s="82">
        <f t="shared" si="24"/>
        <v>-5.9820000000000002</v>
      </c>
      <c r="S130" s="82">
        <f t="shared" si="25"/>
        <v>-3.4333300000000001E-3</v>
      </c>
      <c r="T130" s="82">
        <f t="shared" si="26"/>
        <v>0</v>
      </c>
      <c r="U130" s="82">
        <f t="shared" si="27"/>
        <v>0</v>
      </c>
      <c r="V130" s="82">
        <f t="shared" si="28"/>
        <v>5.4999999999999997E-3</v>
      </c>
      <c r="W130" s="82">
        <f t="shared" si="29"/>
        <v>-1</v>
      </c>
      <c r="X130" s="82">
        <f t="shared" si="30"/>
        <v>-5.9820000000000002</v>
      </c>
      <c r="Y130" s="82">
        <f t="shared" si="31"/>
        <v>-3.4333300000000001E-3</v>
      </c>
      <c r="Z130" s="82">
        <f t="shared" si="32"/>
        <v>-1</v>
      </c>
      <c r="AA130" s="82">
        <f t="shared" si="33"/>
        <v>-5.9820000000000002</v>
      </c>
      <c r="AB130" s="82">
        <f t="shared" si="34"/>
        <v>-3.4333300000000001E-3</v>
      </c>
      <c r="AC130" s="82">
        <f t="shared" si="35"/>
        <v>-1</v>
      </c>
      <c r="AD130" s="82">
        <f t="shared" si="36"/>
        <v>-5.9820000000000002</v>
      </c>
      <c r="AE130" s="82">
        <f t="shared" si="37"/>
        <v>-3.4333300000000001E-3</v>
      </c>
      <c r="AF130" s="82">
        <f t="shared" si="38"/>
        <v>-1</v>
      </c>
      <c r="AG130" s="82">
        <f t="shared" si="39"/>
        <v>-5.9820000000000002</v>
      </c>
      <c r="AH130" s="82">
        <f t="shared" si="40"/>
        <v>-3.4333300000000001E-3</v>
      </c>
      <c r="AI130" s="82">
        <f t="shared" si="41"/>
        <v>-1</v>
      </c>
      <c r="AJ130" s="82">
        <f t="shared" si="42"/>
        <v>-5.9820000000000002</v>
      </c>
      <c r="AK130" s="82">
        <f t="shared" si="43"/>
        <v>-3.4333300000000001E-3</v>
      </c>
      <c r="AL130" s="82">
        <f t="shared" si="44"/>
        <v>-1</v>
      </c>
      <c r="AM130" s="82">
        <f t="shared" si="45"/>
        <v>-5.9820000000000002</v>
      </c>
      <c r="AN130" s="82">
        <f t="shared" si="46"/>
        <v>-3.4333300000000001E-3</v>
      </c>
      <c r="AO130" s="82">
        <f t="shared" si="47"/>
        <v>-1</v>
      </c>
      <c r="AP130" s="82">
        <f t="shared" si="48"/>
        <v>-5.9820000000000002</v>
      </c>
      <c r="AQ130" s="82">
        <f t="shared" si="49"/>
        <v>-3.4333300000000001E-3</v>
      </c>
      <c r="AR130" s="82">
        <f t="shared" si="50"/>
        <v>-1</v>
      </c>
      <c r="AS130" s="82">
        <f t="shared" si="51"/>
        <v>-5.9820000000000002</v>
      </c>
      <c r="AT130" s="82">
        <f t="shared" si="52"/>
        <v>-3.4333300000000001E-3</v>
      </c>
      <c r="AU130" s="82">
        <f t="shared" si="53"/>
        <v>-1</v>
      </c>
      <c r="AV130" s="82">
        <f t="shared" si="54"/>
        <v>-5.9820000000000002</v>
      </c>
      <c r="AW130" s="82">
        <f t="shared" si="55"/>
        <v>-3.4333300000000001E-3</v>
      </c>
      <c r="AX130" s="82">
        <f t="shared" si="56"/>
        <v>-1</v>
      </c>
      <c r="AY130" s="82">
        <f t="shared" si="57"/>
        <v>-5.9820000000000002</v>
      </c>
      <c r="AZ130" s="82">
        <f t="shared" si="58"/>
        <v>-3.4333300000000001E-3</v>
      </c>
      <c r="BA130" s="79"/>
      <c r="BB130" s="84"/>
      <c r="BC130" s="82"/>
      <c r="BD130" s="82"/>
      <c r="BE130" s="3"/>
    </row>
    <row r="131" spans="1:57" s="15" customFormat="1" ht="15.75" hidden="1" thickBot="1" x14ac:dyDescent="0.3">
      <c r="A131" s="3">
        <f t="shared" si="59"/>
        <v>15</v>
      </c>
      <c r="B131" s="3" t="str">
        <f t="shared" si="59"/>
        <v>CyberShake</v>
      </c>
      <c r="C131" s="3">
        <f t="shared" si="59"/>
        <v>15</v>
      </c>
      <c r="D131" s="165"/>
      <c r="E131" s="82"/>
      <c r="F131" s="82"/>
      <c r="G131" s="82"/>
      <c r="H131" s="82"/>
      <c r="I131" s="82"/>
      <c r="J131" s="82"/>
      <c r="K131" s="82">
        <f t="shared" si="17"/>
        <v>0</v>
      </c>
      <c r="L131" s="82">
        <f t="shared" si="18"/>
        <v>0.82000000000000028</v>
      </c>
      <c r="M131" s="82">
        <f t="shared" si="19"/>
        <v>1.3666700000000004E-3</v>
      </c>
      <c r="N131" s="82">
        <f t="shared" si="20"/>
        <v>0</v>
      </c>
      <c r="O131" s="82">
        <f t="shared" si="21"/>
        <v>0.48399999999999999</v>
      </c>
      <c r="P131" s="82">
        <f t="shared" si="22"/>
        <v>0</v>
      </c>
      <c r="Q131" s="82">
        <f t="shared" si="23"/>
        <v>-1</v>
      </c>
      <c r="R131" s="82">
        <f t="shared" si="24"/>
        <v>-6.4020000000000001</v>
      </c>
      <c r="S131" s="82">
        <f t="shared" si="25"/>
        <v>-3.73333E-3</v>
      </c>
      <c r="T131" s="82">
        <f t="shared" si="26"/>
        <v>0</v>
      </c>
      <c r="U131" s="82">
        <f t="shared" si="27"/>
        <v>0</v>
      </c>
      <c r="V131" s="82">
        <f t="shared" si="28"/>
        <v>4.4333399999999992E-3</v>
      </c>
      <c r="W131" s="82">
        <f t="shared" si="29"/>
        <v>-1</v>
      </c>
      <c r="X131" s="82">
        <f t="shared" si="30"/>
        <v>-6.4020000000000001</v>
      </c>
      <c r="Y131" s="82">
        <f t="shared" si="31"/>
        <v>-3.73333E-3</v>
      </c>
      <c r="Z131" s="82">
        <f t="shared" si="32"/>
        <v>-1</v>
      </c>
      <c r="AA131" s="82">
        <f t="shared" si="33"/>
        <v>-6.4020000000000001</v>
      </c>
      <c r="AB131" s="82">
        <f t="shared" si="34"/>
        <v>-3.73333E-3</v>
      </c>
      <c r="AC131" s="82">
        <f t="shared" si="35"/>
        <v>-1</v>
      </c>
      <c r="AD131" s="82">
        <f t="shared" si="36"/>
        <v>-6.4020000000000001</v>
      </c>
      <c r="AE131" s="82">
        <f t="shared" si="37"/>
        <v>-3.73333E-3</v>
      </c>
      <c r="AF131" s="82">
        <f t="shared" si="38"/>
        <v>-1</v>
      </c>
      <c r="AG131" s="82">
        <f t="shared" si="39"/>
        <v>-6.4020000000000001</v>
      </c>
      <c r="AH131" s="82">
        <f t="shared" si="40"/>
        <v>-3.73333E-3</v>
      </c>
      <c r="AI131" s="82">
        <f t="shared" si="41"/>
        <v>-1</v>
      </c>
      <c r="AJ131" s="82">
        <f t="shared" si="42"/>
        <v>-6.4020000000000001</v>
      </c>
      <c r="AK131" s="82">
        <f t="shared" si="43"/>
        <v>-3.73333E-3</v>
      </c>
      <c r="AL131" s="82">
        <f t="shared" si="44"/>
        <v>-1</v>
      </c>
      <c r="AM131" s="82">
        <f t="shared" si="45"/>
        <v>-6.4020000000000001</v>
      </c>
      <c r="AN131" s="82">
        <f t="shared" si="46"/>
        <v>-3.73333E-3</v>
      </c>
      <c r="AO131" s="82">
        <f t="shared" si="47"/>
        <v>-1</v>
      </c>
      <c r="AP131" s="82">
        <f t="shared" si="48"/>
        <v>-6.4020000000000001</v>
      </c>
      <c r="AQ131" s="82">
        <f t="shared" si="49"/>
        <v>-3.73333E-3</v>
      </c>
      <c r="AR131" s="82">
        <f t="shared" si="50"/>
        <v>-1</v>
      </c>
      <c r="AS131" s="82">
        <f t="shared" si="51"/>
        <v>-6.4020000000000001</v>
      </c>
      <c r="AT131" s="82">
        <f t="shared" si="52"/>
        <v>-3.73333E-3</v>
      </c>
      <c r="AU131" s="82">
        <f t="shared" si="53"/>
        <v>-1</v>
      </c>
      <c r="AV131" s="82">
        <f t="shared" si="54"/>
        <v>-6.4020000000000001</v>
      </c>
      <c r="AW131" s="82">
        <f t="shared" si="55"/>
        <v>-3.73333E-3</v>
      </c>
      <c r="AX131" s="82">
        <f t="shared" si="56"/>
        <v>-1</v>
      </c>
      <c r="AY131" s="82">
        <f t="shared" si="57"/>
        <v>-6.4020000000000001</v>
      </c>
      <c r="AZ131" s="82">
        <f t="shared" si="58"/>
        <v>-3.73333E-3</v>
      </c>
      <c r="BA131" s="79"/>
      <c r="BB131" s="84"/>
      <c r="BC131" s="82"/>
      <c r="BD131" s="82"/>
      <c r="BE131" s="3"/>
    </row>
    <row r="132" spans="1:57" s="15" customFormat="1" ht="15.75" hidden="1" thickBot="1" x14ac:dyDescent="0.3">
      <c r="A132" s="3">
        <f t="shared" si="59"/>
        <v>16</v>
      </c>
      <c r="B132" s="3" t="str">
        <f t="shared" si="59"/>
        <v>CyberShake</v>
      </c>
      <c r="C132" s="3">
        <f t="shared" si="59"/>
        <v>16</v>
      </c>
      <c r="D132" s="165"/>
      <c r="E132" s="82"/>
      <c r="F132" s="82"/>
      <c r="G132" s="82"/>
      <c r="H132" s="82"/>
      <c r="I132" s="82"/>
      <c r="J132" s="82"/>
      <c r="K132" s="82">
        <f t="shared" si="17"/>
        <v>0</v>
      </c>
      <c r="L132" s="82">
        <f t="shared" si="18"/>
        <v>1.0460000000000003</v>
      </c>
      <c r="M132" s="82">
        <f t="shared" si="19"/>
        <v>2.1333299999999997E-3</v>
      </c>
      <c r="N132" s="82">
        <f t="shared" si="20"/>
        <v>0</v>
      </c>
      <c r="O132" s="82">
        <f t="shared" si="21"/>
        <v>0.5680000000000005</v>
      </c>
      <c r="P132" s="82">
        <f t="shared" si="22"/>
        <v>0</v>
      </c>
      <c r="Q132" s="82">
        <f t="shared" si="23"/>
        <v>-1</v>
      </c>
      <c r="R132" s="82">
        <f t="shared" si="24"/>
        <v>-5.9269999999999996</v>
      </c>
      <c r="S132" s="82">
        <f t="shared" si="25"/>
        <v>-3.8E-3</v>
      </c>
      <c r="T132" s="82">
        <f t="shared" si="26"/>
        <v>0</v>
      </c>
      <c r="U132" s="82">
        <f t="shared" si="27"/>
        <v>0</v>
      </c>
      <c r="V132" s="82">
        <f t="shared" si="28"/>
        <v>5.1333300000000002E-3</v>
      </c>
      <c r="W132" s="82">
        <f t="shared" si="29"/>
        <v>-1</v>
      </c>
      <c r="X132" s="82">
        <f t="shared" si="30"/>
        <v>-5.9269999999999996</v>
      </c>
      <c r="Y132" s="82">
        <f t="shared" si="31"/>
        <v>-3.8E-3</v>
      </c>
      <c r="Z132" s="82">
        <f t="shared" si="32"/>
        <v>-1</v>
      </c>
      <c r="AA132" s="82">
        <f t="shared" si="33"/>
        <v>-5.9269999999999996</v>
      </c>
      <c r="AB132" s="82">
        <f t="shared" si="34"/>
        <v>-3.8E-3</v>
      </c>
      <c r="AC132" s="82">
        <f t="shared" si="35"/>
        <v>-1</v>
      </c>
      <c r="AD132" s="82">
        <f t="shared" si="36"/>
        <v>-5.9269999999999996</v>
      </c>
      <c r="AE132" s="82">
        <f t="shared" si="37"/>
        <v>-3.8E-3</v>
      </c>
      <c r="AF132" s="82">
        <f t="shared" si="38"/>
        <v>-1</v>
      </c>
      <c r="AG132" s="82">
        <f t="shared" si="39"/>
        <v>-5.9269999999999996</v>
      </c>
      <c r="AH132" s="82">
        <f t="shared" si="40"/>
        <v>-3.8E-3</v>
      </c>
      <c r="AI132" s="82">
        <f t="shared" si="41"/>
        <v>-1</v>
      </c>
      <c r="AJ132" s="82">
        <f t="shared" si="42"/>
        <v>-5.9269999999999996</v>
      </c>
      <c r="AK132" s="82">
        <f t="shared" si="43"/>
        <v>-3.8E-3</v>
      </c>
      <c r="AL132" s="82">
        <f t="shared" si="44"/>
        <v>-1</v>
      </c>
      <c r="AM132" s="82">
        <f t="shared" si="45"/>
        <v>-5.9269999999999996</v>
      </c>
      <c r="AN132" s="82">
        <f t="shared" si="46"/>
        <v>-3.8E-3</v>
      </c>
      <c r="AO132" s="82">
        <f t="shared" si="47"/>
        <v>-1</v>
      </c>
      <c r="AP132" s="82">
        <f t="shared" si="48"/>
        <v>-5.9269999999999996</v>
      </c>
      <c r="AQ132" s="82">
        <f t="shared" si="49"/>
        <v>-3.8E-3</v>
      </c>
      <c r="AR132" s="82">
        <f t="shared" si="50"/>
        <v>-1</v>
      </c>
      <c r="AS132" s="82">
        <f t="shared" si="51"/>
        <v>-5.9269999999999996</v>
      </c>
      <c r="AT132" s="82">
        <f t="shared" si="52"/>
        <v>-3.8E-3</v>
      </c>
      <c r="AU132" s="82">
        <f t="shared" si="53"/>
        <v>-1</v>
      </c>
      <c r="AV132" s="82">
        <f t="shared" si="54"/>
        <v>-5.9269999999999996</v>
      </c>
      <c r="AW132" s="82">
        <f t="shared" si="55"/>
        <v>-3.8E-3</v>
      </c>
      <c r="AX132" s="82">
        <f t="shared" si="56"/>
        <v>-1</v>
      </c>
      <c r="AY132" s="82">
        <f t="shared" si="57"/>
        <v>-5.9269999999999996</v>
      </c>
      <c r="AZ132" s="82">
        <f t="shared" si="58"/>
        <v>-3.8E-3</v>
      </c>
      <c r="BA132" s="79"/>
      <c r="BB132" s="84"/>
      <c r="BC132" s="82"/>
      <c r="BD132" s="82"/>
      <c r="BE132" s="3"/>
    </row>
    <row r="133" spans="1:57" s="15" customFormat="1" ht="15.75" hidden="1" thickBot="1" x14ac:dyDescent="0.3">
      <c r="A133" s="3">
        <f t="shared" si="59"/>
        <v>17</v>
      </c>
      <c r="B133" s="3" t="str">
        <f t="shared" si="59"/>
        <v>CyberShake</v>
      </c>
      <c r="C133" s="3">
        <f t="shared" si="59"/>
        <v>17</v>
      </c>
      <c r="D133" s="165"/>
      <c r="E133" s="82"/>
      <c r="F133" s="82"/>
      <c r="G133" s="82"/>
      <c r="H133" s="82"/>
      <c r="I133" s="82"/>
      <c r="J133" s="82"/>
      <c r="K133" s="82">
        <f t="shared" si="17"/>
        <v>0</v>
      </c>
      <c r="L133" s="82">
        <f t="shared" si="18"/>
        <v>0.27199999999999935</v>
      </c>
      <c r="M133" s="82">
        <f t="shared" si="19"/>
        <v>1.2666599999999997E-3</v>
      </c>
      <c r="N133" s="82">
        <f t="shared" si="20"/>
        <v>0</v>
      </c>
      <c r="O133" s="82">
        <f t="shared" si="21"/>
        <v>0.12099999999999955</v>
      </c>
      <c r="P133" s="82">
        <f t="shared" si="22"/>
        <v>0</v>
      </c>
      <c r="Q133" s="82">
        <f t="shared" si="23"/>
        <v>-1</v>
      </c>
      <c r="R133" s="82">
        <f t="shared" si="24"/>
        <v>-5.7510000000000003</v>
      </c>
      <c r="S133" s="82">
        <f t="shared" si="25"/>
        <v>-3.6666699999999999E-3</v>
      </c>
      <c r="T133" s="82">
        <f t="shared" si="26"/>
        <v>0</v>
      </c>
      <c r="U133" s="82">
        <f t="shared" si="27"/>
        <v>0</v>
      </c>
      <c r="V133" s="82">
        <f t="shared" si="28"/>
        <v>4.5666600000000002E-3</v>
      </c>
      <c r="W133" s="82">
        <f t="shared" si="29"/>
        <v>-1</v>
      </c>
      <c r="X133" s="82">
        <f t="shared" si="30"/>
        <v>-5.7510000000000003</v>
      </c>
      <c r="Y133" s="82">
        <f t="shared" si="31"/>
        <v>-3.6666699999999999E-3</v>
      </c>
      <c r="Z133" s="82">
        <f t="shared" si="32"/>
        <v>-1</v>
      </c>
      <c r="AA133" s="82">
        <f t="shared" si="33"/>
        <v>-5.7510000000000003</v>
      </c>
      <c r="AB133" s="82">
        <f t="shared" si="34"/>
        <v>-3.6666699999999999E-3</v>
      </c>
      <c r="AC133" s="82">
        <f t="shared" si="35"/>
        <v>-1</v>
      </c>
      <c r="AD133" s="82">
        <f t="shared" si="36"/>
        <v>-5.7510000000000003</v>
      </c>
      <c r="AE133" s="82">
        <f t="shared" si="37"/>
        <v>-3.6666699999999999E-3</v>
      </c>
      <c r="AF133" s="82">
        <f t="shared" si="38"/>
        <v>-1</v>
      </c>
      <c r="AG133" s="82">
        <f t="shared" si="39"/>
        <v>-5.7510000000000003</v>
      </c>
      <c r="AH133" s="82">
        <f t="shared" si="40"/>
        <v>-3.6666699999999999E-3</v>
      </c>
      <c r="AI133" s="82">
        <f t="shared" si="41"/>
        <v>-1</v>
      </c>
      <c r="AJ133" s="82">
        <f t="shared" si="42"/>
        <v>-5.7510000000000003</v>
      </c>
      <c r="AK133" s="82">
        <f t="shared" si="43"/>
        <v>-3.6666699999999999E-3</v>
      </c>
      <c r="AL133" s="82">
        <f t="shared" si="44"/>
        <v>-1</v>
      </c>
      <c r="AM133" s="82">
        <f t="shared" si="45"/>
        <v>-5.7510000000000003</v>
      </c>
      <c r="AN133" s="82">
        <f t="shared" si="46"/>
        <v>-3.6666699999999999E-3</v>
      </c>
      <c r="AO133" s="82">
        <f t="shared" si="47"/>
        <v>-1</v>
      </c>
      <c r="AP133" s="82">
        <f t="shared" si="48"/>
        <v>-5.7510000000000003</v>
      </c>
      <c r="AQ133" s="82">
        <f t="shared" si="49"/>
        <v>-3.6666699999999999E-3</v>
      </c>
      <c r="AR133" s="82">
        <f t="shared" si="50"/>
        <v>-1</v>
      </c>
      <c r="AS133" s="82">
        <f t="shared" si="51"/>
        <v>-5.7510000000000003</v>
      </c>
      <c r="AT133" s="82">
        <f t="shared" si="52"/>
        <v>-3.6666699999999999E-3</v>
      </c>
      <c r="AU133" s="82">
        <f t="shared" si="53"/>
        <v>-1</v>
      </c>
      <c r="AV133" s="82">
        <f t="shared" si="54"/>
        <v>-5.7510000000000003</v>
      </c>
      <c r="AW133" s="82">
        <f t="shared" si="55"/>
        <v>-3.6666699999999999E-3</v>
      </c>
      <c r="AX133" s="82">
        <f t="shared" si="56"/>
        <v>-1</v>
      </c>
      <c r="AY133" s="82">
        <f t="shared" si="57"/>
        <v>-5.7510000000000003</v>
      </c>
      <c r="AZ133" s="82">
        <f t="shared" si="58"/>
        <v>-3.6666699999999999E-3</v>
      </c>
      <c r="BA133" s="79"/>
      <c r="BB133" s="84"/>
      <c r="BC133" s="82"/>
      <c r="BD133" s="82"/>
      <c r="BE133" s="3"/>
    </row>
    <row r="134" spans="1:57" s="15" customFormat="1" ht="15.75" hidden="1" thickBot="1" x14ac:dyDescent="0.3">
      <c r="A134" s="3">
        <f t="shared" si="59"/>
        <v>18</v>
      </c>
      <c r="B134" s="3" t="str">
        <f t="shared" si="59"/>
        <v>CyberShake</v>
      </c>
      <c r="C134" s="3">
        <f t="shared" si="59"/>
        <v>18</v>
      </c>
      <c r="D134" s="165"/>
      <c r="E134" s="82"/>
      <c r="F134" s="82"/>
      <c r="G134" s="82"/>
      <c r="H134" s="82"/>
      <c r="I134" s="82"/>
      <c r="J134" s="82"/>
      <c r="K134" s="82">
        <f t="shared" si="17"/>
        <v>0</v>
      </c>
      <c r="L134" s="82">
        <f t="shared" si="18"/>
        <v>0.5990000000000002</v>
      </c>
      <c r="M134" s="82">
        <f t="shared" si="19"/>
        <v>5.6667000000000002E-4</v>
      </c>
      <c r="N134" s="82">
        <f t="shared" si="20"/>
        <v>0</v>
      </c>
      <c r="O134" s="82">
        <f t="shared" si="21"/>
        <v>1.0309999999999997</v>
      </c>
      <c r="P134" s="82">
        <f t="shared" si="22"/>
        <v>0</v>
      </c>
      <c r="Q134" s="82">
        <f t="shared" si="23"/>
        <v>-1</v>
      </c>
      <c r="R134" s="82">
        <f t="shared" si="24"/>
        <v>-4.657</v>
      </c>
      <c r="S134" s="82">
        <f t="shared" si="25"/>
        <v>-3.7000000000000002E-3</v>
      </c>
      <c r="T134" s="82">
        <f t="shared" si="26"/>
        <v>0</v>
      </c>
      <c r="U134" s="82">
        <f t="shared" si="27"/>
        <v>0</v>
      </c>
      <c r="V134" s="82">
        <f t="shared" si="28"/>
        <v>3.7666699999999997E-3</v>
      </c>
      <c r="W134" s="82">
        <f t="shared" si="29"/>
        <v>-1</v>
      </c>
      <c r="X134" s="82">
        <f t="shared" si="30"/>
        <v>-4.657</v>
      </c>
      <c r="Y134" s="82">
        <f t="shared" si="31"/>
        <v>-3.7000000000000002E-3</v>
      </c>
      <c r="Z134" s="82">
        <f t="shared" si="32"/>
        <v>-1</v>
      </c>
      <c r="AA134" s="82">
        <f t="shared" si="33"/>
        <v>-4.657</v>
      </c>
      <c r="AB134" s="82">
        <f t="shared" si="34"/>
        <v>-3.7000000000000002E-3</v>
      </c>
      <c r="AC134" s="82">
        <f t="shared" si="35"/>
        <v>-1</v>
      </c>
      <c r="AD134" s="82">
        <f t="shared" si="36"/>
        <v>-4.657</v>
      </c>
      <c r="AE134" s="82">
        <f t="shared" si="37"/>
        <v>-3.7000000000000002E-3</v>
      </c>
      <c r="AF134" s="82">
        <f t="shared" si="38"/>
        <v>-1</v>
      </c>
      <c r="AG134" s="82">
        <f t="shared" si="39"/>
        <v>-4.657</v>
      </c>
      <c r="AH134" s="82">
        <f t="shared" si="40"/>
        <v>-3.7000000000000002E-3</v>
      </c>
      <c r="AI134" s="82">
        <f t="shared" si="41"/>
        <v>-1</v>
      </c>
      <c r="AJ134" s="82">
        <f t="shared" si="42"/>
        <v>-4.657</v>
      </c>
      <c r="AK134" s="82">
        <f t="shared" si="43"/>
        <v>-3.7000000000000002E-3</v>
      </c>
      <c r="AL134" s="82">
        <f t="shared" si="44"/>
        <v>-1</v>
      </c>
      <c r="AM134" s="82">
        <f t="shared" si="45"/>
        <v>-4.657</v>
      </c>
      <c r="AN134" s="82">
        <f t="shared" si="46"/>
        <v>-3.7000000000000002E-3</v>
      </c>
      <c r="AO134" s="82">
        <f t="shared" si="47"/>
        <v>-1</v>
      </c>
      <c r="AP134" s="82">
        <f t="shared" si="48"/>
        <v>-4.657</v>
      </c>
      <c r="AQ134" s="82">
        <f t="shared" si="49"/>
        <v>-3.7000000000000002E-3</v>
      </c>
      <c r="AR134" s="82">
        <f t="shared" si="50"/>
        <v>-1</v>
      </c>
      <c r="AS134" s="82">
        <f t="shared" si="51"/>
        <v>-4.657</v>
      </c>
      <c r="AT134" s="82">
        <f t="shared" si="52"/>
        <v>-3.7000000000000002E-3</v>
      </c>
      <c r="AU134" s="82">
        <f t="shared" si="53"/>
        <v>-1</v>
      </c>
      <c r="AV134" s="82">
        <f t="shared" si="54"/>
        <v>-4.657</v>
      </c>
      <c r="AW134" s="82">
        <f t="shared" si="55"/>
        <v>-3.7000000000000002E-3</v>
      </c>
      <c r="AX134" s="82">
        <f t="shared" si="56"/>
        <v>-1</v>
      </c>
      <c r="AY134" s="82">
        <f t="shared" si="57"/>
        <v>-4.657</v>
      </c>
      <c r="AZ134" s="82">
        <f t="shared" si="58"/>
        <v>-3.7000000000000002E-3</v>
      </c>
      <c r="BA134" s="79"/>
      <c r="BB134" s="84"/>
      <c r="BC134" s="82"/>
      <c r="BD134" s="82"/>
      <c r="BE134" s="3"/>
    </row>
    <row r="135" spans="1:57" s="15" customFormat="1" ht="15.75" hidden="1" thickBot="1" x14ac:dyDescent="0.3">
      <c r="A135" s="3">
        <f t="shared" ref="A135:C150" si="60">A22</f>
        <v>19</v>
      </c>
      <c r="B135" s="3" t="str">
        <f t="shared" si="60"/>
        <v>CyberShake</v>
      </c>
      <c r="C135" s="3">
        <f t="shared" si="60"/>
        <v>19</v>
      </c>
      <c r="D135" s="165"/>
      <c r="E135" s="82"/>
      <c r="F135" s="82"/>
      <c r="G135" s="82"/>
      <c r="H135" s="82"/>
      <c r="I135" s="82"/>
      <c r="J135" s="82"/>
      <c r="K135" s="82">
        <f t="shared" si="17"/>
        <v>0</v>
      </c>
      <c r="L135" s="82">
        <f t="shared" si="18"/>
        <v>0.49500000000000011</v>
      </c>
      <c r="M135" s="82">
        <f t="shared" si="19"/>
        <v>5.0000000000000001E-4</v>
      </c>
      <c r="N135" s="82">
        <f t="shared" si="20"/>
        <v>0</v>
      </c>
      <c r="O135" s="82">
        <f t="shared" si="21"/>
        <v>0.96900000000000031</v>
      </c>
      <c r="P135" s="82">
        <f t="shared" si="22"/>
        <v>0</v>
      </c>
      <c r="Q135" s="82">
        <f t="shared" si="23"/>
        <v>-1</v>
      </c>
      <c r="R135" s="82">
        <f t="shared" si="24"/>
        <v>-4.5279999999999996</v>
      </c>
      <c r="S135" s="82">
        <f t="shared" si="25"/>
        <v>-3.5000000000000001E-3</v>
      </c>
      <c r="T135" s="82">
        <f t="shared" si="26"/>
        <v>0</v>
      </c>
      <c r="U135" s="82">
        <f t="shared" si="27"/>
        <v>0</v>
      </c>
      <c r="V135" s="82">
        <f t="shared" si="28"/>
        <v>3.6666699999999999E-3</v>
      </c>
      <c r="W135" s="82">
        <f t="shared" si="29"/>
        <v>-1</v>
      </c>
      <c r="X135" s="82">
        <f t="shared" si="30"/>
        <v>-4.5279999999999996</v>
      </c>
      <c r="Y135" s="82">
        <f t="shared" si="31"/>
        <v>-3.5000000000000001E-3</v>
      </c>
      <c r="Z135" s="82">
        <f t="shared" si="32"/>
        <v>-1</v>
      </c>
      <c r="AA135" s="82">
        <f t="shared" si="33"/>
        <v>-4.5279999999999996</v>
      </c>
      <c r="AB135" s="82">
        <f t="shared" si="34"/>
        <v>-3.5000000000000001E-3</v>
      </c>
      <c r="AC135" s="82">
        <f t="shared" si="35"/>
        <v>-1</v>
      </c>
      <c r="AD135" s="82">
        <f t="shared" si="36"/>
        <v>-4.5279999999999996</v>
      </c>
      <c r="AE135" s="82">
        <f t="shared" si="37"/>
        <v>-3.5000000000000001E-3</v>
      </c>
      <c r="AF135" s="82">
        <f t="shared" si="38"/>
        <v>-1</v>
      </c>
      <c r="AG135" s="82">
        <f t="shared" si="39"/>
        <v>-4.5279999999999996</v>
      </c>
      <c r="AH135" s="82">
        <f t="shared" si="40"/>
        <v>-3.5000000000000001E-3</v>
      </c>
      <c r="AI135" s="82">
        <f t="shared" si="41"/>
        <v>-1</v>
      </c>
      <c r="AJ135" s="82">
        <f t="shared" si="42"/>
        <v>-4.5279999999999996</v>
      </c>
      <c r="AK135" s="82">
        <f t="shared" si="43"/>
        <v>-3.5000000000000001E-3</v>
      </c>
      <c r="AL135" s="82">
        <f t="shared" si="44"/>
        <v>-1</v>
      </c>
      <c r="AM135" s="82">
        <f t="shared" si="45"/>
        <v>-4.5279999999999996</v>
      </c>
      <c r="AN135" s="82">
        <f t="shared" si="46"/>
        <v>-3.5000000000000001E-3</v>
      </c>
      <c r="AO135" s="82">
        <f t="shared" si="47"/>
        <v>-1</v>
      </c>
      <c r="AP135" s="82">
        <f t="shared" si="48"/>
        <v>-4.5279999999999996</v>
      </c>
      <c r="AQ135" s="82">
        <f t="shared" si="49"/>
        <v>-3.5000000000000001E-3</v>
      </c>
      <c r="AR135" s="82">
        <f t="shared" si="50"/>
        <v>-1</v>
      </c>
      <c r="AS135" s="82">
        <f t="shared" si="51"/>
        <v>-4.5279999999999996</v>
      </c>
      <c r="AT135" s="82">
        <f t="shared" si="52"/>
        <v>-3.5000000000000001E-3</v>
      </c>
      <c r="AU135" s="82">
        <f t="shared" si="53"/>
        <v>-1</v>
      </c>
      <c r="AV135" s="82">
        <f t="shared" si="54"/>
        <v>-4.5279999999999996</v>
      </c>
      <c r="AW135" s="82">
        <f t="shared" si="55"/>
        <v>-3.5000000000000001E-3</v>
      </c>
      <c r="AX135" s="82">
        <f t="shared" si="56"/>
        <v>-1</v>
      </c>
      <c r="AY135" s="82">
        <f t="shared" si="57"/>
        <v>-4.5279999999999996</v>
      </c>
      <c r="AZ135" s="82">
        <f t="shared" si="58"/>
        <v>-3.5000000000000001E-3</v>
      </c>
      <c r="BA135" s="79"/>
      <c r="BB135" s="84"/>
      <c r="BC135" s="82"/>
      <c r="BD135" s="82"/>
      <c r="BE135" s="3"/>
    </row>
    <row r="136" spans="1:57" s="15" customFormat="1" ht="15.75" hidden="1" thickBot="1" x14ac:dyDescent="0.3">
      <c r="A136" s="3">
        <f t="shared" si="60"/>
        <v>20</v>
      </c>
      <c r="B136" s="3" t="str">
        <f t="shared" si="60"/>
        <v>CyberShake</v>
      </c>
      <c r="C136" s="3">
        <f t="shared" si="60"/>
        <v>20</v>
      </c>
      <c r="D136" s="165"/>
      <c r="E136" s="82"/>
      <c r="F136" s="82"/>
      <c r="G136" s="82"/>
      <c r="H136" s="82"/>
      <c r="I136" s="82"/>
      <c r="J136" s="82"/>
      <c r="K136" s="82">
        <f t="shared" si="17"/>
        <v>0</v>
      </c>
      <c r="L136" s="82">
        <f t="shared" si="18"/>
        <v>0.33300000000000018</v>
      </c>
      <c r="M136" s="82">
        <f t="shared" si="19"/>
        <v>6.3334000000000003E-4</v>
      </c>
      <c r="N136" s="82">
        <f t="shared" si="20"/>
        <v>0</v>
      </c>
      <c r="O136" s="82">
        <f t="shared" si="21"/>
        <v>1.2380000000000004</v>
      </c>
      <c r="P136" s="82">
        <f t="shared" si="22"/>
        <v>0</v>
      </c>
      <c r="Q136" s="82">
        <f t="shared" si="23"/>
        <v>-1</v>
      </c>
      <c r="R136" s="82">
        <f t="shared" si="24"/>
        <v>-4.0229999999999997</v>
      </c>
      <c r="S136" s="82">
        <f t="shared" si="25"/>
        <v>-3.23333E-3</v>
      </c>
      <c r="T136" s="82">
        <f t="shared" si="26"/>
        <v>0</v>
      </c>
      <c r="U136" s="82">
        <f t="shared" si="27"/>
        <v>0</v>
      </c>
      <c r="V136" s="82">
        <f t="shared" si="28"/>
        <v>3.6000000000000003E-3</v>
      </c>
      <c r="W136" s="82">
        <f t="shared" si="29"/>
        <v>-1</v>
      </c>
      <c r="X136" s="82">
        <f t="shared" si="30"/>
        <v>-4.0229999999999997</v>
      </c>
      <c r="Y136" s="82">
        <f t="shared" si="31"/>
        <v>-3.23333E-3</v>
      </c>
      <c r="Z136" s="82">
        <f t="shared" si="32"/>
        <v>-1</v>
      </c>
      <c r="AA136" s="82">
        <f t="shared" si="33"/>
        <v>-4.0229999999999997</v>
      </c>
      <c r="AB136" s="82">
        <f t="shared" si="34"/>
        <v>-3.23333E-3</v>
      </c>
      <c r="AC136" s="82">
        <f t="shared" si="35"/>
        <v>-1</v>
      </c>
      <c r="AD136" s="82">
        <f t="shared" si="36"/>
        <v>-4.0229999999999997</v>
      </c>
      <c r="AE136" s="82">
        <f t="shared" si="37"/>
        <v>-3.23333E-3</v>
      </c>
      <c r="AF136" s="82">
        <f t="shared" si="38"/>
        <v>-1</v>
      </c>
      <c r="AG136" s="82">
        <f t="shared" si="39"/>
        <v>-4.0229999999999997</v>
      </c>
      <c r="AH136" s="82">
        <f t="shared" si="40"/>
        <v>-3.23333E-3</v>
      </c>
      <c r="AI136" s="82">
        <f t="shared" si="41"/>
        <v>-1</v>
      </c>
      <c r="AJ136" s="82">
        <f t="shared" si="42"/>
        <v>-4.0229999999999997</v>
      </c>
      <c r="AK136" s="82">
        <f t="shared" si="43"/>
        <v>-3.23333E-3</v>
      </c>
      <c r="AL136" s="82">
        <f t="shared" si="44"/>
        <v>-1</v>
      </c>
      <c r="AM136" s="82">
        <f t="shared" si="45"/>
        <v>-4.0229999999999997</v>
      </c>
      <c r="AN136" s="82">
        <f t="shared" si="46"/>
        <v>-3.23333E-3</v>
      </c>
      <c r="AO136" s="82">
        <f t="shared" si="47"/>
        <v>-1</v>
      </c>
      <c r="AP136" s="82">
        <f t="shared" si="48"/>
        <v>-4.0229999999999997</v>
      </c>
      <c r="AQ136" s="82">
        <f t="shared" si="49"/>
        <v>-3.23333E-3</v>
      </c>
      <c r="AR136" s="82">
        <f t="shared" si="50"/>
        <v>-1</v>
      </c>
      <c r="AS136" s="82">
        <f t="shared" si="51"/>
        <v>-4.0229999999999997</v>
      </c>
      <c r="AT136" s="82">
        <f t="shared" si="52"/>
        <v>-3.23333E-3</v>
      </c>
      <c r="AU136" s="82">
        <f t="shared" si="53"/>
        <v>-1</v>
      </c>
      <c r="AV136" s="82">
        <f t="shared" si="54"/>
        <v>-4.0229999999999997</v>
      </c>
      <c r="AW136" s="82">
        <f t="shared" si="55"/>
        <v>-3.23333E-3</v>
      </c>
      <c r="AX136" s="82">
        <f t="shared" si="56"/>
        <v>-1</v>
      </c>
      <c r="AY136" s="82">
        <f t="shared" si="57"/>
        <v>-4.0229999999999997</v>
      </c>
      <c r="AZ136" s="82">
        <f t="shared" si="58"/>
        <v>-3.23333E-3</v>
      </c>
      <c r="BA136" s="79"/>
      <c r="BB136" s="84"/>
      <c r="BC136" s="82"/>
      <c r="BD136" s="82"/>
      <c r="BE136" s="3"/>
    </row>
    <row r="137" spans="1:57" s="15" customFormat="1" ht="15.75" hidden="1" thickBot="1" x14ac:dyDescent="0.3">
      <c r="A137" s="3">
        <f t="shared" si="60"/>
        <v>21</v>
      </c>
      <c r="B137" s="3" t="str">
        <f t="shared" si="60"/>
        <v>Epigenomics</v>
      </c>
      <c r="C137" s="3">
        <f t="shared" si="60"/>
        <v>1.5</v>
      </c>
      <c r="D137" s="165"/>
      <c r="E137" s="82"/>
      <c r="F137" s="82"/>
      <c r="G137" s="82"/>
      <c r="H137" s="82"/>
      <c r="I137" s="82"/>
      <c r="J137" s="82"/>
      <c r="K137" s="82">
        <f t="shared" si="17"/>
        <v>0</v>
      </c>
      <c r="L137" s="82">
        <f t="shared" si="18"/>
        <v>2.6999999999999913E-2</v>
      </c>
      <c r="M137" s="82">
        <f t="shared" si="19"/>
        <v>0</v>
      </c>
      <c r="N137" s="82">
        <f t="shared" si="20"/>
        <v>0</v>
      </c>
      <c r="O137" s="82">
        <f t="shared" si="21"/>
        <v>6.0000000000000053E-3</v>
      </c>
      <c r="P137" s="82">
        <f t="shared" si="22"/>
        <v>3.6333299999999997E-3</v>
      </c>
      <c r="Q137" s="82">
        <f t="shared" si="23"/>
        <v>-1</v>
      </c>
      <c r="R137" s="82">
        <f t="shared" si="24"/>
        <v>-1.266</v>
      </c>
      <c r="S137" s="82">
        <f t="shared" si="25"/>
        <v>-5.5999999999999999E-3</v>
      </c>
      <c r="T137" s="82">
        <f t="shared" si="26"/>
        <v>0</v>
      </c>
      <c r="U137" s="82">
        <f t="shared" si="27"/>
        <v>0</v>
      </c>
      <c r="V137" s="82">
        <f t="shared" si="28"/>
        <v>1.003333E-2</v>
      </c>
      <c r="W137" s="82">
        <f t="shared" si="29"/>
        <v>-1</v>
      </c>
      <c r="X137" s="82">
        <f t="shared" si="30"/>
        <v>-1.266</v>
      </c>
      <c r="Y137" s="82">
        <f t="shared" si="31"/>
        <v>-5.5999999999999999E-3</v>
      </c>
      <c r="Z137" s="82">
        <f t="shared" si="32"/>
        <v>-1</v>
      </c>
      <c r="AA137" s="82">
        <f t="shared" si="33"/>
        <v>-1.266</v>
      </c>
      <c r="AB137" s="82">
        <f t="shared" si="34"/>
        <v>-5.5999999999999999E-3</v>
      </c>
      <c r="AC137" s="82">
        <f t="shared" si="35"/>
        <v>-1</v>
      </c>
      <c r="AD137" s="82">
        <f t="shared" si="36"/>
        <v>-1.266</v>
      </c>
      <c r="AE137" s="82">
        <f t="shared" si="37"/>
        <v>-5.5999999999999999E-3</v>
      </c>
      <c r="AF137" s="82">
        <f t="shared" si="38"/>
        <v>-1</v>
      </c>
      <c r="AG137" s="82">
        <f t="shared" si="39"/>
        <v>-1.266</v>
      </c>
      <c r="AH137" s="82">
        <f t="shared" si="40"/>
        <v>-5.5999999999999999E-3</v>
      </c>
      <c r="AI137" s="82">
        <f t="shared" si="41"/>
        <v>-1</v>
      </c>
      <c r="AJ137" s="82">
        <f t="shared" si="42"/>
        <v>-1.266</v>
      </c>
      <c r="AK137" s="82">
        <f t="shared" si="43"/>
        <v>-5.5999999999999999E-3</v>
      </c>
      <c r="AL137" s="82">
        <f t="shared" si="44"/>
        <v>-1</v>
      </c>
      <c r="AM137" s="82">
        <f t="shared" si="45"/>
        <v>-1.266</v>
      </c>
      <c r="AN137" s="82">
        <f t="shared" si="46"/>
        <v>-5.5999999999999999E-3</v>
      </c>
      <c r="AO137" s="82">
        <f t="shared" si="47"/>
        <v>-1</v>
      </c>
      <c r="AP137" s="82">
        <f t="shared" si="48"/>
        <v>-1.266</v>
      </c>
      <c r="AQ137" s="82">
        <f t="shared" si="49"/>
        <v>-5.5999999999999999E-3</v>
      </c>
      <c r="AR137" s="82">
        <f t="shared" si="50"/>
        <v>-1</v>
      </c>
      <c r="AS137" s="82">
        <f t="shared" si="51"/>
        <v>-1.266</v>
      </c>
      <c r="AT137" s="82">
        <f t="shared" si="52"/>
        <v>-5.5999999999999999E-3</v>
      </c>
      <c r="AU137" s="82">
        <f t="shared" si="53"/>
        <v>-1</v>
      </c>
      <c r="AV137" s="82">
        <f t="shared" si="54"/>
        <v>-1.266</v>
      </c>
      <c r="AW137" s="82">
        <f t="shared" si="55"/>
        <v>-5.5999999999999999E-3</v>
      </c>
      <c r="AX137" s="82">
        <f t="shared" si="56"/>
        <v>-1</v>
      </c>
      <c r="AY137" s="82">
        <f t="shared" si="57"/>
        <v>-1.266</v>
      </c>
      <c r="AZ137" s="82">
        <f t="shared" si="58"/>
        <v>-5.5999999999999999E-3</v>
      </c>
      <c r="BA137" s="79"/>
      <c r="BB137" s="84"/>
      <c r="BC137" s="82"/>
      <c r="BD137" s="82"/>
      <c r="BE137" s="3"/>
    </row>
    <row r="138" spans="1:57" s="15" customFormat="1" ht="15.75" hidden="1" thickBot="1" x14ac:dyDescent="0.3">
      <c r="A138" s="3">
        <f t="shared" si="60"/>
        <v>22</v>
      </c>
      <c r="B138" s="3" t="str">
        <f t="shared" si="60"/>
        <v>Epigenomics</v>
      </c>
      <c r="C138" s="3">
        <f t="shared" si="60"/>
        <v>2</v>
      </c>
      <c r="D138" s="165"/>
      <c r="E138" s="82"/>
      <c r="F138" s="82"/>
      <c r="G138" s="82"/>
      <c r="H138" s="82"/>
      <c r="I138" s="82"/>
      <c r="J138" s="82"/>
      <c r="K138" s="82">
        <f t="shared" si="17"/>
        <v>0</v>
      </c>
      <c r="L138" s="82">
        <f t="shared" si="18"/>
        <v>0.16000000000000003</v>
      </c>
      <c r="M138" s="82">
        <f t="shared" si="19"/>
        <v>0</v>
      </c>
      <c r="N138" s="82">
        <f t="shared" si="20"/>
        <v>0</v>
      </c>
      <c r="O138" s="82">
        <f t="shared" si="21"/>
        <v>0</v>
      </c>
      <c r="P138" s="82">
        <f t="shared" si="22"/>
        <v>6.6670000000000444E-5</v>
      </c>
      <c r="Q138" s="82">
        <f t="shared" si="23"/>
        <v>-1</v>
      </c>
      <c r="R138" s="82">
        <f t="shared" si="24"/>
        <v>-0.90600000000000003</v>
      </c>
      <c r="S138" s="82">
        <f t="shared" si="25"/>
        <v>-7.2333299999999996E-3</v>
      </c>
      <c r="T138" s="82">
        <f t="shared" si="26"/>
        <v>0</v>
      </c>
      <c r="U138" s="82">
        <f t="shared" si="27"/>
        <v>8.8999999999999968E-2</v>
      </c>
      <c r="V138" s="82">
        <f t="shared" si="28"/>
        <v>8.0000000000000002E-3</v>
      </c>
      <c r="W138" s="82">
        <f t="shared" si="29"/>
        <v>-1</v>
      </c>
      <c r="X138" s="82">
        <f t="shared" si="30"/>
        <v>-0.90600000000000003</v>
      </c>
      <c r="Y138" s="82">
        <f t="shared" si="31"/>
        <v>-7.2333299999999996E-3</v>
      </c>
      <c r="Z138" s="82">
        <f t="shared" si="32"/>
        <v>-1</v>
      </c>
      <c r="AA138" s="82">
        <f t="shared" si="33"/>
        <v>-0.90600000000000003</v>
      </c>
      <c r="AB138" s="82">
        <f t="shared" si="34"/>
        <v>-7.2333299999999996E-3</v>
      </c>
      <c r="AC138" s="82">
        <f t="shared" si="35"/>
        <v>-1</v>
      </c>
      <c r="AD138" s="82">
        <f t="shared" si="36"/>
        <v>-0.90600000000000003</v>
      </c>
      <c r="AE138" s="82">
        <f t="shared" si="37"/>
        <v>-7.2333299999999996E-3</v>
      </c>
      <c r="AF138" s="82">
        <f t="shared" si="38"/>
        <v>-1</v>
      </c>
      <c r="AG138" s="82">
        <f t="shared" si="39"/>
        <v>-0.90600000000000003</v>
      </c>
      <c r="AH138" s="82">
        <f t="shared" si="40"/>
        <v>-7.2333299999999996E-3</v>
      </c>
      <c r="AI138" s="82">
        <f t="shared" si="41"/>
        <v>-1</v>
      </c>
      <c r="AJ138" s="82">
        <f t="shared" si="42"/>
        <v>-0.90600000000000003</v>
      </c>
      <c r="AK138" s="82">
        <f t="shared" si="43"/>
        <v>-7.2333299999999996E-3</v>
      </c>
      <c r="AL138" s="82">
        <f t="shared" si="44"/>
        <v>-1</v>
      </c>
      <c r="AM138" s="82">
        <f t="shared" si="45"/>
        <v>-0.90600000000000003</v>
      </c>
      <c r="AN138" s="82">
        <f t="shared" si="46"/>
        <v>-7.2333299999999996E-3</v>
      </c>
      <c r="AO138" s="82">
        <f t="shared" si="47"/>
        <v>-1</v>
      </c>
      <c r="AP138" s="82">
        <f t="shared" si="48"/>
        <v>-0.90600000000000003</v>
      </c>
      <c r="AQ138" s="82">
        <f t="shared" si="49"/>
        <v>-7.2333299999999996E-3</v>
      </c>
      <c r="AR138" s="82">
        <f t="shared" si="50"/>
        <v>-1</v>
      </c>
      <c r="AS138" s="82">
        <f t="shared" si="51"/>
        <v>-0.90600000000000003</v>
      </c>
      <c r="AT138" s="82">
        <f t="shared" si="52"/>
        <v>-7.2333299999999996E-3</v>
      </c>
      <c r="AU138" s="82">
        <f t="shared" si="53"/>
        <v>-1</v>
      </c>
      <c r="AV138" s="82">
        <f t="shared" si="54"/>
        <v>-0.90600000000000003</v>
      </c>
      <c r="AW138" s="82">
        <f t="shared" si="55"/>
        <v>-7.2333299999999996E-3</v>
      </c>
      <c r="AX138" s="82">
        <f t="shared" si="56"/>
        <v>-1</v>
      </c>
      <c r="AY138" s="82">
        <f t="shared" si="57"/>
        <v>-0.90600000000000003</v>
      </c>
      <c r="AZ138" s="82">
        <f t="shared" si="58"/>
        <v>-7.2333299999999996E-3</v>
      </c>
      <c r="BA138" s="79"/>
      <c r="BB138" s="84"/>
      <c r="BC138" s="82"/>
      <c r="BD138" s="82"/>
      <c r="BE138" s="3"/>
    </row>
    <row r="139" spans="1:57" s="15" customFormat="1" ht="15.75" hidden="1" thickBot="1" x14ac:dyDescent="0.3">
      <c r="A139" s="3">
        <f t="shared" si="60"/>
        <v>23</v>
      </c>
      <c r="B139" s="3" t="str">
        <f t="shared" si="60"/>
        <v>Epigenomics</v>
      </c>
      <c r="C139" s="3">
        <f t="shared" si="60"/>
        <v>3</v>
      </c>
      <c r="D139" s="165"/>
      <c r="E139" s="82"/>
      <c r="F139" s="82"/>
      <c r="G139" s="82"/>
      <c r="H139" s="82"/>
      <c r="I139" s="82"/>
      <c r="J139" s="82"/>
      <c r="K139" s="82">
        <f t="shared" si="17"/>
        <v>0</v>
      </c>
      <c r="L139" s="82">
        <f t="shared" si="18"/>
        <v>6.1000000000000054E-2</v>
      </c>
      <c r="M139" s="82">
        <f t="shared" si="19"/>
        <v>0</v>
      </c>
      <c r="N139" s="82">
        <f t="shared" si="20"/>
        <v>0</v>
      </c>
      <c r="O139" s="82">
        <f t="shared" si="21"/>
        <v>2.0000000000000018E-3</v>
      </c>
      <c r="P139" s="82">
        <f t="shared" si="22"/>
        <v>2.7000000000000001E-3</v>
      </c>
      <c r="Q139" s="82">
        <f t="shared" si="23"/>
        <v>-1</v>
      </c>
      <c r="R139" s="82">
        <f t="shared" si="24"/>
        <v>-0.59</v>
      </c>
      <c r="S139" s="82">
        <f t="shared" si="25"/>
        <v>-5.6333299999999998E-3</v>
      </c>
      <c r="T139" s="82">
        <f t="shared" si="26"/>
        <v>0</v>
      </c>
      <c r="U139" s="82">
        <f t="shared" si="27"/>
        <v>0</v>
      </c>
      <c r="V139" s="82">
        <f t="shared" si="28"/>
        <v>8.4666699999999991E-3</v>
      </c>
      <c r="W139" s="82">
        <f t="shared" si="29"/>
        <v>-1</v>
      </c>
      <c r="X139" s="82">
        <f t="shared" si="30"/>
        <v>-0.59</v>
      </c>
      <c r="Y139" s="82">
        <f t="shared" si="31"/>
        <v>-5.6333299999999998E-3</v>
      </c>
      <c r="Z139" s="82">
        <f t="shared" si="32"/>
        <v>-1</v>
      </c>
      <c r="AA139" s="82">
        <f t="shared" si="33"/>
        <v>-0.59</v>
      </c>
      <c r="AB139" s="82">
        <f t="shared" si="34"/>
        <v>-5.6333299999999998E-3</v>
      </c>
      <c r="AC139" s="82">
        <f t="shared" si="35"/>
        <v>-1</v>
      </c>
      <c r="AD139" s="82">
        <f t="shared" si="36"/>
        <v>-0.59</v>
      </c>
      <c r="AE139" s="82">
        <f t="shared" si="37"/>
        <v>-5.6333299999999998E-3</v>
      </c>
      <c r="AF139" s="82">
        <f t="shared" si="38"/>
        <v>-1</v>
      </c>
      <c r="AG139" s="82">
        <f t="shared" si="39"/>
        <v>-0.59</v>
      </c>
      <c r="AH139" s="82">
        <f t="shared" si="40"/>
        <v>-5.6333299999999998E-3</v>
      </c>
      <c r="AI139" s="82">
        <f t="shared" si="41"/>
        <v>-1</v>
      </c>
      <c r="AJ139" s="82">
        <f t="shared" si="42"/>
        <v>-0.59</v>
      </c>
      <c r="AK139" s="82">
        <f t="shared" si="43"/>
        <v>-5.6333299999999998E-3</v>
      </c>
      <c r="AL139" s="82">
        <f t="shared" si="44"/>
        <v>-1</v>
      </c>
      <c r="AM139" s="82">
        <f t="shared" si="45"/>
        <v>-0.59</v>
      </c>
      <c r="AN139" s="82">
        <f t="shared" si="46"/>
        <v>-5.6333299999999998E-3</v>
      </c>
      <c r="AO139" s="82">
        <f t="shared" si="47"/>
        <v>-1</v>
      </c>
      <c r="AP139" s="82">
        <f t="shared" si="48"/>
        <v>-0.59</v>
      </c>
      <c r="AQ139" s="82">
        <f t="shared" si="49"/>
        <v>-5.6333299999999998E-3</v>
      </c>
      <c r="AR139" s="82">
        <f t="shared" si="50"/>
        <v>-1</v>
      </c>
      <c r="AS139" s="82">
        <f t="shared" si="51"/>
        <v>-0.59</v>
      </c>
      <c r="AT139" s="82">
        <f t="shared" si="52"/>
        <v>-5.6333299999999998E-3</v>
      </c>
      <c r="AU139" s="82">
        <f t="shared" si="53"/>
        <v>-1</v>
      </c>
      <c r="AV139" s="82">
        <f t="shared" si="54"/>
        <v>-0.59</v>
      </c>
      <c r="AW139" s="82">
        <f t="shared" si="55"/>
        <v>-5.6333299999999998E-3</v>
      </c>
      <c r="AX139" s="82">
        <f t="shared" si="56"/>
        <v>-1</v>
      </c>
      <c r="AY139" s="82">
        <f t="shared" si="57"/>
        <v>-0.59</v>
      </c>
      <c r="AZ139" s="82">
        <f t="shared" si="58"/>
        <v>-5.6333299999999998E-3</v>
      </c>
      <c r="BA139" s="79"/>
      <c r="BB139" s="84"/>
      <c r="BC139" s="82"/>
      <c r="BD139" s="82"/>
      <c r="BE139" s="3"/>
    </row>
    <row r="140" spans="1:57" s="15" customFormat="1" ht="15.75" hidden="1" thickBot="1" x14ac:dyDescent="0.3">
      <c r="A140" s="3">
        <f t="shared" si="60"/>
        <v>24</v>
      </c>
      <c r="B140" s="3" t="str">
        <f t="shared" si="60"/>
        <v>Epigenomics</v>
      </c>
      <c r="C140" s="3">
        <f t="shared" si="60"/>
        <v>4</v>
      </c>
      <c r="D140" s="165"/>
      <c r="E140" s="82"/>
      <c r="F140" s="82"/>
      <c r="G140" s="82"/>
      <c r="H140" s="82"/>
      <c r="I140" s="82"/>
      <c r="J140" s="82"/>
      <c r="K140" s="82">
        <f t="shared" si="17"/>
        <v>0</v>
      </c>
      <c r="L140" s="82">
        <f t="shared" si="18"/>
        <v>0.10799999999999998</v>
      </c>
      <c r="M140" s="82">
        <f t="shared" si="19"/>
        <v>0</v>
      </c>
      <c r="N140" s="82">
        <f t="shared" si="20"/>
        <v>0</v>
      </c>
      <c r="O140" s="82">
        <f t="shared" si="21"/>
        <v>0</v>
      </c>
      <c r="P140" s="82">
        <f t="shared" si="22"/>
        <v>2.0000000000000052E-4</v>
      </c>
      <c r="Q140" s="82">
        <f t="shared" si="23"/>
        <v>-1</v>
      </c>
      <c r="R140" s="82">
        <f t="shared" si="24"/>
        <v>-0.54300000000000004</v>
      </c>
      <c r="S140" s="82">
        <f t="shared" si="25"/>
        <v>-7.1999999999999998E-3</v>
      </c>
      <c r="T140" s="82">
        <f t="shared" si="26"/>
        <v>0</v>
      </c>
      <c r="U140" s="82">
        <f t="shared" si="27"/>
        <v>6.0000000000000053E-3</v>
      </c>
      <c r="V140" s="82">
        <f t="shared" si="28"/>
        <v>7.9333300000000006E-3</v>
      </c>
      <c r="W140" s="82">
        <f t="shared" si="29"/>
        <v>-1</v>
      </c>
      <c r="X140" s="82">
        <f t="shared" si="30"/>
        <v>-0.54300000000000004</v>
      </c>
      <c r="Y140" s="82">
        <f t="shared" si="31"/>
        <v>-7.1999999999999998E-3</v>
      </c>
      <c r="Z140" s="82">
        <f t="shared" si="32"/>
        <v>-1</v>
      </c>
      <c r="AA140" s="82">
        <f t="shared" si="33"/>
        <v>-0.54300000000000004</v>
      </c>
      <c r="AB140" s="82">
        <f t="shared" si="34"/>
        <v>-7.1999999999999998E-3</v>
      </c>
      <c r="AC140" s="82">
        <f t="shared" si="35"/>
        <v>-1</v>
      </c>
      <c r="AD140" s="82">
        <f t="shared" si="36"/>
        <v>-0.54300000000000004</v>
      </c>
      <c r="AE140" s="82">
        <f t="shared" si="37"/>
        <v>-7.1999999999999998E-3</v>
      </c>
      <c r="AF140" s="82">
        <f t="shared" si="38"/>
        <v>-1</v>
      </c>
      <c r="AG140" s="82">
        <f t="shared" si="39"/>
        <v>-0.54300000000000004</v>
      </c>
      <c r="AH140" s="82">
        <f t="shared" si="40"/>
        <v>-7.1999999999999998E-3</v>
      </c>
      <c r="AI140" s="82">
        <f t="shared" si="41"/>
        <v>-1</v>
      </c>
      <c r="AJ140" s="82">
        <f t="shared" si="42"/>
        <v>-0.54300000000000004</v>
      </c>
      <c r="AK140" s="82">
        <f t="shared" si="43"/>
        <v>-7.1999999999999998E-3</v>
      </c>
      <c r="AL140" s="82">
        <f t="shared" si="44"/>
        <v>-1</v>
      </c>
      <c r="AM140" s="82">
        <f t="shared" si="45"/>
        <v>-0.54300000000000004</v>
      </c>
      <c r="AN140" s="82">
        <f t="shared" si="46"/>
        <v>-7.1999999999999998E-3</v>
      </c>
      <c r="AO140" s="82">
        <f t="shared" si="47"/>
        <v>-1</v>
      </c>
      <c r="AP140" s="82">
        <f t="shared" si="48"/>
        <v>-0.54300000000000004</v>
      </c>
      <c r="AQ140" s="82">
        <f t="shared" si="49"/>
        <v>-7.1999999999999998E-3</v>
      </c>
      <c r="AR140" s="82">
        <f t="shared" si="50"/>
        <v>-1</v>
      </c>
      <c r="AS140" s="82">
        <f t="shared" si="51"/>
        <v>-0.54300000000000004</v>
      </c>
      <c r="AT140" s="82">
        <f t="shared" si="52"/>
        <v>-7.1999999999999998E-3</v>
      </c>
      <c r="AU140" s="82">
        <f t="shared" si="53"/>
        <v>-1</v>
      </c>
      <c r="AV140" s="82">
        <f t="shared" si="54"/>
        <v>-0.54300000000000004</v>
      </c>
      <c r="AW140" s="82">
        <f t="shared" si="55"/>
        <v>-7.1999999999999998E-3</v>
      </c>
      <c r="AX140" s="82">
        <f t="shared" si="56"/>
        <v>-1</v>
      </c>
      <c r="AY140" s="82">
        <f t="shared" si="57"/>
        <v>-0.54300000000000004</v>
      </c>
      <c r="AZ140" s="82">
        <f t="shared" si="58"/>
        <v>-7.1999999999999998E-3</v>
      </c>
      <c r="BA140" s="79"/>
      <c r="BB140" s="84"/>
      <c r="BC140" s="82"/>
      <c r="BD140" s="82"/>
      <c r="BE140" s="3"/>
    </row>
    <row r="141" spans="1:57" s="15" customFormat="1" ht="15.75" hidden="1" thickBot="1" x14ac:dyDescent="0.3">
      <c r="A141" s="3">
        <f t="shared" si="60"/>
        <v>25</v>
      </c>
      <c r="B141" s="3" t="str">
        <f t="shared" si="60"/>
        <v>Epigenomics</v>
      </c>
      <c r="C141" s="3">
        <f t="shared" si="60"/>
        <v>5</v>
      </c>
      <c r="D141" s="165"/>
      <c r="E141" s="82"/>
      <c r="F141" s="82"/>
      <c r="G141" s="82"/>
      <c r="H141" s="82"/>
      <c r="I141" s="82"/>
      <c r="J141" s="82"/>
      <c r="K141" s="82">
        <f t="shared" si="17"/>
        <v>0</v>
      </c>
      <c r="L141" s="82">
        <f t="shared" si="18"/>
        <v>0.1399999999999999</v>
      </c>
      <c r="M141" s="82">
        <f t="shared" si="19"/>
        <v>1.3666600000000004E-3</v>
      </c>
      <c r="N141" s="82">
        <f t="shared" si="20"/>
        <v>0</v>
      </c>
      <c r="O141" s="82">
        <f t="shared" si="21"/>
        <v>0</v>
      </c>
      <c r="P141" s="82">
        <f t="shared" si="22"/>
        <v>0</v>
      </c>
      <c r="Q141" s="82">
        <f t="shared" si="23"/>
        <v>-1</v>
      </c>
      <c r="R141" s="82">
        <f t="shared" si="24"/>
        <v>-0.55600000000000005</v>
      </c>
      <c r="S141" s="82">
        <f t="shared" si="25"/>
        <v>-6.16667E-3</v>
      </c>
      <c r="T141" s="82">
        <f t="shared" si="26"/>
        <v>0</v>
      </c>
      <c r="U141" s="82">
        <f t="shared" si="27"/>
        <v>4.8999999999999932E-2</v>
      </c>
      <c r="V141" s="82">
        <f t="shared" si="28"/>
        <v>9.8333300000000012E-3</v>
      </c>
      <c r="W141" s="82">
        <f t="shared" si="29"/>
        <v>-1</v>
      </c>
      <c r="X141" s="82">
        <f t="shared" si="30"/>
        <v>-0.55600000000000005</v>
      </c>
      <c r="Y141" s="82">
        <f t="shared" si="31"/>
        <v>-6.16667E-3</v>
      </c>
      <c r="Z141" s="82">
        <f t="shared" si="32"/>
        <v>-1</v>
      </c>
      <c r="AA141" s="82">
        <f t="shared" si="33"/>
        <v>-0.55600000000000005</v>
      </c>
      <c r="AB141" s="82">
        <f t="shared" si="34"/>
        <v>-6.16667E-3</v>
      </c>
      <c r="AC141" s="82">
        <f t="shared" si="35"/>
        <v>-1</v>
      </c>
      <c r="AD141" s="82">
        <f t="shared" si="36"/>
        <v>-0.55600000000000005</v>
      </c>
      <c r="AE141" s="82">
        <f t="shared" si="37"/>
        <v>-6.16667E-3</v>
      </c>
      <c r="AF141" s="82">
        <f t="shared" si="38"/>
        <v>-1</v>
      </c>
      <c r="AG141" s="82">
        <f t="shared" si="39"/>
        <v>-0.55600000000000005</v>
      </c>
      <c r="AH141" s="82">
        <f t="shared" si="40"/>
        <v>-6.16667E-3</v>
      </c>
      <c r="AI141" s="82">
        <f t="shared" si="41"/>
        <v>-1</v>
      </c>
      <c r="AJ141" s="82">
        <f t="shared" si="42"/>
        <v>-0.55600000000000005</v>
      </c>
      <c r="AK141" s="82">
        <f t="shared" si="43"/>
        <v>-6.16667E-3</v>
      </c>
      <c r="AL141" s="82">
        <f t="shared" si="44"/>
        <v>-1</v>
      </c>
      <c r="AM141" s="82">
        <f t="shared" si="45"/>
        <v>-0.55600000000000005</v>
      </c>
      <c r="AN141" s="82">
        <f t="shared" si="46"/>
        <v>-6.16667E-3</v>
      </c>
      <c r="AO141" s="82">
        <f t="shared" si="47"/>
        <v>-1</v>
      </c>
      <c r="AP141" s="82">
        <f t="shared" si="48"/>
        <v>-0.55600000000000005</v>
      </c>
      <c r="AQ141" s="82">
        <f t="shared" si="49"/>
        <v>-6.16667E-3</v>
      </c>
      <c r="AR141" s="82">
        <f t="shared" si="50"/>
        <v>-1</v>
      </c>
      <c r="AS141" s="82">
        <f t="shared" si="51"/>
        <v>-0.55600000000000005</v>
      </c>
      <c r="AT141" s="82">
        <f t="shared" si="52"/>
        <v>-6.16667E-3</v>
      </c>
      <c r="AU141" s="82">
        <f t="shared" si="53"/>
        <v>-1</v>
      </c>
      <c r="AV141" s="82">
        <f t="shared" si="54"/>
        <v>-0.55600000000000005</v>
      </c>
      <c r="AW141" s="82">
        <f t="shared" si="55"/>
        <v>-6.16667E-3</v>
      </c>
      <c r="AX141" s="82">
        <f t="shared" si="56"/>
        <v>-1</v>
      </c>
      <c r="AY141" s="82">
        <f t="shared" si="57"/>
        <v>-0.55600000000000005</v>
      </c>
      <c r="AZ141" s="82">
        <f t="shared" si="58"/>
        <v>-6.16667E-3</v>
      </c>
      <c r="BA141" s="79"/>
      <c r="BB141" s="84"/>
      <c r="BC141" s="82"/>
      <c r="BD141" s="82"/>
      <c r="BE141" s="3"/>
    </row>
    <row r="142" spans="1:57" s="15" customFormat="1" ht="15.75" hidden="1" thickBot="1" x14ac:dyDescent="0.3">
      <c r="A142" s="3">
        <f t="shared" si="60"/>
        <v>26</v>
      </c>
      <c r="B142" s="3" t="str">
        <f t="shared" si="60"/>
        <v>Epigenomics</v>
      </c>
      <c r="C142" s="3">
        <f t="shared" si="60"/>
        <v>6</v>
      </c>
      <c r="D142" s="165"/>
      <c r="E142" s="82"/>
      <c r="F142" s="82"/>
      <c r="G142" s="82"/>
      <c r="H142" s="82"/>
      <c r="I142" s="82"/>
      <c r="J142" s="82"/>
      <c r="K142" s="82">
        <f t="shared" si="17"/>
        <v>0</v>
      </c>
      <c r="L142" s="82">
        <f t="shared" si="18"/>
        <v>0.10499999999999998</v>
      </c>
      <c r="M142" s="82">
        <f t="shared" si="19"/>
        <v>1.4000000000000002E-3</v>
      </c>
      <c r="N142" s="82">
        <f t="shared" si="20"/>
        <v>0</v>
      </c>
      <c r="O142" s="82">
        <f t="shared" si="21"/>
        <v>0</v>
      </c>
      <c r="P142" s="82">
        <f t="shared" si="22"/>
        <v>0</v>
      </c>
      <c r="Q142" s="82">
        <f t="shared" si="23"/>
        <v>-1</v>
      </c>
      <c r="R142" s="82">
        <f t="shared" si="24"/>
        <v>-0.54600000000000004</v>
      </c>
      <c r="S142" s="82">
        <f t="shared" si="25"/>
        <v>-5.73333E-3</v>
      </c>
      <c r="T142" s="82">
        <f t="shared" si="26"/>
        <v>0</v>
      </c>
      <c r="U142" s="82">
        <f t="shared" si="27"/>
        <v>3.0999999999999917E-2</v>
      </c>
      <c r="V142" s="82">
        <f t="shared" si="28"/>
        <v>8.8666700000000001E-3</v>
      </c>
      <c r="W142" s="82">
        <f t="shared" si="29"/>
        <v>-1</v>
      </c>
      <c r="X142" s="82">
        <f t="shared" si="30"/>
        <v>-0.54600000000000004</v>
      </c>
      <c r="Y142" s="82">
        <f t="shared" si="31"/>
        <v>-5.73333E-3</v>
      </c>
      <c r="Z142" s="82">
        <f t="shared" si="32"/>
        <v>-1</v>
      </c>
      <c r="AA142" s="82">
        <f t="shared" si="33"/>
        <v>-0.54600000000000004</v>
      </c>
      <c r="AB142" s="82">
        <f t="shared" si="34"/>
        <v>-5.73333E-3</v>
      </c>
      <c r="AC142" s="82">
        <f t="shared" si="35"/>
        <v>-1</v>
      </c>
      <c r="AD142" s="82">
        <f t="shared" si="36"/>
        <v>-0.54600000000000004</v>
      </c>
      <c r="AE142" s="82">
        <f t="shared" si="37"/>
        <v>-5.73333E-3</v>
      </c>
      <c r="AF142" s="82">
        <f t="shared" si="38"/>
        <v>-1</v>
      </c>
      <c r="AG142" s="82">
        <f t="shared" si="39"/>
        <v>-0.54600000000000004</v>
      </c>
      <c r="AH142" s="82">
        <f t="shared" si="40"/>
        <v>-5.73333E-3</v>
      </c>
      <c r="AI142" s="82">
        <f t="shared" si="41"/>
        <v>-1</v>
      </c>
      <c r="AJ142" s="82">
        <f t="shared" si="42"/>
        <v>-0.54600000000000004</v>
      </c>
      <c r="AK142" s="82">
        <f t="shared" si="43"/>
        <v>-5.73333E-3</v>
      </c>
      <c r="AL142" s="82">
        <f t="shared" si="44"/>
        <v>-1</v>
      </c>
      <c r="AM142" s="82">
        <f t="shared" si="45"/>
        <v>-0.54600000000000004</v>
      </c>
      <c r="AN142" s="82">
        <f t="shared" si="46"/>
        <v>-5.73333E-3</v>
      </c>
      <c r="AO142" s="82">
        <f t="shared" si="47"/>
        <v>-1</v>
      </c>
      <c r="AP142" s="82">
        <f t="shared" si="48"/>
        <v>-0.54600000000000004</v>
      </c>
      <c r="AQ142" s="82">
        <f t="shared" si="49"/>
        <v>-5.73333E-3</v>
      </c>
      <c r="AR142" s="82">
        <f t="shared" si="50"/>
        <v>-1</v>
      </c>
      <c r="AS142" s="82">
        <f t="shared" si="51"/>
        <v>-0.54600000000000004</v>
      </c>
      <c r="AT142" s="82">
        <f t="shared" si="52"/>
        <v>-5.73333E-3</v>
      </c>
      <c r="AU142" s="82">
        <f t="shared" si="53"/>
        <v>-1</v>
      </c>
      <c r="AV142" s="82">
        <f t="shared" si="54"/>
        <v>-0.54600000000000004</v>
      </c>
      <c r="AW142" s="82">
        <f t="shared" si="55"/>
        <v>-5.73333E-3</v>
      </c>
      <c r="AX142" s="82">
        <f t="shared" si="56"/>
        <v>-1</v>
      </c>
      <c r="AY142" s="82">
        <f t="shared" si="57"/>
        <v>-0.54600000000000004</v>
      </c>
      <c r="AZ142" s="82">
        <f t="shared" si="58"/>
        <v>-5.73333E-3</v>
      </c>
      <c r="BA142" s="79"/>
      <c r="BB142" s="84"/>
      <c r="BC142" s="82"/>
      <c r="BD142" s="82"/>
      <c r="BE142" s="3"/>
    </row>
    <row r="143" spans="1:57" s="15" customFormat="1" ht="15.75" hidden="1" thickBot="1" x14ac:dyDescent="0.3">
      <c r="A143" s="3">
        <f t="shared" si="60"/>
        <v>27</v>
      </c>
      <c r="B143" s="3" t="str">
        <f t="shared" si="60"/>
        <v>Epigenomics</v>
      </c>
      <c r="C143" s="3">
        <f t="shared" si="60"/>
        <v>7</v>
      </c>
      <c r="D143" s="165"/>
      <c r="E143" s="82"/>
      <c r="F143" s="82"/>
      <c r="G143" s="82"/>
      <c r="H143" s="82"/>
      <c r="I143" s="82"/>
      <c r="J143" s="82"/>
      <c r="K143" s="82">
        <f t="shared" si="17"/>
        <v>0</v>
      </c>
      <c r="L143" s="82">
        <f t="shared" si="18"/>
        <v>0.10899999999999999</v>
      </c>
      <c r="M143" s="82">
        <f t="shared" si="19"/>
        <v>0</v>
      </c>
      <c r="N143" s="82">
        <f t="shared" si="20"/>
        <v>0</v>
      </c>
      <c r="O143" s="82">
        <f t="shared" si="21"/>
        <v>0</v>
      </c>
      <c r="P143" s="82">
        <f t="shared" si="22"/>
        <v>5.6666000000000008E-4</v>
      </c>
      <c r="Q143" s="82">
        <f t="shared" si="23"/>
        <v>-1</v>
      </c>
      <c r="R143" s="82">
        <f t="shared" si="24"/>
        <v>-0.51500000000000001</v>
      </c>
      <c r="S143" s="82">
        <f t="shared" si="25"/>
        <v>-5.2666700000000002E-3</v>
      </c>
      <c r="T143" s="82">
        <f t="shared" si="26"/>
        <v>0</v>
      </c>
      <c r="U143" s="82">
        <f t="shared" si="27"/>
        <v>1.9000000000000017E-2</v>
      </c>
      <c r="V143" s="82">
        <f t="shared" si="28"/>
        <v>6.3666600000000005E-3</v>
      </c>
      <c r="W143" s="82">
        <f t="shared" si="29"/>
        <v>-1</v>
      </c>
      <c r="X143" s="82">
        <f t="shared" si="30"/>
        <v>-0.51500000000000001</v>
      </c>
      <c r="Y143" s="82">
        <f t="shared" si="31"/>
        <v>-5.2666700000000002E-3</v>
      </c>
      <c r="Z143" s="82">
        <f t="shared" si="32"/>
        <v>-1</v>
      </c>
      <c r="AA143" s="82">
        <f t="shared" si="33"/>
        <v>-0.51500000000000001</v>
      </c>
      <c r="AB143" s="82">
        <f t="shared" si="34"/>
        <v>-5.2666700000000002E-3</v>
      </c>
      <c r="AC143" s="82">
        <f t="shared" si="35"/>
        <v>-1</v>
      </c>
      <c r="AD143" s="82">
        <f t="shared" si="36"/>
        <v>-0.51500000000000001</v>
      </c>
      <c r="AE143" s="82">
        <f t="shared" si="37"/>
        <v>-5.2666700000000002E-3</v>
      </c>
      <c r="AF143" s="82">
        <f t="shared" si="38"/>
        <v>-1</v>
      </c>
      <c r="AG143" s="82">
        <f t="shared" si="39"/>
        <v>-0.51500000000000001</v>
      </c>
      <c r="AH143" s="82">
        <f t="shared" si="40"/>
        <v>-5.2666700000000002E-3</v>
      </c>
      <c r="AI143" s="82">
        <f t="shared" si="41"/>
        <v>-1</v>
      </c>
      <c r="AJ143" s="82">
        <f t="shared" si="42"/>
        <v>-0.51500000000000001</v>
      </c>
      <c r="AK143" s="82">
        <f t="shared" si="43"/>
        <v>-5.2666700000000002E-3</v>
      </c>
      <c r="AL143" s="82">
        <f t="shared" si="44"/>
        <v>-1</v>
      </c>
      <c r="AM143" s="82">
        <f t="shared" si="45"/>
        <v>-0.51500000000000001</v>
      </c>
      <c r="AN143" s="82">
        <f t="shared" si="46"/>
        <v>-5.2666700000000002E-3</v>
      </c>
      <c r="AO143" s="82">
        <f t="shared" si="47"/>
        <v>-1</v>
      </c>
      <c r="AP143" s="82">
        <f t="shared" si="48"/>
        <v>-0.51500000000000001</v>
      </c>
      <c r="AQ143" s="82">
        <f t="shared" si="49"/>
        <v>-5.2666700000000002E-3</v>
      </c>
      <c r="AR143" s="82">
        <f t="shared" si="50"/>
        <v>-1</v>
      </c>
      <c r="AS143" s="82">
        <f t="shared" si="51"/>
        <v>-0.51500000000000001</v>
      </c>
      <c r="AT143" s="82">
        <f t="shared" si="52"/>
        <v>-5.2666700000000002E-3</v>
      </c>
      <c r="AU143" s="82">
        <f t="shared" si="53"/>
        <v>-1</v>
      </c>
      <c r="AV143" s="82">
        <f t="shared" si="54"/>
        <v>-0.51500000000000001</v>
      </c>
      <c r="AW143" s="82">
        <f t="shared" si="55"/>
        <v>-5.2666700000000002E-3</v>
      </c>
      <c r="AX143" s="82">
        <f t="shared" si="56"/>
        <v>-1</v>
      </c>
      <c r="AY143" s="82">
        <f t="shared" si="57"/>
        <v>-0.51500000000000001</v>
      </c>
      <c r="AZ143" s="82">
        <f t="shared" si="58"/>
        <v>-5.2666700000000002E-3</v>
      </c>
      <c r="BA143" s="79"/>
      <c r="BB143" s="84"/>
      <c r="BC143" s="82"/>
      <c r="BD143" s="82"/>
      <c r="BE143" s="3"/>
    </row>
    <row r="144" spans="1:57" s="15" customFormat="1" ht="15.75" hidden="1" thickBot="1" x14ac:dyDescent="0.3">
      <c r="A144" s="3">
        <f t="shared" si="60"/>
        <v>28</v>
      </c>
      <c r="B144" s="3" t="str">
        <f t="shared" si="60"/>
        <v>Epigenomics</v>
      </c>
      <c r="C144" s="3">
        <f t="shared" si="60"/>
        <v>8</v>
      </c>
      <c r="D144" s="165"/>
      <c r="E144" s="82"/>
      <c r="F144" s="82"/>
      <c r="G144" s="82"/>
      <c r="H144" s="82"/>
      <c r="I144" s="82"/>
      <c r="J144" s="82"/>
      <c r="K144" s="82">
        <f t="shared" si="17"/>
        <v>0</v>
      </c>
      <c r="L144" s="82">
        <f t="shared" si="18"/>
        <v>4.3999999999999928E-2</v>
      </c>
      <c r="M144" s="82">
        <f t="shared" si="19"/>
        <v>0</v>
      </c>
      <c r="N144" s="82">
        <f t="shared" si="20"/>
        <v>0</v>
      </c>
      <c r="O144" s="82">
        <f t="shared" si="21"/>
        <v>0</v>
      </c>
      <c r="P144" s="82">
        <f t="shared" si="22"/>
        <v>9.3332999999999958E-4</v>
      </c>
      <c r="Q144" s="82">
        <f t="shared" si="23"/>
        <v>-1</v>
      </c>
      <c r="R144" s="82">
        <f t="shared" si="24"/>
        <v>-0.52700000000000002</v>
      </c>
      <c r="S144" s="82">
        <f t="shared" si="25"/>
        <v>-4.7000000000000002E-3</v>
      </c>
      <c r="T144" s="82">
        <f t="shared" si="26"/>
        <v>0</v>
      </c>
      <c r="U144" s="82">
        <f t="shared" si="27"/>
        <v>1.5000000000000013E-2</v>
      </c>
      <c r="V144" s="82">
        <f t="shared" si="28"/>
        <v>6.1333300000000002E-3</v>
      </c>
      <c r="W144" s="82">
        <f t="shared" si="29"/>
        <v>-1</v>
      </c>
      <c r="X144" s="82">
        <f t="shared" si="30"/>
        <v>-0.52700000000000002</v>
      </c>
      <c r="Y144" s="82">
        <f t="shared" si="31"/>
        <v>-4.7000000000000002E-3</v>
      </c>
      <c r="Z144" s="82">
        <f t="shared" si="32"/>
        <v>-1</v>
      </c>
      <c r="AA144" s="82">
        <f t="shared" si="33"/>
        <v>-0.52700000000000002</v>
      </c>
      <c r="AB144" s="82">
        <f t="shared" si="34"/>
        <v>-4.7000000000000002E-3</v>
      </c>
      <c r="AC144" s="82">
        <f t="shared" si="35"/>
        <v>-1</v>
      </c>
      <c r="AD144" s="82">
        <f t="shared" si="36"/>
        <v>-0.52700000000000002</v>
      </c>
      <c r="AE144" s="82">
        <f t="shared" si="37"/>
        <v>-4.7000000000000002E-3</v>
      </c>
      <c r="AF144" s="82">
        <f t="shared" si="38"/>
        <v>-1</v>
      </c>
      <c r="AG144" s="82">
        <f t="shared" si="39"/>
        <v>-0.52700000000000002</v>
      </c>
      <c r="AH144" s="82">
        <f t="shared" si="40"/>
        <v>-4.7000000000000002E-3</v>
      </c>
      <c r="AI144" s="82">
        <f t="shared" si="41"/>
        <v>-1</v>
      </c>
      <c r="AJ144" s="82">
        <f t="shared" si="42"/>
        <v>-0.52700000000000002</v>
      </c>
      <c r="AK144" s="82">
        <f t="shared" si="43"/>
        <v>-4.7000000000000002E-3</v>
      </c>
      <c r="AL144" s="82">
        <f t="shared" si="44"/>
        <v>-1</v>
      </c>
      <c r="AM144" s="82">
        <f t="shared" si="45"/>
        <v>-0.52700000000000002</v>
      </c>
      <c r="AN144" s="82">
        <f t="shared" si="46"/>
        <v>-4.7000000000000002E-3</v>
      </c>
      <c r="AO144" s="82">
        <f t="shared" si="47"/>
        <v>-1</v>
      </c>
      <c r="AP144" s="82">
        <f t="shared" si="48"/>
        <v>-0.52700000000000002</v>
      </c>
      <c r="AQ144" s="82">
        <f t="shared" si="49"/>
        <v>-4.7000000000000002E-3</v>
      </c>
      <c r="AR144" s="82">
        <f t="shared" si="50"/>
        <v>-1</v>
      </c>
      <c r="AS144" s="82">
        <f t="shared" si="51"/>
        <v>-0.52700000000000002</v>
      </c>
      <c r="AT144" s="82">
        <f t="shared" si="52"/>
        <v>-4.7000000000000002E-3</v>
      </c>
      <c r="AU144" s="82">
        <f t="shared" si="53"/>
        <v>-1</v>
      </c>
      <c r="AV144" s="82">
        <f t="shared" si="54"/>
        <v>-0.52700000000000002</v>
      </c>
      <c r="AW144" s="82">
        <f t="shared" si="55"/>
        <v>-4.7000000000000002E-3</v>
      </c>
      <c r="AX144" s="82">
        <f t="shared" si="56"/>
        <v>-1</v>
      </c>
      <c r="AY144" s="82">
        <f t="shared" si="57"/>
        <v>-0.52700000000000002</v>
      </c>
      <c r="AZ144" s="82">
        <f t="shared" si="58"/>
        <v>-4.7000000000000002E-3</v>
      </c>
      <c r="BA144" s="79"/>
      <c r="BB144" s="84"/>
      <c r="BC144" s="82"/>
      <c r="BD144" s="82"/>
      <c r="BE144" s="3"/>
    </row>
    <row r="145" spans="1:57" s="15" customFormat="1" ht="15.75" hidden="1" thickBot="1" x14ac:dyDescent="0.3">
      <c r="A145" s="3">
        <f t="shared" si="60"/>
        <v>29</v>
      </c>
      <c r="B145" s="3" t="str">
        <f t="shared" si="60"/>
        <v>Epigenomics</v>
      </c>
      <c r="C145" s="3">
        <f t="shared" si="60"/>
        <v>9</v>
      </c>
      <c r="D145" s="165"/>
      <c r="E145" s="82"/>
      <c r="F145" s="82"/>
      <c r="G145" s="82"/>
      <c r="H145" s="82"/>
      <c r="I145" s="82"/>
      <c r="J145" s="82"/>
      <c r="K145" s="82">
        <f t="shared" si="17"/>
        <v>0</v>
      </c>
      <c r="L145" s="82">
        <f t="shared" si="18"/>
        <v>6.6999999999999948E-2</v>
      </c>
      <c r="M145" s="82">
        <f t="shared" si="19"/>
        <v>0</v>
      </c>
      <c r="N145" s="82">
        <f t="shared" si="20"/>
        <v>0</v>
      </c>
      <c r="O145" s="82">
        <f t="shared" si="21"/>
        <v>0</v>
      </c>
      <c r="P145" s="82">
        <f t="shared" si="22"/>
        <v>1.0666700000000005E-3</v>
      </c>
      <c r="Q145" s="82">
        <f t="shared" si="23"/>
        <v>-1</v>
      </c>
      <c r="R145" s="82">
        <f t="shared" si="24"/>
        <v>-0.51700000000000002</v>
      </c>
      <c r="S145" s="82">
        <f t="shared" si="25"/>
        <v>-4.3333299999999998E-3</v>
      </c>
      <c r="T145" s="82">
        <f t="shared" si="26"/>
        <v>0</v>
      </c>
      <c r="U145" s="82">
        <f t="shared" si="27"/>
        <v>3.3000000000000029E-2</v>
      </c>
      <c r="V145" s="82">
        <f t="shared" si="28"/>
        <v>5.9666700000000003E-3</v>
      </c>
      <c r="W145" s="82">
        <f t="shared" si="29"/>
        <v>-1</v>
      </c>
      <c r="X145" s="82">
        <f t="shared" si="30"/>
        <v>-0.51700000000000002</v>
      </c>
      <c r="Y145" s="82">
        <f t="shared" si="31"/>
        <v>-4.3333299999999998E-3</v>
      </c>
      <c r="Z145" s="82">
        <f t="shared" si="32"/>
        <v>-1</v>
      </c>
      <c r="AA145" s="82">
        <f t="shared" si="33"/>
        <v>-0.51700000000000002</v>
      </c>
      <c r="AB145" s="82">
        <f t="shared" si="34"/>
        <v>-4.3333299999999998E-3</v>
      </c>
      <c r="AC145" s="82">
        <f t="shared" si="35"/>
        <v>-1</v>
      </c>
      <c r="AD145" s="82">
        <f t="shared" si="36"/>
        <v>-0.51700000000000002</v>
      </c>
      <c r="AE145" s="82">
        <f t="shared" si="37"/>
        <v>-4.3333299999999998E-3</v>
      </c>
      <c r="AF145" s="82">
        <f t="shared" si="38"/>
        <v>-1</v>
      </c>
      <c r="AG145" s="82">
        <f t="shared" si="39"/>
        <v>-0.51700000000000002</v>
      </c>
      <c r="AH145" s="82">
        <f t="shared" si="40"/>
        <v>-4.3333299999999998E-3</v>
      </c>
      <c r="AI145" s="82">
        <f t="shared" si="41"/>
        <v>-1</v>
      </c>
      <c r="AJ145" s="82">
        <f t="shared" si="42"/>
        <v>-0.51700000000000002</v>
      </c>
      <c r="AK145" s="82">
        <f t="shared" si="43"/>
        <v>-4.3333299999999998E-3</v>
      </c>
      <c r="AL145" s="82">
        <f t="shared" si="44"/>
        <v>-1</v>
      </c>
      <c r="AM145" s="82">
        <f t="shared" si="45"/>
        <v>-0.51700000000000002</v>
      </c>
      <c r="AN145" s="82">
        <f t="shared" si="46"/>
        <v>-4.3333299999999998E-3</v>
      </c>
      <c r="AO145" s="82">
        <f t="shared" si="47"/>
        <v>-1</v>
      </c>
      <c r="AP145" s="82">
        <f t="shared" si="48"/>
        <v>-0.51700000000000002</v>
      </c>
      <c r="AQ145" s="82">
        <f t="shared" si="49"/>
        <v>-4.3333299999999998E-3</v>
      </c>
      <c r="AR145" s="82">
        <f t="shared" si="50"/>
        <v>-1</v>
      </c>
      <c r="AS145" s="82">
        <f t="shared" si="51"/>
        <v>-0.51700000000000002</v>
      </c>
      <c r="AT145" s="82">
        <f t="shared" si="52"/>
        <v>-4.3333299999999998E-3</v>
      </c>
      <c r="AU145" s="82">
        <f t="shared" si="53"/>
        <v>-1</v>
      </c>
      <c r="AV145" s="82">
        <f t="shared" si="54"/>
        <v>-0.51700000000000002</v>
      </c>
      <c r="AW145" s="82">
        <f t="shared" si="55"/>
        <v>-4.3333299999999998E-3</v>
      </c>
      <c r="AX145" s="82">
        <f t="shared" si="56"/>
        <v>-1</v>
      </c>
      <c r="AY145" s="82">
        <f t="shared" si="57"/>
        <v>-0.51700000000000002</v>
      </c>
      <c r="AZ145" s="82">
        <f t="shared" si="58"/>
        <v>-4.3333299999999998E-3</v>
      </c>
      <c r="BA145" s="79"/>
      <c r="BB145" s="84"/>
      <c r="BC145" s="82"/>
      <c r="BD145" s="82"/>
      <c r="BE145" s="3"/>
    </row>
    <row r="146" spans="1:57" ht="15.75" hidden="1" thickBot="1" x14ac:dyDescent="0.3">
      <c r="A146" s="3">
        <f t="shared" si="60"/>
        <v>30</v>
      </c>
      <c r="B146" s="3" t="str">
        <f t="shared" si="60"/>
        <v>Epigenomics</v>
      </c>
      <c r="C146" s="3">
        <f t="shared" si="60"/>
        <v>10</v>
      </c>
      <c r="E146" s="82"/>
      <c r="F146" s="82"/>
      <c r="G146" s="82"/>
      <c r="H146" s="82"/>
      <c r="I146" s="82"/>
      <c r="J146" s="82"/>
      <c r="K146" s="82">
        <f t="shared" si="17"/>
        <v>0</v>
      </c>
      <c r="L146" s="82">
        <f t="shared" si="18"/>
        <v>6.7999999999999949E-2</v>
      </c>
      <c r="M146" s="82">
        <f t="shared" si="19"/>
        <v>0</v>
      </c>
      <c r="N146" s="82">
        <f t="shared" si="20"/>
        <v>0</v>
      </c>
      <c r="O146" s="82">
        <f t="shared" si="21"/>
        <v>0</v>
      </c>
      <c r="P146" s="82">
        <f t="shared" si="22"/>
        <v>8.6666999999999994E-4</v>
      </c>
      <c r="Q146" s="82">
        <f t="shared" si="23"/>
        <v>-1</v>
      </c>
      <c r="R146" s="82">
        <f t="shared" si="24"/>
        <v>-0.503</v>
      </c>
      <c r="S146" s="82">
        <f t="shared" si="25"/>
        <v>-4.1333300000000002E-3</v>
      </c>
      <c r="T146" s="82">
        <f t="shared" si="26"/>
        <v>0</v>
      </c>
      <c r="U146" s="82">
        <f t="shared" si="27"/>
        <v>1.5000000000000013E-2</v>
      </c>
      <c r="V146" s="82">
        <f t="shared" si="28"/>
        <v>5.9333399999999996E-3</v>
      </c>
      <c r="W146" s="82">
        <f t="shared" si="29"/>
        <v>-1</v>
      </c>
      <c r="X146" s="82">
        <f t="shared" si="30"/>
        <v>-0.503</v>
      </c>
      <c r="Y146" s="82">
        <f t="shared" si="31"/>
        <v>-4.1333300000000002E-3</v>
      </c>
      <c r="Z146" s="82">
        <f t="shared" si="32"/>
        <v>-1</v>
      </c>
      <c r="AA146" s="82">
        <f t="shared" si="33"/>
        <v>-0.503</v>
      </c>
      <c r="AB146" s="82">
        <f t="shared" si="34"/>
        <v>-4.1333300000000002E-3</v>
      </c>
      <c r="AC146" s="82">
        <f t="shared" si="35"/>
        <v>-1</v>
      </c>
      <c r="AD146" s="82">
        <f t="shared" si="36"/>
        <v>-0.503</v>
      </c>
      <c r="AE146" s="82">
        <f t="shared" si="37"/>
        <v>-4.1333300000000002E-3</v>
      </c>
      <c r="AF146" s="82">
        <f t="shared" si="38"/>
        <v>-1</v>
      </c>
      <c r="AG146" s="82">
        <f t="shared" si="39"/>
        <v>-0.503</v>
      </c>
      <c r="AH146" s="82">
        <f t="shared" si="40"/>
        <v>-4.1333300000000002E-3</v>
      </c>
      <c r="AI146" s="82">
        <f t="shared" si="41"/>
        <v>-1</v>
      </c>
      <c r="AJ146" s="82">
        <f t="shared" si="42"/>
        <v>-0.503</v>
      </c>
      <c r="AK146" s="82">
        <f t="shared" si="43"/>
        <v>-4.1333300000000002E-3</v>
      </c>
      <c r="AL146" s="82">
        <f t="shared" si="44"/>
        <v>-1</v>
      </c>
      <c r="AM146" s="82">
        <f t="shared" si="45"/>
        <v>-0.503</v>
      </c>
      <c r="AN146" s="82">
        <f t="shared" si="46"/>
        <v>-4.1333300000000002E-3</v>
      </c>
      <c r="AO146" s="82">
        <f t="shared" si="47"/>
        <v>-1</v>
      </c>
      <c r="AP146" s="82">
        <f t="shared" si="48"/>
        <v>-0.503</v>
      </c>
      <c r="AQ146" s="82">
        <f t="shared" si="49"/>
        <v>-4.1333300000000002E-3</v>
      </c>
      <c r="AR146" s="82">
        <f t="shared" si="50"/>
        <v>-1</v>
      </c>
      <c r="AS146" s="82">
        <f t="shared" si="51"/>
        <v>-0.503</v>
      </c>
      <c r="AT146" s="82">
        <f t="shared" si="52"/>
        <v>-4.1333300000000002E-3</v>
      </c>
      <c r="AU146" s="82">
        <f t="shared" si="53"/>
        <v>-1</v>
      </c>
      <c r="AV146" s="82">
        <f t="shared" si="54"/>
        <v>-0.503</v>
      </c>
      <c r="AW146" s="82">
        <f t="shared" si="55"/>
        <v>-4.1333300000000002E-3</v>
      </c>
      <c r="AX146" s="82">
        <f t="shared" si="56"/>
        <v>-1</v>
      </c>
      <c r="AY146" s="82">
        <f t="shared" si="57"/>
        <v>-0.503</v>
      </c>
      <c r="AZ146" s="82">
        <f t="shared" si="58"/>
        <v>-4.1333300000000002E-3</v>
      </c>
    </row>
    <row r="147" spans="1:57" s="79" customFormat="1" ht="15.75" hidden="1" thickBot="1" x14ac:dyDescent="0.3">
      <c r="A147" s="3">
        <f t="shared" si="60"/>
        <v>31</v>
      </c>
      <c r="B147" s="3" t="str">
        <f t="shared" si="60"/>
        <v>Epigenomics</v>
      </c>
      <c r="C147" s="3">
        <f t="shared" si="60"/>
        <v>11</v>
      </c>
      <c r="D147" s="3"/>
      <c r="E147" s="82"/>
      <c r="F147" s="82"/>
      <c r="G147" s="82"/>
      <c r="H147" s="82"/>
      <c r="I147" s="82"/>
      <c r="J147" s="82"/>
      <c r="K147" s="82">
        <f t="shared" si="17"/>
        <v>0</v>
      </c>
      <c r="L147" s="82">
        <f t="shared" si="18"/>
        <v>4.0000000000000036E-2</v>
      </c>
      <c r="M147" s="82">
        <f t="shared" si="19"/>
        <v>0</v>
      </c>
      <c r="N147" s="82">
        <f t="shared" si="20"/>
        <v>0</v>
      </c>
      <c r="O147" s="82">
        <f t="shared" si="21"/>
        <v>0</v>
      </c>
      <c r="P147" s="82">
        <f t="shared" si="22"/>
        <v>4.0000000000000018E-4</v>
      </c>
      <c r="Q147" s="82">
        <f t="shared" si="23"/>
        <v>-1</v>
      </c>
      <c r="R147" s="82">
        <f t="shared" si="24"/>
        <v>-0.50700000000000001</v>
      </c>
      <c r="S147" s="82">
        <f t="shared" si="25"/>
        <v>-4.7000000000000002E-3</v>
      </c>
      <c r="T147" s="82">
        <f t="shared" si="26"/>
        <v>0</v>
      </c>
      <c r="U147" s="82">
        <f t="shared" si="27"/>
        <v>1.0000000000000009E-2</v>
      </c>
      <c r="V147" s="82">
        <f t="shared" si="28"/>
        <v>7.5333300000000004E-3</v>
      </c>
      <c r="W147" s="82">
        <f t="shared" si="29"/>
        <v>-1</v>
      </c>
      <c r="X147" s="82">
        <f t="shared" si="30"/>
        <v>-0.50700000000000001</v>
      </c>
      <c r="Y147" s="82">
        <f t="shared" si="31"/>
        <v>-4.7000000000000002E-3</v>
      </c>
      <c r="Z147" s="82">
        <f t="shared" si="32"/>
        <v>-1</v>
      </c>
      <c r="AA147" s="82">
        <f t="shared" si="33"/>
        <v>-0.50700000000000001</v>
      </c>
      <c r="AB147" s="82">
        <f t="shared" si="34"/>
        <v>-4.7000000000000002E-3</v>
      </c>
      <c r="AC147" s="82">
        <f t="shared" si="35"/>
        <v>-1</v>
      </c>
      <c r="AD147" s="82">
        <f t="shared" si="36"/>
        <v>-0.50700000000000001</v>
      </c>
      <c r="AE147" s="82">
        <f t="shared" si="37"/>
        <v>-4.7000000000000002E-3</v>
      </c>
      <c r="AF147" s="82">
        <f t="shared" si="38"/>
        <v>-1</v>
      </c>
      <c r="AG147" s="82">
        <f t="shared" si="39"/>
        <v>-0.50700000000000001</v>
      </c>
      <c r="AH147" s="82">
        <f t="shared" si="40"/>
        <v>-4.7000000000000002E-3</v>
      </c>
      <c r="AI147" s="82">
        <f t="shared" si="41"/>
        <v>-1</v>
      </c>
      <c r="AJ147" s="82">
        <f t="shared" si="42"/>
        <v>-0.50700000000000001</v>
      </c>
      <c r="AK147" s="82">
        <f t="shared" si="43"/>
        <v>-4.7000000000000002E-3</v>
      </c>
      <c r="AL147" s="82">
        <f t="shared" si="44"/>
        <v>-1</v>
      </c>
      <c r="AM147" s="82">
        <f t="shared" si="45"/>
        <v>-0.50700000000000001</v>
      </c>
      <c r="AN147" s="82">
        <f t="shared" si="46"/>
        <v>-4.7000000000000002E-3</v>
      </c>
      <c r="AO147" s="82">
        <f t="shared" si="47"/>
        <v>-1</v>
      </c>
      <c r="AP147" s="82">
        <f t="shared" si="48"/>
        <v>-0.50700000000000001</v>
      </c>
      <c r="AQ147" s="82">
        <f t="shared" si="49"/>
        <v>-4.7000000000000002E-3</v>
      </c>
      <c r="AR147" s="82">
        <f t="shared" si="50"/>
        <v>-1</v>
      </c>
      <c r="AS147" s="82">
        <f t="shared" si="51"/>
        <v>-0.50700000000000001</v>
      </c>
      <c r="AT147" s="82">
        <f t="shared" si="52"/>
        <v>-4.7000000000000002E-3</v>
      </c>
      <c r="AU147" s="82">
        <f t="shared" si="53"/>
        <v>-1</v>
      </c>
      <c r="AV147" s="82">
        <f t="shared" si="54"/>
        <v>-0.50700000000000001</v>
      </c>
      <c r="AW147" s="82">
        <f t="shared" si="55"/>
        <v>-4.7000000000000002E-3</v>
      </c>
      <c r="AX147" s="82">
        <f t="shared" si="56"/>
        <v>-1</v>
      </c>
      <c r="AY147" s="82">
        <f t="shared" si="57"/>
        <v>-0.50700000000000001</v>
      </c>
      <c r="AZ147" s="82">
        <f t="shared" si="58"/>
        <v>-4.7000000000000002E-3</v>
      </c>
      <c r="BB147" s="84"/>
      <c r="BC147" s="82"/>
      <c r="BD147" s="82"/>
      <c r="BE147" s="3"/>
    </row>
    <row r="148" spans="1:57" s="79" customFormat="1" ht="15.75" hidden="1" thickBot="1" x14ac:dyDescent="0.3">
      <c r="A148" s="3">
        <f t="shared" si="60"/>
        <v>32</v>
      </c>
      <c r="B148" s="3" t="str">
        <f t="shared" si="60"/>
        <v>Epigenomics</v>
      </c>
      <c r="C148" s="3">
        <f t="shared" si="60"/>
        <v>12</v>
      </c>
      <c r="D148" s="3"/>
      <c r="E148" s="82"/>
      <c r="F148" s="82"/>
      <c r="G148" s="82"/>
      <c r="H148" s="82"/>
      <c r="I148" s="82"/>
      <c r="J148" s="82"/>
      <c r="K148" s="82">
        <f t="shared" si="17"/>
        <v>0</v>
      </c>
      <c r="L148" s="82">
        <f t="shared" si="18"/>
        <v>6.0000000000000053E-3</v>
      </c>
      <c r="M148" s="82">
        <f t="shared" si="19"/>
        <v>0</v>
      </c>
      <c r="N148" s="82">
        <f t="shared" si="20"/>
        <v>0</v>
      </c>
      <c r="O148" s="82">
        <f t="shared" si="21"/>
        <v>0</v>
      </c>
      <c r="P148" s="82">
        <f t="shared" si="22"/>
        <v>1.1666699999999999E-3</v>
      </c>
      <c r="Q148" s="82">
        <f t="shared" si="23"/>
        <v>-1</v>
      </c>
      <c r="R148" s="82">
        <f t="shared" si="24"/>
        <v>-0.51100000000000001</v>
      </c>
      <c r="S148" s="82">
        <f t="shared" si="25"/>
        <v>-4.0333299999999999E-3</v>
      </c>
      <c r="T148" s="82">
        <f t="shared" si="26"/>
        <v>0</v>
      </c>
      <c r="U148" s="82">
        <f t="shared" si="27"/>
        <v>1.0000000000000009E-3</v>
      </c>
      <c r="V148" s="82">
        <f t="shared" si="28"/>
        <v>5.4666699999999999E-3</v>
      </c>
      <c r="W148" s="82">
        <f t="shared" si="29"/>
        <v>-1</v>
      </c>
      <c r="X148" s="82">
        <f t="shared" si="30"/>
        <v>-0.51100000000000001</v>
      </c>
      <c r="Y148" s="82">
        <f t="shared" si="31"/>
        <v>-4.0333299999999999E-3</v>
      </c>
      <c r="Z148" s="82">
        <f t="shared" si="32"/>
        <v>-1</v>
      </c>
      <c r="AA148" s="82">
        <f t="shared" si="33"/>
        <v>-0.51100000000000001</v>
      </c>
      <c r="AB148" s="82">
        <f t="shared" si="34"/>
        <v>-4.0333299999999999E-3</v>
      </c>
      <c r="AC148" s="82">
        <f t="shared" si="35"/>
        <v>-1</v>
      </c>
      <c r="AD148" s="82">
        <f t="shared" si="36"/>
        <v>-0.51100000000000001</v>
      </c>
      <c r="AE148" s="82">
        <f t="shared" si="37"/>
        <v>-4.0333299999999999E-3</v>
      </c>
      <c r="AF148" s="82">
        <f t="shared" si="38"/>
        <v>-1</v>
      </c>
      <c r="AG148" s="82">
        <f t="shared" si="39"/>
        <v>-0.51100000000000001</v>
      </c>
      <c r="AH148" s="82">
        <f t="shared" si="40"/>
        <v>-4.0333299999999999E-3</v>
      </c>
      <c r="AI148" s="82">
        <f t="shared" si="41"/>
        <v>-1</v>
      </c>
      <c r="AJ148" s="82">
        <f t="shared" si="42"/>
        <v>-0.51100000000000001</v>
      </c>
      <c r="AK148" s="82">
        <f t="shared" si="43"/>
        <v>-4.0333299999999999E-3</v>
      </c>
      <c r="AL148" s="82">
        <f t="shared" si="44"/>
        <v>-1</v>
      </c>
      <c r="AM148" s="82">
        <f t="shared" si="45"/>
        <v>-0.51100000000000001</v>
      </c>
      <c r="AN148" s="82">
        <f t="shared" si="46"/>
        <v>-4.0333299999999999E-3</v>
      </c>
      <c r="AO148" s="82">
        <f t="shared" si="47"/>
        <v>-1</v>
      </c>
      <c r="AP148" s="82">
        <f t="shared" si="48"/>
        <v>-0.51100000000000001</v>
      </c>
      <c r="AQ148" s="82">
        <f t="shared" si="49"/>
        <v>-4.0333299999999999E-3</v>
      </c>
      <c r="AR148" s="82">
        <f t="shared" si="50"/>
        <v>-1</v>
      </c>
      <c r="AS148" s="82">
        <f t="shared" si="51"/>
        <v>-0.51100000000000001</v>
      </c>
      <c r="AT148" s="82">
        <f t="shared" si="52"/>
        <v>-4.0333299999999999E-3</v>
      </c>
      <c r="AU148" s="82">
        <f t="shared" si="53"/>
        <v>-1</v>
      </c>
      <c r="AV148" s="82">
        <f t="shared" si="54"/>
        <v>-0.51100000000000001</v>
      </c>
      <c r="AW148" s="82">
        <f t="shared" si="55"/>
        <v>-4.0333299999999999E-3</v>
      </c>
      <c r="AX148" s="82">
        <f t="shared" si="56"/>
        <v>-1</v>
      </c>
      <c r="AY148" s="82">
        <f t="shared" si="57"/>
        <v>-0.51100000000000001</v>
      </c>
      <c r="AZ148" s="82">
        <f t="shared" si="58"/>
        <v>-4.0333299999999999E-3</v>
      </c>
      <c r="BB148" s="84"/>
      <c r="BC148" s="82"/>
      <c r="BD148" s="82"/>
      <c r="BE148" s="3"/>
    </row>
    <row r="149" spans="1:57" s="79" customFormat="1" ht="15.75" hidden="1" thickBot="1" x14ac:dyDescent="0.3">
      <c r="A149" s="3">
        <f t="shared" si="60"/>
        <v>33</v>
      </c>
      <c r="B149" s="3" t="str">
        <f t="shared" si="60"/>
        <v>Epigenomics</v>
      </c>
      <c r="C149" s="3">
        <f t="shared" si="60"/>
        <v>13</v>
      </c>
      <c r="D149" s="3"/>
      <c r="E149" s="82"/>
      <c r="F149" s="82"/>
      <c r="G149" s="82"/>
      <c r="H149" s="82"/>
      <c r="I149" s="82"/>
      <c r="J149" s="82"/>
      <c r="K149" s="82">
        <f t="shared" si="17"/>
        <v>0</v>
      </c>
      <c r="L149" s="82">
        <f t="shared" si="18"/>
        <v>4.4000000000000039E-2</v>
      </c>
      <c r="M149" s="82">
        <f t="shared" si="19"/>
        <v>0</v>
      </c>
      <c r="N149" s="82">
        <f t="shared" si="20"/>
        <v>0</v>
      </c>
      <c r="O149" s="82">
        <f t="shared" si="21"/>
        <v>0</v>
      </c>
      <c r="P149" s="82">
        <f t="shared" si="22"/>
        <v>7.000000000000001E-4</v>
      </c>
      <c r="Q149" s="82">
        <f t="shared" si="23"/>
        <v>-1</v>
      </c>
      <c r="R149" s="82">
        <f t="shared" si="24"/>
        <v>-0.5</v>
      </c>
      <c r="S149" s="82">
        <f t="shared" si="25"/>
        <v>-3.9666700000000003E-3</v>
      </c>
      <c r="T149" s="82">
        <f t="shared" si="26"/>
        <v>0</v>
      </c>
      <c r="U149" s="82">
        <f t="shared" si="27"/>
        <v>1.0000000000000009E-2</v>
      </c>
      <c r="V149" s="82">
        <f t="shared" si="28"/>
        <v>5.4999999999999997E-3</v>
      </c>
      <c r="W149" s="82">
        <f t="shared" si="29"/>
        <v>-1</v>
      </c>
      <c r="X149" s="82">
        <f t="shared" si="30"/>
        <v>-0.5</v>
      </c>
      <c r="Y149" s="82">
        <f t="shared" si="31"/>
        <v>-3.9666700000000003E-3</v>
      </c>
      <c r="Z149" s="82">
        <f t="shared" si="32"/>
        <v>-1</v>
      </c>
      <c r="AA149" s="82">
        <f t="shared" si="33"/>
        <v>-0.5</v>
      </c>
      <c r="AB149" s="82">
        <f t="shared" si="34"/>
        <v>-3.9666700000000003E-3</v>
      </c>
      <c r="AC149" s="82">
        <f t="shared" si="35"/>
        <v>-1</v>
      </c>
      <c r="AD149" s="82">
        <f t="shared" si="36"/>
        <v>-0.5</v>
      </c>
      <c r="AE149" s="82">
        <f t="shared" si="37"/>
        <v>-3.9666700000000003E-3</v>
      </c>
      <c r="AF149" s="82">
        <f t="shared" si="38"/>
        <v>-1</v>
      </c>
      <c r="AG149" s="82">
        <f t="shared" si="39"/>
        <v>-0.5</v>
      </c>
      <c r="AH149" s="82">
        <f t="shared" si="40"/>
        <v>-3.9666700000000003E-3</v>
      </c>
      <c r="AI149" s="82">
        <f t="shared" si="41"/>
        <v>-1</v>
      </c>
      <c r="AJ149" s="82">
        <f t="shared" si="42"/>
        <v>-0.5</v>
      </c>
      <c r="AK149" s="82">
        <f t="shared" si="43"/>
        <v>-3.9666700000000003E-3</v>
      </c>
      <c r="AL149" s="82">
        <f t="shared" si="44"/>
        <v>-1</v>
      </c>
      <c r="AM149" s="82">
        <f t="shared" si="45"/>
        <v>-0.5</v>
      </c>
      <c r="AN149" s="82">
        <f t="shared" si="46"/>
        <v>-3.9666700000000003E-3</v>
      </c>
      <c r="AO149" s="82">
        <f t="shared" si="47"/>
        <v>-1</v>
      </c>
      <c r="AP149" s="82">
        <f t="shared" si="48"/>
        <v>-0.5</v>
      </c>
      <c r="AQ149" s="82">
        <f t="shared" si="49"/>
        <v>-3.9666700000000003E-3</v>
      </c>
      <c r="AR149" s="82">
        <f t="shared" si="50"/>
        <v>-1</v>
      </c>
      <c r="AS149" s="82">
        <f t="shared" si="51"/>
        <v>-0.5</v>
      </c>
      <c r="AT149" s="82">
        <f t="shared" si="52"/>
        <v>-3.9666700000000003E-3</v>
      </c>
      <c r="AU149" s="82">
        <f t="shared" si="53"/>
        <v>-1</v>
      </c>
      <c r="AV149" s="82">
        <f t="shared" si="54"/>
        <v>-0.5</v>
      </c>
      <c r="AW149" s="82">
        <f t="shared" si="55"/>
        <v>-3.9666700000000003E-3</v>
      </c>
      <c r="AX149" s="82">
        <f t="shared" si="56"/>
        <v>-1</v>
      </c>
      <c r="AY149" s="82">
        <f t="shared" si="57"/>
        <v>-0.5</v>
      </c>
      <c r="AZ149" s="82">
        <f t="shared" si="58"/>
        <v>-3.9666700000000003E-3</v>
      </c>
      <c r="BB149" s="84"/>
      <c r="BC149" s="82"/>
      <c r="BD149" s="82"/>
      <c r="BE149" s="3"/>
    </row>
    <row r="150" spans="1:57" s="79" customFormat="1" ht="15.75" hidden="1" thickBot="1" x14ac:dyDescent="0.3">
      <c r="A150" s="3">
        <f t="shared" si="60"/>
        <v>34</v>
      </c>
      <c r="B150" s="3" t="str">
        <f t="shared" si="60"/>
        <v>Epigenomics</v>
      </c>
      <c r="C150" s="3">
        <f t="shared" si="60"/>
        <v>14</v>
      </c>
      <c r="D150" s="3"/>
      <c r="E150" s="82"/>
      <c r="F150" s="82"/>
      <c r="G150" s="82"/>
      <c r="H150" s="82"/>
      <c r="I150" s="82"/>
      <c r="J150" s="82"/>
      <c r="K150" s="82">
        <f t="shared" si="17"/>
        <v>0</v>
      </c>
      <c r="L150" s="82">
        <f t="shared" si="18"/>
        <v>3.400000000000003E-2</v>
      </c>
      <c r="M150" s="82">
        <f t="shared" si="19"/>
        <v>0</v>
      </c>
      <c r="N150" s="82">
        <f t="shared" si="20"/>
        <v>0</v>
      </c>
      <c r="O150" s="82">
        <f t="shared" si="21"/>
        <v>0</v>
      </c>
      <c r="P150" s="82">
        <f t="shared" si="22"/>
        <v>8.9999999999999976E-4</v>
      </c>
      <c r="Q150" s="82">
        <f t="shared" si="23"/>
        <v>-1</v>
      </c>
      <c r="R150" s="82">
        <f t="shared" si="24"/>
        <v>-0.497</v>
      </c>
      <c r="S150" s="82">
        <f t="shared" si="25"/>
        <v>-3.86667E-3</v>
      </c>
      <c r="T150" s="82">
        <f t="shared" si="26"/>
        <v>0</v>
      </c>
      <c r="U150" s="82">
        <f t="shared" si="27"/>
        <v>8.0000000000000071E-3</v>
      </c>
      <c r="V150" s="82">
        <f t="shared" si="28"/>
        <v>5.3E-3</v>
      </c>
      <c r="W150" s="82">
        <f t="shared" si="29"/>
        <v>-1</v>
      </c>
      <c r="X150" s="82">
        <f t="shared" si="30"/>
        <v>-0.497</v>
      </c>
      <c r="Y150" s="82">
        <f t="shared" si="31"/>
        <v>-3.86667E-3</v>
      </c>
      <c r="Z150" s="82">
        <f t="shared" si="32"/>
        <v>-1</v>
      </c>
      <c r="AA150" s="82">
        <f t="shared" si="33"/>
        <v>-0.497</v>
      </c>
      <c r="AB150" s="82">
        <f t="shared" si="34"/>
        <v>-3.86667E-3</v>
      </c>
      <c r="AC150" s="82">
        <f t="shared" si="35"/>
        <v>-1</v>
      </c>
      <c r="AD150" s="82">
        <f t="shared" si="36"/>
        <v>-0.497</v>
      </c>
      <c r="AE150" s="82">
        <f t="shared" si="37"/>
        <v>-3.86667E-3</v>
      </c>
      <c r="AF150" s="82">
        <f t="shared" si="38"/>
        <v>-1</v>
      </c>
      <c r="AG150" s="82">
        <f t="shared" si="39"/>
        <v>-0.497</v>
      </c>
      <c r="AH150" s="82">
        <f t="shared" si="40"/>
        <v>-3.86667E-3</v>
      </c>
      <c r="AI150" s="82">
        <f t="shared" si="41"/>
        <v>-1</v>
      </c>
      <c r="AJ150" s="82">
        <f t="shared" si="42"/>
        <v>-0.497</v>
      </c>
      <c r="AK150" s="82">
        <f t="shared" si="43"/>
        <v>-3.86667E-3</v>
      </c>
      <c r="AL150" s="82">
        <f t="shared" si="44"/>
        <v>-1</v>
      </c>
      <c r="AM150" s="82">
        <f t="shared" si="45"/>
        <v>-0.497</v>
      </c>
      <c r="AN150" s="82">
        <f t="shared" si="46"/>
        <v>-3.86667E-3</v>
      </c>
      <c r="AO150" s="82">
        <f t="shared" si="47"/>
        <v>-1</v>
      </c>
      <c r="AP150" s="82">
        <f t="shared" si="48"/>
        <v>-0.497</v>
      </c>
      <c r="AQ150" s="82">
        <f t="shared" si="49"/>
        <v>-3.86667E-3</v>
      </c>
      <c r="AR150" s="82">
        <f t="shared" si="50"/>
        <v>-1</v>
      </c>
      <c r="AS150" s="82">
        <f t="shared" si="51"/>
        <v>-0.497</v>
      </c>
      <c r="AT150" s="82">
        <f t="shared" si="52"/>
        <v>-3.86667E-3</v>
      </c>
      <c r="AU150" s="82">
        <f t="shared" si="53"/>
        <v>-1</v>
      </c>
      <c r="AV150" s="82">
        <f t="shared" si="54"/>
        <v>-0.497</v>
      </c>
      <c r="AW150" s="82">
        <f t="shared" si="55"/>
        <v>-3.86667E-3</v>
      </c>
      <c r="AX150" s="82">
        <f t="shared" si="56"/>
        <v>-1</v>
      </c>
      <c r="AY150" s="82">
        <f t="shared" si="57"/>
        <v>-0.497</v>
      </c>
      <c r="AZ150" s="82">
        <f t="shared" si="58"/>
        <v>-3.86667E-3</v>
      </c>
      <c r="BB150" s="84"/>
      <c r="BC150" s="82"/>
      <c r="BD150" s="82"/>
      <c r="BE150" s="3"/>
    </row>
    <row r="151" spans="1:57" s="79" customFormat="1" ht="15.75" hidden="1" thickBot="1" x14ac:dyDescent="0.3">
      <c r="A151" s="3">
        <f t="shared" ref="A151:C166" si="61">A38</f>
        <v>35</v>
      </c>
      <c r="B151" s="3" t="str">
        <f t="shared" si="61"/>
        <v>Epigenomics</v>
      </c>
      <c r="C151" s="3">
        <f t="shared" si="61"/>
        <v>15</v>
      </c>
      <c r="D151" s="3"/>
      <c r="E151" s="82"/>
      <c r="F151" s="82"/>
      <c r="G151" s="82"/>
      <c r="H151" s="82"/>
      <c r="I151" s="82"/>
      <c r="J151" s="82"/>
      <c r="K151" s="82">
        <f t="shared" si="17"/>
        <v>0</v>
      </c>
      <c r="L151" s="82">
        <f t="shared" si="18"/>
        <v>2.200000000000002E-2</v>
      </c>
      <c r="M151" s="82">
        <f t="shared" si="19"/>
        <v>0</v>
      </c>
      <c r="N151" s="82">
        <f t="shared" si="20"/>
        <v>0</v>
      </c>
      <c r="O151" s="82">
        <f t="shared" si="21"/>
        <v>1.0000000000000009E-3</v>
      </c>
      <c r="P151" s="82">
        <f t="shared" si="22"/>
        <v>1E-3</v>
      </c>
      <c r="Q151" s="82">
        <f t="shared" si="23"/>
        <v>-1</v>
      </c>
      <c r="R151" s="82">
        <f t="shared" si="24"/>
        <v>-0.501</v>
      </c>
      <c r="S151" s="82">
        <f t="shared" si="25"/>
        <v>-3.9666700000000003E-3</v>
      </c>
      <c r="T151" s="82">
        <f t="shared" si="26"/>
        <v>0</v>
      </c>
      <c r="U151" s="82">
        <f t="shared" si="27"/>
        <v>0</v>
      </c>
      <c r="V151" s="82">
        <f t="shared" si="28"/>
        <v>6.6333299999999998E-3</v>
      </c>
      <c r="W151" s="82">
        <f t="shared" si="29"/>
        <v>-1</v>
      </c>
      <c r="X151" s="82">
        <f t="shared" si="30"/>
        <v>-0.501</v>
      </c>
      <c r="Y151" s="82">
        <f t="shared" si="31"/>
        <v>-3.9666700000000003E-3</v>
      </c>
      <c r="Z151" s="82">
        <f t="shared" si="32"/>
        <v>-1</v>
      </c>
      <c r="AA151" s="82">
        <f t="shared" si="33"/>
        <v>-0.501</v>
      </c>
      <c r="AB151" s="82">
        <f t="shared" si="34"/>
        <v>-3.9666700000000003E-3</v>
      </c>
      <c r="AC151" s="82">
        <f t="shared" si="35"/>
        <v>-1</v>
      </c>
      <c r="AD151" s="82">
        <f t="shared" si="36"/>
        <v>-0.501</v>
      </c>
      <c r="AE151" s="82">
        <f t="shared" si="37"/>
        <v>-3.9666700000000003E-3</v>
      </c>
      <c r="AF151" s="82">
        <f t="shared" si="38"/>
        <v>-1</v>
      </c>
      <c r="AG151" s="82">
        <f t="shared" si="39"/>
        <v>-0.501</v>
      </c>
      <c r="AH151" s="82">
        <f t="shared" si="40"/>
        <v>-3.9666700000000003E-3</v>
      </c>
      <c r="AI151" s="82">
        <f t="shared" si="41"/>
        <v>-1</v>
      </c>
      <c r="AJ151" s="82">
        <f t="shared" si="42"/>
        <v>-0.501</v>
      </c>
      <c r="AK151" s="82">
        <f t="shared" si="43"/>
        <v>-3.9666700000000003E-3</v>
      </c>
      <c r="AL151" s="82">
        <f t="shared" si="44"/>
        <v>-1</v>
      </c>
      <c r="AM151" s="82">
        <f t="shared" si="45"/>
        <v>-0.501</v>
      </c>
      <c r="AN151" s="82">
        <f t="shared" si="46"/>
        <v>-3.9666700000000003E-3</v>
      </c>
      <c r="AO151" s="82">
        <f t="shared" si="47"/>
        <v>-1</v>
      </c>
      <c r="AP151" s="82">
        <f t="shared" si="48"/>
        <v>-0.501</v>
      </c>
      <c r="AQ151" s="82">
        <f t="shared" si="49"/>
        <v>-3.9666700000000003E-3</v>
      </c>
      <c r="AR151" s="82">
        <f t="shared" si="50"/>
        <v>-1</v>
      </c>
      <c r="AS151" s="82">
        <f t="shared" si="51"/>
        <v>-0.501</v>
      </c>
      <c r="AT151" s="82">
        <f t="shared" si="52"/>
        <v>-3.9666700000000003E-3</v>
      </c>
      <c r="AU151" s="82">
        <f t="shared" si="53"/>
        <v>-1</v>
      </c>
      <c r="AV151" s="82">
        <f t="shared" si="54"/>
        <v>-0.501</v>
      </c>
      <c r="AW151" s="82">
        <f t="shared" si="55"/>
        <v>-3.9666700000000003E-3</v>
      </c>
      <c r="AX151" s="82">
        <f t="shared" si="56"/>
        <v>-1</v>
      </c>
      <c r="AY151" s="82">
        <f t="shared" si="57"/>
        <v>-0.501</v>
      </c>
      <c r="AZ151" s="82">
        <f t="shared" si="58"/>
        <v>-3.9666700000000003E-3</v>
      </c>
      <c r="BB151" s="84"/>
      <c r="BC151" s="82"/>
      <c r="BD151" s="82"/>
      <c r="BE151" s="3"/>
    </row>
    <row r="152" spans="1:57" s="79" customFormat="1" ht="15.75" hidden="1" thickBot="1" x14ac:dyDescent="0.3">
      <c r="A152" s="3">
        <f t="shared" si="61"/>
        <v>36</v>
      </c>
      <c r="B152" s="3" t="str">
        <f t="shared" si="61"/>
        <v>Epigenomics</v>
      </c>
      <c r="C152" s="3">
        <f t="shared" si="61"/>
        <v>16</v>
      </c>
      <c r="D152" s="3"/>
      <c r="E152" s="82"/>
      <c r="F152" s="82"/>
      <c r="G152" s="82"/>
      <c r="H152" s="82"/>
      <c r="I152" s="82"/>
      <c r="J152" s="82"/>
      <c r="K152" s="82">
        <f t="shared" si="17"/>
        <v>0</v>
      </c>
      <c r="L152" s="82">
        <f t="shared" si="18"/>
        <v>2.300000000000002E-2</v>
      </c>
      <c r="M152" s="82">
        <f t="shared" si="19"/>
        <v>0</v>
      </c>
      <c r="N152" s="82">
        <f t="shared" si="20"/>
        <v>0</v>
      </c>
      <c r="O152" s="82">
        <f t="shared" si="21"/>
        <v>0</v>
      </c>
      <c r="P152" s="82">
        <f t="shared" si="22"/>
        <v>1.2000000000000001E-3</v>
      </c>
      <c r="Q152" s="82">
        <f t="shared" si="23"/>
        <v>-1</v>
      </c>
      <c r="R152" s="82">
        <f t="shared" si="24"/>
        <v>-0.495</v>
      </c>
      <c r="S152" s="82">
        <f t="shared" si="25"/>
        <v>-3.5333299999999999E-3</v>
      </c>
      <c r="T152" s="82">
        <f t="shared" si="26"/>
        <v>0</v>
      </c>
      <c r="U152" s="82">
        <f t="shared" si="27"/>
        <v>1.0000000000000009E-3</v>
      </c>
      <c r="V152" s="82">
        <f t="shared" si="28"/>
        <v>6.4000000000000012E-3</v>
      </c>
      <c r="W152" s="82">
        <f t="shared" si="29"/>
        <v>-1</v>
      </c>
      <c r="X152" s="82">
        <f t="shared" si="30"/>
        <v>-0.495</v>
      </c>
      <c r="Y152" s="82">
        <f t="shared" si="31"/>
        <v>-3.5333299999999999E-3</v>
      </c>
      <c r="Z152" s="82">
        <f t="shared" si="32"/>
        <v>-1</v>
      </c>
      <c r="AA152" s="82">
        <f t="shared" si="33"/>
        <v>-0.495</v>
      </c>
      <c r="AB152" s="82">
        <f t="shared" si="34"/>
        <v>-3.5333299999999999E-3</v>
      </c>
      <c r="AC152" s="82">
        <f t="shared" si="35"/>
        <v>-1</v>
      </c>
      <c r="AD152" s="82">
        <f t="shared" si="36"/>
        <v>-0.495</v>
      </c>
      <c r="AE152" s="82">
        <f t="shared" si="37"/>
        <v>-3.5333299999999999E-3</v>
      </c>
      <c r="AF152" s="82">
        <f t="shared" si="38"/>
        <v>-1</v>
      </c>
      <c r="AG152" s="82">
        <f t="shared" si="39"/>
        <v>-0.495</v>
      </c>
      <c r="AH152" s="82">
        <f t="shared" si="40"/>
        <v>-3.5333299999999999E-3</v>
      </c>
      <c r="AI152" s="82">
        <f t="shared" si="41"/>
        <v>-1</v>
      </c>
      <c r="AJ152" s="82">
        <f t="shared" si="42"/>
        <v>-0.495</v>
      </c>
      <c r="AK152" s="82">
        <f t="shared" si="43"/>
        <v>-3.5333299999999999E-3</v>
      </c>
      <c r="AL152" s="82">
        <f t="shared" si="44"/>
        <v>-1</v>
      </c>
      <c r="AM152" s="82">
        <f t="shared" si="45"/>
        <v>-0.495</v>
      </c>
      <c r="AN152" s="82">
        <f t="shared" si="46"/>
        <v>-3.5333299999999999E-3</v>
      </c>
      <c r="AO152" s="82">
        <f t="shared" si="47"/>
        <v>-1</v>
      </c>
      <c r="AP152" s="82">
        <f t="shared" si="48"/>
        <v>-0.495</v>
      </c>
      <c r="AQ152" s="82">
        <f t="shared" si="49"/>
        <v>-3.5333299999999999E-3</v>
      </c>
      <c r="AR152" s="82">
        <f t="shared" si="50"/>
        <v>-1</v>
      </c>
      <c r="AS152" s="82">
        <f t="shared" si="51"/>
        <v>-0.495</v>
      </c>
      <c r="AT152" s="82">
        <f t="shared" si="52"/>
        <v>-3.5333299999999999E-3</v>
      </c>
      <c r="AU152" s="82">
        <f t="shared" si="53"/>
        <v>-1</v>
      </c>
      <c r="AV152" s="82">
        <f t="shared" si="54"/>
        <v>-0.495</v>
      </c>
      <c r="AW152" s="82">
        <f t="shared" si="55"/>
        <v>-3.5333299999999999E-3</v>
      </c>
      <c r="AX152" s="82">
        <f t="shared" si="56"/>
        <v>-1</v>
      </c>
      <c r="AY152" s="82">
        <f t="shared" si="57"/>
        <v>-0.495</v>
      </c>
      <c r="AZ152" s="82">
        <f t="shared" si="58"/>
        <v>-3.5333299999999999E-3</v>
      </c>
      <c r="BB152" s="84"/>
      <c r="BC152" s="82"/>
      <c r="BD152" s="82"/>
      <c r="BE152" s="3"/>
    </row>
    <row r="153" spans="1:57" s="79" customFormat="1" ht="15.75" hidden="1" thickBot="1" x14ac:dyDescent="0.3">
      <c r="A153" s="3">
        <f t="shared" si="61"/>
        <v>37</v>
      </c>
      <c r="B153" s="3" t="str">
        <f t="shared" si="61"/>
        <v>Epigenomics</v>
      </c>
      <c r="C153" s="3">
        <f t="shared" si="61"/>
        <v>17</v>
      </c>
      <c r="D153" s="82"/>
      <c r="E153" s="82"/>
      <c r="F153" s="82"/>
      <c r="G153" s="82"/>
      <c r="H153" s="82"/>
      <c r="I153" s="82"/>
      <c r="J153" s="82"/>
      <c r="K153" s="82">
        <f t="shared" si="17"/>
        <v>0</v>
      </c>
      <c r="L153" s="82">
        <f t="shared" si="18"/>
        <v>7.1999999999999953E-2</v>
      </c>
      <c r="M153" s="82">
        <f t="shared" si="19"/>
        <v>0</v>
      </c>
      <c r="N153" s="82">
        <f t="shared" si="20"/>
        <v>0</v>
      </c>
      <c r="O153" s="82">
        <f t="shared" si="21"/>
        <v>3.0000000000000027E-3</v>
      </c>
      <c r="P153" s="82">
        <f t="shared" si="22"/>
        <v>6.6667000000000028E-4</v>
      </c>
      <c r="Q153" s="82">
        <f t="shared" si="23"/>
        <v>-1</v>
      </c>
      <c r="R153" s="82">
        <f t="shared" si="24"/>
        <v>-0.498</v>
      </c>
      <c r="S153" s="82">
        <f t="shared" si="25"/>
        <v>-3.9333299999999996E-3</v>
      </c>
      <c r="T153" s="82">
        <f t="shared" si="26"/>
        <v>0</v>
      </c>
      <c r="U153" s="82">
        <f t="shared" si="27"/>
        <v>0</v>
      </c>
      <c r="V153" s="82">
        <f t="shared" si="28"/>
        <v>5.4000000000000012E-3</v>
      </c>
      <c r="W153" s="82">
        <f t="shared" si="29"/>
        <v>-1</v>
      </c>
      <c r="X153" s="82">
        <f t="shared" si="30"/>
        <v>-0.498</v>
      </c>
      <c r="Y153" s="82">
        <f t="shared" si="31"/>
        <v>-3.9333299999999996E-3</v>
      </c>
      <c r="Z153" s="82">
        <f t="shared" si="32"/>
        <v>-1</v>
      </c>
      <c r="AA153" s="82">
        <f t="shared" si="33"/>
        <v>-0.498</v>
      </c>
      <c r="AB153" s="82">
        <f t="shared" si="34"/>
        <v>-3.9333299999999996E-3</v>
      </c>
      <c r="AC153" s="82">
        <f t="shared" si="35"/>
        <v>-1</v>
      </c>
      <c r="AD153" s="82">
        <f t="shared" si="36"/>
        <v>-0.498</v>
      </c>
      <c r="AE153" s="82">
        <f t="shared" si="37"/>
        <v>-3.9333299999999996E-3</v>
      </c>
      <c r="AF153" s="82">
        <f t="shared" si="38"/>
        <v>-1</v>
      </c>
      <c r="AG153" s="82">
        <f t="shared" si="39"/>
        <v>-0.498</v>
      </c>
      <c r="AH153" s="82">
        <f t="shared" si="40"/>
        <v>-3.9333299999999996E-3</v>
      </c>
      <c r="AI153" s="82">
        <f t="shared" si="41"/>
        <v>-1</v>
      </c>
      <c r="AJ153" s="82">
        <f t="shared" si="42"/>
        <v>-0.498</v>
      </c>
      <c r="AK153" s="82">
        <f t="shared" si="43"/>
        <v>-3.9333299999999996E-3</v>
      </c>
      <c r="AL153" s="82">
        <f t="shared" si="44"/>
        <v>-1</v>
      </c>
      <c r="AM153" s="82">
        <f t="shared" si="45"/>
        <v>-0.498</v>
      </c>
      <c r="AN153" s="82">
        <f t="shared" si="46"/>
        <v>-3.9333299999999996E-3</v>
      </c>
      <c r="AO153" s="82">
        <f t="shared" si="47"/>
        <v>-1</v>
      </c>
      <c r="AP153" s="82">
        <f t="shared" si="48"/>
        <v>-0.498</v>
      </c>
      <c r="AQ153" s="82">
        <f t="shared" si="49"/>
        <v>-3.9333299999999996E-3</v>
      </c>
      <c r="AR153" s="82">
        <f t="shared" si="50"/>
        <v>-1</v>
      </c>
      <c r="AS153" s="82">
        <f t="shared" si="51"/>
        <v>-0.498</v>
      </c>
      <c r="AT153" s="82">
        <f t="shared" si="52"/>
        <v>-3.9333299999999996E-3</v>
      </c>
      <c r="AU153" s="82">
        <f t="shared" si="53"/>
        <v>-1</v>
      </c>
      <c r="AV153" s="82">
        <f t="shared" si="54"/>
        <v>-0.498</v>
      </c>
      <c r="AW153" s="82">
        <f t="shared" si="55"/>
        <v>-3.9333299999999996E-3</v>
      </c>
      <c r="AX153" s="82">
        <f t="shared" si="56"/>
        <v>-1</v>
      </c>
      <c r="AY153" s="82">
        <f t="shared" si="57"/>
        <v>-0.498</v>
      </c>
      <c r="AZ153" s="82">
        <f t="shared" si="58"/>
        <v>-3.9333299999999996E-3</v>
      </c>
      <c r="BB153" s="84"/>
      <c r="BC153" s="82"/>
      <c r="BD153" s="82"/>
      <c r="BE153" s="3"/>
    </row>
    <row r="154" spans="1:57" s="79" customFormat="1" ht="15.75" hidden="1" thickBot="1" x14ac:dyDescent="0.3">
      <c r="A154" s="3">
        <f t="shared" si="61"/>
        <v>38</v>
      </c>
      <c r="B154" s="3" t="str">
        <f t="shared" si="61"/>
        <v>Epigenomics</v>
      </c>
      <c r="C154" s="3">
        <f t="shared" si="61"/>
        <v>18</v>
      </c>
      <c r="D154" s="82"/>
      <c r="E154" s="82"/>
      <c r="F154" s="82"/>
      <c r="G154" s="82"/>
      <c r="H154" s="82"/>
      <c r="I154" s="82"/>
      <c r="J154" s="82"/>
      <c r="K154" s="82">
        <f t="shared" si="17"/>
        <v>0</v>
      </c>
      <c r="L154" s="82">
        <f t="shared" si="18"/>
        <v>7.999999999999996E-2</v>
      </c>
      <c r="M154" s="82">
        <f t="shared" si="19"/>
        <v>0</v>
      </c>
      <c r="N154" s="82">
        <f t="shared" si="20"/>
        <v>0</v>
      </c>
      <c r="O154" s="82">
        <f t="shared" si="21"/>
        <v>0</v>
      </c>
      <c r="P154" s="82">
        <f t="shared" si="22"/>
        <v>1.9999999999999966E-4</v>
      </c>
      <c r="Q154" s="82">
        <f t="shared" si="23"/>
        <v>-1</v>
      </c>
      <c r="R154" s="82">
        <f t="shared" si="24"/>
        <v>-0.5</v>
      </c>
      <c r="S154" s="82">
        <f t="shared" si="25"/>
        <v>-4.5333300000000003E-3</v>
      </c>
      <c r="T154" s="82">
        <f t="shared" si="26"/>
        <v>0</v>
      </c>
      <c r="U154" s="82">
        <f t="shared" si="27"/>
        <v>1.100000000000001E-2</v>
      </c>
      <c r="V154" s="82">
        <f t="shared" si="28"/>
        <v>5.0666699999999988E-3</v>
      </c>
      <c r="W154" s="82">
        <f t="shared" si="29"/>
        <v>-1</v>
      </c>
      <c r="X154" s="82">
        <f t="shared" si="30"/>
        <v>-0.5</v>
      </c>
      <c r="Y154" s="82">
        <f t="shared" si="31"/>
        <v>-4.5333300000000003E-3</v>
      </c>
      <c r="Z154" s="82">
        <f t="shared" si="32"/>
        <v>-1</v>
      </c>
      <c r="AA154" s="82">
        <f t="shared" si="33"/>
        <v>-0.5</v>
      </c>
      <c r="AB154" s="82">
        <f t="shared" si="34"/>
        <v>-4.5333300000000003E-3</v>
      </c>
      <c r="AC154" s="82">
        <f t="shared" si="35"/>
        <v>-1</v>
      </c>
      <c r="AD154" s="82">
        <f t="shared" si="36"/>
        <v>-0.5</v>
      </c>
      <c r="AE154" s="82">
        <f t="shared" si="37"/>
        <v>-4.5333300000000003E-3</v>
      </c>
      <c r="AF154" s="82">
        <f t="shared" si="38"/>
        <v>-1</v>
      </c>
      <c r="AG154" s="82">
        <f t="shared" si="39"/>
        <v>-0.5</v>
      </c>
      <c r="AH154" s="82">
        <f t="shared" si="40"/>
        <v>-4.5333300000000003E-3</v>
      </c>
      <c r="AI154" s="82">
        <f t="shared" si="41"/>
        <v>-1</v>
      </c>
      <c r="AJ154" s="82">
        <f t="shared" si="42"/>
        <v>-0.5</v>
      </c>
      <c r="AK154" s="82">
        <f t="shared" si="43"/>
        <v>-4.5333300000000003E-3</v>
      </c>
      <c r="AL154" s="82">
        <f t="shared" si="44"/>
        <v>-1</v>
      </c>
      <c r="AM154" s="82">
        <f t="shared" si="45"/>
        <v>-0.5</v>
      </c>
      <c r="AN154" s="82">
        <f t="shared" si="46"/>
        <v>-4.5333300000000003E-3</v>
      </c>
      <c r="AO154" s="82">
        <f t="shared" si="47"/>
        <v>-1</v>
      </c>
      <c r="AP154" s="82">
        <f t="shared" si="48"/>
        <v>-0.5</v>
      </c>
      <c r="AQ154" s="82">
        <f t="shared" si="49"/>
        <v>-4.5333300000000003E-3</v>
      </c>
      <c r="AR154" s="82">
        <f t="shared" si="50"/>
        <v>-1</v>
      </c>
      <c r="AS154" s="82">
        <f t="shared" si="51"/>
        <v>-0.5</v>
      </c>
      <c r="AT154" s="82">
        <f t="shared" si="52"/>
        <v>-4.5333300000000003E-3</v>
      </c>
      <c r="AU154" s="82">
        <f t="shared" si="53"/>
        <v>-1</v>
      </c>
      <c r="AV154" s="82">
        <f t="shared" si="54"/>
        <v>-0.5</v>
      </c>
      <c r="AW154" s="82">
        <f t="shared" si="55"/>
        <v>-4.5333300000000003E-3</v>
      </c>
      <c r="AX154" s="82">
        <f t="shared" si="56"/>
        <v>-1</v>
      </c>
      <c r="AY154" s="82">
        <f t="shared" si="57"/>
        <v>-0.5</v>
      </c>
      <c r="AZ154" s="82">
        <f t="shared" si="58"/>
        <v>-4.5333300000000003E-3</v>
      </c>
      <c r="BB154" s="84"/>
      <c r="BC154" s="82"/>
      <c r="BD154" s="82"/>
      <c r="BE154" s="3"/>
    </row>
    <row r="155" spans="1:57" s="79" customFormat="1" ht="15.75" hidden="1" thickBot="1" x14ac:dyDescent="0.3">
      <c r="A155" s="3">
        <f t="shared" si="61"/>
        <v>39</v>
      </c>
      <c r="B155" s="3" t="str">
        <f t="shared" si="61"/>
        <v>Epigenomics</v>
      </c>
      <c r="C155" s="3">
        <f t="shared" si="61"/>
        <v>19</v>
      </c>
      <c r="D155" s="82"/>
      <c r="E155" s="82"/>
      <c r="F155" s="82"/>
      <c r="G155" s="82"/>
      <c r="H155" s="82"/>
      <c r="I155" s="82"/>
      <c r="J155" s="82"/>
      <c r="K155" s="82">
        <f t="shared" si="17"/>
        <v>0</v>
      </c>
      <c r="L155" s="82">
        <f t="shared" si="18"/>
        <v>9.1999999999999971E-2</v>
      </c>
      <c r="M155" s="82">
        <f t="shared" si="19"/>
        <v>5.3333000000000026E-4</v>
      </c>
      <c r="N155" s="82">
        <f t="shared" si="20"/>
        <v>0</v>
      </c>
      <c r="O155" s="82">
        <f t="shared" si="21"/>
        <v>0</v>
      </c>
      <c r="P155" s="82">
        <f t="shared" si="22"/>
        <v>0</v>
      </c>
      <c r="Q155" s="82">
        <f t="shared" si="23"/>
        <v>-1</v>
      </c>
      <c r="R155" s="82">
        <f t="shared" si="24"/>
        <v>-0.49199999999999999</v>
      </c>
      <c r="S155" s="82">
        <f t="shared" si="25"/>
        <v>-4.4666699999999998E-3</v>
      </c>
      <c r="T155" s="82">
        <f t="shared" si="26"/>
        <v>0</v>
      </c>
      <c r="U155" s="82">
        <f t="shared" si="27"/>
        <v>1.0000000000000009E-2</v>
      </c>
      <c r="V155" s="82">
        <f t="shared" si="28"/>
        <v>5.1666600000000009E-3</v>
      </c>
      <c r="W155" s="82">
        <f t="shared" si="29"/>
        <v>-1</v>
      </c>
      <c r="X155" s="82">
        <f t="shared" si="30"/>
        <v>-0.49199999999999999</v>
      </c>
      <c r="Y155" s="82">
        <f t="shared" si="31"/>
        <v>-4.4666699999999998E-3</v>
      </c>
      <c r="Z155" s="82">
        <f t="shared" si="32"/>
        <v>-1</v>
      </c>
      <c r="AA155" s="82">
        <f t="shared" si="33"/>
        <v>-0.49199999999999999</v>
      </c>
      <c r="AB155" s="82">
        <f t="shared" si="34"/>
        <v>-4.4666699999999998E-3</v>
      </c>
      <c r="AC155" s="82">
        <f t="shared" si="35"/>
        <v>-1</v>
      </c>
      <c r="AD155" s="82">
        <f t="shared" si="36"/>
        <v>-0.49199999999999999</v>
      </c>
      <c r="AE155" s="82">
        <f t="shared" si="37"/>
        <v>-4.4666699999999998E-3</v>
      </c>
      <c r="AF155" s="82">
        <f t="shared" si="38"/>
        <v>-1</v>
      </c>
      <c r="AG155" s="82">
        <f t="shared" si="39"/>
        <v>-0.49199999999999999</v>
      </c>
      <c r="AH155" s="82">
        <f t="shared" si="40"/>
        <v>-4.4666699999999998E-3</v>
      </c>
      <c r="AI155" s="82">
        <f t="shared" si="41"/>
        <v>-1</v>
      </c>
      <c r="AJ155" s="82">
        <f t="shared" si="42"/>
        <v>-0.49199999999999999</v>
      </c>
      <c r="AK155" s="82">
        <f t="shared" si="43"/>
        <v>-4.4666699999999998E-3</v>
      </c>
      <c r="AL155" s="82">
        <f t="shared" si="44"/>
        <v>-1</v>
      </c>
      <c r="AM155" s="82">
        <f t="shared" si="45"/>
        <v>-0.49199999999999999</v>
      </c>
      <c r="AN155" s="82">
        <f t="shared" si="46"/>
        <v>-4.4666699999999998E-3</v>
      </c>
      <c r="AO155" s="82">
        <f t="shared" si="47"/>
        <v>-1</v>
      </c>
      <c r="AP155" s="82">
        <f t="shared" si="48"/>
        <v>-0.49199999999999999</v>
      </c>
      <c r="AQ155" s="82">
        <f t="shared" si="49"/>
        <v>-4.4666699999999998E-3</v>
      </c>
      <c r="AR155" s="82">
        <f t="shared" si="50"/>
        <v>-1</v>
      </c>
      <c r="AS155" s="82">
        <f t="shared" si="51"/>
        <v>-0.49199999999999999</v>
      </c>
      <c r="AT155" s="82">
        <f t="shared" si="52"/>
        <v>-4.4666699999999998E-3</v>
      </c>
      <c r="AU155" s="82">
        <f t="shared" si="53"/>
        <v>-1</v>
      </c>
      <c r="AV155" s="82">
        <f t="shared" si="54"/>
        <v>-0.49199999999999999</v>
      </c>
      <c r="AW155" s="82">
        <f t="shared" si="55"/>
        <v>-4.4666699999999998E-3</v>
      </c>
      <c r="AX155" s="82">
        <f t="shared" si="56"/>
        <v>-1</v>
      </c>
      <c r="AY155" s="82">
        <f t="shared" si="57"/>
        <v>-0.49199999999999999</v>
      </c>
      <c r="AZ155" s="82">
        <f t="shared" si="58"/>
        <v>-4.4666699999999998E-3</v>
      </c>
      <c r="BB155" s="84"/>
      <c r="BC155" s="82"/>
      <c r="BD155" s="82"/>
      <c r="BE155" s="3"/>
    </row>
    <row r="156" spans="1:57" s="79" customFormat="1" ht="15.75" hidden="1" thickBot="1" x14ac:dyDescent="0.3">
      <c r="A156" s="3">
        <f t="shared" si="61"/>
        <v>40</v>
      </c>
      <c r="B156" s="3" t="str">
        <f t="shared" si="61"/>
        <v>Epigenomics</v>
      </c>
      <c r="C156" s="3">
        <f t="shared" si="61"/>
        <v>20</v>
      </c>
      <c r="D156" s="100"/>
      <c r="E156" s="82"/>
      <c r="F156" s="82"/>
      <c r="G156" s="82"/>
      <c r="H156" s="82"/>
      <c r="I156" s="82"/>
      <c r="J156" s="82"/>
      <c r="K156" s="82">
        <f t="shared" si="17"/>
        <v>0</v>
      </c>
      <c r="L156" s="82">
        <f t="shared" si="18"/>
        <v>5.0000000000000044E-2</v>
      </c>
      <c r="M156" s="82">
        <f t="shared" si="19"/>
        <v>0</v>
      </c>
      <c r="N156" s="82">
        <f t="shared" si="20"/>
        <v>0</v>
      </c>
      <c r="O156" s="82">
        <f t="shared" si="21"/>
        <v>0</v>
      </c>
      <c r="P156" s="82">
        <f t="shared" si="22"/>
        <v>5.3332999999999939E-4</v>
      </c>
      <c r="Q156" s="82">
        <f t="shared" si="23"/>
        <v>-1</v>
      </c>
      <c r="R156" s="82">
        <f t="shared" si="24"/>
        <v>-0.49399999999999999</v>
      </c>
      <c r="S156" s="82">
        <f t="shared" si="25"/>
        <v>-3.9666700000000003E-3</v>
      </c>
      <c r="T156" s="82">
        <f t="shared" si="26"/>
        <v>0</v>
      </c>
      <c r="U156" s="82">
        <f t="shared" si="27"/>
        <v>5.0000000000000044E-3</v>
      </c>
      <c r="V156" s="82">
        <f t="shared" si="28"/>
        <v>5.0333299999999991E-3</v>
      </c>
      <c r="W156" s="82">
        <f t="shared" si="29"/>
        <v>-1</v>
      </c>
      <c r="X156" s="82">
        <f t="shared" si="30"/>
        <v>-0.49399999999999999</v>
      </c>
      <c r="Y156" s="82">
        <f t="shared" si="31"/>
        <v>-3.9666700000000003E-3</v>
      </c>
      <c r="Z156" s="82">
        <f t="shared" si="32"/>
        <v>-1</v>
      </c>
      <c r="AA156" s="82">
        <f t="shared" si="33"/>
        <v>-0.49399999999999999</v>
      </c>
      <c r="AB156" s="82">
        <f t="shared" si="34"/>
        <v>-3.9666700000000003E-3</v>
      </c>
      <c r="AC156" s="82">
        <f t="shared" si="35"/>
        <v>-1</v>
      </c>
      <c r="AD156" s="82">
        <f t="shared" si="36"/>
        <v>-0.49399999999999999</v>
      </c>
      <c r="AE156" s="82">
        <f t="shared" si="37"/>
        <v>-3.9666700000000003E-3</v>
      </c>
      <c r="AF156" s="82">
        <f t="shared" si="38"/>
        <v>-1</v>
      </c>
      <c r="AG156" s="82">
        <f t="shared" si="39"/>
        <v>-0.49399999999999999</v>
      </c>
      <c r="AH156" s="82">
        <f t="shared" si="40"/>
        <v>-3.9666700000000003E-3</v>
      </c>
      <c r="AI156" s="82">
        <f t="shared" si="41"/>
        <v>-1</v>
      </c>
      <c r="AJ156" s="82">
        <f t="shared" si="42"/>
        <v>-0.49399999999999999</v>
      </c>
      <c r="AK156" s="82">
        <f t="shared" si="43"/>
        <v>-3.9666700000000003E-3</v>
      </c>
      <c r="AL156" s="82">
        <f t="shared" si="44"/>
        <v>-1</v>
      </c>
      <c r="AM156" s="82">
        <f t="shared" si="45"/>
        <v>-0.49399999999999999</v>
      </c>
      <c r="AN156" s="82">
        <f t="shared" si="46"/>
        <v>-3.9666700000000003E-3</v>
      </c>
      <c r="AO156" s="82">
        <f t="shared" si="47"/>
        <v>-1</v>
      </c>
      <c r="AP156" s="82">
        <f t="shared" si="48"/>
        <v>-0.49399999999999999</v>
      </c>
      <c r="AQ156" s="82">
        <f t="shared" si="49"/>
        <v>-3.9666700000000003E-3</v>
      </c>
      <c r="AR156" s="82">
        <f t="shared" si="50"/>
        <v>-1</v>
      </c>
      <c r="AS156" s="82">
        <f t="shared" si="51"/>
        <v>-0.49399999999999999</v>
      </c>
      <c r="AT156" s="82">
        <f t="shared" si="52"/>
        <v>-3.9666700000000003E-3</v>
      </c>
      <c r="AU156" s="82">
        <f t="shared" si="53"/>
        <v>-1</v>
      </c>
      <c r="AV156" s="82">
        <f t="shared" si="54"/>
        <v>-0.49399999999999999</v>
      </c>
      <c r="AW156" s="82">
        <f t="shared" si="55"/>
        <v>-3.9666700000000003E-3</v>
      </c>
      <c r="AX156" s="82">
        <f t="shared" si="56"/>
        <v>-1</v>
      </c>
      <c r="AY156" s="82">
        <f t="shared" si="57"/>
        <v>-0.49399999999999999</v>
      </c>
      <c r="AZ156" s="82">
        <f t="shared" si="58"/>
        <v>-3.9666700000000003E-3</v>
      </c>
      <c r="BB156" s="84"/>
      <c r="BC156" s="82"/>
      <c r="BD156" s="82"/>
      <c r="BE156" s="3"/>
    </row>
    <row r="157" spans="1:57" s="79" customFormat="1" ht="15.75" hidden="1" thickBot="1" x14ac:dyDescent="0.3">
      <c r="A157" s="3">
        <f t="shared" si="61"/>
        <v>41</v>
      </c>
      <c r="B157" s="3" t="str">
        <f t="shared" si="61"/>
        <v>LIGO</v>
      </c>
      <c r="C157" s="3">
        <f t="shared" si="61"/>
        <v>1.5</v>
      </c>
      <c r="D157" s="82"/>
      <c r="E157" s="82"/>
      <c r="F157" s="82"/>
      <c r="G157" s="82"/>
      <c r="H157" s="82"/>
      <c r="I157" s="82"/>
      <c r="J157" s="82"/>
      <c r="K157" s="82">
        <f t="shared" si="17"/>
        <v>0</v>
      </c>
      <c r="L157" s="82">
        <f t="shared" si="18"/>
        <v>4.9370000000000012</v>
      </c>
      <c r="M157" s="82">
        <f t="shared" si="19"/>
        <v>0</v>
      </c>
      <c r="N157" s="82">
        <f t="shared" si="20"/>
        <v>0</v>
      </c>
      <c r="O157" s="82">
        <f t="shared" si="21"/>
        <v>2.8550000000000004</v>
      </c>
      <c r="P157" s="82">
        <f t="shared" si="22"/>
        <v>2.1666699999999999E-3</v>
      </c>
      <c r="Q157" s="82">
        <f t="shared" si="23"/>
        <v>-1</v>
      </c>
      <c r="R157" s="82">
        <f t="shared" si="24"/>
        <v>-25.29</v>
      </c>
      <c r="S157" s="82">
        <f t="shared" si="25"/>
        <v>-7.5333300000000004E-3</v>
      </c>
      <c r="T157" s="82">
        <f t="shared" si="26"/>
        <v>0</v>
      </c>
      <c r="U157" s="82">
        <f t="shared" si="27"/>
        <v>0</v>
      </c>
      <c r="V157" s="82">
        <f t="shared" si="28"/>
        <v>8.066669999999998E-3</v>
      </c>
      <c r="W157" s="82">
        <f t="shared" si="29"/>
        <v>-1</v>
      </c>
      <c r="X157" s="82">
        <f t="shared" si="30"/>
        <v>-25.29</v>
      </c>
      <c r="Y157" s="82">
        <f t="shared" si="31"/>
        <v>-7.5333300000000004E-3</v>
      </c>
      <c r="Z157" s="82">
        <f t="shared" si="32"/>
        <v>-1</v>
      </c>
      <c r="AA157" s="82">
        <f t="shared" si="33"/>
        <v>-25.29</v>
      </c>
      <c r="AB157" s="82">
        <f t="shared" si="34"/>
        <v>-7.5333300000000004E-3</v>
      </c>
      <c r="AC157" s="82">
        <f t="shared" si="35"/>
        <v>-1</v>
      </c>
      <c r="AD157" s="82">
        <f t="shared" si="36"/>
        <v>-25.29</v>
      </c>
      <c r="AE157" s="82">
        <f t="shared" si="37"/>
        <v>-7.5333300000000004E-3</v>
      </c>
      <c r="AF157" s="82">
        <f t="shared" si="38"/>
        <v>-1</v>
      </c>
      <c r="AG157" s="82">
        <f t="shared" si="39"/>
        <v>-25.29</v>
      </c>
      <c r="AH157" s="82">
        <f t="shared" si="40"/>
        <v>-7.5333300000000004E-3</v>
      </c>
      <c r="AI157" s="82">
        <f t="shared" si="41"/>
        <v>-1</v>
      </c>
      <c r="AJ157" s="82">
        <f t="shared" si="42"/>
        <v>-25.29</v>
      </c>
      <c r="AK157" s="82">
        <f t="shared" si="43"/>
        <v>-7.5333300000000004E-3</v>
      </c>
      <c r="AL157" s="82">
        <f t="shared" si="44"/>
        <v>-1</v>
      </c>
      <c r="AM157" s="82">
        <f t="shared" si="45"/>
        <v>-25.29</v>
      </c>
      <c r="AN157" s="82">
        <f t="shared" si="46"/>
        <v>-7.5333300000000004E-3</v>
      </c>
      <c r="AO157" s="82">
        <f t="shared" si="47"/>
        <v>-1</v>
      </c>
      <c r="AP157" s="82">
        <f t="shared" si="48"/>
        <v>-25.29</v>
      </c>
      <c r="AQ157" s="82">
        <f t="shared" si="49"/>
        <v>-7.5333300000000004E-3</v>
      </c>
      <c r="AR157" s="82">
        <f t="shared" si="50"/>
        <v>-1</v>
      </c>
      <c r="AS157" s="82">
        <f t="shared" si="51"/>
        <v>-25.29</v>
      </c>
      <c r="AT157" s="82">
        <f t="shared" si="52"/>
        <v>-7.5333300000000004E-3</v>
      </c>
      <c r="AU157" s="82">
        <f t="shared" si="53"/>
        <v>-1</v>
      </c>
      <c r="AV157" s="82">
        <f t="shared" si="54"/>
        <v>-25.29</v>
      </c>
      <c r="AW157" s="82">
        <f t="shared" si="55"/>
        <v>-7.5333300000000004E-3</v>
      </c>
      <c r="AX157" s="82">
        <f t="shared" si="56"/>
        <v>-1</v>
      </c>
      <c r="AY157" s="82">
        <f t="shared" si="57"/>
        <v>-25.29</v>
      </c>
      <c r="AZ157" s="82">
        <f t="shared" si="58"/>
        <v>-7.5333300000000004E-3</v>
      </c>
      <c r="BB157" s="84"/>
      <c r="BC157" s="82"/>
      <c r="BD157" s="82"/>
      <c r="BE157" s="3"/>
    </row>
    <row r="158" spans="1:57" s="79" customFormat="1" ht="15.75" hidden="1" thickBot="1" x14ac:dyDescent="0.3">
      <c r="A158" s="3">
        <f t="shared" si="61"/>
        <v>42</v>
      </c>
      <c r="B158" s="3" t="str">
        <f t="shared" si="61"/>
        <v>LIGO</v>
      </c>
      <c r="C158" s="3">
        <f t="shared" si="61"/>
        <v>2</v>
      </c>
      <c r="D158" s="82"/>
      <c r="E158" s="82"/>
      <c r="F158" s="82"/>
      <c r="G158" s="82"/>
      <c r="H158" s="82"/>
      <c r="I158" s="82"/>
      <c r="J158" s="82"/>
      <c r="K158" s="82">
        <f t="shared" si="17"/>
        <v>0</v>
      </c>
      <c r="L158" s="82">
        <f t="shared" si="18"/>
        <v>3.9800000000000004</v>
      </c>
      <c r="M158" s="82">
        <f t="shared" si="19"/>
        <v>6.6667000000000028E-4</v>
      </c>
      <c r="N158" s="82">
        <f t="shared" si="20"/>
        <v>0</v>
      </c>
      <c r="O158" s="82">
        <f t="shared" si="21"/>
        <v>0</v>
      </c>
      <c r="P158" s="82">
        <f t="shared" si="22"/>
        <v>0</v>
      </c>
      <c r="Q158" s="82">
        <f t="shared" si="23"/>
        <v>-1</v>
      </c>
      <c r="R158" s="82">
        <f t="shared" si="24"/>
        <v>-18.187000000000001</v>
      </c>
      <c r="S158" s="82">
        <f t="shared" si="25"/>
        <v>-6.8999999999999999E-3</v>
      </c>
      <c r="T158" s="82">
        <f t="shared" si="26"/>
        <v>0</v>
      </c>
      <c r="U158" s="82">
        <f t="shared" si="27"/>
        <v>1.0069999999999979</v>
      </c>
      <c r="V158" s="82">
        <f t="shared" si="28"/>
        <v>1.003333E-2</v>
      </c>
      <c r="W158" s="82">
        <f t="shared" si="29"/>
        <v>-1</v>
      </c>
      <c r="X158" s="82">
        <f t="shared" si="30"/>
        <v>-18.187000000000001</v>
      </c>
      <c r="Y158" s="82">
        <f t="shared" si="31"/>
        <v>-6.8999999999999999E-3</v>
      </c>
      <c r="Z158" s="82">
        <f t="shared" si="32"/>
        <v>-1</v>
      </c>
      <c r="AA158" s="82">
        <f t="shared" si="33"/>
        <v>-18.187000000000001</v>
      </c>
      <c r="AB158" s="82">
        <f t="shared" si="34"/>
        <v>-6.8999999999999999E-3</v>
      </c>
      <c r="AC158" s="82">
        <f t="shared" si="35"/>
        <v>-1</v>
      </c>
      <c r="AD158" s="82">
        <f t="shared" si="36"/>
        <v>-18.187000000000001</v>
      </c>
      <c r="AE158" s="82">
        <f t="shared" si="37"/>
        <v>-6.8999999999999999E-3</v>
      </c>
      <c r="AF158" s="82">
        <f t="shared" si="38"/>
        <v>-1</v>
      </c>
      <c r="AG158" s="82">
        <f t="shared" si="39"/>
        <v>-18.187000000000001</v>
      </c>
      <c r="AH158" s="82">
        <f t="shared" si="40"/>
        <v>-6.8999999999999999E-3</v>
      </c>
      <c r="AI158" s="82">
        <f t="shared" si="41"/>
        <v>-1</v>
      </c>
      <c r="AJ158" s="82">
        <f t="shared" si="42"/>
        <v>-18.187000000000001</v>
      </c>
      <c r="AK158" s="82">
        <f t="shared" si="43"/>
        <v>-6.8999999999999999E-3</v>
      </c>
      <c r="AL158" s="82">
        <f t="shared" si="44"/>
        <v>-1</v>
      </c>
      <c r="AM158" s="82">
        <f t="shared" si="45"/>
        <v>-18.187000000000001</v>
      </c>
      <c r="AN158" s="82">
        <f t="shared" si="46"/>
        <v>-6.8999999999999999E-3</v>
      </c>
      <c r="AO158" s="82">
        <f t="shared" si="47"/>
        <v>-1</v>
      </c>
      <c r="AP158" s="82">
        <f t="shared" si="48"/>
        <v>-18.187000000000001</v>
      </c>
      <c r="AQ158" s="82">
        <f t="shared" si="49"/>
        <v>-6.8999999999999999E-3</v>
      </c>
      <c r="AR158" s="82">
        <f t="shared" si="50"/>
        <v>-1</v>
      </c>
      <c r="AS158" s="82">
        <f t="shared" si="51"/>
        <v>-18.187000000000001</v>
      </c>
      <c r="AT158" s="82">
        <f t="shared" si="52"/>
        <v>-6.8999999999999999E-3</v>
      </c>
      <c r="AU158" s="82">
        <f t="shared" si="53"/>
        <v>-1</v>
      </c>
      <c r="AV158" s="82">
        <f t="shared" si="54"/>
        <v>-18.187000000000001</v>
      </c>
      <c r="AW158" s="82">
        <f t="shared" si="55"/>
        <v>-6.8999999999999999E-3</v>
      </c>
      <c r="AX158" s="82">
        <f t="shared" si="56"/>
        <v>-1</v>
      </c>
      <c r="AY158" s="82">
        <f t="shared" si="57"/>
        <v>-18.187000000000001</v>
      </c>
      <c r="AZ158" s="82">
        <f t="shared" si="58"/>
        <v>-6.8999999999999999E-3</v>
      </c>
      <c r="BB158" s="84"/>
      <c r="BC158" s="82"/>
      <c r="BD158" s="82"/>
      <c r="BE158" s="3"/>
    </row>
    <row r="159" spans="1:57" s="79" customFormat="1" ht="15.75" hidden="1" thickBot="1" x14ac:dyDescent="0.3">
      <c r="A159" s="3">
        <f t="shared" si="61"/>
        <v>43</v>
      </c>
      <c r="B159" s="3" t="str">
        <f t="shared" si="61"/>
        <v>LIGO</v>
      </c>
      <c r="C159" s="3">
        <f t="shared" si="61"/>
        <v>3</v>
      </c>
      <c r="D159" s="82"/>
      <c r="E159" s="82"/>
      <c r="F159" s="82"/>
      <c r="G159" s="82"/>
      <c r="H159" s="82"/>
      <c r="I159" s="82"/>
      <c r="J159" s="82"/>
      <c r="K159" s="82">
        <f t="shared" si="17"/>
        <v>0</v>
      </c>
      <c r="L159" s="82">
        <f t="shared" si="18"/>
        <v>1.1579999999999995</v>
      </c>
      <c r="M159" s="82">
        <f t="shared" si="19"/>
        <v>0</v>
      </c>
      <c r="N159" s="82">
        <f t="shared" si="20"/>
        <v>0</v>
      </c>
      <c r="O159" s="82">
        <f t="shared" si="21"/>
        <v>1.6000000000000014E-2</v>
      </c>
      <c r="P159" s="82">
        <f t="shared" si="22"/>
        <v>1.7666699999999997E-3</v>
      </c>
      <c r="Q159" s="82">
        <f t="shared" si="23"/>
        <v>-1</v>
      </c>
      <c r="R159" s="82">
        <f t="shared" si="24"/>
        <v>-12.595000000000001</v>
      </c>
      <c r="S159" s="82">
        <f t="shared" si="25"/>
        <v>-7.1999999999999998E-3</v>
      </c>
      <c r="T159" s="82">
        <f t="shared" si="26"/>
        <v>0</v>
      </c>
      <c r="U159" s="82">
        <f t="shared" si="27"/>
        <v>0</v>
      </c>
      <c r="V159" s="82">
        <f t="shared" si="28"/>
        <v>9.9666699999999987E-3</v>
      </c>
      <c r="W159" s="82">
        <f t="shared" si="29"/>
        <v>-1</v>
      </c>
      <c r="X159" s="82">
        <f t="shared" si="30"/>
        <v>-12.595000000000001</v>
      </c>
      <c r="Y159" s="82">
        <f t="shared" si="31"/>
        <v>-7.1999999999999998E-3</v>
      </c>
      <c r="Z159" s="82">
        <f t="shared" si="32"/>
        <v>-1</v>
      </c>
      <c r="AA159" s="82">
        <f t="shared" si="33"/>
        <v>-12.595000000000001</v>
      </c>
      <c r="AB159" s="82">
        <f t="shared" si="34"/>
        <v>-7.1999999999999998E-3</v>
      </c>
      <c r="AC159" s="82">
        <f t="shared" si="35"/>
        <v>-1</v>
      </c>
      <c r="AD159" s="82">
        <f t="shared" si="36"/>
        <v>-12.595000000000001</v>
      </c>
      <c r="AE159" s="82">
        <f t="shared" si="37"/>
        <v>-7.1999999999999998E-3</v>
      </c>
      <c r="AF159" s="82">
        <f t="shared" si="38"/>
        <v>-1</v>
      </c>
      <c r="AG159" s="82">
        <f t="shared" si="39"/>
        <v>-12.595000000000001</v>
      </c>
      <c r="AH159" s="82">
        <f t="shared" si="40"/>
        <v>-7.1999999999999998E-3</v>
      </c>
      <c r="AI159" s="82">
        <f t="shared" si="41"/>
        <v>-1</v>
      </c>
      <c r="AJ159" s="82">
        <f t="shared" si="42"/>
        <v>-12.595000000000001</v>
      </c>
      <c r="AK159" s="82">
        <f t="shared" si="43"/>
        <v>-7.1999999999999998E-3</v>
      </c>
      <c r="AL159" s="82">
        <f t="shared" si="44"/>
        <v>-1</v>
      </c>
      <c r="AM159" s="82">
        <f t="shared" si="45"/>
        <v>-12.595000000000001</v>
      </c>
      <c r="AN159" s="82">
        <f t="shared" si="46"/>
        <v>-7.1999999999999998E-3</v>
      </c>
      <c r="AO159" s="82">
        <f t="shared" si="47"/>
        <v>-1</v>
      </c>
      <c r="AP159" s="82">
        <f t="shared" si="48"/>
        <v>-12.595000000000001</v>
      </c>
      <c r="AQ159" s="82">
        <f t="shared" si="49"/>
        <v>-7.1999999999999998E-3</v>
      </c>
      <c r="AR159" s="82">
        <f t="shared" si="50"/>
        <v>-1</v>
      </c>
      <c r="AS159" s="82">
        <f t="shared" si="51"/>
        <v>-12.595000000000001</v>
      </c>
      <c r="AT159" s="82">
        <f t="shared" si="52"/>
        <v>-7.1999999999999998E-3</v>
      </c>
      <c r="AU159" s="82">
        <f t="shared" si="53"/>
        <v>-1</v>
      </c>
      <c r="AV159" s="82">
        <f t="shared" si="54"/>
        <v>-12.595000000000001</v>
      </c>
      <c r="AW159" s="82">
        <f t="shared" si="55"/>
        <v>-7.1999999999999998E-3</v>
      </c>
      <c r="AX159" s="82">
        <f t="shared" si="56"/>
        <v>-1</v>
      </c>
      <c r="AY159" s="82">
        <f t="shared" si="57"/>
        <v>-12.595000000000001</v>
      </c>
      <c r="AZ159" s="82">
        <f t="shared" si="58"/>
        <v>-7.1999999999999998E-3</v>
      </c>
      <c r="BB159" s="84"/>
      <c r="BC159" s="82"/>
      <c r="BD159" s="82"/>
      <c r="BE159" s="3"/>
    </row>
    <row r="160" spans="1:57" s="79" customFormat="1" ht="15.75" hidden="1" thickBot="1" x14ac:dyDescent="0.3">
      <c r="A160" s="3">
        <f t="shared" si="61"/>
        <v>44</v>
      </c>
      <c r="B160" s="3" t="str">
        <f t="shared" si="61"/>
        <v>LIGO</v>
      </c>
      <c r="C160" s="3">
        <f t="shared" si="61"/>
        <v>4</v>
      </c>
      <c r="D160" s="82"/>
      <c r="E160" s="82"/>
      <c r="F160" s="82"/>
      <c r="G160" s="82"/>
      <c r="H160" s="82"/>
      <c r="I160" s="82"/>
      <c r="J160" s="82"/>
      <c r="K160" s="82">
        <f t="shared" si="17"/>
        <v>0</v>
      </c>
      <c r="L160" s="82">
        <f t="shared" si="18"/>
        <v>1.9980000000000011</v>
      </c>
      <c r="M160" s="82">
        <f t="shared" si="19"/>
        <v>1.0333299999999998E-3</v>
      </c>
      <c r="N160" s="82">
        <f t="shared" si="20"/>
        <v>0</v>
      </c>
      <c r="O160" s="82">
        <f t="shared" si="21"/>
        <v>0</v>
      </c>
      <c r="P160" s="82">
        <f t="shared" si="22"/>
        <v>0</v>
      </c>
      <c r="Q160" s="82">
        <f t="shared" si="23"/>
        <v>-1</v>
      </c>
      <c r="R160" s="82">
        <f t="shared" si="24"/>
        <v>-9.3219999999999992</v>
      </c>
      <c r="S160" s="82">
        <f t="shared" si="25"/>
        <v>-6.7999999999999996E-3</v>
      </c>
      <c r="T160" s="82">
        <f t="shared" si="26"/>
        <v>0</v>
      </c>
      <c r="U160" s="82">
        <f t="shared" si="27"/>
        <v>0.23300000000000054</v>
      </c>
      <c r="V160" s="82">
        <f t="shared" si="28"/>
        <v>1.1066670000000001E-2</v>
      </c>
      <c r="W160" s="82">
        <f t="shared" si="29"/>
        <v>-1</v>
      </c>
      <c r="X160" s="82">
        <f t="shared" si="30"/>
        <v>-9.3219999999999992</v>
      </c>
      <c r="Y160" s="82">
        <f t="shared" si="31"/>
        <v>-6.7999999999999996E-3</v>
      </c>
      <c r="Z160" s="82">
        <f t="shared" si="32"/>
        <v>-1</v>
      </c>
      <c r="AA160" s="82">
        <f t="shared" si="33"/>
        <v>-9.3219999999999992</v>
      </c>
      <c r="AB160" s="82">
        <f t="shared" si="34"/>
        <v>-6.7999999999999996E-3</v>
      </c>
      <c r="AC160" s="82">
        <f t="shared" si="35"/>
        <v>-1</v>
      </c>
      <c r="AD160" s="82">
        <f t="shared" si="36"/>
        <v>-9.3219999999999992</v>
      </c>
      <c r="AE160" s="82">
        <f t="shared" si="37"/>
        <v>-6.7999999999999996E-3</v>
      </c>
      <c r="AF160" s="82">
        <f t="shared" si="38"/>
        <v>-1</v>
      </c>
      <c r="AG160" s="82">
        <f t="shared" si="39"/>
        <v>-9.3219999999999992</v>
      </c>
      <c r="AH160" s="82">
        <f t="shared" si="40"/>
        <v>-6.7999999999999996E-3</v>
      </c>
      <c r="AI160" s="82">
        <f t="shared" si="41"/>
        <v>-1</v>
      </c>
      <c r="AJ160" s="82">
        <f t="shared" si="42"/>
        <v>-9.3219999999999992</v>
      </c>
      <c r="AK160" s="82">
        <f t="shared" si="43"/>
        <v>-6.7999999999999996E-3</v>
      </c>
      <c r="AL160" s="82">
        <f t="shared" si="44"/>
        <v>-1</v>
      </c>
      <c r="AM160" s="82">
        <f t="shared" si="45"/>
        <v>-9.3219999999999992</v>
      </c>
      <c r="AN160" s="82">
        <f t="shared" si="46"/>
        <v>-6.7999999999999996E-3</v>
      </c>
      <c r="AO160" s="82">
        <f t="shared" si="47"/>
        <v>-1</v>
      </c>
      <c r="AP160" s="82">
        <f t="shared" si="48"/>
        <v>-9.3219999999999992</v>
      </c>
      <c r="AQ160" s="82">
        <f t="shared" si="49"/>
        <v>-6.7999999999999996E-3</v>
      </c>
      <c r="AR160" s="82">
        <f t="shared" si="50"/>
        <v>-1</v>
      </c>
      <c r="AS160" s="82">
        <f t="shared" si="51"/>
        <v>-9.3219999999999992</v>
      </c>
      <c r="AT160" s="82">
        <f t="shared" si="52"/>
        <v>-6.7999999999999996E-3</v>
      </c>
      <c r="AU160" s="82">
        <f t="shared" si="53"/>
        <v>-1</v>
      </c>
      <c r="AV160" s="82">
        <f t="shared" si="54"/>
        <v>-9.3219999999999992</v>
      </c>
      <c r="AW160" s="82">
        <f t="shared" si="55"/>
        <v>-6.7999999999999996E-3</v>
      </c>
      <c r="AX160" s="82">
        <f t="shared" si="56"/>
        <v>-1</v>
      </c>
      <c r="AY160" s="82">
        <f t="shared" si="57"/>
        <v>-9.3219999999999992</v>
      </c>
      <c r="AZ160" s="82">
        <f t="shared" si="58"/>
        <v>-6.7999999999999996E-3</v>
      </c>
      <c r="BB160" s="84"/>
      <c r="BC160" s="82"/>
      <c r="BD160" s="82"/>
      <c r="BE160" s="3"/>
    </row>
    <row r="161" spans="1:57" s="79" customFormat="1" ht="15.75" hidden="1" thickBot="1" x14ac:dyDescent="0.3">
      <c r="A161" s="3">
        <f t="shared" si="61"/>
        <v>45</v>
      </c>
      <c r="B161" s="3" t="str">
        <f t="shared" si="61"/>
        <v>LIGO</v>
      </c>
      <c r="C161" s="3">
        <f t="shared" si="61"/>
        <v>5</v>
      </c>
      <c r="D161" s="82"/>
      <c r="E161" s="82"/>
      <c r="F161" s="82"/>
      <c r="G161" s="82"/>
      <c r="H161" s="82"/>
      <c r="I161" s="82"/>
      <c r="J161" s="82"/>
      <c r="K161" s="82">
        <f t="shared" si="17"/>
        <v>0</v>
      </c>
      <c r="L161" s="82">
        <f t="shared" si="18"/>
        <v>2.4099999999999993</v>
      </c>
      <c r="M161" s="82">
        <f t="shared" si="19"/>
        <v>1.3333000000000008E-4</v>
      </c>
      <c r="N161" s="82">
        <f t="shared" si="20"/>
        <v>0</v>
      </c>
      <c r="O161" s="82">
        <f t="shared" si="21"/>
        <v>0.49199999999999999</v>
      </c>
      <c r="P161" s="82">
        <f t="shared" si="22"/>
        <v>0</v>
      </c>
      <c r="Q161" s="82">
        <f t="shared" si="23"/>
        <v>-1</v>
      </c>
      <c r="R161" s="82">
        <f t="shared" si="24"/>
        <v>-7.0650000000000004</v>
      </c>
      <c r="S161" s="82">
        <f t="shared" si="25"/>
        <v>-6.4999999999999997E-3</v>
      </c>
      <c r="T161" s="82">
        <f t="shared" si="26"/>
        <v>0</v>
      </c>
      <c r="U161" s="82">
        <f t="shared" si="27"/>
        <v>0</v>
      </c>
      <c r="V161" s="82">
        <f t="shared" si="28"/>
        <v>8.6666700000000013E-3</v>
      </c>
      <c r="W161" s="82">
        <f t="shared" si="29"/>
        <v>-1</v>
      </c>
      <c r="X161" s="82">
        <f t="shared" si="30"/>
        <v>-7.0650000000000004</v>
      </c>
      <c r="Y161" s="82">
        <f t="shared" si="31"/>
        <v>-6.4999999999999997E-3</v>
      </c>
      <c r="Z161" s="82">
        <f t="shared" si="32"/>
        <v>-1</v>
      </c>
      <c r="AA161" s="82">
        <f t="shared" si="33"/>
        <v>-7.0650000000000004</v>
      </c>
      <c r="AB161" s="82">
        <f t="shared" si="34"/>
        <v>-6.4999999999999997E-3</v>
      </c>
      <c r="AC161" s="82">
        <f t="shared" si="35"/>
        <v>-1</v>
      </c>
      <c r="AD161" s="82">
        <f t="shared" si="36"/>
        <v>-7.0650000000000004</v>
      </c>
      <c r="AE161" s="82">
        <f t="shared" si="37"/>
        <v>-6.4999999999999997E-3</v>
      </c>
      <c r="AF161" s="82">
        <f t="shared" si="38"/>
        <v>-1</v>
      </c>
      <c r="AG161" s="82">
        <f t="shared" si="39"/>
        <v>-7.0650000000000004</v>
      </c>
      <c r="AH161" s="82">
        <f t="shared" si="40"/>
        <v>-6.4999999999999997E-3</v>
      </c>
      <c r="AI161" s="82">
        <f t="shared" si="41"/>
        <v>-1</v>
      </c>
      <c r="AJ161" s="82">
        <f t="shared" si="42"/>
        <v>-7.0650000000000004</v>
      </c>
      <c r="AK161" s="82">
        <f t="shared" si="43"/>
        <v>-6.4999999999999997E-3</v>
      </c>
      <c r="AL161" s="82">
        <f t="shared" si="44"/>
        <v>-1</v>
      </c>
      <c r="AM161" s="82">
        <f t="shared" si="45"/>
        <v>-7.0650000000000004</v>
      </c>
      <c r="AN161" s="82">
        <f t="shared" si="46"/>
        <v>-6.4999999999999997E-3</v>
      </c>
      <c r="AO161" s="82">
        <f t="shared" si="47"/>
        <v>-1</v>
      </c>
      <c r="AP161" s="82">
        <f t="shared" si="48"/>
        <v>-7.0650000000000004</v>
      </c>
      <c r="AQ161" s="82">
        <f t="shared" si="49"/>
        <v>-6.4999999999999997E-3</v>
      </c>
      <c r="AR161" s="82">
        <f t="shared" si="50"/>
        <v>-1</v>
      </c>
      <c r="AS161" s="82">
        <f t="shared" si="51"/>
        <v>-7.0650000000000004</v>
      </c>
      <c r="AT161" s="82">
        <f t="shared" si="52"/>
        <v>-6.4999999999999997E-3</v>
      </c>
      <c r="AU161" s="82">
        <f t="shared" si="53"/>
        <v>-1</v>
      </c>
      <c r="AV161" s="82">
        <f t="shared" si="54"/>
        <v>-7.0650000000000004</v>
      </c>
      <c r="AW161" s="82">
        <f t="shared" si="55"/>
        <v>-6.4999999999999997E-3</v>
      </c>
      <c r="AX161" s="82">
        <f t="shared" si="56"/>
        <v>-1</v>
      </c>
      <c r="AY161" s="82">
        <f t="shared" si="57"/>
        <v>-7.0650000000000004</v>
      </c>
      <c r="AZ161" s="82">
        <f t="shared" si="58"/>
        <v>-6.4999999999999997E-3</v>
      </c>
      <c r="BB161" s="84"/>
      <c r="BC161" s="82"/>
      <c r="BD161" s="82"/>
      <c r="BE161" s="3"/>
    </row>
    <row r="162" spans="1:57" s="79" customFormat="1" ht="15.75" hidden="1" thickBot="1" x14ac:dyDescent="0.3">
      <c r="A162" s="3">
        <f t="shared" si="61"/>
        <v>46</v>
      </c>
      <c r="B162" s="3" t="str">
        <f t="shared" si="61"/>
        <v>LIGO</v>
      </c>
      <c r="C162" s="3">
        <f t="shared" si="61"/>
        <v>6</v>
      </c>
      <c r="D162" s="82"/>
      <c r="E162" s="82"/>
      <c r="F162" s="82"/>
      <c r="G162" s="82"/>
      <c r="H162" s="82"/>
      <c r="I162" s="82"/>
      <c r="J162" s="82"/>
      <c r="K162" s="82">
        <f t="shared" si="17"/>
        <v>0</v>
      </c>
      <c r="L162" s="82">
        <f t="shared" si="18"/>
        <v>1.6459999999999999</v>
      </c>
      <c r="M162" s="82">
        <f t="shared" si="19"/>
        <v>4.6667000000000063E-4</v>
      </c>
      <c r="N162" s="82">
        <f t="shared" si="20"/>
        <v>0</v>
      </c>
      <c r="O162" s="82">
        <f t="shared" si="21"/>
        <v>0</v>
      </c>
      <c r="P162" s="82">
        <f t="shared" si="22"/>
        <v>0</v>
      </c>
      <c r="Q162" s="82">
        <f t="shared" si="23"/>
        <v>-1</v>
      </c>
      <c r="R162" s="82">
        <f t="shared" si="24"/>
        <v>-6.0490000000000004</v>
      </c>
      <c r="S162" s="82">
        <f t="shared" si="25"/>
        <v>-5.2333299999999996E-3</v>
      </c>
      <c r="T162" s="82">
        <f t="shared" si="26"/>
        <v>0</v>
      </c>
      <c r="U162" s="82">
        <f t="shared" si="27"/>
        <v>0.25</v>
      </c>
      <c r="V162" s="82">
        <f t="shared" si="28"/>
        <v>7.2333399999999996E-3</v>
      </c>
      <c r="W162" s="82">
        <f t="shared" si="29"/>
        <v>-1</v>
      </c>
      <c r="X162" s="82">
        <f t="shared" si="30"/>
        <v>-6.0490000000000004</v>
      </c>
      <c r="Y162" s="82">
        <f t="shared" si="31"/>
        <v>-5.2333299999999996E-3</v>
      </c>
      <c r="Z162" s="82">
        <f t="shared" si="32"/>
        <v>-1</v>
      </c>
      <c r="AA162" s="82">
        <f t="shared" si="33"/>
        <v>-6.0490000000000004</v>
      </c>
      <c r="AB162" s="82">
        <f t="shared" si="34"/>
        <v>-5.2333299999999996E-3</v>
      </c>
      <c r="AC162" s="82">
        <f t="shared" si="35"/>
        <v>-1</v>
      </c>
      <c r="AD162" s="82">
        <f t="shared" si="36"/>
        <v>-6.0490000000000004</v>
      </c>
      <c r="AE162" s="82">
        <f t="shared" si="37"/>
        <v>-5.2333299999999996E-3</v>
      </c>
      <c r="AF162" s="82">
        <f t="shared" si="38"/>
        <v>-1</v>
      </c>
      <c r="AG162" s="82">
        <f t="shared" si="39"/>
        <v>-6.0490000000000004</v>
      </c>
      <c r="AH162" s="82">
        <f t="shared" si="40"/>
        <v>-5.2333299999999996E-3</v>
      </c>
      <c r="AI162" s="82">
        <f t="shared" si="41"/>
        <v>-1</v>
      </c>
      <c r="AJ162" s="82">
        <f t="shared" si="42"/>
        <v>-6.0490000000000004</v>
      </c>
      <c r="AK162" s="82">
        <f t="shared" si="43"/>
        <v>-5.2333299999999996E-3</v>
      </c>
      <c r="AL162" s="82">
        <f t="shared" si="44"/>
        <v>-1</v>
      </c>
      <c r="AM162" s="82">
        <f t="shared" si="45"/>
        <v>-6.0490000000000004</v>
      </c>
      <c r="AN162" s="82">
        <f t="shared" si="46"/>
        <v>-5.2333299999999996E-3</v>
      </c>
      <c r="AO162" s="82">
        <f t="shared" si="47"/>
        <v>-1</v>
      </c>
      <c r="AP162" s="82">
        <f t="shared" si="48"/>
        <v>-6.0490000000000004</v>
      </c>
      <c r="AQ162" s="82">
        <f t="shared" si="49"/>
        <v>-5.2333299999999996E-3</v>
      </c>
      <c r="AR162" s="82">
        <f t="shared" si="50"/>
        <v>-1</v>
      </c>
      <c r="AS162" s="82">
        <f t="shared" si="51"/>
        <v>-6.0490000000000004</v>
      </c>
      <c r="AT162" s="82">
        <f t="shared" si="52"/>
        <v>-5.2333299999999996E-3</v>
      </c>
      <c r="AU162" s="82">
        <f t="shared" si="53"/>
        <v>-1</v>
      </c>
      <c r="AV162" s="82">
        <f t="shared" si="54"/>
        <v>-6.0490000000000004</v>
      </c>
      <c r="AW162" s="82">
        <f t="shared" si="55"/>
        <v>-5.2333299999999996E-3</v>
      </c>
      <c r="AX162" s="82">
        <f t="shared" si="56"/>
        <v>-1</v>
      </c>
      <c r="AY162" s="82">
        <f t="shared" si="57"/>
        <v>-6.0490000000000004</v>
      </c>
      <c r="AZ162" s="82">
        <f t="shared" si="58"/>
        <v>-5.2333299999999996E-3</v>
      </c>
      <c r="BB162" s="84"/>
      <c r="BC162" s="82"/>
      <c r="BD162" s="82"/>
      <c r="BE162" s="3"/>
    </row>
    <row r="163" spans="1:57" s="79" customFormat="1" ht="15.75" hidden="1" thickBot="1" x14ac:dyDescent="0.3">
      <c r="A163" s="3">
        <f t="shared" si="61"/>
        <v>47</v>
      </c>
      <c r="B163" s="3" t="str">
        <f t="shared" si="61"/>
        <v>LIGO</v>
      </c>
      <c r="C163" s="3">
        <f t="shared" si="61"/>
        <v>7</v>
      </c>
      <c r="D163" s="82"/>
      <c r="E163" s="82"/>
      <c r="F163" s="82"/>
      <c r="G163" s="82"/>
      <c r="H163" s="82"/>
      <c r="I163" s="82"/>
      <c r="J163" s="82"/>
      <c r="K163" s="82">
        <f t="shared" si="17"/>
        <v>0</v>
      </c>
      <c r="L163" s="82">
        <f t="shared" si="18"/>
        <v>1.3309999999999995</v>
      </c>
      <c r="M163" s="82">
        <f t="shared" si="19"/>
        <v>2.5999999999999999E-3</v>
      </c>
      <c r="N163" s="82">
        <f t="shared" si="20"/>
        <v>0</v>
      </c>
      <c r="O163" s="82">
        <f t="shared" si="21"/>
        <v>0</v>
      </c>
      <c r="P163" s="82">
        <f t="shared" si="22"/>
        <v>0</v>
      </c>
      <c r="Q163" s="82">
        <f t="shared" si="23"/>
        <v>-1</v>
      </c>
      <c r="R163" s="82">
        <f t="shared" si="24"/>
        <v>-5.0380000000000003</v>
      </c>
      <c r="S163" s="82">
        <f t="shared" si="25"/>
        <v>-5.0333299999999999E-3</v>
      </c>
      <c r="T163" s="82">
        <f t="shared" si="26"/>
        <v>0</v>
      </c>
      <c r="U163" s="82">
        <f t="shared" si="27"/>
        <v>0.28599999999999959</v>
      </c>
      <c r="V163" s="82">
        <f t="shared" si="28"/>
        <v>9.9333399999999988E-3</v>
      </c>
      <c r="W163" s="82">
        <f t="shared" si="29"/>
        <v>-1</v>
      </c>
      <c r="X163" s="82">
        <f t="shared" si="30"/>
        <v>-5.0380000000000003</v>
      </c>
      <c r="Y163" s="82">
        <f t="shared" si="31"/>
        <v>-5.0333299999999999E-3</v>
      </c>
      <c r="Z163" s="82">
        <f t="shared" si="32"/>
        <v>-1</v>
      </c>
      <c r="AA163" s="82">
        <f t="shared" si="33"/>
        <v>-5.0380000000000003</v>
      </c>
      <c r="AB163" s="82">
        <f t="shared" si="34"/>
        <v>-5.0333299999999999E-3</v>
      </c>
      <c r="AC163" s="82">
        <f t="shared" si="35"/>
        <v>-1</v>
      </c>
      <c r="AD163" s="82">
        <f t="shared" si="36"/>
        <v>-5.0380000000000003</v>
      </c>
      <c r="AE163" s="82">
        <f t="shared" si="37"/>
        <v>-5.0333299999999999E-3</v>
      </c>
      <c r="AF163" s="82">
        <f t="shared" si="38"/>
        <v>-1</v>
      </c>
      <c r="AG163" s="82">
        <f t="shared" si="39"/>
        <v>-5.0380000000000003</v>
      </c>
      <c r="AH163" s="82">
        <f t="shared" si="40"/>
        <v>-5.0333299999999999E-3</v>
      </c>
      <c r="AI163" s="82">
        <f t="shared" si="41"/>
        <v>-1</v>
      </c>
      <c r="AJ163" s="82">
        <f t="shared" si="42"/>
        <v>-5.0380000000000003</v>
      </c>
      <c r="AK163" s="82">
        <f t="shared" si="43"/>
        <v>-5.0333299999999999E-3</v>
      </c>
      <c r="AL163" s="82">
        <f t="shared" si="44"/>
        <v>-1</v>
      </c>
      <c r="AM163" s="82">
        <f t="shared" si="45"/>
        <v>-5.0380000000000003</v>
      </c>
      <c r="AN163" s="82">
        <f t="shared" si="46"/>
        <v>-5.0333299999999999E-3</v>
      </c>
      <c r="AO163" s="82">
        <f t="shared" si="47"/>
        <v>-1</v>
      </c>
      <c r="AP163" s="82">
        <f t="shared" si="48"/>
        <v>-5.0380000000000003</v>
      </c>
      <c r="AQ163" s="82">
        <f t="shared" si="49"/>
        <v>-5.0333299999999999E-3</v>
      </c>
      <c r="AR163" s="82">
        <f t="shared" si="50"/>
        <v>-1</v>
      </c>
      <c r="AS163" s="82">
        <f t="shared" si="51"/>
        <v>-5.0380000000000003</v>
      </c>
      <c r="AT163" s="82">
        <f t="shared" si="52"/>
        <v>-5.0333299999999999E-3</v>
      </c>
      <c r="AU163" s="82">
        <f t="shared" si="53"/>
        <v>-1</v>
      </c>
      <c r="AV163" s="82">
        <f t="shared" si="54"/>
        <v>-5.0380000000000003</v>
      </c>
      <c r="AW163" s="82">
        <f t="shared" si="55"/>
        <v>-5.0333299999999999E-3</v>
      </c>
      <c r="AX163" s="82">
        <f t="shared" si="56"/>
        <v>-1</v>
      </c>
      <c r="AY163" s="82">
        <f t="shared" si="57"/>
        <v>-5.0380000000000003</v>
      </c>
      <c r="AZ163" s="82">
        <f t="shared" si="58"/>
        <v>-5.0333299999999999E-3</v>
      </c>
      <c r="BB163" s="84"/>
      <c r="BC163" s="82"/>
      <c r="BD163" s="82"/>
      <c r="BE163" s="3"/>
    </row>
    <row r="164" spans="1:57" s="79" customFormat="1" ht="15.75" hidden="1" thickBot="1" x14ac:dyDescent="0.3">
      <c r="A164" s="3">
        <f t="shared" si="61"/>
        <v>48</v>
      </c>
      <c r="B164" s="3" t="str">
        <f t="shared" si="61"/>
        <v>LIGO</v>
      </c>
      <c r="C164" s="3">
        <f t="shared" si="61"/>
        <v>8</v>
      </c>
      <c r="D164" s="82"/>
      <c r="E164" s="82"/>
      <c r="F164" s="82"/>
      <c r="G164" s="82"/>
      <c r="H164" s="82"/>
      <c r="I164" s="82"/>
      <c r="J164" s="82"/>
      <c r="K164" s="82">
        <f t="shared" si="17"/>
        <v>0</v>
      </c>
      <c r="L164" s="82">
        <f t="shared" si="18"/>
        <v>1.173</v>
      </c>
      <c r="M164" s="82">
        <f t="shared" si="19"/>
        <v>0</v>
      </c>
      <c r="N164" s="82">
        <f t="shared" si="20"/>
        <v>0</v>
      </c>
      <c r="O164" s="82">
        <f t="shared" si="21"/>
        <v>6.9999999999996732E-3</v>
      </c>
      <c r="P164" s="82">
        <f t="shared" si="22"/>
        <v>3.3339999999999759E-5</v>
      </c>
      <c r="Q164" s="82">
        <f t="shared" si="23"/>
        <v>-1</v>
      </c>
      <c r="R164" s="82">
        <f t="shared" si="24"/>
        <v>-4.5430000000000001</v>
      </c>
      <c r="S164" s="82">
        <f t="shared" si="25"/>
        <v>-6.4333300000000001E-3</v>
      </c>
      <c r="T164" s="82">
        <f t="shared" si="26"/>
        <v>0</v>
      </c>
      <c r="U164" s="82">
        <f t="shared" si="27"/>
        <v>0</v>
      </c>
      <c r="V164" s="82">
        <f t="shared" si="28"/>
        <v>1.0533339999999999E-2</v>
      </c>
      <c r="W164" s="82">
        <f t="shared" si="29"/>
        <v>-1</v>
      </c>
      <c r="X164" s="82">
        <f t="shared" si="30"/>
        <v>-4.5430000000000001</v>
      </c>
      <c r="Y164" s="82">
        <f t="shared" si="31"/>
        <v>-6.4333300000000001E-3</v>
      </c>
      <c r="Z164" s="82">
        <f t="shared" si="32"/>
        <v>-1</v>
      </c>
      <c r="AA164" s="82">
        <f t="shared" si="33"/>
        <v>-4.5430000000000001</v>
      </c>
      <c r="AB164" s="82">
        <f t="shared" si="34"/>
        <v>-6.4333300000000001E-3</v>
      </c>
      <c r="AC164" s="82">
        <f t="shared" si="35"/>
        <v>-1</v>
      </c>
      <c r="AD164" s="82">
        <f t="shared" si="36"/>
        <v>-4.5430000000000001</v>
      </c>
      <c r="AE164" s="82">
        <f t="shared" si="37"/>
        <v>-6.4333300000000001E-3</v>
      </c>
      <c r="AF164" s="82">
        <f t="shared" si="38"/>
        <v>-1</v>
      </c>
      <c r="AG164" s="82">
        <f t="shared" si="39"/>
        <v>-4.5430000000000001</v>
      </c>
      <c r="AH164" s="82">
        <f t="shared" si="40"/>
        <v>-6.4333300000000001E-3</v>
      </c>
      <c r="AI164" s="82">
        <f t="shared" si="41"/>
        <v>-1</v>
      </c>
      <c r="AJ164" s="82">
        <f t="shared" si="42"/>
        <v>-4.5430000000000001</v>
      </c>
      <c r="AK164" s="82">
        <f t="shared" si="43"/>
        <v>-6.4333300000000001E-3</v>
      </c>
      <c r="AL164" s="82">
        <f t="shared" si="44"/>
        <v>-1</v>
      </c>
      <c r="AM164" s="82">
        <f t="shared" si="45"/>
        <v>-4.5430000000000001</v>
      </c>
      <c r="AN164" s="82">
        <f t="shared" si="46"/>
        <v>-6.4333300000000001E-3</v>
      </c>
      <c r="AO164" s="82">
        <f t="shared" si="47"/>
        <v>-1</v>
      </c>
      <c r="AP164" s="82">
        <f t="shared" si="48"/>
        <v>-4.5430000000000001</v>
      </c>
      <c r="AQ164" s="82">
        <f t="shared" si="49"/>
        <v>-6.4333300000000001E-3</v>
      </c>
      <c r="AR164" s="82">
        <f t="shared" si="50"/>
        <v>-1</v>
      </c>
      <c r="AS164" s="82">
        <f t="shared" si="51"/>
        <v>-4.5430000000000001</v>
      </c>
      <c r="AT164" s="82">
        <f t="shared" si="52"/>
        <v>-6.4333300000000001E-3</v>
      </c>
      <c r="AU164" s="82">
        <f t="shared" si="53"/>
        <v>-1</v>
      </c>
      <c r="AV164" s="82">
        <f t="shared" si="54"/>
        <v>-4.5430000000000001</v>
      </c>
      <c r="AW164" s="82">
        <f t="shared" si="55"/>
        <v>-6.4333300000000001E-3</v>
      </c>
      <c r="AX164" s="82">
        <f t="shared" si="56"/>
        <v>-1</v>
      </c>
      <c r="AY164" s="82">
        <f t="shared" si="57"/>
        <v>-4.5430000000000001</v>
      </c>
      <c r="AZ164" s="82">
        <f t="shared" si="58"/>
        <v>-6.4333300000000001E-3</v>
      </c>
      <c r="BB164" s="84"/>
      <c r="BC164" s="82"/>
      <c r="BD164" s="82"/>
      <c r="BE164" s="3"/>
    </row>
    <row r="165" spans="1:57" s="79" customFormat="1" ht="15.75" hidden="1" thickBot="1" x14ac:dyDescent="0.3">
      <c r="A165" s="3">
        <f t="shared" si="61"/>
        <v>49</v>
      </c>
      <c r="B165" s="3" t="str">
        <f t="shared" si="61"/>
        <v>LIGO</v>
      </c>
      <c r="C165" s="3">
        <f t="shared" si="61"/>
        <v>9</v>
      </c>
      <c r="D165" s="82"/>
      <c r="E165" s="82"/>
      <c r="F165" s="82"/>
      <c r="G165" s="82"/>
      <c r="H165" s="82"/>
      <c r="I165" s="82"/>
      <c r="J165" s="82"/>
      <c r="K165" s="82">
        <f t="shared" si="17"/>
        <v>0</v>
      </c>
      <c r="L165" s="82">
        <f t="shared" si="18"/>
        <v>0.92700000000000049</v>
      </c>
      <c r="M165" s="82">
        <f t="shared" si="19"/>
        <v>3.3332999999999974E-4</v>
      </c>
      <c r="N165" s="82">
        <f t="shared" si="20"/>
        <v>0</v>
      </c>
      <c r="O165" s="82">
        <f t="shared" si="21"/>
        <v>8.0000000000000071E-3</v>
      </c>
      <c r="P165" s="82">
        <f t="shared" si="22"/>
        <v>0</v>
      </c>
      <c r="Q165" s="82">
        <f t="shared" si="23"/>
        <v>-1</v>
      </c>
      <c r="R165" s="82">
        <f t="shared" si="24"/>
        <v>-4.0259999999999998</v>
      </c>
      <c r="S165" s="82">
        <f t="shared" si="25"/>
        <v>-5.6666700000000004E-3</v>
      </c>
      <c r="T165" s="82">
        <f t="shared" si="26"/>
        <v>0</v>
      </c>
      <c r="U165" s="82">
        <f t="shared" si="27"/>
        <v>0</v>
      </c>
      <c r="V165" s="82">
        <f t="shared" si="28"/>
        <v>9.3666599999999989E-3</v>
      </c>
      <c r="W165" s="82">
        <f t="shared" si="29"/>
        <v>-1</v>
      </c>
      <c r="X165" s="82">
        <f t="shared" si="30"/>
        <v>-4.0259999999999998</v>
      </c>
      <c r="Y165" s="82">
        <f t="shared" si="31"/>
        <v>-5.6666700000000004E-3</v>
      </c>
      <c r="Z165" s="82">
        <f t="shared" si="32"/>
        <v>-1</v>
      </c>
      <c r="AA165" s="82">
        <f t="shared" si="33"/>
        <v>-4.0259999999999998</v>
      </c>
      <c r="AB165" s="82">
        <f t="shared" si="34"/>
        <v>-5.6666700000000004E-3</v>
      </c>
      <c r="AC165" s="82">
        <f t="shared" si="35"/>
        <v>-1</v>
      </c>
      <c r="AD165" s="82">
        <f t="shared" si="36"/>
        <v>-4.0259999999999998</v>
      </c>
      <c r="AE165" s="82">
        <f t="shared" si="37"/>
        <v>-5.6666700000000004E-3</v>
      </c>
      <c r="AF165" s="82">
        <f t="shared" si="38"/>
        <v>-1</v>
      </c>
      <c r="AG165" s="82">
        <f t="shared" si="39"/>
        <v>-4.0259999999999998</v>
      </c>
      <c r="AH165" s="82">
        <f t="shared" si="40"/>
        <v>-5.6666700000000004E-3</v>
      </c>
      <c r="AI165" s="82">
        <f t="shared" si="41"/>
        <v>-1</v>
      </c>
      <c r="AJ165" s="82">
        <f t="shared" si="42"/>
        <v>-4.0259999999999998</v>
      </c>
      <c r="AK165" s="82">
        <f t="shared" si="43"/>
        <v>-5.6666700000000004E-3</v>
      </c>
      <c r="AL165" s="82">
        <f t="shared" si="44"/>
        <v>-1</v>
      </c>
      <c r="AM165" s="82">
        <f t="shared" si="45"/>
        <v>-4.0259999999999998</v>
      </c>
      <c r="AN165" s="82">
        <f t="shared" si="46"/>
        <v>-5.6666700000000004E-3</v>
      </c>
      <c r="AO165" s="82">
        <f t="shared" si="47"/>
        <v>-1</v>
      </c>
      <c r="AP165" s="82">
        <f t="shared" si="48"/>
        <v>-4.0259999999999998</v>
      </c>
      <c r="AQ165" s="82">
        <f t="shared" si="49"/>
        <v>-5.6666700000000004E-3</v>
      </c>
      <c r="AR165" s="82">
        <f t="shared" si="50"/>
        <v>-1</v>
      </c>
      <c r="AS165" s="82">
        <f t="shared" si="51"/>
        <v>-4.0259999999999998</v>
      </c>
      <c r="AT165" s="82">
        <f t="shared" si="52"/>
        <v>-5.6666700000000004E-3</v>
      </c>
      <c r="AU165" s="82">
        <f t="shared" si="53"/>
        <v>-1</v>
      </c>
      <c r="AV165" s="82">
        <f t="shared" si="54"/>
        <v>-4.0259999999999998</v>
      </c>
      <c r="AW165" s="82">
        <f t="shared" si="55"/>
        <v>-5.6666700000000004E-3</v>
      </c>
      <c r="AX165" s="82">
        <f t="shared" si="56"/>
        <v>-1</v>
      </c>
      <c r="AY165" s="82">
        <f t="shared" si="57"/>
        <v>-4.0259999999999998</v>
      </c>
      <c r="AZ165" s="82">
        <f t="shared" si="58"/>
        <v>-5.6666700000000004E-3</v>
      </c>
      <c r="BB165" s="84"/>
      <c r="BC165" s="82"/>
      <c r="BD165" s="82"/>
      <c r="BE165" s="3"/>
    </row>
    <row r="166" spans="1:57" s="79" customFormat="1" ht="15.75" hidden="1" thickBot="1" x14ac:dyDescent="0.3">
      <c r="A166" s="3">
        <f t="shared" si="61"/>
        <v>50</v>
      </c>
      <c r="B166" s="3" t="str">
        <f t="shared" si="61"/>
        <v>LIGO</v>
      </c>
      <c r="C166" s="3">
        <f t="shared" si="61"/>
        <v>10</v>
      </c>
      <c r="D166" s="82"/>
      <c r="E166" s="82"/>
      <c r="F166" s="82"/>
      <c r="G166" s="82"/>
      <c r="H166" s="82"/>
      <c r="I166" s="82"/>
      <c r="J166" s="82"/>
      <c r="K166" s="82">
        <f t="shared" si="17"/>
        <v>0</v>
      </c>
      <c r="L166" s="82">
        <f t="shared" si="18"/>
        <v>1.0150000000000001</v>
      </c>
      <c r="M166" s="82">
        <f t="shared" si="19"/>
        <v>1.3333000000000008E-4</v>
      </c>
      <c r="N166" s="82">
        <f t="shared" si="20"/>
        <v>0</v>
      </c>
      <c r="O166" s="82">
        <f t="shared" si="21"/>
        <v>0.16100000000000003</v>
      </c>
      <c r="P166" s="82">
        <f t="shared" si="22"/>
        <v>0</v>
      </c>
      <c r="Q166" s="82">
        <f t="shared" si="23"/>
        <v>-1</v>
      </c>
      <c r="R166" s="82">
        <f t="shared" si="24"/>
        <v>-3.53</v>
      </c>
      <c r="S166" s="82">
        <f t="shared" si="25"/>
        <v>-5.0000000000000001E-3</v>
      </c>
      <c r="T166" s="82">
        <f t="shared" si="26"/>
        <v>0</v>
      </c>
      <c r="U166" s="82">
        <f t="shared" si="27"/>
        <v>0</v>
      </c>
      <c r="V166" s="82">
        <f t="shared" si="28"/>
        <v>6.4000000000000003E-3</v>
      </c>
      <c r="W166" s="82">
        <f t="shared" si="29"/>
        <v>-1</v>
      </c>
      <c r="X166" s="82">
        <f t="shared" si="30"/>
        <v>-3.53</v>
      </c>
      <c r="Y166" s="82">
        <f t="shared" si="31"/>
        <v>-5.0000000000000001E-3</v>
      </c>
      <c r="Z166" s="82">
        <f t="shared" si="32"/>
        <v>-1</v>
      </c>
      <c r="AA166" s="82">
        <f t="shared" si="33"/>
        <v>-3.53</v>
      </c>
      <c r="AB166" s="82">
        <f t="shared" si="34"/>
        <v>-5.0000000000000001E-3</v>
      </c>
      <c r="AC166" s="82">
        <f t="shared" si="35"/>
        <v>-1</v>
      </c>
      <c r="AD166" s="82">
        <f t="shared" si="36"/>
        <v>-3.53</v>
      </c>
      <c r="AE166" s="82">
        <f t="shared" si="37"/>
        <v>-5.0000000000000001E-3</v>
      </c>
      <c r="AF166" s="82">
        <f t="shared" si="38"/>
        <v>-1</v>
      </c>
      <c r="AG166" s="82">
        <f t="shared" si="39"/>
        <v>-3.53</v>
      </c>
      <c r="AH166" s="82">
        <f t="shared" si="40"/>
        <v>-5.0000000000000001E-3</v>
      </c>
      <c r="AI166" s="82">
        <f t="shared" si="41"/>
        <v>-1</v>
      </c>
      <c r="AJ166" s="82">
        <f t="shared" si="42"/>
        <v>-3.53</v>
      </c>
      <c r="AK166" s="82">
        <f t="shared" si="43"/>
        <v>-5.0000000000000001E-3</v>
      </c>
      <c r="AL166" s="82">
        <f t="shared" si="44"/>
        <v>-1</v>
      </c>
      <c r="AM166" s="82">
        <f t="shared" si="45"/>
        <v>-3.53</v>
      </c>
      <c r="AN166" s="82">
        <f t="shared" si="46"/>
        <v>-5.0000000000000001E-3</v>
      </c>
      <c r="AO166" s="82">
        <f t="shared" si="47"/>
        <v>-1</v>
      </c>
      <c r="AP166" s="82">
        <f t="shared" si="48"/>
        <v>-3.53</v>
      </c>
      <c r="AQ166" s="82">
        <f t="shared" si="49"/>
        <v>-5.0000000000000001E-3</v>
      </c>
      <c r="AR166" s="82">
        <f t="shared" si="50"/>
        <v>-1</v>
      </c>
      <c r="AS166" s="82">
        <f t="shared" si="51"/>
        <v>-3.53</v>
      </c>
      <c r="AT166" s="82">
        <f t="shared" si="52"/>
        <v>-5.0000000000000001E-3</v>
      </c>
      <c r="AU166" s="82">
        <f t="shared" si="53"/>
        <v>-1</v>
      </c>
      <c r="AV166" s="82">
        <f t="shared" si="54"/>
        <v>-3.53</v>
      </c>
      <c r="AW166" s="82">
        <f t="shared" si="55"/>
        <v>-5.0000000000000001E-3</v>
      </c>
      <c r="AX166" s="82">
        <f t="shared" si="56"/>
        <v>-1</v>
      </c>
      <c r="AY166" s="82">
        <f t="shared" si="57"/>
        <v>-3.53</v>
      </c>
      <c r="AZ166" s="82">
        <f t="shared" si="58"/>
        <v>-5.0000000000000001E-3</v>
      </c>
      <c r="BB166" s="84"/>
      <c r="BC166" s="82"/>
      <c r="BD166" s="82"/>
      <c r="BE166" s="3"/>
    </row>
    <row r="167" spans="1:57" s="79" customFormat="1" ht="15.75" hidden="1" thickBot="1" x14ac:dyDescent="0.3">
      <c r="A167" s="3">
        <f t="shared" ref="A167:C182" si="62">A54</f>
        <v>51</v>
      </c>
      <c r="B167" s="3" t="str">
        <f t="shared" si="62"/>
        <v>LIGO</v>
      </c>
      <c r="C167" s="3">
        <f t="shared" si="62"/>
        <v>11</v>
      </c>
      <c r="D167" s="82"/>
      <c r="E167" s="82"/>
      <c r="F167" s="82"/>
      <c r="G167" s="82"/>
      <c r="H167" s="82"/>
      <c r="I167" s="82"/>
      <c r="J167" s="82"/>
      <c r="K167" s="82">
        <f t="shared" si="17"/>
        <v>0</v>
      </c>
      <c r="L167" s="82">
        <f t="shared" si="18"/>
        <v>0.99400000000000022</v>
      </c>
      <c r="M167" s="82">
        <f t="shared" si="19"/>
        <v>0</v>
      </c>
      <c r="N167" s="82">
        <f t="shared" si="20"/>
        <v>0</v>
      </c>
      <c r="O167" s="82">
        <f t="shared" si="21"/>
        <v>0.23999999999999977</v>
      </c>
      <c r="P167" s="82">
        <f t="shared" si="22"/>
        <v>9.666700000000002E-4</v>
      </c>
      <c r="Q167" s="82">
        <f t="shared" si="23"/>
        <v>-1</v>
      </c>
      <c r="R167" s="82">
        <f t="shared" si="24"/>
        <v>-3.1960000000000002</v>
      </c>
      <c r="S167" s="82">
        <f t="shared" si="25"/>
        <v>-4.4999999999999997E-3</v>
      </c>
      <c r="T167" s="82">
        <f t="shared" si="26"/>
        <v>0</v>
      </c>
      <c r="U167" s="82">
        <f t="shared" si="27"/>
        <v>0</v>
      </c>
      <c r="V167" s="82">
        <f t="shared" si="28"/>
        <v>6.3333300000000007E-3</v>
      </c>
      <c r="W167" s="82">
        <f t="shared" si="29"/>
        <v>-1</v>
      </c>
      <c r="X167" s="82">
        <f t="shared" si="30"/>
        <v>-3.1960000000000002</v>
      </c>
      <c r="Y167" s="82">
        <f t="shared" si="31"/>
        <v>-4.4999999999999997E-3</v>
      </c>
      <c r="Z167" s="82">
        <f t="shared" si="32"/>
        <v>-1</v>
      </c>
      <c r="AA167" s="82">
        <f t="shared" si="33"/>
        <v>-3.1960000000000002</v>
      </c>
      <c r="AB167" s="82">
        <f t="shared" si="34"/>
        <v>-4.4999999999999997E-3</v>
      </c>
      <c r="AC167" s="82">
        <f t="shared" si="35"/>
        <v>-1</v>
      </c>
      <c r="AD167" s="82">
        <f t="shared" si="36"/>
        <v>-3.1960000000000002</v>
      </c>
      <c r="AE167" s="82">
        <f t="shared" si="37"/>
        <v>-4.4999999999999997E-3</v>
      </c>
      <c r="AF167" s="82">
        <f t="shared" si="38"/>
        <v>-1</v>
      </c>
      <c r="AG167" s="82">
        <f t="shared" si="39"/>
        <v>-3.1960000000000002</v>
      </c>
      <c r="AH167" s="82">
        <f t="shared" si="40"/>
        <v>-4.4999999999999997E-3</v>
      </c>
      <c r="AI167" s="82">
        <f t="shared" si="41"/>
        <v>-1</v>
      </c>
      <c r="AJ167" s="82">
        <f t="shared" si="42"/>
        <v>-3.1960000000000002</v>
      </c>
      <c r="AK167" s="82">
        <f t="shared" si="43"/>
        <v>-4.4999999999999997E-3</v>
      </c>
      <c r="AL167" s="82">
        <f t="shared" si="44"/>
        <v>-1</v>
      </c>
      <c r="AM167" s="82">
        <f t="shared" si="45"/>
        <v>-3.1960000000000002</v>
      </c>
      <c r="AN167" s="82">
        <f t="shared" si="46"/>
        <v>-4.4999999999999997E-3</v>
      </c>
      <c r="AO167" s="82">
        <f t="shared" si="47"/>
        <v>-1</v>
      </c>
      <c r="AP167" s="82">
        <f t="shared" si="48"/>
        <v>-3.1960000000000002</v>
      </c>
      <c r="AQ167" s="82">
        <f t="shared" si="49"/>
        <v>-4.4999999999999997E-3</v>
      </c>
      <c r="AR167" s="82">
        <f t="shared" si="50"/>
        <v>-1</v>
      </c>
      <c r="AS167" s="82">
        <f t="shared" si="51"/>
        <v>-3.1960000000000002</v>
      </c>
      <c r="AT167" s="82">
        <f t="shared" si="52"/>
        <v>-4.4999999999999997E-3</v>
      </c>
      <c r="AU167" s="82">
        <f t="shared" si="53"/>
        <v>-1</v>
      </c>
      <c r="AV167" s="82">
        <f t="shared" si="54"/>
        <v>-3.1960000000000002</v>
      </c>
      <c r="AW167" s="82">
        <f t="shared" si="55"/>
        <v>-4.4999999999999997E-3</v>
      </c>
      <c r="AX167" s="82">
        <f t="shared" si="56"/>
        <v>-1</v>
      </c>
      <c r="AY167" s="82">
        <f t="shared" si="57"/>
        <v>-3.1960000000000002</v>
      </c>
      <c r="AZ167" s="82">
        <f t="shared" si="58"/>
        <v>-4.4999999999999997E-3</v>
      </c>
      <c r="BB167" s="84"/>
      <c r="BC167" s="82"/>
      <c r="BD167" s="82"/>
      <c r="BE167" s="3"/>
    </row>
    <row r="168" spans="1:57" s="79" customFormat="1" ht="15.75" hidden="1" thickBot="1" x14ac:dyDescent="0.3">
      <c r="A168" s="3">
        <f t="shared" si="62"/>
        <v>52</v>
      </c>
      <c r="B168" s="3" t="str">
        <f t="shared" si="62"/>
        <v>LIGO</v>
      </c>
      <c r="C168" s="3">
        <f t="shared" si="62"/>
        <v>12</v>
      </c>
      <c r="D168" s="3"/>
      <c r="E168" s="82"/>
      <c r="F168" s="82"/>
      <c r="G168" s="82"/>
      <c r="H168" s="82"/>
      <c r="I168" s="82"/>
      <c r="J168" s="82"/>
      <c r="K168" s="82">
        <f t="shared" si="17"/>
        <v>0</v>
      </c>
      <c r="L168" s="82">
        <f t="shared" si="18"/>
        <v>0.28699999999999992</v>
      </c>
      <c r="M168" s="82">
        <f t="shared" si="19"/>
        <v>0</v>
      </c>
      <c r="N168" s="82">
        <f t="shared" si="20"/>
        <v>0</v>
      </c>
      <c r="O168" s="82">
        <f t="shared" si="21"/>
        <v>0.16100000000000003</v>
      </c>
      <c r="P168" s="82">
        <f t="shared" si="22"/>
        <v>4.3333E-4</v>
      </c>
      <c r="Q168" s="82">
        <f t="shared" si="23"/>
        <v>-1</v>
      </c>
      <c r="R168" s="82">
        <f t="shared" si="24"/>
        <v>-3.0270000000000001</v>
      </c>
      <c r="S168" s="82">
        <f t="shared" si="25"/>
        <v>-4.6666700000000004E-3</v>
      </c>
      <c r="T168" s="82">
        <f t="shared" si="26"/>
        <v>0</v>
      </c>
      <c r="U168" s="82">
        <f t="shared" si="27"/>
        <v>0</v>
      </c>
      <c r="V168" s="82">
        <f t="shared" si="28"/>
        <v>6.5333299999999995E-3</v>
      </c>
      <c r="W168" s="82">
        <f t="shared" si="29"/>
        <v>-1</v>
      </c>
      <c r="X168" s="82">
        <f t="shared" si="30"/>
        <v>-3.0270000000000001</v>
      </c>
      <c r="Y168" s="82">
        <f t="shared" si="31"/>
        <v>-4.6666700000000004E-3</v>
      </c>
      <c r="Z168" s="82">
        <f t="shared" si="32"/>
        <v>-1</v>
      </c>
      <c r="AA168" s="82">
        <f t="shared" si="33"/>
        <v>-3.0270000000000001</v>
      </c>
      <c r="AB168" s="82">
        <f t="shared" si="34"/>
        <v>-4.6666700000000004E-3</v>
      </c>
      <c r="AC168" s="82">
        <f t="shared" si="35"/>
        <v>-1</v>
      </c>
      <c r="AD168" s="82">
        <f t="shared" si="36"/>
        <v>-3.0270000000000001</v>
      </c>
      <c r="AE168" s="82">
        <f t="shared" si="37"/>
        <v>-4.6666700000000004E-3</v>
      </c>
      <c r="AF168" s="82">
        <f t="shared" si="38"/>
        <v>-1</v>
      </c>
      <c r="AG168" s="82">
        <f t="shared" si="39"/>
        <v>-3.0270000000000001</v>
      </c>
      <c r="AH168" s="82">
        <f t="shared" si="40"/>
        <v>-4.6666700000000004E-3</v>
      </c>
      <c r="AI168" s="82">
        <f t="shared" si="41"/>
        <v>-1</v>
      </c>
      <c r="AJ168" s="82">
        <f t="shared" si="42"/>
        <v>-3.0270000000000001</v>
      </c>
      <c r="AK168" s="82">
        <f t="shared" si="43"/>
        <v>-4.6666700000000004E-3</v>
      </c>
      <c r="AL168" s="82">
        <f t="shared" si="44"/>
        <v>-1</v>
      </c>
      <c r="AM168" s="82">
        <f t="shared" si="45"/>
        <v>-3.0270000000000001</v>
      </c>
      <c r="AN168" s="82">
        <f t="shared" si="46"/>
        <v>-4.6666700000000004E-3</v>
      </c>
      <c r="AO168" s="82">
        <f t="shared" si="47"/>
        <v>-1</v>
      </c>
      <c r="AP168" s="82">
        <f t="shared" si="48"/>
        <v>-3.0270000000000001</v>
      </c>
      <c r="AQ168" s="82">
        <f t="shared" si="49"/>
        <v>-4.6666700000000004E-3</v>
      </c>
      <c r="AR168" s="82">
        <f t="shared" si="50"/>
        <v>-1</v>
      </c>
      <c r="AS168" s="82">
        <f t="shared" si="51"/>
        <v>-3.0270000000000001</v>
      </c>
      <c r="AT168" s="82">
        <f t="shared" si="52"/>
        <v>-4.6666700000000004E-3</v>
      </c>
      <c r="AU168" s="82">
        <f t="shared" si="53"/>
        <v>-1</v>
      </c>
      <c r="AV168" s="82">
        <f t="shared" si="54"/>
        <v>-3.0270000000000001</v>
      </c>
      <c r="AW168" s="82">
        <f t="shared" si="55"/>
        <v>-4.6666700000000004E-3</v>
      </c>
      <c r="AX168" s="82">
        <f t="shared" si="56"/>
        <v>-1</v>
      </c>
      <c r="AY168" s="82">
        <f t="shared" si="57"/>
        <v>-3.0270000000000001</v>
      </c>
      <c r="AZ168" s="82">
        <f t="shared" si="58"/>
        <v>-4.6666700000000004E-3</v>
      </c>
      <c r="BB168" s="84"/>
      <c r="BC168" s="82"/>
      <c r="BD168" s="82"/>
      <c r="BE168" s="3"/>
    </row>
    <row r="169" spans="1:57" s="79" customFormat="1" ht="15.75" hidden="1" thickBot="1" x14ac:dyDescent="0.3">
      <c r="A169" s="3">
        <f t="shared" si="62"/>
        <v>53</v>
      </c>
      <c r="B169" s="3" t="str">
        <f t="shared" si="62"/>
        <v>LIGO</v>
      </c>
      <c r="C169" s="3">
        <f t="shared" si="62"/>
        <v>13</v>
      </c>
      <c r="D169" s="3"/>
      <c r="E169" s="82"/>
      <c r="F169" s="82"/>
      <c r="G169" s="82"/>
      <c r="H169" s="82"/>
      <c r="I169" s="82"/>
      <c r="J169" s="82"/>
      <c r="K169" s="82">
        <f t="shared" si="17"/>
        <v>0</v>
      </c>
      <c r="L169" s="82">
        <f t="shared" si="18"/>
        <v>1.024</v>
      </c>
      <c r="M169" s="82">
        <f t="shared" si="19"/>
        <v>0</v>
      </c>
      <c r="N169" s="82">
        <f t="shared" si="20"/>
        <v>0</v>
      </c>
      <c r="O169" s="82">
        <f t="shared" si="21"/>
        <v>0</v>
      </c>
      <c r="P169" s="82">
        <f t="shared" si="22"/>
        <v>1.3333000000000008E-4</v>
      </c>
      <c r="Q169" s="82">
        <f t="shared" si="23"/>
        <v>-1</v>
      </c>
      <c r="R169" s="82">
        <f t="shared" si="24"/>
        <v>-2.7879999999999998</v>
      </c>
      <c r="S169" s="82">
        <f t="shared" si="25"/>
        <v>-5.3E-3</v>
      </c>
      <c r="T169" s="82">
        <f t="shared" si="26"/>
        <v>0</v>
      </c>
      <c r="U169" s="82">
        <f t="shared" si="27"/>
        <v>0.2240000000000002</v>
      </c>
      <c r="V169" s="82">
        <f t="shared" si="28"/>
        <v>6.5333299999999995E-3</v>
      </c>
      <c r="W169" s="82">
        <f t="shared" si="29"/>
        <v>-1</v>
      </c>
      <c r="X169" s="82">
        <f t="shared" si="30"/>
        <v>-2.7879999999999998</v>
      </c>
      <c r="Y169" s="82">
        <f t="shared" si="31"/>
        <v>-5.3E-3</v>
      </c>
      <c r="Z169" s="82">
        <f t="shared" si="32"/>
        <v>-1</v>
      </c>
      <c r="AA169" s="82">
        <f t="shared" si="33"/>
        <v>-2.7879999999999998</v>
      </c>
      <c r="AB169" s="82">
        <f t="shared" si="34"/>
        <v>-5.3E-3</v>
      </c>
      <c r="AC169" s="82">
        <f t="shared" si="35"/>
        <v>-1</v>
      </c>
      <c r="AD169" s="82">
        <f t="shared" si="36"/>
        <v>-2.7879999999999998</v>
      </c>
      <c r="AE169" s="82">
        <f t="shared" si="37"/>
        <v>-5.3E-3</v>
      </c>
      <c r="AF169" s="82">
        <f t="shared" si="38"/>
        <v>-1</v>
      </c>
      <c r="AG169" s="82">
        <f t="shared" si="39"/>
        <v>-2.7879999999999998</v>
      </c>
      <c r="AH169" s="82">
        <f t="shared" si="40"/>
        <v>-5.3E-3</v>
      </c>
      <c r="AI169" s="82">
        <f t="shared" si="41"/>
        <v>-1</v>
      </c>
      <c r="AJ169" s="82">
        <f t="shared" si="42"/>
        <v>-2.7879999999999998</v>
      </c>
      <c r="AK169" s="82">
        <f t="shared" si="43"/>
        <v>-5.3E-3</v>
      </c>
      <c r="AL169" s="82">
        <f t="shared" si="44"/>
        <v>-1</v>
      </c>
      <c r="AM169" s="82">
        <f t="shared" si="45"/>
        <v>-2.7879999999999998</v>
      </c>
      <c r="AN169" s="82">
        <f t="shared" si="46"/>
        <v>-5.3E-3</v>
      </c>
      <c r="AO169" s="82">
        <f t="shared" si="47"/>
        <v>-1</v>
      </c>
      <c r="AP169" s="82">
        <f t="shared" si="48"/>
        <v>-2.7879999999999998</v>
      </c>
      <c r="AQ169" s="82">
        <f t="shared" si="49"/>
        <v>-5.3E-3</v>
      </c>
      <c r="AR169" s="82">
        <f t="shared" si="50"/>
        <v>-1</v>
      </c>
      <c r="AS169" s="82">
        <f t="shared" si="51"/>
        <v>-2.7879999999999998</v>
      </c>
      <c r="AT169" s="82">
        <f t="shared" si="52"/>
        <v>-5.3E-3</v>
      </c>
      <c r="AU169" s="82">
        <f t="shared" si="53"/>
        <v>-1</v>
      </c>
      <c r="AV169" s="82">
        <f t="shared" si="54"/>
        <v>-2.7879999999999998</v>
      </c>
      <c r="AW169" s="82">
        <f t="shared" si="55"/>
        <v>-5.3E-3</v>
      </c>
      <c r="AX169" s="82">
        <f t="shared" si="56"/>
        <v>-1</v>
      </c>
      <c r="AY169" s="82">
        <f t="shared" si="57"/>
        <v>-2.7879999999999998</v>
      </c>
      <c r="AZ169" s="82">
        <f t="shared" si="58"/>
        <v>-5.3E-3</v>
      </c>
      <c r="BB169" s="84"/>
      <c r="BC169" s="82"/>
      <c r="BD169" s="82"/>
      <c r="BE169" s="3"/>
    </row>
    <row r="170" spans="1:57" s="79" customFormat="1" ht="15.75" hidden="1" thickBot="1" x14ac:dyDescent="0.3">
      <c r="A170" s="3">
        <f t="shared" si="62"/>
        <v>54</v>
      </c>
      <c r="B170" s="3" t="str">
        <f t="shared" si="62"/>
        <v>LIGO</v>
      </c>
      <c r="C170" s="3">
        <f t="shared" si="62"/>
        <v>14</v>
      </c>
      <c r="D170" s="3"/>
      <c r="E170" s="82"/>
      <c r="F170" s="82"/>
      <c r="G170" s="82"/>
      <c r="H170" s="82"/>
      <c r="I170" s="82"/>
      <c r="J170" s="82"/>
      <c r="K170" s="82">
        <f t="shared" si="17"/>
        <v>0</v>
      </c>
      <c r="L170" s="82">
        <f t="shared" si="18"/>
        <v>0.67799999999999994</v>
      </c>
      <c r="M170" s="82">
        <f t="shared" si="19"/>
        <v>7.6666999999999968E-4</v>
      </c>
      <c r="N170" s="82">
        <f t="shared" si="20"/>
        <v>0</v>
      </c>
      <c r="O170" s="82">
        <f t="shared" si="21"/>
        <v>4.9999999999998934E-3</v>
      </c>
      <c r="P170" s="82">
        <f t="shared" si="22"/>
        <v>0</v>
      </c>
      <c r="Q170" s="82">
        <f t="shared" si="23"/>
        <v>-1</v>
      </c>
      <c r="R170" s="82">
        <f t="shared" si="24"/>
        <v>-2.5230000000000001</v>
      </c>
      <c r="S170" s="82">
        <f t="shared" si="25"/>
        <v>-4.73333E-3</v>
      </c>
      <c r="T170" s="82">
        <f t="shared" si="26"/>
        <v>0</v>
      </c>
      <c r="U170" s="82">
        <f t="shared" si="27"/>
        <v>0</v>
      </c>
      <c r="V170" s="82">
        <f t="shared" si="28"/>
        <v>7.4666700000000008E-3</v>
      </c>
      <c r="W170" s="82">
        <f t="shared" si="29"/>
        <v>-1</v>
      </c>
      <c r="X170" s="82">
        <f t="shared" si="30"/>
        <v>-2.5230000000000001</v>
      </c>
      <c r="Y170" s="82">
        <f t="shared" si="31"/>
        <v>-4.73333E-3</v>
      </c>
      <c r="Z170" s="82">
        <f t="shared" si="32"/>
        <v>-1</v>
      </c>
      <c r="AA170" s="82">
        <f t="shared" si="33"/>
        <v>-2.5230000000000001</v>
      </c>
      <c r="AB170" s="82">
        <f t="shared" si="34"/>
        <v>-4.73333E-3</v>
      </c>
      <c r="AC170" s="82">
        <f t="shared" si="35"/>
        <v>-1</v>
      </c>
      <c r="AD170" s="82">
        <f t="shared" si="36"/>
        <v>-2.5230000000000001</v>
      </c>
      <c r="AE170" s="82">
        <f t="shared" si="37"/>
        <v>-4.73333E-3</v>
      </c>
      <c r="AF170" s="82">
        <f t="shared" si="38"/>
        <v>-1</v>
      </c>
      <c r="AG170" s="82">
        <f t="shared" si="39"/>
        <v>-2.5230000000000001</v>
      </c>
      <c r="AH170" s="82">
        <f t="shared" si="40"/>
        <v>-4.73333E-3</v>
      </c>
      <c r="AI170" s="82">
        <f t="shared" si="41"/>
        <v>-1</v>
      </c>
      <c r="AJ170" s="82">
        <f t="shared" si="42"/>
        <v>-2.5230000000000001</v>
      </c>
      <c r="AK170" s="82">
        <f t="shared" si="43"/>
        <v>-4.73333E-3</v>
      </c>
      <c r="AL170" s="82">
        <f t="shared" si="44"/>
        <v>-1</v>
      </c>
      <c r="AM170" s="82">
        <f t="shared" si="45"/>
        <v>-2.5230000000000001</v>
      </c>
      <c r="AN170" s="82">
        <f t="shared" si="46"/>
        <v>-4.73333E-3</v>
      </c>
      <c r="AO170" s="82">
        <f t="shared" si="47"/>
        <v>-1</v>
      </c>
      <c r="AP170" s="82">
        <f t="shared" si="48"/>
        <v>-2.5230000000000001</v>
      </c>
      <c r="AQ170" s="82">
        <f t="shared" si="49"/>
        <v>-4.73333E-3</v>
      </c>
      <c r="AR170" s="82">
        <f t="shared" si="50"/>
        <v>-1</v>
      </c>
      <c r="AS170" s="82">
        <f t="shared" si="51"/>
        <v>-2.5230000000000001</v>
      </c>
      <c r="AT170" s="82">
        <f t="shared" si="52"/>
        <v>-4.73333E-3</v>
      </c>
      <c r="AU170" s="82">
        <f t="shared" si="53"/>
        <v>-1</v>
      </c>
      <c r="AV170" s="82">
        <f t="shared" si="54"/>
        <v>-2.5230000000000001</v>
      </c>
      <c r="AW170" s="82">
        <f t="shared" si="55"/>
        <v>-4.73333E-3</v>
      </c>
      <c r="AX170" s="82">
        <f t="shared" si="56"/>
        <v>-1</v>
      </c>
      <c r="AY170" s="82">
        <f t="shared" si="57"/>
        <v>-2.5230000000000001</v>
      </c>
      <c r="AZ170" s="82">
        <f t="shared" si="58"/>
        <v>-4.73333E-3</v>
      </c>
      <c r="BB170" s="84"/>
      <c r="BC170" s="82"/>
      <c r="BD170" s="82"/>
      <c r="BE170" s="3"/>
    </row>
    <row r="171" spans="1:57" s="79" customFormat="1" ht="15.75" hidden="1" thickBot="1" x14ac:dyDescent="0.3">
      <c r="A171" s="3">
        <f t="shared" si="62"/>
        <v>55</v>
      </c>
      <c r="B171" s="3" t="str">
        <f t="shared" si="62"/>
        <v>LIGO</v>
      </c>
      <c r="C171" s="3">
        <f t="shared" si="62"/>
        <v>15</v>
      </c>
      <c r="D171" s="3"/>
      <c r="E171" s="82"/>
      <c r="F171" s="82"/>
      <c r="G171" s="82"/>
      <c r="H171" s="82"/>
      <c r="I171" s="82"/>
      <c r="J171" s="82"/>
      <c r="K171" s="82">
        <f t="shared" si="17"/>
        <v>0</v>
      </c>
      <c r="L171" s="82">
        <f t="shared" si="18"/>
        <v>0.44099999999999984</v>
      </c>
      <c r="M171" s="82">
        <f t="shared" si="19"/>
        <v>4.6665999999999982E-4</v>
      </c>
      <c r="N171" s="82">
        <f t="shared" si="20"/>
        <v>0</v>
      </c>
      <c r="O171" s="82">
        <f t="shared" si="21"/>
        <v>0</v>
      </c>
      <c r="P171" s="82">
        <f t="shared" si="22"/>
        <v>0</v>
      </c>
      <c r="Q171" s="82">
        <f t="shared" si="23"/>
        <v>-1</v>
      </c>
      <c r="R171" s="82">
        <f t="shared" si="24"/>
        <v>-2.2690000000000001</v>
      </c>
      <c r="S171" s="82">
        <f t="shared" si="25"/>
        <v>-4.7666699999999998E-3</v>
      </c>
      <c r="T171" s="82">
        <f t="shared" si="26"/>
        <v>0</v>
      </c>
      <c r="U171" s="82">
        <f t="shared" si="27"/>
        <v>0.17899999999999983</v>
      </c>
      <c r="V171" s="82">
        <f t="shared" si="28"/>
        <v>7.5000000000000006E-3</v>
      </c>
      <c r="W171" s="82">
        <f t="shared" si="29"/>
        <v>-1</v>
      </c>
      <c r="X171" s="82">
        <f t="shared" si="30"/>
        <v>-2.2690000000000001</v>
      </c>
      <c r="Y171" s="82">
        <f t="shared" si="31"/>
        <v>-4.7666699999999998E-3</v>
      </c>
      <c r="Z171" s="82">
        <f t="shared" si="32"/>
        <v>-1</v>
      </c>
      <c r="AA171" s="82">
        <f t="shared" si="33"/>
        <v>-2.2690000000000001</v>
      </c>
      <c r="AB171" s="82">
        <f t="shared" si="34"/>
        <v>-4.7666699999999998E-3</v>
      </c>
      <c r="AC171" s="82">
        <f t="shared" si="35"/>
        <v>-1</v>
      </c>
      <c r="AD171" s="82">
        <f t="shared" si="36"/>
        <v>-2.2690000000000001</v>
      </c>
      <c r="AE171" s="82">
        <f t="shared" si="37"/>
        <v>-4.7666699999999998E-3</v>
      </c>
      <c r="AF171" s="82">
        <f t="shared" si="38"/>
        <v>-1</v>
      </c>
      <c r="AG171" s="82">
        <f t="shared" si="39"/>
        <v>-2.2690000000000001</v>
      </c>
      <c r="AH171" s="82">
        <f t="shared" si="40"/>
        <v>-4.7666699999999998E-3</v>
      </c>
      <c r="AI171" s="82">
        <f t="shared" si="41"/>
        <v>-1</v>
      </c>
      <c r="AJ171" s="82">
        <f t="shared" si="42"/>
        <v>-2.2690000000000001</v>
      </c>
      <c r="AK171" s="82">
        <f t="shared" si="43"/>
        <v>-4.7666699999999998E-3</v>
      </c>
      <c r="AL171" s="82">
        <f t="shared" si="44"/>
        <v>-1</v>
      </c>
      <c r="AM171" s="82">
        <f t="shared" si="45"/>
        <v>-2.2690000000000001</v>
      </c>
      <c r="AN171" s="82">
        <f t="shared" si="46"/>
        <v>-4.7666699999999998E-3</v>
      </c>
      <c r="AO171" s="82">
        <f t="shared" si="47"/>
        <v>-1</v>
      </c>
      <c r="AP171" s="82">
        <f t="shared" si="48"/>
        <v>-2.2690000000000001</v>
      </c>
      <c r="AQ171" s="82">
        <f t="shared" si="49"/>
        <v>-4.7666699999999998E-3</v>
      </c>
      <c r="AR171" s="82">
        <f t="shared" si="50"/>
        <v>-1</v>
      </c>
      <c r="AS171" s="82">
        <f t="shared" si="51"/>
        <v>-2.2690000000000001</v>
      </c>
      <c r="AT171" s="82">
        <f t="shared" si="52"/>
        <v>-4.7666699999999998E-3</v>
      </c>
      <c r="AU171" s="82">
        <f t="shared" si="53"/>
        <v>-1</v>
      </c>
      <c r="AV171" s="82">
        <f t="shared" si="54"/>
        <v>-2.2690000000000001</v>
      </c>
      <c r="AW171" s="82">
        <f t="shared" si="55"/>
        <v>-4.7666699999999998E-3</v>
      </c>
      <c r="AX171" s="82">
        <f t="shared" si="56"/>
        <v>-1</v>
      </c>
      <c r="AY171" s="82">
        <f t="shared" si="57"/>
        <v>-2.2690000000000001</v>
      </c>
      <c r="AZ171" s="82">
        <f t="shared" si="58"/>
        <v>-4.7666699999999998E-3</v>
      </c>
      <c r="BB171" s="84"/>
      <c r="BC171" s="82"/>
      <c r="BD171" s="82"/>
      <c r="BE171" s="3"/>
    </row>
    <row r="172" spans="1:57" s="79" customFormat="1" ht="15.75" hidden="1" thickBot="1" x14ac:dyDescent="0.3">
      <c r="A172" s="3">
        <f t="shared" si="62"/>
        <v>56</v>
      </c>
      <c r="B172" s="3" t="str">
        <f t="shared" si="62"/>
        <v>LIGO</v>
      </c>
      <c r="C172" s="3">
        <f t="shared" si="62"/>
        <v>16</v>
      </c>
      <c r="D172" s="3"/>
      <c r="E172" s="82"/>
      <c r="F172" s="82"/>
      <c r="G172" s="82"/>
      <c r="H172" s="82"/>
      <c r="I172" s="82"/>
      <c r="J172" s="82"/>
      <c r="K172" s="82">
        <f t="shared" si="17"/>
        <v>0</v>
      </c>
      <c r="L172" s="82">
        <f t="shared" si="18"/>
        <v>0.27400000000000002</v>
      </c>
      <c r="M172" s="82">
        <f t="shared" si="19"/>
        <v>0</v>
      </c>
      <c r="N172" s="82">
        <f t="shared" si="20"/>
        <v>0</v>
      </c>
      <c r="O172" s="82">
        <f t="shared" si="21"/>
        <v>0</v>
      </c>
      <c r="P172" s="82">
        <f t="shared" si="22"/>
        <v>0</v>
      </c>
      <c r="Q172" s="82">
        <f t="shared" si="23"/>
        <v>-1</v>
      </c>
      <c r="R172" s="82">
        <f t="shared" si="24"/>
        <v>-2.286</v>
      </c>
      <c r="S172" s="82">
        <f t="shared" si="25"/>
        <v>-5.3333299999999998E-3</v>
      </c>
      <c r="T172" s="82">
        <f t="shared" si="26"/>
        <v>0</v>
      </c>
      <c r="U172" s="82">
        <f t="shared" si="27"/>
        <v>0.15300000000000002</v>
      </c>
      <c r="V172" s="82">
        <f t="shared" si="28"/>
        <v>7.2666700000000002E-3</v>
      </c>
      <c r="W172" s="82">
        <f t="shared" si="29"/>
        <v>-1</v>
      </c>
      <c r="X172" s="82">
        <f t="shared" si="30"/>
        <v>-2.286</v>
      </c>
      <c r="Y172" s="82">
        <f t="shared" si="31"/>
        <v>-5.3333299999999998E-3</v>
      </c>
      <c r="Z172" s="82">
        <f t="shared" si="32"/>
        <v>-1</v>
      </c>
      <c r="AA172" s="82">
        <f t="shared" si="33"/>
        <v>-2.286</v>
      </c>
      <c r="AB172" s="82">
        <f t="shared" si="34"/>
        <v>-5.3333299999999998E-3</v>
      </c>
      <c r="AC172" s="82">
        <f t="shared" si="35"/>
        <v>-1</v>
      </c>
      <c r="AD172" s="82">
        <f t="shared" si="36"/>
        <v>-2.286</v>
      </c>
      <c r="AE172" s="82">
        <f t="shared" si="37"/>
        <v>-5.3333299999999998E-3</v>
      </c>
      <c r="AF172" s="82">
        <f t="shared" si="38"/>
        <v>-1</v>
      </c>
      <c r="AG172" s="82">
        <f t="shared" si="39"/>
        <v>-2.286</v>
      </c>
      <c r="AH172" s="82">
        <f t="shared" si="40"/>
        <v>-5.3333299999999998E-3</v>
      </c>
      <c r="AI172" s="82">
        <f t="shared" si="41"/>
        <v>-1</v>
      </c>
      <c r="AJ172" s="82">
        <f t="shared" si="42"/>
        <v>-2.286</v>
      </c>
      <c r="AK172" s="82">
        <f t="shared" si="43"/>
        <v>-5.3333299999999998E-3</v>
      </c>
      <c r="AL172" s="82">
        <f t="shared" si="44"/>
        <v>-1</v>
      </c>
      <c r="AM172" s="82">
        <f t="shared" si="45"/>
        <v>-2.286</v>
      </c>
      <c r="AN172" s="82">
        <f t="shared" si="46"/>
        <v>-5.3333299999999998E-3</v>
      </c>
      <c r="AO172" s="82">
        <f t="shared" si="47"/>
        <v>-1</v>
      </c>
      <c r="AP172" s="82">
        <f t="shared" si="48"/>
        <v>-2.286</v>
      </c>
      <c r="AQ172" s="82">
        <f t="shared" si="49"/>
        <v>-5.3333299999999998E-3</v>
      </c>
      <c r="AR172" s="82">
        <f t="shared" si="50"/>
        <v>-1</v>
      </c>
      <c r="AS172" s="82">
        <f t="shared" si="51"/>
        <v>-2.286</v>
      </c>
      <c r="AT172" s="82">
        <f t="shared" si="52"/>
        <v>-5.3333299999999998E-3</v>
      </c>
      <c r="AU172" s="82">
        <f t="shared" si="53"/>
        <v>-1</v>
      </c>
      <c r="AV172" s="82">
        <f t="shared" si="54"/>
        <v>-2.286</v>
      </c>
      <c r="AW172" s="82">
        <f t="shared" si="55"/>
        <v>-5.3333299999999998E-3</v>
      </c>
      <c r="AX172" s="82">
        <f t="shared" si="56"/>
        <v>-1</v>
      </c>
      <c r="AY172" s="82">
        <f t="shared" si="57"/>
        <v>-2.286</v>
      </c>
      <c r="AZ172" s="82">
        <f t="shared" si="58"/>
        <v>-5.3333299999999998E-3</v>
      </c>
      <c r="BB172" s="84"/>
      <c r="BC172" s="82"/>
      <c r="BD172" s="82"/>
      <c r="BE172" s="3"/>
    </row>
    <row r="173" spans="1:57" s="79" customFormat="1" ht="15.75" hidden="1" thickBot="1" x14ac:dyDescent="0.3">
      <c r="A173" s="3">
        <f t="shared" si="62"/>
        <v>57</v>
      </c>
      <c r="B173" s="3" t="str">
        <f t="shared" si="62"/>
        <v>LIGO</v>
      </c>
      <c r="C173" s="3">
        <f t="shared" si="62"/>
        <v>17</v>
      </c>
      <c r="D173" s="3"/>
      <c r="E173" s="82"/>
      <c r="F173" s="82"/>
      <c r="G173" s="82"/>
      <c r="H173" s="82"/>
      <c r="I173" s="82"/>
      <c r="J173" s="82"/>
      <c r="K173" s="82">
        <f t="shared" si="17"/>
        <v>0</v>
      </c>
      <c r="L173" s="82">
        <f t="shared" si="18"/>
        <v>0.47900000000000009</v>
      </c>
      <c r="M173" s="82">
        <f t="shared" si="19"/>
        <v>0</v>
      </c>
      <c r="N173" s="82">
        <f t="shared" si="20"/>
        <v>0</v>
      </c>
      <c r="O173" s="82">
        <f t="shared" si="21"/>
        <v>3.0000000000001137E-3</v>
      </c>
      <c r="P173" s="82">
        <f t="shared" si="22"/>
        <v>3.6667000000000036E-4</v>
      </c>
      <c r="Q173" s="82">
        <f t="shared" si="23"/>
        <v>-1</v>
      </c>
      <c r="R173" s="82">
        <f t="shared" si="24"/>
        <v>-2.1859999999999999</v>
      </c>
      <c r="S173" s="82">
        <f t="shared" si="25"/>
        <v>-4.8999999999999998E-3</v>
      </c>
      <c r="T173" s="82">
        <f t="shared" si="26"/>
        <v>0</v>
      </c>
      <c r="U173" s="82">
        <f t="shared" si="27"/>
        <v>0</v>
      </c>
      <c r="V173" s="82">
        <f t="shared" si="28"/>
        <v>5.6000000000000008E-3</v>
      </c>
      <c r="W173" s="82">
        <f t="shared" si="29"/>
        <v>-1</v>
      </c>
      <c r="X173" s="82">
        <f t="shared" si="30"/>
        <v>-2.1859999999999999</v>
      </c>
      <c r="Y173" s="82">
        <f t="shared" si="31"/>
        <v>-4.8999999999999998E-3</v>
      </c>
      <c r="Z173" s="82">
        <f t="shared" si="32"/>
        <v>-1</v>
      </c>
      <c r="AA173" s="82">
        <f t="shared" si="33"/>
        <v>-2.1859999999999999</v>
      </c>
      <c r="AB173" s="82">
        <f t="shared" si="34"/>
        <v>-4.8999999999999998E-3</v>
      </c>
      <c r="AC173" s="82">
        <f t="shared" si="35"/>
        <v>-1</v>
      </c>
      <c r="AD173" s="82">
        <f t="shared" si="36"/>
        <v>-2.1859999999999999</v>
      </c>
      <c r="AE173" s="82">
        <f t="shared" si="37"/>
        <v>-4.8999999999999998E-3</v>
      </c>
      <c r="AF173" s="82">
        <f t="shared" si="38"/>
        <v>-1</v>
      </c>
      <c r="AG173" s="82">
        <f t="shared" si="39"/>
        <v>-2.1859999999999999</v>
      </c>
      <c r="AH173" s="82">
        <f t="shared" si="40"/>
        <v>-4.8999999999999998E-3</v>
      </c>
      <c r="AI173" s="82">
        <f t="shared" si="41"/>
        <v>-1</v>
      </c>
      <c r="AJ173" s="82">
        <f t="shared" si="42"/>
        <v>-2.1859999999999999</v>
      </c>
      <c r="AK173" s="82">
        <f t="shared" si="43"/>
        <v>-4.8999999999999998E-3</v>
      </c>
      <c r="AL173" s="82">
        <f t="shared" si="44"/>
        <v>-1</v>
      </c>
      <c r="AM173" s="82">
        <f t="shared" si="45"/>
        <v>-2.1859999999999999</v>
      </c>
      <c r="AN173" s="82">
        <f t="shared" si="46"/>
        <v>-4.8999999999999998E-3</v>
      </c>
      <c r="AO173" s="82">
        <f t="shared" si="47"/>
        <v>-1</v>
      </c>
      <c r="AP173" s="82">
        <f t="shared" si="48"/>
        <v>-2.1859999999999999</v>
      </c>
      <c r="AQ173" s="82">
        <f t="shared" si="49"/>
        <v>-4.8999999999999998E-3</v>
      </c>
      <c r="AR173" s="82">
        <f t="shared" si="50"/>
        <v>-1</v>
      </c>
      <c r="AS173" s="82">
        <f t="shared" si="51"/>
        <v>-2.1859999999999999</v>
      </c>
      <c r="AT173" s="82">
        <f t="shared" si="52"/>
        <v>-4.8999999999999998E-3</v>
      </c>
      <c r="AU173" s="82">
        <f t="shared" si="53"/>
        <v>-1</v>
      </c>
      <c r="AV173" s="82">
        <f t="shared" si="54"/>
        <v>-2.1859999999999999</v>
      </c>
      <c r="AW173" s="82">
        <f t="shared" si="55"/>
        <v>-4.8999999999999998E-3</v>
      </c>
      <c r="AX173" s="82">
        <f t="shared" si="56"/>
        <v>-1</v>
      </c>
      <c r="AY173" s="82">
        <f t="shared" si="57"/>
        <v>-2.1859999999999999</v>
      </c>
      <c r="AZ173" s="82">
        <f t="shared" si="58"/>
        <v>-4.8999999999999998E-3</v>
      </c>
      <c r="BB173" s="84"/>
      <c r="BC173" s="82"/>
      <c r="BD173" s="82"/>
      <c r="BE173" s="3"/>
    </row>
    <row r="174" spans="1:57" s="79" customFormat="1" ht="15.75" hidden="1" thickBot="1" x14ac:dyDescent="0.3">
      <c r="A174" s="3">
        <f t="shared" si="62"/>
        <v>58</v>
      </c>
      <c r="B174" s="3" t="str">
        <f t="shared" si="62"/>
        <v>LIGO</v>
      </c>
      <c r="C174" s="3">
        <f t="shared" si="62"/>
        <v>18</v>
      </c>
      <c r="D174" s="3"/>
      <c r="E174" s="82"/>
      <c r="F174" s="82"/>
      <c r="G174" s="82"/>
      <c r="H174" s="82"/>
      <c r="I174" s="82"/>
      <c r="J174" s="82"/>
      <c r="K174" s="82">
        <f t="shared" si="17"/>
        <v>0</v>
      </c>
      <c r="L174" s="82">
        <f t="shared" si="18"/>
        <v>0</v>
      </c>
      <c r="M174" s="82">
        <f t="shared" si="19"/>
        <v>0</v>
      </c>
      <c r="N174" s="82">
        <f t="shared" si="20"/>
        <v>0</v>
      </c>
      <c r="O174" s="82">
        <f t="shared" si="21"/>
        <v>0.10400000000000009</v>
      </c>
      <c r="P174" s="82">
        <f t="shared" si="22"/>
        <v>7.3332999999999992E-4</v>
      </c>
      <c r="Q174" s="82">
        <f t="shared" si="23"/>
        <v>-1</v>
      </c>
      <c r="R174" s="82">
        <f t="shared" si="24"/>
        <v>-2.2450000000000001</v>
      </c>
      <c r="S174" s="82">
        <f t="shared" si="25"/>
        <v>-5.3E-3</v>
      </c>
      <c r="T174" s="82">
        <f t="shared" si="26"/>
        <v>0</v>
      </c>
      <c r="U174" s="82">
        <f t="shared" si="27"/>
        <v>1.7999999999999794E-2</v>
      </c>
      <c r="V174" s="82">
        <f t="shared" si="28"/>
        <v>5.0999999999999995E-3</v>
      </c>
      <c r="W174" s="82">
        <f t="shared" si="29"/>
        <v>-1</v>
      </c>
      <c r="X174" s="82">
        <f t="shared" si="30"/>
        <v>-2.2450000000000001</v>
      </c>
      <c r="Y174" s="82">
        <f t="shared" si="31"/>
        <v>-5.3E-3</v>
      </c>
      <c r="Z174" s="82">
        <f t="shared" si="32"/>
        <v>-1</v>
      </c>
      <c r="AA174" s="82">
        <f t="shared" si="33"/>
        <v>-2.2450000000000001</v>
      </c>
      <c r="AB174" s="82">
        <f t="shared" si="34"/>
        <v>-5.3E-3</v>
      </c>
      <c r="AC174" s="82">
        <f t="shared" si="35"/>
        <v>-1</v>
      </c>
      <c r="AD174" s="82">
        <f t="shared" si="36"/>
        <v>-2.2450000000000001</v>
      </c>
      <c r="AE174" s="82">
        <f t="shared" si="37"/>
        <v>-5.3E-3</v>
      </c>
      <c r="AF174" s="82">
        <f t="shared" si="38"/>
        <v>-1</v>
      </c>
      <c r="AG174" s="82">
        <f t="shared" si="39"/>
        <v>-2.2450000000000001</v>
      </c>
      <c r="AH174" s="82">
        <f t="shared" si="40"/>
        <v>-5.3E-3</v>
      </c>
      <c r="AI174" s="82">
        <f t="shared" si="41"/>
        <v>-1</v>
      </c>
      <c r="AJ174" s="82">
        <f t="shared" si="42"/>
        <v>-2.2450000000000001</v>
      </c>
      <c r="AK174" s="82">
        <f t="shared" si="43"/>
        <v>-5.3E-3</v>
      </c>
      <c r="AL174" s="82">
        <f t="shared" si="44"/>
        <v>-1</v>
      </c>
      <c r="AM174" s="82">
        <f t="shared" si="45"/>
        <v>-2.2450000000000001</v>
      </c>
      <c r="AN174" s="82">
        <f t="shared" si="46"/>
        <v>-5.3E-3</v>
      </c>
      <c r="AO174" s="82">
        <f t="shared" si="47"/>
        <v>-1</v>
      </c>
      <c r="AP174" s="82">
        <f t="shared" si="48"/>
        <v>-2.2450000000000001</v>
      </c>
      <c r="AQ174" s="82">
        <f t="shared" si="49"/>
        <v>-5.3E-3</v>
      </c>
      <c r="AR174" s="82">
        <f t="shared" si="50"/>
        <v>-1</v>
      </c>
      <c r="AS174" s="82">
        <f t="shared" si="51"/>
        <v>-2.2450000000000001</v>
      </c>
      <c r="AT174" s="82">
        <f t="shared" si="52"/>
        <v>-5.3E-3</v>
      </c>
      <c r="AU174" s="82">
        <f t="shared" si="53"/>
        <v>-1</v>
      </c>
      <c r="AV174" s="82">
        <f t="shared" si="54"/>
        <v>-2.2450000000000001</v>
      </c>
      <c r="AW174" s="82">
        <f t="shared" si="55"/>
        <v>-5.3E-3</v>
      </c>
      <c r="AX174" s="82">
        <f t="shared" si="56"/>
        <v>-1</v>
      </c>
      <c r="AY174" s="82">
        <f t="shared" si="57"/>
        <v>-2.2450000000000001</v>
      </c>
      <c r="AZ174" s="82">
        <f t="shared" si="58"/>
        <v>-5.3E-3</v>
      </c>
      <c r="BB174" s="84"/>
      <c r="BC174" s="82"/>
      <c r="BD174" s="82"/>
      <c r="BE174" s="3"/>
    </row>
    <row r="175" spans="1:57" s="79" customFormat="1" ht="15.75" hidden="1" thickBot="1" x14ac:dyDescent="0.3">
      <c r="A175" s="3">
        <f t="shared" si="62"/>
        <v>59</v>
      </c>
      <c r="B175" s="3" t="str">
        <f t="shared" si="62"/>
        <v>LIGO</v>
      </c>
      <c r="C175" s="3">
        <f t="shared" si="62"/>
        <v>19</v>
      </c>
      <c r="D175" s="3"/>
      <c r="E175" s="82"/>
      <c r="F175" s="82"/>
      <c r="G175" s="82"/>
      <c r="H175" s="82"/>
      <c r="I175" s="82"/>
      <c r="J175" s="82"/>
      <c r="K175" s="82">
        <f t="shared" si="17"/>
        <v>0</v>
      </c>
      <c r="L175" s="82">
        <f t="shared" si="18"/>
        <v>0.41500000000000004</v>
      </c>
      <c r="M175" s="82">
        <f t="shared" si="19"/>
        <v>0</v>
      </c>
      <c r="N175" s="82">
        <f t="shared" si="20"/>
        <v>0</v>
      </c>
      <c r="O175" s="82">
        <f t="shared" si="21"/>
        <v>0</v>
      </c>
      <c r="P175" s="82">
        <f t="shared" si="22"/>
        <v>3.9999999999999931E-4</v>
      </c>
      <c r="Q175" s="82">
        <f t="shared" si="23"/>
        <v>-1</v>
      </c>
      <c r="R175" s="82">
        <f t="shared" si="24"/>
        <v>-2.032</v>
      </c>
      <c r="S175" s="82">
        <f t="shared" si="25"/>
        <v>-5.4000000000000003E-3</v>
      </c>
      <c r="T175" s="82">
        <f t="shared" si="26"/>
        <v>0</v>
      </c>
      <c r="U175" s="82">
        <f t="shared" si="27"/>
        <v>0</v>
      </c>
      <c r="V175" s="82">
        <f t="shared" si="28"/>
        <v>7.1999999999999998E-3</v>
      </c>
      <c r="W175" s="82">
        <f t="shared" si="29"/>
        <v>-1</v>
      </c>
      <c r="X175" s="82">
        <f t="shared" si="30"/>
        <v>-2.032</v>
      </c>
      <c r="Y175" s="82">
        <f t="shared" si="31"/>
        <v>-5.4000000000000003E-3</v>
      </c>
      <c r="Z175" s="82">
        <f t="shared" si="32"/>
        <v>-1</v>
      </c>
      <c r="AA175" s="82">
        <f t="shared" si="33"/>
        <v>-2.032</v>
      </c>
      <c r="AB175" s="82">
        <f t="shared" si="34"/>
        <v>-5.4000000000000003E-3</v>
      </c>
      <c r="AC175" s="82">
        <f t="shared" si="35"/>
        <v>-1</v>
      </c>
      <c r="AD175" s="82">
        <f t="shared" si="36"/>
        <v>-2.032</v>
      </c>
      <c r="AE175" s="82">
        <f t="shared" si="37"/>
        <v>-5.4000000000000003E-3</v>
      </c>
      <c r="AF175" s="82">
        <f t="shared" si="38"/>
        <v>-1</v>
      </c>
      <c r="AG175" s="82">
        <f t="shared" si="39"/>
        <v>-2.032</v>
      </c>
      <c r="AH175" s="82">
        <f t="shared" si="40"/>
        <v>-5.4000000000000003E-3</v>
      </c>
      <c r="AI175" s="82">
        <f t="shared" si="41"/>
        <v>-1</v>
      </c>
      <c r="AJ175" s="82">
        <f t="shared" si="42"/>
        <v>-2.032</v>
      </c>
      <c r="AK175" s="82">
        <f t="shared" si="43"/>
        <v>-5.4000000000000003E-3</v>
      </c>
      <c r="AL175" s="82">
        <f t="shared" si="44"/>
        <v>-1</v>
      </c>
      <c r="AM175" s="82">
        <f t="shared" si="45"/>
        <v>-2.032</v>
      </c>
      <c r="AN175" s="82">
        <f t="shared" si="46"/>
        <v>-5.4000000000000003E-3</v>
      </c>
      <c r="AO175" s="82">
        <f t="shared" si="47"/>
        <v>-1</v>
      </c>
      <c r="AP175" s="82">
        <f t="shared" si="48"/>
        <v>-2.032</v>
      </c>
      <c r="AQ175" s="82">
        <f t="shared" si="49"/>
        <v>-5.4000000000000003E-3</v>
      </c>
      <c r="AR175" s="82">
        <f t="shared" si="50"/>
        <v>-1</v>
      </c>
      <c r="AS175" s="82">
        <f t="shared" si="51"/>
        <v>-2.032</v>
      </c>
      <c r="AT175" s="82">
        <f t="shared" si="52"/>
        <v>-5.4000000000000003E-3</v>
      </c>
      <c r="AU175" s="82">
        <f t="shared" si="53"/>
        <v>-1</v>
      </c>
      <c r="AV175" s="82">
        <f t="shared" si="54"/>
        <v>-2.032</v>
      </c>
      <c r="AW175" s="82">
        <f t="shared" si="55"/>
        <v>-5.4000000000000003E-3</v>
      </c>
      <c r="AX175" s="82">
        <f t="shared" si="56"/>
        <v>-1</v>
      </c>
      <c r="AY175" s="82">
        <f t="shared" si="57"/>
        <v>-2.032</v>
      </c>
      <c r="AZ175" s="82">
        <f t="shared" si="58"/>
        <v>-5.4000000000000003E-3</v>
      </c>
      <c r="BB175" s="84"/>
      <c r="BC175" s="82"/>
      <c r="BD175" s="82"/>
      <c r="BE175" s="3"/>
    </row>
    <row r="176" spans="1:57" s="79" customFormat="1" ht="15.75" hidden="1" thickBot="1" x14ac:dyDescent="0.3">
      <c r="A176" s="3">
        <f t="shared" si="62"/>
        <v>60</v>
      </c>
      <c r="B176" s="3" t="str">
        <f t="shared" si="62"/>
        <v>LIGO</v>
      </c>
      <c r="C176" s="3">
        <f t="shared" si="62"/>
        <v>20</v>
      </c>
      <c r="D176" s="3"/>
      <c r="E176" s="82"/>
      <c r="F176" s="82"/>
      <c r="G176" s="82"/>
      <c r="H176" s="82"/>
      <c r="I176" s="82"/>
      <c r="J176" s="82"/>
      <c r="K176" s="82">
        <f t="shared" si="17"/>
        <v>0</v>
      </c>
      <c r="L176" s="82">
        <f t="shared" si="18"/>
        <v>9.000000000000008E-2</v>
      </c>
      <c r="M176" s="82">
        <f t="shared" si="19"/>
        <v>0</v>
      </c>
      <c r="N176" s="82">
        <f t="shared" si="20"/>
        <v>0</v>
      </c>
      <c r="O176" s="82">
        <f t="shared" si="21"/>
        <v>0</v>
      </c>
      <c r="P176" s="82">
        <f t="shared" si="22"/>
        <v>7.000000000000001E-4</v>
      </c>
      <c r="Q176" s="82">
        <f t="shared" si="23"/>
        <v>-1</v>
      </c>
      <c r="R176" s="82">
        <f t="shared" si="24"/>
        <v>-1.9370000000000001</v>
      </c>
      <c r="S176" s="82">
        <f t="shared" si="25"/>
        <v>-4.8333300000000003E-3</v>
      </c>
      <c r="T176" s="82">
        <f t="shared" si="26"/>
        <v>0</v>
      </c>
      <c r="U176" s="82">
        <f t="shared" si="27"/>
        <v>9.000000000000008E-2</v>
      </c>
      <c r="V176" s="82">
        <f t="shared" si="28"/>
        <v>6.3333399999999998E-3</v>
      </c>
      <c r="W176" s="82">
        <f t="shared" si="29"/>
        <v>-1</v>
      </c>
      <c r="X176" s="82">
        <f t="shared" si="30"/>
        <v>-1.9370000000000001</v>
      </c>
      <c r="Y176" s="82">
        <f t="shared" si="31"/>
        <v>-4.8333300000000003E-3</v>
      </c>
      <c r="Z176" s="82">
        <f t="shared" si="32"/>
        <v>-1</v>
      </c>
      <c r="AA176" s="82">
        <f t="shared" si="33"/>
        <v>-1.9370000000000001</v>
      </c>
      <c r="AB176" s="82">
        <f t="shared" si="34"/>
        <v>-4.8333300000000003E-3</v>
      </c>
      <c r="AC176" s="82">
        <f t="shared" si="35"/>
        <v>-1</v>
      </c>
      <c r="AD176" s="82">
        <f t="shared" si="36"/>
        <v>-1.9370000000000001</v>
      </c>
      <c r="AE176" s="82">
        <f t="shared" si="37"/>
        <v>-4.8333300000000003E-3</v>
      </c>
      <c r="AF176" s="82">
        <f t="shared" si="38"/>
        <v>-1</v>
      </c>
      <c r="AG176" s="82">
        <f t="shared" si="39"/>
        <v>-1.9370000000000001</v>
      </c>
      <c r="AH176" s="82">
        <f t="shared" si="40"/>
        <v>-4.8333300000000003E-3</v>
      </c>
      <c r="AI176" s="82">
        <f t="shared" si="41"/>
        <v>-1</v>
      </c>
      <c r="AJ176" s="82">
        <f t="shared" si="42"/>
        <v>-1.9370000000000001</v>
      </c>
      <c r="AK176" s="82">
        <f t="shared" si="43"/>
        <v>-4.8333300000000003E-3</v>
      </c>
      <c r="AL176" s="82">
        <f t="shared" si="44"/>
        <v>-1</v>
      </c>
      <c r="AM176" s="82">
        <f t="shared" si="45"/>
        <v>-1.9370000000000001</v>
      </c>
      <c r="AN176" s="82">
        <f t="shared" si="46"/>
        <v>-4.8333300000000003E-3</v>
      </c>
      <c r="AO176" s="82">
        <f t="shared" si="47"/>
        <v>-1</v>
      </c>
      <c r="AP176" s="82">
        <f t="shared" si="48"/>
        <v>-1.9370000000000001</v>
      </c>
      <c r="AQ176" s="82">
        <f t="shared" si="49"/>
        <v>-4.8333300000000003E-3</v>
      </c>
      <c r="AR176" s="82">
        <f t="shared" si="50"/>
        <v>-1</v>
      </c>
      <c r="AS176" s="82">
        <f t="shared" si="51"/>
        <v>-1.9370000000000001</v>
      </c>
      <c r="AT176" s="82">
        <f t="shared" si="52"/>
        <v>-4.8333300000000003E-3</v>
      </c>
      <c r="AU176" s="82">
        <f t="shared" si="53"/>
        <v>-1</v>
      </c>
      <c r="AV176" s="82">
        <f t="shared" si="54"/>
        <v>-1.9370000000000001</v>
      </c>
      <c r="AW176" s="82">
        <f t="shared" si="55"/>
        <v>-4.8333300000000003E-3</v>
      </c>
      <c r="AX176" s="82">
        <f t="shared" si="56"/>
        <v>-1</v>
      </c>
      <c r="AY176" s="82">
        <f t="shared" si="57"/>
        <v>-1.9370000000000001</v>
      </c>
      <c r="AZ176" s="82">
        <f t="shared" si="58"/>
        <v>-4.8333300000000003E-3</v>
      </c>
      <c r="BB176" s="84"/>
      <c r="BC176" s="82"/>
      <c r="BD176" s="82"/>
      <c r="BE176" s="3"/>
    </row>
    <row r="177" spans="1:57" s="79" customFormat="1" ht="15.75" hidden="1" thickBot="1" x14ac:dyDescent="0.3">
      <c r="A177" s="3">
        <f t="shared" si="62"/>
        <v>61</v>
      </c>
      <c r="B177" s="3" t="str">
        <f t="shared" si="62"/>
        <v>Montage</v>
      </c>
      <c r="C177" s="3">
        <f t="shared" si="62"/>
        <v>1.5</v>
      </c>
      <c r="D177" s="3"/>
      <c r="E177" s="82"/>
      <c r="F177" s="82"/>
      <c r="G177" s="82"/>
      <c r="H177" s="82"/>
      <c r="I177" s="82"/>
      <c r="J177" s="82"/>
      <c r="K177" s="82">
        <f t="shared" si="17"/>
        <v>0</v>
      </c>
      <c r="L177" s="82">
        <f t="shared" si="18"/>
        <v>1298.048</v>
      </c>
      <c r="M177" s="82">
        <f t="shared" si="19"/>
        <v>2.0866669999999997E-2</v>
      </c>
      <c r="N177" s="82">
        <f t="shared" si="20"/>
        <v>-1</v>
      </c>
      <c r="O177" s="82">
        <f t="shared" si="21"/>
        <v>0</v>
      </c>
      <c r="P177" s="82">
        <f t="shared" si="22"/>
        <v>0</v>
      </c>
      <c r="Q177" s="82">
        <f t="shared" si="23"/>
        <v>-1</v>
      </c>
      <c r="R177" s="82">
        <f t="shared" si="24"/>
        <v>999</v>
      </c>
      <c r="S177" s="82">
        <f t="shared" si="25"/>
        <v>-3.7000000000000002E-3</v>
      </c>
      <c r="T177" s="82">
        <f t="shared" si="26"/>
        <v>0</v>
      </c>
      <c r="U177" s="82">
        <f t="shared" si="27"/>
        <v>1300.0640000000001</v>
      </c>
      <c r="V177" s="82">
        <f t="shared" si="28"/>
        <v>3.233333E-2</v>
      </c>
      <c r="W177" s="82">
        <f t="shared" si="29"/>
        <v>-1</v>
      </c>
      <c r="X177" s="82">
        <f t="shared" si="30"/>
        <v>999</v>
      </c>
      <c r="Y177" s="82">
        <f t="shared" si="31"/>
        <v>-3.7000000000000002E-3</v>
      </c>
      <c r="Z177" s="82">
        <f t="shared" si="32"/>
        <v>-1</v>
      </c>
      <c r="AA177" s="82">
        <f t="shared" si="33"/>
        <v>999</v>
      </c>
      <c r="AB177" s="82">
        <f t="shared" si="34"/>
        <v>-3.7000000000000002E-3</v>
      </c>
      <c r="AC177" s="82">
        <f t="shared" si="35"/>
        <v>-1</v>
      </c>
      <c r="AD177" s="82">
        <f t="shared" si="36"/>
        <v>999</v>
      </c>
      <c r="AE177" s="82">
        <f t="shared" si="37"/>
        <v>-3.7000000000000002E-3</v>
      </c>
      <c r="AF177" s="82">
        <f t="shared" si="38"/>
        <v>-1</v>
      </c>
      <c r="AG177" s="82">
        <f t="shared" si="39"/>
        <v>999</v>
      </c>
      <c r="AH177" s="82">
        <f t="shared" si="40"/>
        <v>-3.7000000000000002E-3</v>
      </c>
      <c r="AI177" s="82">
        <f t="shared" si="41"/>
        <v>-1</v>
      </c>
      <c r="AJ177" s="82">
        <f t="shared" si="42"/>
        <v>999</v>
      </c>
      <c r="AK177" s="82">
        <f t="shared" si="43"/>
        <v>-3.7000000000000002E-3</v>
      </c>
      <c r="AL177" s="82">
        <f t="shared" si="44"/>
        <v>-1</v>
      </c>
      <c r="AM177" s="82">
        <f t="shared" si="45"/>
        <v>999</v>
      </c>
      <c r="AN177" s="82">
        <f t="shared" si="46"/>
        <v>-3.7000000000000002E-3</v>
      </c>
      <c r="AO177" s="82">
        <f t="shared" si="47"/>
        <v>-1</v>
      </c>
      <c r="AP177" s="82">
        <f t="shared" si="48"/>
        <v>999</v>
      </c>
      <c r="AQ177" s="82">
        <f t="shared" si="49"/>
        <v>-3.7000000000000002E-3</v>
      </c>
      <c r="AR177" s="82">
        <f t="shared" si="50"/>
        <v>-1</v>
      </c>
      <c r="AS177" s="82">
        <f t="shared" si="51"/>
        <v>999</v>
      </c>
      <c r="AT177" s="82">
        <f t="shared" si="52"/>
        <v>-3.7000000000000002E-3</v>
      </c>
      <c r="AU177" s="82">
        <f t="shared" si="53"/>
        <v>-1</v>
      </c>
      <c r="AV177" s="82">
        <f t="shared" si="54"/>
        <v>999</v>
      </c>
      <c r="AW177" s="82">
        <f t="shared" si="55"/>
        <v>-3.7000000000000002E-3</v>
      </c>
      <c r="AX177" s="82">
        <f t="shared" si="56"/>
        <v>-1</v>
      </c>
      <c r="AY177" s="82">
        <f t="shared" si="57"/>
        <v>999</v>
      </c>
      <c r="AZ177" s="82">
        <f t="shared" si="58"/>
        <v>-3.7000000000000002E-3</v>
      </c>
      <c r="BB177" s="84"/>
      <c r="BC177" s="82"/>
      <c r="BD177" s="82"/>
      <c r="BE177" s="3"/>
    </row>
    <row r="178" spans="1:57" s="79" customFormat="1" ht="15.75" hidden="1" thickBot="1" x14ac:dyDescent="0.3">
      <c r="A178" s="3">
        <f t="shared" si="62"/>
        <v>62</v>
      </c>
      <c r="B178" s="3" t="str">
        <f t="shared" si="62"/>
        <v>Montage</v>
      </c>
      <c r="C178" s="3">
        <f t="shared" si="62"/>
        <v>2</v>
      </c>
      <c r="D178" s="3"/>
      <c r="E178" s="82"/>
      <c r="F178" s="82"/>
      <c r="G178" s="82"/>
      <c r="H178" s="82"/>
      <c r="I178" s="82"/>
      <c r="J178" s="82"/>
      <c r="K178" s="82">
        <f t="shared" si="17"/>
        <v>0</v>
      </c>
      <c r="L178" s="82">
        <f t="shared" si="18"/>
        <v>111.29000000000002</v>
      </c>
      <c r="M178" s="82">
        <f t="shared" si="19"/>
        <v>3.1466669999999995E-2</v>
      </c>
      <c r="N178" s="82">
        <f t="shared" si="20"/>
        <v>-0.13300000000000001</v>
      </c>
      <c r="O178" s="82">
        <f t="shared" si="21"/>
        <v>0</v>
      </c>
      <c r="P178" s="82">
        <f t="shared" si="22"/>
        <v>0</v>
      </c>
      <c r="Q178" s="82">
        <f t="shared" si="23"/>
        <v>-1</v>
      </c>
      <c r="R178" s="82">
        <f t="shared" si="24"/>
        <v>-207.40600000000001</v>
      </c>
      <c r="S178" s="82">
        <f t="shared" si="25"/>
        <v>-6.4000000000000003E-3</v>
      </c>
      <c r="T178" s="82">
        <f t="shared" si="26"/>
        <v>0</v>
      </c>
      <c r="U178" s="82">
        <f t="shared" si="27"/>
        <v>20.608000000000004</v>
      </c>
      <c r="V178" s="82">
        <f t="shared" si="28"/>
        <v>4.2999999999999997E-2</v>
      </c>
      <c r="W178" s="82">
        <f t="shared" si="29"/>
        <v>-1</v>
      </c>
      <c r="X178" s="82">
        <f t="shared" si="30"/>
        <v>-207.40600000000001</v>
      </c>
      <c r="Y178" s="82">
        <f t="shared" si="31"/>
        <v>-6.4000000000000003E-3</v>
      </c>
      <c r="Z178" s="82">
        <f t="shared" si="32"/>
        <v>-1</v>
      </c>
      <c r="AA178" s="82">
        <f t="shared" si="33"/>
        <v>-207.40600000000001</v>
      </c>
      <c r="AB178" s="82">
        <f t="shared" si="34"/>
        <v>-6.4000000000000003E-3</v>
      </c>
      <c r="AC178" s="82">
        <f t="shared" si="35"/>
        <v>-1</v>
      </c>
      <c r="AD178" s="82">
        <f t="shared" si="36"/>
        <v>-207.40600000000001</v>
      </c>
      <c r="AE178" s="82">
        <f t="shared" si="37"/>
        <v>-6.4000000000000003E-3</v>
      </c>
      <c r="AF178" s="82">
        <f t="shared" si="38"/>
        <v>-1</v>
      </c>
      <c r="AG178" s="82">
        <f t="shared" si="39"/>
        <v>-207.40600000000001</v>
      </c>
      <c r="AH178" s="82">
        <f t="shared" si="40"/>
        <v>-6.4000000000000003E-3</v>
      </c>
      <c r="AI178" s="82">
        <f t="shared" si="41"/>
        <v>-1</v>
      </c>
      <c r="AJ178" s="82">
        <f t="shared" si="42"/>
        <v>-207.40600000000001</v>
      </c>
      <c r="AK178" s="82">
        <f t="shared" si="43"/>
        <v>-6.4000000000000003E-3</v>
      </c>
      <c r="AL178" s="82">
        <f t="shared" si="44"/>
        <v>-1</v>
      </c>
      <c r="AM178" s="82">
        <f t="shared" si="45"/>
        <v>-207.40600000000001</v>
      </c>
      <c r="AN178" s="82">
        <f t="shared" si="46"/>
        <v>-6.4000000000000003E-3</v>
      </c>
      <c r="AO178" s="82">
        <f t="shared" si="47"/>
        <v>-1</v>
      </c>
      <c r="AP178" s="82">
        <f t="shared" si="48"/>
        <v>-207.40600000000001</v>
      </c>
      <c r="AQ178" s="82">
        <f t="shared" si="49"/>
        <v>-6.4000000000000003E-3</v>
      </c>
      <c r="AR178" s="82">
        <f t="shared" si="50"/>
        <v>-1</v>
      </c>
      <c r="AS178" s="82">
        <f t="shared" si="51"/>
        <v>-207.40600000000001</v>
      </c>
      <c r="AT178" s="82">
        <f t="shared" si="52"/>
        <v>-6.4000000000000003E-3</v>
      </c>
      <c r="AU178" s="82">
        <f t="shared" si="53"/>
        <v>-1</v>
      </c>
      <c r="AV178" s="82">
        <f t="shared" si="54"/>
        <v>-207.40600000000001</v>
      </c>
      <c r="AW178" s="82">
        <f t="shared" si="55"/>
        <v>-6.4000000000000003E-3</v>
      </c>
      <c r="AX178" s="82">
        <f t="shared" si="56"/>
        <v>-1</v>
      </c>
      <c r="AY178" s="82">
        <f t="shared" si="57"/>
        <v>-207.40600000000001</v>
      </c>
      <c r="AZ178" s="82">
        <f t="shared" si="58"/>
        <v>-6.4000000000000003E-3</v>
      </c>
      <c r="BB178" s="84"/>
      <c r="BC178" s="82"/>
      <c r="BD178" s="82"/>
      <c r="BE178" s="3"/>
    </row>
    <row r="179" spans="1:57" s="79" customFormat="1" ht="15.75" hidden="1" thickBot="1" x14ac:dyDescent="0.3">
      <c r="A179" s="3">
        <f t="shared" si="62"/>
        <v>63</v>
      </c>
      <c r="B179" s="3" t="str">
        <f t="shared" si="62"/>
        <v>Montage</v>
      </c>
      <c r="C179" s="3">
        <f t="shared" si="62"/>
        <v>3</v>
      </c>
      <c r="D179" s="3"/>
      <c r="E179" s="82"/>
      <c r="F179" s="82"/>
      <c r="G179" s="82"/>
      <c r="H179" s="82"/>
      <c r="I179" s="82"/>
      <c r="J179" s="82"/>
      <c r="K179" s="82">
        <f t="shared" si="17"/>
        <v>0</v>
      </c>
      <c r="L179" s="82">
        <f t="shared" si="18"/>
        <v>51.387000000000015</v>
      </c>
      <c r="M179" s="82">
        <f t="shared" si="19"/>
        <v>1.2933339999999998E-2</v>
      </c>
      <c r="N179" s="82">
        <f t="shared" si="20"/>
        <v>0</v>
      </c>
      <c r="O179" s="82">
        <f t="shared" si="21"/>
        <v>138.24</v>
      </c>
      <c r="P179" s="82">
        <f t="shared" si="22"/>
        <v>0</v>
      </c>
      <c r="Q179" s="82">
        <f t="shared" si="23"/>
        <v>-1</v>
      </c>
      <c r="R179" s="82">
        <f t="shared" si="24"/>
        <v>-100.455</v>
      </c>
      <c r="S179" s="82">
        <f t="shared" si="25"/>
        <v>-4.8333300000000003E-3</v>
      </c>
      <c r="T179" s="82">
        <f t="shared" si="26"/>
        <v>0</v>
      </c>
      <c r="U179" s="82">
        <f t="shared" si="27"/>
        <v>0</v>
      </c>
      <c r="V179" s="82">
        <f t="shared" si="28"/>
        <v>2.2099999999999998E-2</v>
      </c>
      <c r="W179" s="82">
        <f t="shared" si="29"/>
        <v>-1</v>
      </c>
      <c r="X179" s="82">
        <f t="shared" si="30"/>
        <v>-100.455</v>
      </c>
      <c r="Y179" s="82">
        <f t="shared" si="31"/>
        <v>-4.8333300000000003E-3</v>
      </c>
      <c r="Z179" s="82">
        <f t="shared" si="32"/>
        <v>-1</v>
      </c>
      <c r="AA179" s="82">
        <f t="shared" si="33"/>
        <v>-100.455</v>
      </c>
      <c r="AB179" s="82">
        <f t="shared" si="34"/>
        <v>-4.8333300000000003E-3</v>
      </c>
      <c r="AC179" s="82">
        <f t="shared" si="35"/>
        <v>-1</v>
      </c>
      <c r="AD179" s="82">
        <f t="shared" si="36"/>
        <v>-100.455</v>
      </c>
      <c r="AE179" s="82">
        <f t="shared" si="37"/>
        <v>-4.8333300000000003E-3</v>
      </c>
      <c r="AF179" s="82">
        <f t="shared" si="38"/>
        <v>-1</v>
      </c>
      <c r="AG179" s="82">
        <f t="shared" si="39"/>
        <v>-100.455</v>
      </c>
      <c r="AH179" s="82">
        <f t="shared" si="40"/>
        <v>-4.8333300000000003E-3</v>
      </c>
      <c r="AI179" s="82">
        <f t="shared" si="41"/>
        <v>-1</v>
      </c>
      <c r="AJ179" s="82">
        <f t="shared" si="42"/>
        <v>-100.455</v>
      </c>
      <c r="AK179" s="82">
        <f t="shared" si="43"/>
        <v>-4.8333300000000003E-3</v>
      </c>
      <c r="AL179" s="82">
        <f t="shared" si="44"/>
        <v>-1</v>
      </c>
      <c r="AM179" s="82">
        <f t="shared" si="45"/>
        <v>-100.455</v>
      </c>
      <c r="AN179" s="82">
        <f t="shared" si="46"/>
        <v>-4.8333300000000003E-3</v>
      </c>
      <c r="AO179" s="82">
        <f t="shared" si="47"/>
        <v>-1</v>
      </c>
      <c r="AP179" s="82">
        <f t="shared" si="48"/>
        <v>-100.455</v>
      </c>
      <c r="AQ179" s="82">
        <f t="shared" si="49"/>
        <v>-4.8333300000000003E-3</v>
      </c>
      <c r="AR179" s="82">
        <f t="shared" si="50"/>
        <v>-1</v>
      </c>
      <c r="AS179" s="82">
        <f t="shared" si="51"/>
        <v>-100.455</v>
      </c>
      <c r="AT179" s="82">
        <f t="shared" si="52"/>
        <v>-4.8333300000000003E-3</v>
      </c>
      <c r="AU179" s="82">
        <f t="shared" si="53"/>
        <v>-1</v>
      </c>
      <c r="AV179" s="82">
        <f t="shared" si="54"/>
        <v>-100.455</v>
      </c>
      <c r="AW179" s="82">
        <f t="shared" si="55"/>
        <v>-4.8333300000000003E-3</v>
      </c>
      <c r="AX179" s="82">
        <f t="shared" si="56"/>
        <v>-1</v>
      </c>
      <c r="AY179" s="82">
        <f t="shared" si="57"/>
        <v>-100.455</v>
      </c>
      <c r="AZ179" s="82">
        <f t="shared" si="58"/>
        <v>-4.8333300000000003E-3</v>
      </c>
      <c r="BB179" s="84"/>
      <c r="BC179" s="82"/>
      <c r="BD179" s="82"/>
      <c r="BE179" s="3"/>
    </row>
    <row r="180" spans="1:57" s="79" customFormat="1" ht="15.75" hidden="1" thickBot="1" x14ac:dyDescent="0.3">
      <c r="A180" s="3">
        <f t="shared" si="62"/>
        <v>64</v>
      </c>
      <c r="B180" s="3" t="str">
        <f t="shared" si="62"/>
        <v>Montage</v>
      </c>
      <c r="C180" s="3">
        <f t="shared" si="62"/>
        <v>4</v>
      </c>
      <c r="D180" s="3"/>
      <c r="E180" s="82"/>
      <c r="F180" s="82"/>
      <c r="G180" s="82"/>
      <c r="H180" s="82"/>
      <c r="I180" s="82"/>
      <c r="J180" s="82"/>
      <c r="K180" s="82">
        <f t="shared" si="17"/>
        <v>0</v>
      </c>
      <c r="L180" s="82">
        <f t="shared" si="18"/>
        <v>54.256</v>
      </c>
      <c r="M180" s="82">
        <f t="shared" si="19"/>
        <v>1.0200000000000001E-2</v>
      </c>
      <c r="N180" s="82">
        <f t="shared" si="20"/>
        <v>0</v>
      </c>
      <c r="O180" s="82">
        <f t="shared" si="21"/>
        <v>89.02600000000001</v>
      </c>
      <c r="P180" s="82">
        <f t="shared" si="22"/>
        <v>0</v>
      </c>
      <c r="Q180" s="82">
        <f t="shared" si="23"/>
        <v>-1</v>
      </c>
      <c r="R180" s="82">
        <f t="shared" si="24"/>
        <v>-87.31</v>
      </c>
      <c r="S180" s="82">
        <f t="shared" si="25"/>
        <v>-4.86667E-3</v>
      </c>
      <c r="T180" s="82">
        <f t="shared" si="26"/>
        <v>0</v>
      </c>
      <c r="U180" s="82">
        <f t="shared" si="27"/>
        <v>0</v>
      </c>
      <c r="V180" s="82">
        <f t="shared" si="28"/>
        <v>3.0333330000000002E-2</v>
      </c>
      <c r="W180" s="82">
        <f t="shared" si="29"/>
        <v>-1</v>
      </c>
      <c r="X180" s="82">
        <f t="shared" si="30"/>
        <v>-87.31</v>
      </c>
      <c r="Y180" s="82">
        <f t="shared" si="31"/>
        <v>-4.86667E-3</v>
      </c>
      <c r="Z180" s="82">
        <f t="shared" si="32"/>
        <v>-1</v>
      </c>
      <c r="AA180" s="82">
        <f t="shared" si="33"/>
        <v>-87.31</v>
      </c>
      <c r="AB180" s="82">
        <f t="shared" si="34"/>
        <v>-4.86667E-3</v>
      </c>
      <c r="AC180" s="82">
        <f t="shared" si="35"/>
        <v>-1</v>
      </c>
      <c r="AD180" s="82">
        <f t="shared" si="36"/>
        <v>-87.31</v>
      </c>
      <c r="AE180" s="82">
        <f t="shared" si="37"/>
        <v>-4.86667E-3</v>
      </c>
      <c r="AF180" s="82">
        <f t="shared" si="38"/>
        <v>-1</v>
      </c>
      <c r="AG180" s="82">
        <f t="shared" si="39"/>
        <v>-87.31</v>
      </c>
      <c r="AH180" s="82">
        <f t="shared" si="40"/>
        <v>-4.86667E-3</v>
      </c>
      <c r="AI180" s="82">
        <f t="shared" si="41"/>
        <v>-1</v>
      </c>
      <c r="AJ180" s="82">
        <f t="shared" si="42"/>
        <v>-87.31</v>
      </c>
      <c r="AK180" s="82">
        <f t="shared" si="43"/>
        <v>-4.86667E-3</v>
      </c>
      <c r="AL180" s="82">
        <f t="shared" si="44"/>
        <v>-1</v>
      </c>
      <c r="AM180" s="82">
        <f t="shared" si="45"/>
        <v>-87.31</v>
      </c>
      <c r="AN180" s="82">
        <f t="shared" si="46"/>
        <v>-4.86667E-3</v>
      </c>
      <c r="AO180" s="82">
        <f t="shared" si="47"/>
        <v>-1</v>
      </c>
      <c r="AP180" s="82">
        <f t="shared" si="48"/>
        <v>-87.31</v>
      </c>
      <c r="AQ180" s="82">
        <f t="shared" si="49"/>
        <v>-4.86667E-3</v>
      </c>
      <c r="AR180" s="82">
        <f t="shared" si="50"/>
        <v>-1</v>
      </c>
      <c r="AS180" s="82">
        <f t="shared" si="51"/>
        <v>-87.31</v>
      </c>
      <c r="AT180" s="82">
        <f t="shared" si="52"/>
        <v>-4.86667E-3</v>
      </c>
      <c r="AU180" s="82">
        <f t="shared" si="53"/>
        <v>-1</v>
      </c>
      <c r="AV180" s="82">
        <f t="shared" si="54"/>
        <v>-87.31</v>
      </c>
      <c r="AW180" s="82">
        <f t="shared" si="55"/>
        <v>-4.86667E-3</v>
      </c>
      <c r="AX180" s="82">
        <f t="shared" si="56"/>
        <v>-1</v>
      </c>
      <c r="AY180" s="82">
        <f t="shared" si="57"/>
        <v>-87.31</v>
      </c>
      <c r="AZ180" s="82">
        <f t="shared" si="58"/>
        <v>-4.86667E-3</v>
      </c>
      <c r="BB180" s="84"/>
      <c r="BC180" s="82"/>
      <c r="BD180" s="82"/>
      <c r="BE180" s="3"/>
    </row>
    <row r="181" spans="1:57" s="79" customFormat="1" ht="15.75" hidden="1" thickBot="1" x14ac:dyDescent="0.3">
      <c r="A181" s="3">
        <f t="shared" si="62"/>
        <v>65</v>
      </c>
      <c r="B181" s="3" t="str">
        <f t="shared" si="62"/>
        <v>Montage</v>
      </c>
      <c r="C181" s="3">
        <f t="shared" si="62"/>
        <v>5</v>
      </c>
      <c r="D181" s="3"/>
      <c r="E181" s="82"/>
      <c r="F181" s="82"/>
      <c r="G181" s="82"/>
      <c r="H181" s="82"/>
      <c r="I181" s="82"/>
      <c r="J181" s="82"/>
      <c r="K181" s="82">
        <f t="shared" ref="K181:K216" si="63">K68-$BC68</f>
        <v>0</v>
      </c>
      <c r="L181" s="82">
        <f t="shared" ref="L181:L216" si="64">L68-$BD68</f>
        <v>19.229000000000006</v>
      </c>
      <c r="M181" s="82">
        <f t="shared" ref="M181:M216" si="65">M68-$BE68</f>
        <v>3.7999999999999996E-3</v>
      </c>
      <c r="N181" s="82">
        <f t="shared" ref="N181:N216" si="66">N68-$BC68</f>
        <v>0</v>
      </c>
      <c r="O181" s="82">
        <f t="shared" ref="O181:O216" si="67">O68-$BD68</f>
        <v>37.356000000000002</v>
      </c>
      <c r="P181" s="82">
        <f t="shared" ref="P181:P216" si="68">P68-$BE68</f>
        <v>0</v>
      </c>
      <c r="Q181" s="82">
        <f t="shared" ref="Q181:Q216" si="69">Q68-$BC68</f>
        <v>-1</v>
      </c>
      <c r="R181" s="82">
        <f t="shared" ref="R181:R216" si="70">R68-$BD68</f>
        <v>-61.545999999999999</v>
      </c>
      <c r="S181" s="82">
        <f t="shared" ref="S181:S216" si="71">S68-$BE68</f>
        <v>-7.1333300000000002E-3</v>
      </c>
      <c r="T181" s="82">
        <f t="shared" ref="T181:T216" si="72">T68-$BC68</f>
        <v>0</v>
      </c>
      <c r="U181" s="82">
        <f t="shared" ref="U181:U216" si="73">U68-$BD68</f>
        <v>0</v>
      </c>
      <c r="V181" s="82">
        <f t="shared" ref="V181:V216" si="74">V68-$BE68</f>
        <v>1.1266669999999999E-2</v>
      </c>
      <c r="W181" s="82">
        <f t="shared" ref="W181:W216" si="75">W68-$BC68</f>
        <v>-1</v>
      </c>
      <c r="X181" s="82">
        <f t="shared" ref="X181:X216" si="76">X68-$BD68</f>
        <v>-61.545999999999999</v>
      </c>
      <c r="Y181" s="82">
        <f t="shared" ref="Y181:Y216" si="77">Y68-$BE68</f>
        <v>-7.1333300000000002E-3</v>
      </c>
      <c r="Z181" s="82">
        <f t="shared" ref="Z181:Z216" si="78">Z68-$BC68</f>
        <v>-1</v>
      </c>
      <c r="AA181" s="82">
        <f t="shared" ref="AA181:AA216" si="79">AA68-$BD68</f>
        <v>-61.545999999999999</v>
      </c>
      <c r="AB181" s="82">
        <f t="shared" ref="AB181:AB216" si="80">AB68-$BE68</f>
        <v>-7.1333300000000002E-3</v>
      </c>
      <c r="AC181" s="82">
        <f t="shared" ref="AC181:AC216" si="81">AC68-$BC68</f>
        <v>-1</v>
      </c>
      <c r="AD181" s="82">
        <f t="shared" ref="AD181:AD216" si="82">AD68-$BD68</f>
        <v>-61.545999999999999</v>
      </c>
      <c r="AE181" s="82">
        <f t="shared" ref="AE181:AE216" si="83">AE68-$BE68</f>
        <v>-7.1333300000000002E-3</v>
      </c>
      <c r="AF181" s="82">
        <f t="shared" ref="AF181:AF216" si="84">AF68-$BC68</f>
        <v>-1</v>
      </c>
      <c r="AG181" s="82">
        <f t="shared" ref="AG181:AG216" si="85">AG68-$BD68</f>
        <v>-61.545999999999999</v>
      </c>
      <c r="AH181" s="82">
        <f t="shared" ref="AH181:AH216" si="86">AH68-$BE68</f>
        <v>-7.1333300000000002E-3</v>
      </c>
      <c r="AI181" s="82">
        <f t="shared" ref="AI181:AI216" si="87">AI68-$BC68</f>
        <v>-1</v>
      </c>
      <c r="AJ181" s="82">
        <f t="shared" ref="AJ181:AJ216" si="88">AJ68-$BD68</f>
        <v>-61.545999999999999</v>
      </c>
      <c r="AK181" s="82">
        <f t="shared" ref="AK181:AK216" si="89">AK68-$BE68</f>
        <v>-7.1333300000000002E-3</v>
      </c>
      <c r="AL181" s="82">
        <f t="shared" ref="AL181:AL216" si="90">AL68-$BC68</f>
        <v>-1</v>
      </c>
      <c r="AM181" s="82">
        <f t="shared" ref="AM181:AM216" si="91">AM68-$BD68</f>
        <v>-61.545999999999999</v>
      </c>
      <c r="AN181" s="82">
        <f t="shared" ref="AN181:AN216" si="92">AN68-$BE68</f>
        <v>-7.1333300000000002E-3</v>
      </c>
      <c r="AO181" s="82">
        <f t="shared" ref="AO181:AO216" si="93">AO68-$BC68</f>
        <v>-1</v>
      </c>
      <c r="AP181" s="82">
        <f t="shared" ref="AP181:AP216" si="94">AP68-$BD68</f>
        <v>-61.545999999999999</v>
      </c>
      <c r="AQ181" s="82">
        <f t="shared" ref="AQ181:AQ216" si="95">AQ68-$BE68</f>
        <v>-7.1333300000000002E-3</v>
      </c>
      <c r="AR181" s="82">
        <f t="shared" ref="AR181:AR216" si="96">AR68-$BC68</f>
        <v>-1</v>
      </c>
      <c r="AS181" s="82">
        <f t="shared" ref="AS181:AS216" si="97">AS68-$BD68</f>
        <v>-61.545999999999999</v>
      </c>
      <c r="AT181" s="82">
        <f t="shared" ref="AT181:AT216" si="98">AT68-$BE68</f>
        <v>-7.1333300000000002E-3</v>
      </c>
      <c r="AU181" s="82">
        <f t="shared" ref="AU181:AU216" si="99">AU68-$BC68</f>
        <v>-1</v>
      </c>
      <c r="AV181" s="82">
        <f t="shared" ref="AV181:AV216" si="100">AV68-$BD68</f>
        <v>-61.545999999999999</v>
      </c>
      <c r="AW181" s="82">
        <f t="shared" ref="AW181:AW216" si="101">AW68-$BE68</f>
        <v>-7.1333300000000002E-3</v>
      </c>
      <c r="AX181" s="82">
        <f t="shared" ref="AX181:AX216" si="102">AX68-$BC68</f>
        <v>-1</v>
      </c>
      <c r="AY181" s="82">
        <f t="shared" ref="AY181:AY216" si="103">AY68-$BD68</f>
        <v>-61.545999999999999</v>
      </c>
      <c r="AZ181" s="82">
        <f t="shared" ref="AZ181:AZ216" si="104">AZ68-$BE68</f>
        <v>-7.1333300000000002E-3</v>
      </c>
      <c r="BB181" s="84"/>
      <c r="BC181" s="82"/>
      <c r="BD181" s="82"/>
      <c r="BE181" s="3"/>
    </row>
    <row r="182" spans="1:57" s="79" customFormat="1" ht="15.75" hidden="1" thickBot="1" x14ac:dyDescent="0.3">
      <c r="A182" s="3">
        <f t="shared" si="62"/>
        <v>66</v>
      </c>
      <c r="B182" s="3" t="str">
        <f t="shared" si="62"/>
        <v>Montage</v>
      </c>
      <c r="C182" s="3">
        <f t="shared" si="62"/>
        <v>6</v>
      </c>
      <c r="D182" s="3"/>
      <c r="E182" s="82"/>
      <c r="F182" s="82"/>
      <c r="G182" s="82"/>
      <c r="H182" s="82"/>
      <c r="I182" s="82"/>
      <c r="J182" s="82"/>
      <c r="K182" s="82">
        <f t="shared" si="63"/>
        <v>0</v>
      </c>
      <c r="L182" s="82">
        <f t="shared" si="64"/>
        <v>18.208999999999996</v>
      </c>
      <c r="M182" s="82">
        <f t="shared" si="65"/>
        <v>4.4666699999999998E-3</v>
      </c>
      <c r="N182" s="82">
        <f t="shared" si="66"/>
        <v>0</v>
      </c>
      <c r="O182" s="82">
        <f t="shared" si="67"/>
        <v>25.719000000000001</v>
      </c>
      <c r="P182" s="82">
        <f t="shared" si="68"/>
        <v>0</v>
      </c>
      <c r="Q182" s="82">
        <f t="shared" si="69"/>
        <v>-1</v>
      </c>
      <c r="R182" s="82">
        <f t="shared" si="70"/>
        <v>-47.436</v>
      </c>
      <c r="S182" s="82">
        <f t="shared" si="71"/>
        <v>-5.5999999999999999E-3</v>
      </c>
      <c r="T182" s="82">
        <f t="shared" si="72"/>
        <v>0</v>
      </c>
      <c r="U182" s="82">
        <f t="shared" si="73"/>
        <v>0</v>
      </c>
      <c r="V182" s="82">
        <f t="shared" si="74"/>
        <v>1.2999999999999998E-2</v>
      </c>
      <c r="W182" s="82">
        <f t="shared" si="75"/>
        <v>-1</v>
      </c>
      <c r="X182" s="82">
        <f t="shared" si="76"/>
        <v>-47.436</v>
      </c>
      <c r="Y182" s="82">
        <f t="shared" si="77"/>
        <v>-5.5999999999999999E-3</v>
      </c>
      <c r="Z182" s="82">
        <f t="shared" si="78"/>
        <v>-1</v>
      </c>
      <c r="AA182" s="82">
        <f t="shared" si="79"/>
        <v>-47.436</v>
      </c>
      <c r="AB182" s="82">
        <f t="shared" si="80"/>
        <v>-5.5999999999999999E-3</v>
      </c>
      <c r="AC182" s="82">
        <f t="shared" si="81"/>
        <v>-1</v>
      </c>
      <c r="AD182" s="82">
        <f t="shared" si="82"/>
        <v>-47.436</v>
      </c>
      <c r="AE182" s="82">
        <f t="shared" si="83"/>
        <v>-5.5999999999999999E-3</v>
      </c>
      <c r="AF182" s="82">
        <f t="shared" si="84"/>
        <v>-1</v>
      </c>
      <c r="AG182" s="82">
        <f t="shared" si="85"/>
        <v>-47.436</v>
      </c>
      <c r="AH182" s="82">
        <f t="shared" si="86"/>
        <v>-5.5999999999999999E-3</v>
      </c>
      <c r="AI182" s="82">
        <f t="shared" si="87"/>
        <v>-1</v>
      </c>
      <c r="AJ182" s="82">
        <f t="shared" si="88"/>
        <v>-47.436</v>
      </c>
      <c r="AK182" s="82">
        <f t="shared" si="89"/>
        <v>-5.5999999999999999E-3</v>
      </c>
      <c r="AL182" s="82">
        <f t="shared" si="90"/>
        <v>-1</v>
      </c>
      <c r="AM182" s="82">
        <f t="shared" si="91"/>
        <v>-47.436</v>
      </c>
      <c r="AN182" s="82">
        <f t="shared" si="92"/>
        <v>-5.5999999999999999E-3</v>
      </c>
      <c r="AO182" s="82">
        <f t="shared" si="93"/>
        <v>-1</v>
      </c>
      <c r="AP182" s="82">
        <f t="shared" si="94"/>
        <v>-47.436</v>
      </c>
      <c r="AQ182" s="82">
        <f t="shared" si="95"/>
        <v>-5.5999999999999999E-3</v>
      </c>
      <c r="AR182" s="82">
        <f t="shared" si="96"/>
        <v>-1</v>
      </c>
      <c r="AS182" s="82">
        <f t="shared" si="97"/>
        <v>-47.436</v>
      </c>
      <c r="AT182" s="82">
        <f t="shared" si="98"/>
        <v>-5.5999999999999999E-3</v>
      </c>
      <c r="AU182" s="82">
        <f t="shared" si="99"/>
        <v>-1</v>
      </c>
      <c r="AV182" s="82">
        <f t="shared" si="100"/>
        <v>-47.436</v>
      </c>
      <c r="AW182" s="82">
        <f t="shared" si="101"/>
        <v>-5.5999999999999999E-3</v>
      </c>
      <c r="AX182" s="82">
        <f t="shared" si="102"/>
        <v>-1</v>
      </c>
      <c r="AY182" s="82">
        <f t="shared" si="103"/>
        <v>-47.436</v>
      </c>
      <c r="AZ182" s="82">
        <f t="shared" si="104"/>
        <v>-5.5999999999999999E-3</v>
      </c>
      <c r="BB182" s="84"/>
      <c r="BC182" s="82"/>
      <c r="BD182" s="82"/>
      <c r="BE182" s="3"/>
    </row>
    <row r="183" spans="1:57" s="79" customFormat="1" ht="15.75" hidden="1" thickBot="1" x14ac:dyDescent="0.3">
      <c r="A183" s="3">
        <f t="shared" ref="A183:C198" si="105">A70</f>
        <v>67</v>
      </c>
      <c r="B183" s="3" t="str">
        <f t="shared" si="105"/>
        <v>Montage</v>
      </c>
      <c r="C183" s="3">
        <f t="shared" si="105"/>
        <v>7</v>
      </c>
      <c r="D183" s="3"/>
      <c r="E183" s="82"/>
      <c r="F183" s="82"/>
      <c r="G183" s="82"/>
      <c r="H183" s="82"/>
      <c r="I183" s="82"/>
      <c r="J183" s="82"/>
      <c r="K183" s="82">
        <f t="shared" si="63"/>
        <v>0</v>
      </c>
      <c r="L183" s="82">
        <f t="shared" si="64"/>
        <v>18.607999999999997</v>
      </c>
      <c r="M183" s="82">
        <f t="shared" si="65"/>
        <v>5.2333300000000004E-3</v>
      </c>
      <c r="N183" s="82">
        <f t="shared" si="66"/>
        <v>0</v>
      </c>
      <c r="O183" s="82">
        <f t="shared" si="67"/>
        <v>24.65</v>
      </c>
      <c r="P183" s="82">
        <f t="shared" si="68"/>
        <v>0</v>
      </c>
      <c r="Q183" s="82">
        <f t="shared" si="69"/>
        <v>-1</v>
      </c>
      <c r="R183" s="82">
        <f t="shared" si="70"/>
        <v>-37.993000000000002</v>
      </c>
      <c r="S183" s="82">
        <f t="shared" si="71"/>
        <v>-7.0666699999999997E-3</v>
      </c>
      <c r="T183" s="82">
        <f t="shared" si="72"/>
        <v>0</v>
      </c>
      <c r="U183" s="82">
        <f t="shared" si="73"/>
        <v>0</v>
      </c>
      <c r="V183" s="82">
        <f t="shared" si="74"/>
        <v>1.4166660000000001E-2</v>
      </c>
      <c r="W183" s="82">
        <f t="shared" si="75"/>
        <v>-1</v>
      </c>
      <c r="X183" s="82">
        <f t="shared" si="76"/>
        <v>-37.993000000000002</v>
      </c>
      <c r="Y183" s="82">
        <f t="shared" si="77"/>
        <v>-7.0666699999999997E-3</v>
      </c>
      <c r="Z183" s="82">
        <f t="shared" si="78"/>
        <v>-1</v>
      </c>
      <c r="AA183" s="82">
        <f t="shared" si="79"/>
        <v>-37.993000000000002</v>
      </c>
      <c r="AB183" s="82">
        <f t="shared" si="80"/>
        <v>-7.0666699999999997E-3</v>
      </c>
      <c r="AC183" s="82">
        <f t="shared" si="81"/>
        <v>-1</v>
      </c>
      <c r="AD183" s="82">
        <f t="shared" si="82"/>
        <v>-37.993000000000002</v>
      </c>
      <c r="AE183" s="82">
        <f t="shared" si="83"/>
        <v>-7.0666699999999997E-3</v>
      </c>
      <c r="AF183" s="82">
        <f t="shared" si="84"/>
        <v>-1</v>
      </c>
      <c r="AG183" s="82">
        <f t="shared" si="85"/>
        <v>-37.993000000000002</v>
      </c>
      <c r="AH183" s="82">
        <f t="shared" si="86"/>
        <v>-7.0666699999999997E-3</v>
      </c>
      <c r="AI183" s="82">
        <f t="shared" si="87"/>
        <v>-1</v>
      </c>
      <c r="AJ183" s="82">
        <f t="shared" si="88"/>
        <v>-37.993000000000002</v>
      </c>
      <c r="AK183" s="82">
        <f t="shared" si="89"/>
        <v>-7.0666699999999997E-3</v>
      </c>
      <c r="AL183" s="82">
        <f t="shared" si="90"/>
        <v>-1</v>
      </c>
      <c r="AM183" s="82">
        <f t="shared" si="91"/>
        <v>-37.993000000000002</v>
      </c>
      <c r="AN183" s="82">
        <f t="shared" si="92"/>
        <v>-7.0666699999999997E-3</v>
      </c>
      <c r="AO183" s="82">
        <f t="shared" si="93"/>
        <v>-1</v>
      </c>
      <c r="AP183" s="82">
        <f t="shared" si="94"/>
        <v>-37.993000000000002</v>
      </c>
      <c r="AQ183" s="82">
        <f t="shared" si="95"/>
        <v>-7.0666699999999997E-3</v>
      </c>
      <c r="AR183" s="82">
        <f t="shared" si="96"/>
        <v>-1</v>
      </c>
      <c r="AS183" s="82">
        <f t="shared" si="97"/>
        <v>-37.993000000000002</v>
      </c>
      <c r="AT183" s="82">
        <f t="shared" si="98"/>
        <v>-7.0666699999999997E-3</v>
      </c>
      <c r="AU183" s="82">
        <f t="shared" si="99"/>
        <v>-1</v>
      </c>
      <c r="AV183" s="82">
        <f t="shared" si="100"/>
        <v>-37.993000000000002</v>
      </c>
      <c r="AW183" s="82">
        <f t="shared" si="101"/>
        <v>-7.0666699999999997E-3</v>
      </c>
      <c r="AX183" s="82">
        <f t="shared" si="102"/>
        <v>-1</v>
      </c>
      <c r="AY183" s="82">
        <f t="shared" si="103"/>
        <v>-37.993000000000002</v>
      </c>
      <c r="AZ183" s="82">
        <f t="shared" si="104"/>
        <v>-7.0666699999999997E-3</v>
      </c>
      <c r="BB183" s="84"/>
      <c r="BC183" s="82"/>
      <c r="BD183" s="82"/>
      <c r="BE183" s="3"/>
    </row>
    <row r="184" spans="1:57" s="79" customFormat="1" ht="15.75" hidden="1" thickBot="1" x14ac:dyDescent="0.3">
      <c r="A184" s="3">
        <f t="shared" si="105"/>
        <v>68</v>
      </c>
      <c r="B184" s="3" t="str">
        <f t="shared" si="105"/>
        <v>Montage</v>
      </c>
      <c r="C184" s="3">
        <f t="shared" si="105"/>
        <v>8</v>
      </c>
      <c r="D184" s="3"/>
      <c r="E184" s="82"/>
      <c r="F184" s="82"/>
      <c r="G184" s="82"/>
      <c r="H184" s="82"/>
      <c r="I184" s="82"/>
      <c r="J184" s="82"/>
      <c r="K184" s="82">
        <f t="shared" si="63"/>
        <v>0</v>
      </c>
      <c r="L184" s="82">
        <f t="shared" si="64"/>
        <v>15.966000000000001</v>
      </c>
      <c r="M184" s="82">
        <f t="shared" si="65"/>
        <v>2.2333300000000004E-3</v>
      </c>
      <c r="N184" s="82">
        <f t="shared" si="66"/>
        <v>0</v>
      </c>
      <c r="O184" s="82">
        <f t="shared" si="67"/>
        <v>16.532000000000004</v>
      </c>
      <c r="P184" s="82">
        <f t="shared" si="68"/>
        <v>0</v>
      </c>
      <c r="Q184" s="82">
        <f t="shared" si="69"/>
        <v>-1</v>
      </c>
      <c r="R184" s="82">
        <f t="shared" si="70"/>
        <v>-35.055999999999997</v>
      </c>
      <c r="S184" s="82">
        <f t="shared" si="71"/>
        <v>-7.7999999999999996E-3</v>
      </c>
      <c r="T184" s="82">
        <f t="shared" si="72"/>
        <v>0</v>
      </c>
      <c r="U184" s="82">
        <f t="shared" si="73"/>
        <v>0</v>
      </c>
      <c r="V184" s="82">
        <f t="shared" si="74"/>
        <v>1.06E-2</v>
      </c>
      <c r="W184" s="82">
        <f t="shared" si="75"/>
        <v>-1</v>
      </c>
      <c r="X184" s="82">
        <f t="shared" si="76"/>
        <v>-35.055999999999997</v>
      </c>
      <c r="Y184" s="82">
        <f t="shared" si="77"/>
        <v>-7.7999999999999996E-3</v>
      </c>
      <c r="Z184" s="82">
        <f t="shared" si="78"/>
        <v>-1</v>
      </c>
      <c r="AA184" s="82">
        <f t="shared" si="79"/>
        <v>-35.055999999999997</v>
      </c>
      <c r="AB184" s="82">
        <f t="shared" si="80"/>
        <v>-7.7999999999999996E-3</v>
      </c>
      <c r="AC184" s="82">
        <f t="shared" si="81"/>
        <v>-1</v>
      </c>
      <c r="AD184" s="82">
        <f t="shared" si="82"/>
        <v>-35.055999999999997</v>
      </c>
      <c r="AE184" s="82">
        <f t="shared" si="83"/>
        <v>-7.7999999999999996E-3</v>
      </c>
      <c r="AF184" s="82">
        <f t="shared" si="84"/>
        <v>-1</v>
      </c>
      <c r="AG184" s="82">
        <f t="shared" si="85"/>
        <v>-35.055999999999997</v>
      </c>
      <c r="AH184" s="82">
        <f t="shared" si="86"/>
        <v>-7.7999999999999996E-3</v>
      </c>
      <c r="AI184" s="82">
        <f t="shared" si="87"/>
        <v>-1</v>
      </c>
      <c r="AJ184" s="82">
        <f t="shared" si="88"/>
        <v>-35.055999999999997</v>
      </c>
      <c r="AK184" s="82">
        <f t="shared" si="89"/>
        <v>-7.7999999999999996E-3</v>
      </c>
      <c r="AL184" s="82">
        <f t="shared" si="90"/>
        <v>-1</v>
      </c>
      <c r="AM184" s="82">
        <f t="shared" si="91"/>
        <v>-35.055999999999997</v>
      </c>
      <c r="AN184" s="82">
        <f t="shared" si="92"/>
        <v>-7.7999999999999996E-3</v>
      </c>
      <c r="AO184" s="82">
        <f t="shared" si="93"/>
        <v>-1</v>
      </c>
      <c r="AP184" s="82">
        <f t="shared" si="94"/>
        <v>-35.055999999999997</v>
      </c>
      <c r="AQ184" s="82">
        <f t="shared" si="95"/>
        <v>-7.7999999999999996E-3</v>
      </c>
      <c r="AR184" s="82">
        <f t="shared" si="96"/>
        <v>-1</v>
      </c>
      <c r="AS184" s="82">
        <f t="shared" si="97"/>
        <v>-35.055999999999997</v>
      </c>
      <c r="AT184" s="82">
        <f t="shared" si="98"/>
        <v>-7.7999999999999996E-3</v>
      </c>
      <c r="AU184" s="82">
        <f t="shared" si="99"/>
        <v>-1</v>
      </c>
      <c r="AV184" s="82">
        <f t="shared" si="100"/>
        <v>-35.055999999999997</v>
      </c>
      <c r="AW184" s="82">
        <f t="shared" si="101"/>
        <v>-7.7999999999999996E-3</v>
      </c>
      <c r="AX184" s="82">
        <f t="shared" si="102"/>
        <v>-1</v>
      </c>
      <c r="AY184" s="82">
        <f t="shared" si="103"/>
        <v>-35.055999999999997</v>
      </c>
      <c r="AZ184" s="82">
        <f t="shared" si="104"/>
        <v>-7.7999999999999996E-3</v>
      </c>
      <c r="BB184" s="84"/>
      <c r="BC184" s="82"/>
      <c r="BD184" s="82"/>
      <c r="BE184" s="3"/>
    </row>
    <row r="185" spans="1:57" s="79" customFormat="1" ht="15.75" hidden="1" thickBot="1" x14ac:dyDescent="0.3">
      <c r="A185" s="3">
        <f t="shared" si="105"/>
        <v>69</v>
      </c>
      <c r="B185" s="3" t="str">
        <f t="shared" si="105"/>
        <v>Montage</v>
      </c>
      <c r="C185" s="3">
        <f t="shared" si="105"/>
        <v>9</v>
      </c>
      <c r="D185" s="3"/>
      <c r="E185" s="82"/>
      <c r="F185" s="82"/>
      <c r="G185" s="82"/>
      <c r="H185" s="82"/>
      <c r="I185" s="82"/>
      <c r="J185" s="82"/>
      <c r="K185" s="82">
        <f t="shared" si="63"/>
        <v>0</v>
      </c>
      <c r="L185" s="82">
        <f t="shared" si="64"/>
        <v>16.989999999999998</v>
      </c>
      <c r="M185" s="82">
        <f t="shared" si="65"/>
        <v>3.4333300000000009E-3</v>
      </c>
      <c r="N185" s="82">
        <f t="shared" si="66"/>
        <v>0</v>
      </c>
      <c r="O185" s="82">
        <f t="shared" si="67"/>
        <v>20.930000000000003</v>
      </c>
      <c r="P185" s="82">
        <f t="shared" si="68"/>
        <v>0</v>
      </c>
      <c r="Q185" s="82">
        <f t="shared" si="69"/>
        <v>-1</v>
      </c>
      <c r="R185" s="82">
        <f t="shared" si="70"/>
        <v>-28.535</v>
      </c>
      <c r="S185" s="82">
        <f t="shared" si="71"/>
        <v>-5.8999999999999999E-3</v>
      </c>
      <c r="T185" s="82">
        <f t="shared" si="72"/>
        <v>0</v>
      </c>
      <c r="U185" s="82">
        <f t="shared" si="73"/>
        <v>0</v>
      </c>
      <c r="V185" s="82">
        <f t="shared" si="74"/>
        <v>1.2633330000000002E-2</v>
      </c>
      <c r="W185" s="82">
        <f t="shared" si="75"/>
        <v>-1</v>
      </c>
      <c r="X185" s="82">
        <f t="shared" si="76"/>
        <v>-28.535</v>
      </c>
      <c r="Y185" s="82">
        <f t="shared" si="77"/>
        <v>-5.8999999999999999E-3</v>
      </c>
      <c r="Z185" s="82">
        <f t="shared" si="78"/>
        <v>-1</v>
      </c>
      <c r="AA185" s="82">
        <f t="shared" si="79"/>
        <v>-28.535</v>
      </c>
      <c r="AB185" s="82">
        <f t="shared" si="80"/>
        <v>-5.8999999999999999E-3</v>
      </c>
      <c r="AC185" s="82">
        <f t="shared" si="81"/>
        <v>-1</v>
      </c>
      <c r="AD185" s="82">
        <f t="shared" si="82"/>
        <v>-28.535</v>
      </c>
      <c r="AE185" s="82">
        <f t="shared" si="83"/>
        <v>-5.8999999999999999E-3</v>
      </c>
      <c r="AF185" s="82">
        <f t="shared" si="84"/>
        <v>-1</v>
      </c>
      <c r="AG185" s="82">
        <f t="shared" si="85"/>
        <v>-28.535</v>
      </c>
      <c r="AH185" s="82">
        <f t="shared" si="86"/>
        <v>-5.8999999999999999E-3</v>
      </c>
      <c r="AI185" s="82">
        <f t="shared" si="87"/>
        <v>-1</v>
      </c>
      <c r="AJ185" s="82">
        <f t="shared" si="88"/>
        <v>-28.535</v>
      </c>
      <c r="AK185" s="82">
        <f t="shared" si="89"/>
        <v>-5.8999999999999999E-3</v>
      </c>
      <c r="AL185" s="82">
        <f t="shared" si="90"/>
        <v>-1</v>
      </c>
      <c r="AM185" s="82">
        <f t="shared" si="91"/>
        <v>-28.535</v>
      </c>
      <c r="AN185" s="82">
        <f t="shared" si="92"/>
        <v>-5.8999999999999999E-3</v>
      </c>
      <c r="AO185" s="82">
        <f t="shared" si="93"/>
        <v>-1</v>
      </c>
      <c r="AP185" s="82">
        <f t="shared" si="94"/>
        <v>-28.535</v>
      </c>
      <c r="AQ185" s="82">
        <f t="shared" si="95"/>
        <v>-5.8999999999999999E-3</v>
      </c>
      <c r="AR185" s="82">
        <f t="shared" si="96"/>
        <v>-1</v>
      </c>
      <c r="AS185" s="82">
        <f t="shared" si="97"/>
        <v>-28.535</v>
      </c>
      <c r="AT185" s="82">
        <f t="shared" si="98"/>
        <v>-5.8999999999999999E-3</v>
      </c>
      <c r="AU185" s="82">
        <f t="shared" si="99"/>
        <v>-1</v>
      </c>
      <c r="AV185" s="82">
        <f t="shared" si="100"/>
        <v>-28.535</v>
      </c>
      <c r="AW185" s="82">
        <f t="shared" si="101"/>
        <v>-5.8999999999999999E-3</v>
      </c>
      <c r="AX185" s="82">
        <f t="shared" si="102"/>
        <v>-1</v>
      </c>
      <c r="AY185" s="82">
        <f t="shared" si="103"/>
        <v>-28.535</v>
      </c>
      <c r="AZ185" s="82">
        <f t="shared" si="104"/>
        <v>-5.8999999999999999E-3</v>
      </c>
      <c r="BB185" s="84"/>
      <c r="BC185" s="82"/>
      <c r="BD185" s="82"/>
      <c r="BE185" s="3"/>
    </row>
    <row r="186" spans="1:57" s="79" customFormat="1" ht="15.75" hidden="1" thickBot="1" x14ac:dyDescent="0.3">
      <c r="A186" s="3">
        <f t="shared" si="105"/>
        <v>70</v>
      </c>
      <c r="B186" s="3" t="str">
        <f t="shared" si="105"/>
        <v>Montage</v>
      </c>
      <c r="C186" s="3">
        <f t="shared" si="105"/>
        <v>10</v>
      </c>
      <c r="D186" s="3"/>
      <c r="E186" s="82"/>
      <c r="F186" s="82"/>
      <c r="G186" s="82"/>
      <c r="H186" s="82"/>
      <c r="I186" s="82"/>
      <c r="J186" s="82"/>
      <c r="K186" s="82">
        <f t="shared" si="63"/>
        <v>0</v>
      </c>
      <c r="L186" s="82">
        <f t="shared" si="64"/>
        <v>9.7950000000000017</v>
      </c>
      <c r="M186" s="82">
        <f t="shared" si="65"/>
        <v>1.6666699999999994E-3</v>
      </c>
      <c r="N186" s="82">
        <f t="shared" si="66"/>
        <v>0</v>
      </c>
      <c r="O186" s="82">
        <f t="shared" si="67"/>
        <v>14.948</v>
      </c>
      <c r="P186" s="82">
        <f t="shared" si="68"/>
        <v>0</v>
      </c>
      <c r="Q186" s="82">
        <f t="shared" si="69"/>
        <v>-1</v>
      </c>
      <c r="R186" s="82">
        <f t="shared" si="70"/>
        <v>-29.716000000000001</v>
      </c>
      <c r="S186" s="82">
        <f t="shared" si="71"/>
        <v>-6.1999999999999998E-3</v>
      </c>
      <c r="T186" s="82">
        <f t="shared" si="72"/>
        <v>0</v>
      </c>
      <c r="U186" s="82">
        <f t="shared" si="73"/>
        <v>0</v>
      </c>
      <c r="V186" s="82">
        <f t="shared" si="74"/>
        <v>8.9666699999999995E-3</v>
      </c>
      <c r="W186" s="82">
        <f t="shared" si="75"/>
        <v>-1</v>
      </c>
      <c r="X186" s="82">
        <f t="shared" si="76"/>
        <v>-29.716000000000001</v>
      </c>
      <c r="Y186" s="82">
        <f t="shared" si="77"/>
        <v>-6.1999999999999998E-3</v>
      </c>
      <c r="Z186" s="82">
        <f t="shared" si="78"/>
        <v>-1</v>
      </c>
      <c r="AA186" s="82">
        <f t="shared" si="79"/>
        <v>-29.716000000000001</v>
      </c>
      <c r="AB186" s="82">
        <f t="shared" si="80"/>
        <v>-6.1999999999999998E-3</v>
      </c>
      <c r="AC186" s="82">
        <f t="shared" si="81"/>
        <v>-1</v>
      </c>
      <c r="AD186" s="82">
        <f t="shared" si="82"/>
        <v>-29.716000000000001</v>
      </c>
      <c r="AE186" s="82">
        <f t="shared" si="83"/>
        <v>-6.1999999999999998E-3</v>
      </c>
      <c r="AF186" s="82">
        <f t="shared" si="84"/>
        <v>-1</v>
      </c>
      <c r="AG186" s="82">
        <f t="shared" si="85"/>
        <v>-29.716000000000001</v>
      </c>
      <c r="AH186" s="82">
        <f t="shared" si="86"/>
        <v>-6.1999999999999998E-3</v>
      </c>
      <c r="AI186" s="82">
        <f t="shared" si="87"/>
        <v>-1</v>
      </c>
      <c r="AJ186" s="82">
        <f t="shared" si="88"/>
        <v>-29.716000000000001</v>
      </c>
      <c r="AK186" s="82">
        <f t="shared" si="89"/>
        <v>-6.1999999999999998E-3</v>
      </c>
      <c r="AL186" s="82">
        <f t="shared" si="90"/>
        <v>-1</v>
      </c>
      <c r="AM186" s="82">
        <f t="shared" si="91"/>
        <v>-29.716000000000001</v>
      </c>
      <c r="AN186" s="82">
        <f t="shared" si="92"/>
        <v>-6.1999999999999998E-3</v>
      </c>
      <c r="AO186" s="82">
        <f t="shared" si="93"/>
        <v>-1</v>
      </c>
      <c r="AP186" s="82">
        <f t="shared" si="94"/>
        <v>-29.716000000000001</v>
      </c>
      <c r="AQ186" s="82">
        <f t="shared" si="95"/>
        <v>-6.1999999999999998E-3</v>
      </c>
      <c r="AR186" s="82">
        <f t="shared" si="96"/>
        <v>-1</v>
      </c>
      <c r="AS186" s="82">
        <f t="shared" si="97"/>
        <v>-29.716000000000001</v>
      </c>
      <c r="AT186" s="82">
        <f t="shared" si="98"/>
        <v>-6.1999999999999998E-3</v>
      </c>
      <c r="AU186" s="82">
        <f t="shared" si="99"/>
        <v>-1</v>
      </c>
      <c r="AV186" s="82">
        <f t="shared" si="100"/>
        <v>-29.716000000000001</v>
      </c>
      <c r="AW186" s="82">
        <f t="shared" si="101"/>
        <v>-6.1999999999999998E-3</v>
      </c>
      <c r="AX186" s="82">
        <f t="shared" si="102"/>
        <v>-1</v>
      </c>
      <c r="AY186" s="82">
        <f t="shared" si="103"/>
        <v>-29.716000000000001</v>
      </c>
      <c r="AZ186" s="82">
        <f t="shared" si="104"/>
        <v>-6.1999999999999998E-3</v>
      </c>
      <c r="BB186" s="84"/>
      <c r="BC186" s="82"/>
      <c r="BD186" s="82"/>
      <c r="BE186" s="3"/>
    </row>
    <row r="187" spans="1:57" s="79" customFormat="1" ht="15.75" hidden="1" thickBot="1" x14ac:dyDescent="0.3">
      <c r="A187" s="3">
        <f t="shared" si="105"/>
        <v>71</v>
      </c>
      <c r="B187" s="3" t="str">
        <f t="shared" si="105"/>
        <v>Montage</v>
      </c>
      <c r="C187" s="3">
        <f t="shared" si="105"/>
        <v>11</v>
      </c>
      <c r="D187" s="3"/>
      <c r="E187" s="82"/>
      <c r="F187" s="82"/>
      <c r="G187" s="82"/>
      <c r="H187" s="82"/>
      <c r="I187" s="82"/>
      <c r="J187" s="82"/>
      <c r="K187" s="82">
        <f t="shared" si="63"/>
        <v>0</v>
      </c>
      <c r="L187" s="82">
        <f t="shared" si="64"/>
        <v>2.1009999999999991</v>
      </c>
      <c r="M187" s="82">
        <f t="shared" si="65"/>
        <v>2.7666700000000006E-3</v>
      </c>
      <c r="N187" s="82">
        <f t="shared" si="66"/>
        <v>0</v>
      </c>
      <c r="O187" s="82">
        <f t="shared" si="67"/>
        <v>4.9140000000000015</v>
      </c>
      <c r="P187" s="82">
        <f t="shared" si="68"/>
        <v>0</v>
      </c>
      <c r="Q187" s="82">
        <f t="shared" si="69"/>
        <v>-1</v>
      </c>
      <c r="R187" s="82">
        <f t="shared" si="70"/>
        <v>-33.554000000000002</v>
      </c>
      <c r="S187" s="82">
        <f t="shared" si="71"/>
        <v>-5.7999999999999996E-3</v>
      </c>
      <c r="T187" s="82">
        <f t="shared" si="72"/>
        <v>0</v>
      </c>
      <c r="U187" s="82">
        <f t="shared" si="73"/>
        <v>0</v>
      </c>
      <c r="V187" s="82">
        <f t="shared" si="74"/>
        <v>9.7666699999999999E-3</v>
      </c>
      <c r="W187" s="82">
        <f t="shared" si="75"/>
        <v>-1</v>
      </c>
      <c r="X187" s="82">
        <f t="shared" si="76"/>
        <v>-33.554000000000002</v>
      </c>
      <c r="Y187" s="82">
        <f t="shared" si="77"/>
        <v>-5.7999999999999996E-3</v>
      </c>
      <c r="Z187" s="82">
        <f t="shared" si="78"/>
        <v>-1</v>
      </c>
      <c r="AA187" s="82">
        <f t="shared" si="79"/>
        <v>-33.554000000000002</v>
      </c>
      <c r="AB187" s="82">
        <f t="shared" si="80"/>
        <v>-5.7999999999999996E-3</v>
      </c>
      <c r="AC187" s="82">
        <f t="shared" si="81"/>
        <v>-1</v>
      </c>
      <c r="AD187" s="82">
        <f t="shared" si="82"/>
        <v>-33.554000000000002</v>
      </c>
      <c r="AE187" s="82">
        <f t="shared" si="83"/>
        <v>-5.7999999999999996E-3</v>
      </c>
      <c r="AF187" s="82">
        <f t="shared" si="84"/>
        <v>-1</v>
      </c>
      <c r="AG187" s="82">
        <f t="shared" si="85"/>
        <v>-33.554000000000002</v>
      </c>
      <c r="AH187" s="82">
        <f t="shared" si="86"/>
        <v>-5.7999999999999996E-3</v>
      </c>
      <c r="AI187" s="82">
        <f t="shared" si="87"/>
        <v>-1</v>
      </c>
      <c r="AJ187" s="82">
        <f t="shared" si="88"/>
        <v>-33.554000000000002</v>
      </c>
      <c r="AK187" s="82">
        <f t="shared" si="89"/>
        <v>-5.7999999999999996E-3</v>
      </c>
      <c r="AL187" s="82">
        <f t="shared" si="90"/>
        <v>-1</v>
      </c>
      <c r="AM187" s="82">
        <f t="shared" si="91"/>
        <v>-33.554000000000002</v>
      </c>
      <c r="AN187" s="82">
        <f t="shared" si="92"/>
        <v>-5.7999999999999996E-3</v>
      </c>
      <c r="AO187" s="82">
        <f t="shared" si="93"/>
        <v>-1</v>
      </c>
      <c r="AP187" s="82">
        <f t="shared" si="94"/>
        <v>-33.554000000000002</v>
      </c>
      <c r="AQ187" s="82">
        <f t="shared" si="95"/>
        <v>-5.7999999999999996E-3</v>
      </c>
      <c r="AR187" s="82">
        <f t="shared" si="96"/>
        <v>-1</v>
      </c>
      <c r="AS187" s="82">
        <f t="shared" si="97"/>
        <v>-33.554000000000002</v>
      </c>
      <c r="AT187" s="82">
        <f t="shared" si="98"/>
        <v>-5.7999999999999996E-3</v>
      </c>
      <c r="AU187" s="82">
        <f t="shared" si="99"/>
        <v>-1</v>
      </c>
      <c r="AV187" s="82">
        <f t="shared" si="100"/>
        <v>-33.554000000000002</v>
      </c>
      <c r="AW187" s="82">
        <f t="shared" si="101"/>
        <v>-5.7999999999999996E-3</v>
      </c>
      <c r="AX187" s="82">
        <f t="shared" si="102"/>
        <v>-1</v>
      </c>
      <c r="AY187" s="82">
        <f t="shared" si="103"/>
        <v>-33.554000000000002</v>
      </c>
      <c r="AZ187" s="82">
        <f t="shared" si="104"/>
        <v>-5.7999999999999996E-3</v>
      </c>
      <c r="BB187" s="84"/>
      <c r="BC187" s="82"/>
      <c r="BD187" s="82"/>
      <c r="BE187" s="3"/>
    </row>
    <row r="188" spans="1:57" s="79" customFormat="1" ht="15.75" hidden="1" thickBot="1" x14ac:dyDescent="0.3">
      <c r="A188" s="3">
        <f t="shared" si="105"/>
        <v>72</v>
      </c>
      <c r="B188" s="3" t="str">
        <f t="shared" si="105"/>
        <v>Montage</v>
      </c>
      <c r="C188" s="3">
        <f t="shared" si="105"/>
        <v>12</v>
      </c>
      <c r="D188" s="3"/>
      <c r="E188" s="82"/>
      <c r="F188" s="82"/>
      <c r="G188" s="82"/>
      <c r="H188" s="82"/>
      <c r="I188" s="82"/>
      <c r="J188" s="82"/>
      <c r="K188" s="82">
        <f t="shared" si="63"/>
        <v>0</v>
      </c>
      <c r="L188" s="82">
        <f t="shared" si="64"/>
        <v>12.084</v>
      </c>
      <c r="M188" s="82">
        <f t="shared" si="65"/>
        <v>3.2000000000000006E-3</v>
      </c>
      <c r="N188" s="82">
        <f t="shared" si="66"/>
        <v>0</v>
      </c>
      <c r="O188" s="82">
        <f t="shared" si="67"/>
        <v>11.499999999999996</v>
      </c>
      <c r="P188" s="82">
        <f t="shared" si="68"/>
        <v>0</v>
      </c>
      <c r="Q188" s="82">
        <f t="shared" si="69"/>
        <v>-1</v>
      </c>
      <c r="R188" s="82">
        <f t="shared" si="70"/>
        <v>-22.123000000000001</v>
      </c>
      <c r="S188" s="82">
        <f t="shared" si="71"/>
        <v>-5.8999999999999999E-3</v>
      </c>
      <c r="T188" s="82">
        <f t="shared" si="72"/>
        <v>0</v>
      </c>
      <c r="U188" s="82">
        <f t="shared" si="73"/>
        <v>0</v>
      </c>
      <c r="V188" s="82">
        <f t="shared" si="74"/>
        <v>1.2400000000000001E-2</v>
      </c>
      <c r="W188" s="82">
        <f t="shared" si="75"/>
        <v>-1</v>
      </c>
      <c r="X188" s="82">
        <f t="shared" si="76"/>
        <v>-22.123000000000001</v>
      </c>
      <c r="Y188" s="82">
        <f t="shared" si="77"/>
        <v>-5.8999999999999999E-3</v>
      </c>
      <c r="Z188" s="82">
        <f t="shared" si="78"/>
        <v>-1</v>
      </c>
      <c r="AA188" s="82">
        <f t="shared" si="79"/>
        <v>-22.123000000000001</v>
      </c>
      <c r="AB188" s="82">
        <f t="shared" si="80"/>
        <v>-5.8999999999999999E-3</v>
      </c>
      <c r="AC188" s="82">
        <f t="shared" si="81"/>
        <v>-1</v>
      </c>
      <c r="AD188" s="82">
        <f t="shared" si="82"/>
        <v>-22.123000000000001</v>
      </c>
      <c r="AE188" s="82">
        <f t="shared" si="83"/>
        <v>-5.8999999999999999E-3</v>
      </c>
      <c r="AF188" s="82">
        <f t="shared" si="84"/>
        <v>-1</v>
      </c>
      <c r="AG188" s="82">
        <f t="shared" si="85"/>
        <v>-22.123000000000001</v>
      </c>
      <c r="AH188" s="82">
        <f t="shared" si="86"/>
        <v>-5.8999999999999999E-3</v>
      </c>
      <c r="AI188" s="82">
        <f t="shared" si="87"/>
        <v>-1</v>
      </c>
      <c r="AJ188" s="82">
        <f t="shared" si="88"/>
        <v>-22.123000000000001</v>
      </c>
      <c r="AK188" s="82">
        <f t="shared" si="89"/>
        <v>-5.8999999999999999E-3</v>
      </c>
      <c r="AL188" s="82">
        <f t="shared" si="90"/>
        <v>-1</v>
      </c>
      <c r="AM188" s="82">
        <f t="shared" si="91"/>
        <v>-22.123000000000001</v>
      </c>
      <c r="AN188" s="82">
        <f t="shared" si="92"/>
        <v>-5.8999999999999999E-3</v>
      </c>
      <c r="AO188" s="82">
        <f t="shared" si="93"/>
        <v>-1</v>
      </c>
      <c r="AP188" s="82">
        <f t="shared" si="94"/>
        <v>-22.123000000000001</v>
      </c>
      <c r="AQ188" s="82">
        <f t="shared" si="95"/>
        <v>-5.8999999999999999E-3</v>
      </c>
      <c r="AR188" s="82">
        <f t="shared" si="96"/>
        <v>-1</v>
      </c>
      <c r="AS188" s="82">
        <f t="shared" si="97"/>
        <v>-22.123000000000001</v>
      </c>
      <c r="AT188" s="82">
        <f t="shared" si="98"/>
        <v>-5.8999999999999999E-3</v>
      </c>
      <c r="AU188" s="82">
        <f t="shared" si="99"/>
        <v>-1</v>
      </c>
      <c r="AV188" s="82">
        <f t="shared" si="100"/>
        <v>-22.123000000000001</v>
      </c>
      <c r="AW188" s="82">
        <f t="shared" si="101"/>
        <v>-5.8999999999999999E-3</v>
      </c>
      <c r="AX188" s="82">
        <f t="shared" si="102"/>
        <v>-1</v>
      </c>
      <c r="AY188" s="82">
        <f t="shared" si="103"/>
        <v>-22.123000000000001</v>
      </c>
      <c r="AZ188" s="82">
        <f t="shared" si="104"/>
        <v>-5.8999999999999999E-3</v>
      </c>
      <c r="BB188" s="84"/>
      <c r="BC188" s="82"/>
      <c r="BD188" s="82"/>
      <c r="BE188" s="3"/>
    </row>
    <row r="189" spans="1:57" s="79" customFormat="1" ht="15.75" hidden="1" thickBot="1" x14ac:dyDescent="0.3">
      <c r="A189" s="3">
        <f t="shared" si="105"/>
        <v>73</v>
      </c>
      <c r="B189" s="3" t="str">
        <f t="shared" si="105"/>
        <v>Montage</v>
      </c>
      <c r="C189" s="3">
        <f t="shared" si="105"/>
        <v>13</v>
      </c>
      <c r="D189" s="3"/>
      <c r="E189" s="82"/>
      <c r="F189" s="82"/>
      <c r="G189" s="82"/>
      <c r="H189" s="82"/>
      <c r="I189" s="82"/>
      <c r="J189" s="82"/>
      <c r="K189" s="82">
        <f t="shared" si="63"/>
        <v>0</v>
      </c>
      <c r="L189" s="82">
        <f t="shared" si="64"/>
        <v>12.408999999999999</v>
      </c>
      <c r="M189" s="82">
        <f t="shared" si="65"/>
        <v>3.2333400000000003E-3</v>
      </c>
      <c r="N189" s="82">
        <f t="shared" si="66"/>
        <v>0</v>
      </c>
      <c r="O189" s="82">
        <f t="shared" si="67"/>
        <v>23.080999999999996</v>
      </c>
      <c r="P189" s="82">
        <f t="shared" si="68"/>
        <v>0</v>
      </c>
      <c r="Q189" s="82">
        <f t="shared" si="69"/>
        <v>-1</v>
      </c>
      <c r="R189" s="82">
        <f t="shared" si="70"/>
        <v>-20.521000000000001</v>
      </c>
      <c r="S189" s="82">
        <f t="shared" si="71"/>
        <v>-6.1333300000000002E-3</v>
      </c>
      <c r="T189" s="82">
        <f t="shared" si="72"/>
        <v>0</v>
      </c>
      <c r="U189" s="82">
        <f t="shared" si="73"/>
        <v>0</v>
      </c>
      <c r="V189" s="82">
        <f t="shared" si="74"/>
        <v>1.116667E-2</v>
      </c>
      <c r="W189" s="82">
        <f t="shared" si="75"/>
        <v>-1</v>
      </c>
      <c r="X189" s="82">
        <f t="shared" si="76"/>
        <v>-20.521000000000001</v>
      </c>
      <c r="Y189" s="82">
        <f t="shared" si="77"/>
        <v>-6.1333300000000002E-3</v>
      </c>
      <c r="Z189" s="82">
        <f t="shared" si="78"/>
        <v>-1</v>
      </c>
      <c r="AA189" s="82">
        <f t="shared" si="79"/>
        <v>-20.521000000000001</v>
      </c>
      <c r="AB189" s="82">
        <f t="shared" si="80"/>
        <v>-6.1333300000000002E-3</v>
      </c>
      <c r="AC189" s="82">
        <f t="shared" si="81"/>
        <v>-1</v>
      </c>
      <c r="AD189" s="82">
        <f t="shared" si="82"/>
        <v>-20.521000000000001</v>
      </c>
      <c r="AE189" s="82">
        <f t="shared" si="83"/>
        <v>-6.1333300000000002E-3</v>
      </c>
      <c r="AF189" s="82">
        <f t="shared" si="84"/>
        <v>-1</v>
      </c>
      <c r="AG189" s="82">
        <f t="shared" si="85"/>
        <v>-20.521000000000001</v>
      </c>
      <c r="AH189" s="82">
        <f t="shared" si="86"/>
        <v>-6.1333300000000002E-3</v>
      </c>
      <c r="AI189" s="82">
        <f t="shared" si="87"/>
        <v>-1</v>
      </c>
      <c r="AJ189" s="82">
        <f t="shared" si="88"/>
        <v>-20.521000000000001</v>
      </c>
      <c r="AK189" s="82">
        <f t="shared" si="89"/>
        <v>-6.1333300000000002E-3</v>
      </c>
      <c r="AL189" s="82">
        <f t="shared" si="90"/>
        <v>-1</v>
      </c>
      <c r="AM189" s="82">
        <f t="shared" si="91"/>
        <v>-20.521000000000001</v>
      </c>
      <c r="AN189" s="82">
        <f t="shared" si="92"/>
        <v>-6.1333300000000002E-3</v>
      </c>
      <c r="AO189" s="82">
        <f t="shared" si="93"/>
        <v>-1</v>
      </c>
      <c r="AP189" s="82">
        <f t="shared" si="94"/>
        <v>-20.521000000000001</v>
      </c>
      <c r="AQ189" s="82">
        <f t="shared" si="95"/>
        <v>-6.1333300000000002E-3</v>
      </c>
      <c r="AR189" s="82">
        <f t="shared" si="96"/>
        <v>-1</v>
      </c>
      <c r="AS189" s="82">
        <f t="shared" si="97"/>
        <v>-20.521000000000001</v>
      </c>
      <c r="AT189" s="82">
        <f t="shared" si="98"/>
        <v>-6.1333300000000002E-3</v>
      </c>
      <c r="AU189" s="82">
        <f t="shared" si="99"/>
        <v>-1</v>
      </c>
      <c r="AV189" s="82">
        <f t="shared" si="100"/>
        <v>-20.521000000000001</v>
      </c>
      <c r="AW189" s="82">
        <f t="shared" si="101"/>
        <v>-6.1333300000000002E-3</v>
      </c>
      <c r="AX189" s="82">
        <f t="shared" si="102"/>
        <v>-1</v>
      </c>
      <c r="AY189" s="82">
        <f t="shared" si="103"/>
        <v>-20.521000000000001</v>
      </c>
      <c r="AZ189" s="82">
        <f t="shared" si="104"/>
        <v>-6.1333300000000002E-3</v>
      </c>
      <c r="BB189" s="84"/>
      <c r="BC189" s="82"/>
      <c r="BD189" s="82"/>
      <c r="BE189" s="3"/>
    </row>
    <row r="190" spans="1:57" s="79" customFormat="1" ht="15.75" hidden="1" thickBot="1" x14ac:dyDescent="0.3">
      <c r="A190" s="3">
        <f t="shared" si="105"/>
        <v>74</v>
      </c>
      <c r="B190" s="3" t="str">
        <f t="shared" si="105"/>
        <v>Montage</v>
      </c>
      <c r="C190" s="3">
        <f t="shared" si="105"/>
        <v>14</v>
      </c>
      <c r="D190" s="3"/>
      <c r="E190" s="82"/>
      <c r="F190" s="82"/>
      <c r="G190" s="82"/>
      <c r="H190" s="82"/>
      <c r="I190" s="82"/>
      <c r="J190" s="82"/>
      <c r="K190" s="82">
        <f t="shared" si="63"/>
        <v>0</v>
      </c>
      <c r="L190" s="82">
        <f t="shared" si="64"/>
        <v>15.452</v>
      </c>
      <c r="M190" s="82">
        <f t="shared" si="65"/>
        <v>1.5999999999999999E-3</v>
      </c>
      <c r="N190" s="82">
        <f t="shared" si="66"/>
        <v>0</v>
      </c>
      <c r="O190" s="82">
        <f t="shared" si="67"/>
        <v>21.060000000000002</v>
      </c>
      <c r="P190" s="82">
        <f t="shared" si="68"/>
        <v>0</v>
      </c>
      <c r="Q190" s="82">
        <f t="shared" si="69"/>
        <v>-1</v>
      </c>
      <c r="R190" s="82">
        <f t="shared" si="70"/>
        <v>-14.337999999999999</v>
      </c>
      <c r="S190" s="82">
        <f t="shared" si="71"/>
        <v>-7.3333299999999999E-3</v>
      </c>
      <c r="T190" s="82">
        <f t="shared" si="72"/>
        <v>0</v>
      </c>
      <c r="U190" s="82">
        <f t="shared" si="73"/>
        <v>0</v>
      </c>
      <c r="V190" s="82">
        <f t="shared" si="74"/>
        <v>8.6666700000000013E-3</v>
      </c>
      <c r="W190" s="82">
        <f t="shared" si="75"/>
        <v>-1</v>
      </c>
      <c r="X190" s="82">
        <f t="shared" si="76"/>
        <v>-14.337999999999999</v>
      </c>
      <c r="Y190" s="82">
        <f t="shared" si="77"/>
        <v>-7.3333299999999999E-3</v>
      </c>
      <c r="Z190" s="82">
        <f t="shared" si="78"/>
        <v>-1</v>
      </c>
      <c r="AA190" s="82">
        <f t="shared" si="79"/>
        <v>-14.337999999999999</v>
      </c>
      <c r="AB190" s="82">
        <f t="shared" si="80"/>
        <v>-7.3333299999999999E-3</v>
      </c>
      <c r="AC190" s="82">
        <f t="shared" si="81"/>
        <v>-1</v>
      </c>
      <c r="AD190" s="82">
        <f t="shared" si="82"/>
        <v>-14.337999999999999</v>
      </c>
      <c r="AE190" s="82">
        <f t="shared" si="83"/>
        <v>-7.3333299999999999E-3</v>
      </c>
      <c r="AF190" s="82">
        <f t="shared" si="84"/>
        <v>-1</v>
      </c>
      <c r="AG190" s="82">
        <f t="shared" si="85"/>
        <v>-14.337999999999999</v>
      </c>
      <c r="AH190" s="82">
        <f t="shared" si="86"/>
        <v>-7.3333299999999999E-3</v>
      </c>
      <c r="AI190" s="82">
        <f t="shared" si="87"/>
        <v>-1</v>
      </c>
      <c r="AJ190" s="82">
        <f t="shared" si="88"/>
        <v>-14.337999999999999</v>
      </c>
      <c r="AK190" s="82">
        <f t="shared" si="89"/>
        <v>-7.3333299999999999E-3</v>
      </c>
      <c r="AL190" s="82">
        <f t="shared" si="90"/>
        <v>-1</v>
      </c>
      <c r="AM190" s="82">
        <f t="shared" si="91"/>
        <v>-14.337999999999999</v>
      </c>
      <c r="AN190" s="82">
        <f t="shared" si="92"/>
        <v>-7.3333299999999999E-3</v>
      </c>
      <c r="AO190" s="82">
        <f t="shared" si="93"/>
        <v>-1</v>
      </c>
      <c r="AP190" s="82">
        <f t="shared" si="94"/>
        <v>-14.337999999999999</v>
      </c>
      <c r="AQ190" s="82">
        <f t="shared" si="95"/>
        <v>-7.3333299999999999E-3</v>
      </c>
      <c r="AR190" s="82">
        <f t="shared" si="96"/>
        <v>-1</v>
      </c>
      <c r="AS190" s="82">
        <f t="shared" si="97"/>
        <v>-14.337999999999999</v>
      </c>
      <c r="AT190" s="82">
        <f t="shared" si="98"/>
        <v>-7.3333299999999999E-3</v>
      </c>
      <c r="AU190" s="82">
        <f t="shared" si="99"/>
        <v>-1</v>
      </c>
      <c r="AV190" s="82">
        <f t="shared" si="100"/>
        <v>-14.337999999999999</v>
      </c>
      <c r="AW190" s="82">
        <f t="shared" si="101"/>
        <v>-7.3333299999999999E-3</v>
      </c>
      <c r="AX190" s="82">
        <f t="shared" si="102"/>
        <v>-1</v>
      </c>
      <c r="AY190" s="82">
        <f t="shared" si="103"/>
        <v>-14.337999999999999</v>
      </c>
      <c r="AZ190" s="82">
        <f t="shared" si="104"/>
        <v>-7.3333299999999999E-3</v>
      </c>
      <c r="BB190" s="84"/>
      <c r="BC190" s="82"/>
      <c r="BD190" s="82"/>
      <c r="BE190" s="3"/>
    </row>
    <row r="191" spans="1:57" s="79" customFormat="1" ht="15.75" hidden="1" thickBot="1" x14ac:dyDescent="0.3">
      <c r="A191" s="3">
        <f t="shared" si="105"/>
        <v>75</v>
      </c>
      <c r="B191" s="3" t="str">
        <f t="shared" si="105"/>
        <v>Montage</v>
      </c>
      <c r="C191" s="3">
        <f t="shared" si="105"/>
        <v>15</v>
      </c>
      <c r="D191" s="3"/>
      <c r="E191" s="82"/>
      <c r="F191" s="82"/>
      <c r="G191" s="82"/>
      <c r="H191" s="82"/>
      <c r="I191" s="82"/>
      <c r="J191" s="82"/>
      <c r="K191" s="82">
        <f t="shared" si="63"/>
        <v>0</v>
      </c>
      <c r="L191" s="82">
        <f t="shared" si="64"/>
        <v>16.756999999999998</v>
      </c>
      <c r="M191" s="82">
        <f t="shared" si="65"/>
        <v>1.43334E-3</v>
      </c>
      <c r="N191" s="82">
        <f t="shared" si="66"/>
        <v>0</v>
      </c>
      <c r="O191" s="82">
        <f t="shared" si="67"/>
        <v>23.028999999999996</v>
      </c>
      <c r="P191" s="82">
        <f t="shared" si="68"/>
        <v>0</v>
      </c>
      <c r="Q191" s="82">
        <f t="shared" si="69"/>
        <v>-1</v>
      </c>
      <c r="R191" s="82">
        <f t="shared" si="70"/>
        <v>-12.090999999999999</v>
      </c>
      <c r="S191" s="82">
        <f t="shared" si="71"/>
        <v>-7.1333300000000002E-3</v>
      </c>
      <c r="T191" s="82">
        <f t="shared" si="72"/>
        <v>0</v>
      </c>
      <c r="U191" s="82">
        <f t="shared" si="73"/>
        <v>0</v>
      </c>
      <c r="V191" s="82">
        <f t="shared" si="74"/>
        <v>7.5999999999999991E-3</v>
      </c>
      <c r="W191" s="82">
        <f t="shared" si="75"/>
        <v>-1</v>
      </c>
      <c r="X191" s="82">
        <f t="shared" si="76"/>
        <v>-12.090999999999999</v>
      </c>
      <c r="Y191" s="82">
        <f t="shared" si="77"/>
        <v>-7.1333300000000002E-3</v>
      </c>
      <c r="Z191" s="82">
        <f t="shared" si="78"/>
        <v>-1</v>
      </c>
      <c r="AA191" s="82">
        <f t="shared" si="79"/>
        <v>-12.090999999999999</v>
      </c>
      <c r="AB191" s="82">
        <f t="shared" si="80"/>
        <v>-7.1333300000000002E-3</v>
      </c>
      <c r="AC191" s="82">
        <f t="shared" si="81"/>
        <v>-1</v>
      </c>
      <c r="AD191" s="82">
        <f t="shared" si="82"/>
        <v>-12.090999999999999</v>
      </c>
      <c r="AE191" s="82">
        <f t="shared" si="83"/>
        <v>-7.1333300000000002E-3</v>
      </c>
      <c r="AF191" s="82">
        <f t="shared" si="84"/>
        <v>-1</v>
      </c>
      <c r="AG191" s="82">
        <f t="shared" si="85"/>
        <v>-12.090999999999999</v>
      </c>
      <c r="AH191" s="82">
        <f t="shared" si="86"/>
        <v>-7.1333300000000002E-3</v>
      </c>
      <c r="AI191" s="82">
        <f t="shared" si="87"/>
        <v>-1</v>
      </c>
      <c r="AJ191" s="82">
        <f t="shared" si="88"/>
        <v>-12.090999999999999</v>
      </c>
      <c r="AK191" s="82">
        <f t="shared" si="89"/>
        <v>-7.1333300000000002E-3</v>
      </c>
      <c r="AL191" s="82">
        <f t="shared" si="90"/>
        <v>-1</v>
      </c>
      <c r="AM191" s="82">
        <f t="shared" si="91"/>
        <v>-12.090999999999999</v>
      </c>
      <c r="AN191" s="82">
        <f t="shared" si="92"/>
        <v>-7.1333300000000002E-3</v>
      </c>
      <c r="AO191" s="82">
        <f t="shared" si="93"/>
        <v>-1</v>
      </c>
      <c r="AP191" s="82">
        <f t="shared" si="94"/>
        <v>-12.090999999999999</v>
      </c>
      <c r="AQ191" s="82">
        <f t="shared" si="95"/>
        <v>-7.1333300000000002E-3</v>
      </c>
      <c r="AR191" s="82">
        <f t="shared" si="96"/>
        <v>-1</v>
      </c>
      <c r="AS191" s="82">
        <f t="shared" si="97"/>
        <v>-12.090999999999999</v>
      </c>
      <c r="AT191" s="82">
        <f t="shared" si="98"/>
        <v>-7.1333300000000002E-3</v>
      </c>
      <c r="AU191" s="82">
        <f t="shared" si="99"/>
        <v>-1</v>
      </c>
      <c r="AV191" s="82">
        <f t="shared" si="100"/>
        <v>-12.090999999999999</v>
      </c>
      <c r="AW191" s="82">
        <f t="shared" si="101"/>
        <v>-7.1333300000000002E-3</v>
      </c>
      <c r="AX191" s="82">
        <f t="shared" si="102"/>
        <v>-1</v>
      </c>
      <c r="AY191" s="82">
        <f t="shared" si="103"/>
        <v>-12.090999999999999</v>
      </c>
      <c r="AZ191" s="82">
        <f t="shared" si="104"/>
        <v>-7.1333300000000002E-3</v>
      </c>
      <c r="BB191" s="84"/>
      <c r="BC191" s="82"/>
      <c r="BD191" s="82"/>
      <c r="BE191" s="3"/>
    </row>
    <row r="192" spans="1:57" s="79" customFormat="1" ht="15.75" hidden="1" thickBot="1" x14ac:dyDescent="0.3">
      <c r="A192" s="3">
        <f t="shared" si="105"/>
        <v>76</v>
      </c>
      <c r="B192" s="3" t="str">
        <f t="shared" si="105"/>
        <v>Montage</v>
      </c>
      <c r="C192" s="3">
        <f t="shared" si="105"/>
        <v>16</v>
      </c>
      <c r="D192" s="3"/>
      <c r="E192" s="82"/>
      <c r="F192" s="82"/>
      <c r="G192" s="82"/>
      <c r="H192" s="82"/>
      <c r="I192" s="82"/>
      <c r="J192" s="82"/>
      <c r="K192" s="82">
        <f t="shared" si="63"/>
        <v>0</v>
      </c>
      <c r="L192" s="82">
        <f t="shared" si="64"/>
        <v>16.987000000000002</v>
      </c>
      <c r="M192" s="82">
        <f t="shared" si="65"/>
        <v>1.3333000000000008E-4</v>
      </c>
      <c r="N192" s="82">
        <f t="shared" si="66"/>
        <v>0</v>
      </c>
      <c r="O192" s="82">
        <f t="shared" si="67"/>
        <v>15.860000000000001</v>
      </c>
      <c r="P192" s="82">
        <f t="shared" si="68"/>
        <v>0</v>
      </c>
      <c r="Q192" s="82">
        <f t="shared" si="69"/>
        <v>-1</v>
      </c>
      <c r="R192" s="82">
        <f t="shared" si="70"/>
        <v>-12.090999999999999</v>
      </c>
      <c r="S192" s="82">
        <f t="shared" si="71"/>
        <v>-7.0666699999999997E-3</v>
      </c>
      <c r="T192" s="82">
        <f t="shared" si="72"/>
        <v>0</v>
      </c>
      <c r="U192" s="82">
        <f t="shared" si="73"/>
        <v>0</v>
      </c>
      <c r="V192" s="82">
        <f t="shared" si="74"/>
        <v>6.7000000000000002E-3</v>
      </c>
      <c r="W192" s="82">
        <f t="shared" si="75"/>
        <v>-1</v>
      </c>
      <c r="X192" s="82">
        <f t="shared" si="76"/>
        <v>-12.090999999999999</v>
      </c>
      <c r="Y192" s="82">
        <f t="shared" si="77"/>
        <v>-7.0666699999999997E-3</v>
      </c>
      <c r="Z192" s="82">
        <f t="shared" si="78"/>
        <v>-1</v>
      </c>
      <c r="AA192" s="82">
        <f t="shared" si="79"/>
        <v>-12.090999999999999</v>
      </c>
      <c r="AB192" s="82">
        <f t="shared" si="80"/>
        <v>-7.0666699999999997E-3</v>
      </c>
      <c r="AC192" s="82">
        <f t="shared" si="81"/>
        <v>-1</v>
      </c>
      <c r="AD192" s="82">
        <f t="shared" si="82"/>
        <v>-12.090999999999999</v>
      </c>
      <c r="AE192" s="82">
        <f t="shared" si="83"/>
        <v>-7.0666699999999997E-3</v>
      </c>
      <c r="AF192" s="82">
        <f t="shared" si="84"/>
        <v>-1</v>
      </c>
      <c r="AG192" s="82">
        <f t="shared" si="85"/>
        <v>-12.090999999999999</v>
      </c>
      <c r="AH192" s="82">
        <f t="shared" si="86"/>
        <v>-7.0666699999999997E-3</v>
      </c>
      <c r="AI192" s="82">
        <f t="shared" si="87"/>
        <v>-1</v>
      </c>
      <c r="AJ192" s="82">
        <f t="shared" si="88"/>
        <v>-12.090999999999999</v>
      </c>
      <c r="AK192" s="82">
        <f t="shared" si="89"/>
        <v>-7.0666699999999997E-3</v>
      </c>
      <c r="AL192" s="82">
        <f t="shared" si="90"/>
        <v>-1</v>
      </c>
      <c r="AM192" s="82">
        <f t="shared" si="91"/>
        <v>-12.090999999999999</v>
      </c>
      <c r="AN192" s="82">
        <f t="shared" si="92"/>
        <v>-7.0666699999999997E-3</v>
      </c>
      <c r="AO192" s="82">
        <f t="shared" si="93"/>
        <v>-1</v>
      </c>
      <c r="AP192" s="82">
        <f t="shared" si="94"/>
        <v>-12.090999999999999</v>
      </c>
      <c r="AQ192" s="82">
        <f t="shared" si="95"/>
        <v>-7.0666699999999997E-3</v>
      </c>
      <c r="AR192" s="82">
        <f t="shared" si="96"/>
        <v>-1</v>
      </c>
      <c r="AS192" s="82">
        <f t="shared" si="97"/>
        <v>-12.090999999999999</v>
      </c>
      <c r="AT192" s="82">
        <f t="shared" si="98"/>
        <v>-7.0666699999999997E-3</v>
      </c>
      <c r="AU192" s="82">
        <f t="shared" si="99"/>
        <v>-1</v>
      </c>
      <c r="AV192" s="82">
        <f t="shared" si="100"/>
        <v>-12.090999999999999</v>
      </c>
      <c r="AW192" s="82">
        <f t="shared" si="101"/>
        <v>-7.0666699999999997E-3</v>
      </c>
      <c r="AX192" s="82">
        <f t="shared" si="102"/>
        <v>-1</v>
      </c>
      <c r="AY192" s="82">
        <f t="shared" si="103"/>
        <v>-12.090999999999999</v>
      </c>
      <c r="AZ192" s="82">
        <f t="shared" si="104"/>
        <v>-7.0666699999999997E-3</v>
      </c>
      <c r="BB192" s="84"/>
      <c r="BC192" s="82"/>
      <c r="BD192" s="82"/>
      <c r="BE192" s="3"/>
    </row>
    <row r="193" spans="1:57" s="79" customFormat="1" ht="15.75" hidden="1" thickBot="1" x14ac:dyDescent="0.3">
      <c r="A193" s="3">
        <f t="shared" si="105"/>
        <v>77</v>
      </c>
      <c r="B193" s="3" t="str">
        <f t="shared" si="105"/>
        <v>Montage</v>
      </c>
      <c r="C193" s="3">
        <f t="shared" si="105"/>
        <v>17</v>
      </c>
      <c r="D193" s="82"/>
      <c r="E193" s="82"/>
      <c r="F193" s="82"/>
      <c r="G193" s="82"/>
      <c r="H193" s="82"/>
      <c r="I193" s="82"/>
      <c r="J193" s="82"/>
      <c r="K193" s="82">
        <f t="shared" si="63"/>
        <v>0</v>
      </c>
      <c r="L193" s="82">
        <f t="shared" si="64"/>
        <v>13.282</v>
      </c>
      <c r="M193" s="82">
        <f t="shared" si="65"/>
        <v>0</v>
      </c>
      <c r="N193" s="82">
        <f t="shared" si="66"/>
        <v>0</v>
      </c>
      <c r="O193" s="82">
        <f t="shared" si="67"/>
        <v>12.536999999999999</v>
      </c>
      <c r="P193" s="82">
        <f t="shared" si="68"/>
        <v>3.3333999999999968E-4</v>
      </c>
      <c r="Q193" s="82">
        <f t="shared" si="69"/>
        <v>-1</v>
      </c>
      <c r="R193" s="82">
        <f t="shared" si="70"/>
        <v>-12.683</v>
      </c>
      <c r="S193" s="82">
        <f t="shared" si="71"/>
        <v>-6.73333E-3</v>
      </c>
      <c r="T193" s="82">
        <f t="shared" si="72"/>
        <v>0</v>
      </c>
      <c r="U193" s="82">
        <f t="shared" si="73"/>
        <v>0</v>
      </c>
      <c r="V193" s="82">
        <f t="shared" si="74"/>
        <v>7.0333399999999999E-3</v>
      </c>
      <c r="W193" s="82">
        <f t="shared" si="75"/>
        <v>-1</v>
      </c>
      <c r="X193" s="82">
        <f t="shared" si="76"/>
        <v>-12.683</v>
      </c>
      <c r="Y193" s="82">
        <f t="shared" si="77"/>
        <v>-6.73333E-3</v>
      </c>
      <c r="Z193" s="82">
        <f t="shared" si="78"/>
        <v>-1</v>
      </c>
      <c r="AA193" s="82">
        <f t="shared" si="79"/>
        <v>-12.683</v>
      </c>
      <c r="AB193" s="82">
        <f t="shared" si="80"/>
        <v>-6.73333E-3</v>
      </c>
      <c r="AC193" s="82">
        <f t="shared" si="81"/>
        <v>-1</v>
      </c>
      <c r="AD193" s="82">
        <f t="shared" si="82"/>
        <v>-12.683</v>
      </c>
      <c r="AE193" s="82">
        <f t="shared" si="83"/>
        <v>-6.73333E-3</v>
      </c>
      <c r="AF193" s="82">
        <f t="shared" si="84"/>
        <v>-1</v>
      </c>
      <c r="AG193" s="82">
        <f t="shared" si="85"/>
        <v>-12.683</v>
      </c>
      <c r="AH193" s="82">
        <f t="shared" si="86"/>
        <v>-6.73333E-3</v>
      </c>
      <c r="AI193" s="82">
        <f t="shared" si="87"/>
        <v>-1</v>
      </c>
      <c r="AJ193" s="82">
        <f t="shared" si="88"/>
        <v>-12.683</v>
      </c>
      <c r="AK193" s="82">
        <f t="shared" si="89"/>
        <v>-6.73333E-3</v>
      </c>
      <c r="AL193" s="82">
        <f t="shared" si="90"/>
        <v>-1</v>
      </c>
      <c r="AM193" s="82">
        <f t="shared" si="91"/>
        <v>-12.683</v>
      </c>
      <c r="AN193" s="82">
        <f t="shared" si="92"/>
        <v>-6.73333E-3</v>
      </c>
      <c r="AO193" s="82">
        <f t="shared" si="93"/>
        <v>-1</v>
      </c>
      <c r="AP193" s="82">
        <f t="shared" si="94"/>
        <v>-12.683</v>
      </c>
      <c r="AQ193" s="82">
        <f t="shared" si="95"/>
        <v>-6.73333E-3</v>
      </c>
      <c r="AR193" s="82">
        <f t="shared" si="96"/>
        <v>-1</v>
      </c>
      <c r="AS193" s="82">
        <f t="shared" si="97"/>
        <v>-12.683</v>
      </c>
      <c r="AT193" s="82">
        <f t="shared" si="98"/>
        <v>-6.73333E-3</v>
      </c>
      <c r="AU193" s="82">
        <f t="shared" si="99"/>
        <v>-1</v>
      </c>
      <c r="AV193" s="82">
        <f t="shared" si="100"/>
        <v>-12.683</v>
      </c>
      <c r="AW193" s="82">
        <f t="shared" si="101"/>
        <v>-6.73333E-3</v>
      </c>
      <c r="AX193" s="82">
        <f t="shared" si="102"/>
        <v>-1</v>
      </c>
      <c r="AY193" s="82">
        <f t="shared" si="103"/>
        <v>-12.683</v>
      </c>
      <c r="AZ193" s="82">
        <f t="shared" si="104"/>
        <v>-6.73333E-3</v>
      </c>
      <c r="BB193" s="84"/>
      <c r="BC193" s="82"/>
      <c r="BD193" s="82"/>
      <c r="BE193" s="3"/>
    </row>
    <row r="194" spans="1:57" s="79" customFormat="1" ht="15.75" hidden="1" thickBot="1" x14ac:dyDescent="0.3">
      <c r="A194" s="3">
        <f t="shared" si="105"/>
        <v>78</v>
      </c>
      <c r="B194" s="3" t="str">
        <f t="shared" si="105"/>
        <v>Montage</v>
      </c>
      <c r="C194" s="3">
        <f t="shared" si="105"/>
        <v>18</v>
      </c>
      <c r="D194" s="82"/>
      <c r="E194" s="82"/>
      <c r="F194" s="82"/>
      <c r="G194" s="82"/>
      <c r="H194" s="82"/>
      <c r="I194" s="82"/>
      <c r="J194" s="82"/>
      <c r="K194" s="82">
        <f t="shared" si="63"/>
        <v>0</v>
      </c>
      <c r="L194" s="82">
        <f t="shared" si="64"/>
        <v>15.366999999999999</v>
      </c>
      <c r="M194" s="82">
        <f t="shared" si="65"/>
        <v>6.3333000000000052E-4</v>
      </c>
      <c r="N194" s="82">
        <f t="shared" si="66"/>
        <v>0</v>
      </c>
      <c r="O194" s="82">
        <f t="shared" si="67"/>
        <v>12.686999999999999</v>
      </c>
      <c r="P194" s="82">
        <f t="shared" si="68"/>
        <v>0</v>
      </c>
      <c r="Q194" s="82">
        <f t="shared" si="69"/>
        <v>-1</v>
      </c>
      <c r="R194" s="82">
        <f t="shared" si="70"/>
        <v>-12.090999999999999</v>
      </c>
      <c r="S194" s="82">
        <f t="shared" si="71"/>
        <v>-7.5666700000000002E-3</v>
      </c>
      <c r="T194" s="82">
        <f t="shared" si="72"/>
        <v>0</v>
      </c>
      <c r="U194" s="82">
        <f t="shared" si="73"/>
        <v>0</v>
      </c>
      <c r="V194" s="82">
        <f t="shared" si="74"/>
        <v>1.1766659999999998E-2</v>
      </c>
      <c r="W194" s="82">
        <f t="shared" si="75"/>
        <v>-1</v>
      </c>
      <c r="X194" s="82">
        <f t="shared" si="76"/>
        <v>-12.090999999999999</v>
      </c>
      <c r="Y194" s="82">
        <f t="shared" si="77"/>
        <v>-7.5666700000000002E-3</v>
      </c>
      <c r="Z194" s="82">
        <f t="shared" si="78"/>
        <v>-1</v>
      </c>
      <c r="AA194" s="82">
        <f t="shared" si="79"/>
        <v>-12.090999999999999</v>
      </c>
      <c r="AB194" s="82">
        <f t="shared" si="80"/>
        <v>-7.5666700000000002E-3</v>
      </c>
      <c r="AC194" s="82">
        <f t="shared" si="81"/>
        <v>-1</v>
      </c>
      <c r="AD194" s="82">
        <f t="shared" si="82"/>
        <v>-12.090999999999999</v>
      </c>
      <c r="AE194" s="82">
        <f t="shared" si="83"/>
        <v>-7.5666700000000002E-3</v>
      </c>
      <c r="AF194" s="82">
        <f t="shared" si="84"/>
        <v>-1</v>
      </c>
      <c r="AG194" s="82">
        <f t="shared" si="85"/>
        <v>-12.090999999999999</v>
      </c>
      <c r="AH194" s="82">
        <f t="shared" si="86"/>
        <v>-7.5666700000000002E-3</v>
      </c>
      <c r="AI194" s="82">
        <f t="shared" si="87"/>
        <v>-1</v>
      </c>
      <c r="AJ194" s="82">
        <f t="shared" si="88"/>
        <v>-12.090999999999999</v>
      </c>
      <c r="AK194" s="82">
        <f t="shared" si="89"/>
        <v>-7.5666700000000002E-3</v>
      </c>
      <c r="AL194" s="82">
        <f t="shared" si="90"/>
        <v>-1</v>
      </c>
      <c r="AM194" s="82">
        <f t="shared" si="91"/>
        <v>-12.090999999999999</v>
      </c>
      <c r="AN194" s="82">
        <f t="shared" si="92"/>
        <v>-7.5666700000000002E-3</v>
      </c>
      <c r="AO194" s="82">
        <f t="shared" si="93"/>
        <v>-1</v>
      </c>
      <c r="AP194" s="82">
        <f t="shared" si="94"/>
        <v>-12.090999999999999</v>
      </c>
      <c r="AQ194" s="82">
        <f t="shared" si="95"/>
        <v>-7.5666700000000002E-3</v>
      </c>
      <c r="AR194" s="82">
        <f t="shared" si="96"/>
        <v>-1</v>
      </c>
      <c r="AS194" s="82">
        <f t="shared" si="97"/>
        <v>-12.090999999999999</v>
      </c>
      <c r="AT194" s="82">
        <f t="shared" si="98"/>
        <v>-7.5666700000000002E-3</v>
      </c>
      <c r="AU194" s="82">
        <f t="shared" si="99"/>
        <v>-1</v>
      </c>
      <c r="AV194" s="82">
        <f t="shared" si="100"/>
        <v>-12.090999999999999</v>
      </c>
      <c r="AW194" s="82">
        <f t="shared" si="101"/>
        <v>-7.5666700000000002E-3</v>
      </c>
      <c r="AX194" s="82">
        <f t="shared" si="102"/>
        <v>-1</v>
      </c>
      <c r="AY194" s="82">
        <f t="shared" si="103"/>
        <v>-12.090999999999999</v>
      </c>
      <c r="AZ194" s="82">
        <f t="shared" si="104"/>
        <v>-7.5666700000000002E-3</v>
      </c>
      <c r="BB194" s="84"/>
      <c r="BC194" s="82"/>
      <c r="BD194" s="82"/>
      <c r="BE194" s="3"/>
    </row>
    <row r="195" spans="1:57" s="79" customFormat="1" ht="15.75" hidden="1" thickBot="1" x14ac:dyDescent="0.3">
      <c r="A195" s="3">
        <f t="shared" si="105"/>
        <v>79</v>
      </c>
      <c r="B195" s="3" t="str">
        <f t="shared" si="105"/>
        <v>Montage</v>
      </c>
      <c r="C195" s="3">
        <f t="shared" si="105"/>
        <v>19</v>
      </c>
      <c r="D195" s="82"/>
      <c r="E195" s="82"/>
      <c r="F195" s="82"/>
      <c r="G195" s="82"/>
      <c r="H195" s="82"/>
      <c r="I195" s="82"/>
      <c r="J195" s="82"/>
      <c r="K195" s="82">
        <f t="shared" si="63"/>
        <v>0</v>
      </c>
      <c r="L195" s="82">
        <f t="shared" si="64"/>
        <v>13.520000000000001</v>
      </c>
      <c r="M195" s="82">
        <f t="shared" si="65"/>
        <v>1.3666700000000004E-3</v>
      </c>
      <c r="N195" s="82">
        <f t="shared" si="66"/>
        <v>0</v>
      </c>
      <c r="O195" s="82">
        <f t="shared" si="67"/>
        <v>16.353999999999999</v>
      </c>
      <c r="P195" s="82">
        <f t="shared" si="68"/>
        <v>0</v>
      </c>
      <c r="Q195" s="82">
        <f t="shared" si="69"/>
        <v>-1</v>
      </c>
      <c r="R195" s="82">
        <f t="shared" si="70"/>
        <v>-12.090999999999999</v>
      </c>
      <c r="S195" s="82">
        <f t="shared" si="71"/>
        <v>-6.6333299999999998E-3</v>
      </c>
      <c r="T195" s="82">
        <f t="shared" si="72"/>
        <v>0</v>
      </c>
      <c r="U195" s="82">
        <f t="shared" si="73"/>
        <v>0</v>
      </c>
      <c r="V195" s="82">
        <f t="shared" si="74"/>
        <v>1.14E-2</v>
      </c>
      <c r="W195" s="82">
        <f t="shared" si="75"/>
        <v>-1</v>
      </c>
      <c r="X195" s="82">
        <f t="shared" si="76"/>
        <v>-12.090999999999999</v>
      </c>
      <c r="Y195" s="82">
        <f t="shared" si="77"/>
        <v>-6.6333299999999998E-3</v>
      </c>
      <c r="Z195" s="82">
        <f t="shared" si="78"/>
        <v>-1</v>
      </c>
      <c r="AA195" s="82">
        <f t="shared" si="79"/>
        <v>-12.090999999999999</v>
      </c>
      <c r="AB195" s="82">
        <f t="shared" si="80"/>
        <v>-6.6333299999999998E-3</v>
      </c>
      <c r="AC195" s="82">
        <f t="shared" si="81"/>
        <v>-1</v>
      </c>
      <c r="AD195" s="82">
        <f t="shared" si="82"/>
        <v>-12.090999999999999</v>
      </c>
      <c r="AE195" s="82">
        <f t="shared" si="83"/>
        <v>-6.6333299999999998E-3</v>
      </c>
      <c r="AF195" s="82">
        <f t="shared" si="84"/>
        <v>-1</v>
      </c>
      <c r="AG195" s="82">
        <f t="shared" si="85"/>
        <v>-12.090999999999999</v>
      </c>
      <c r="AH195" s="82">
        <f t="shared" si="86"/>
        <v>-6.6333299999999998E-3</v>
      </c>
      <c r="AI195" s="82">
        <f t="shared" si="87"/>
        <v>-1</v>
      </c>
      <c r="AJ195" s="82">
        <f t="shared" si="88"/>
        <v>-12.090999999999999</v>
      </c>
      <c r="AK195" s="82">
        <f t="shared" si="89"/>
        <v>-6.6333299999999998E-3</v>
      </c>
      <c r="AL195" s="82">
        <f t="shared" si="90"/>
        <v>-1</v>
      </c>
      <c r="AM195" s="82">
        <f t="shared" si="91"/>
        <v>-12.090999999999999</v>
      </c>
      <c r="AN195" s="82">
        <f t="shared" si="92"/>
        <v>-6.6333299999999998E-3</v>
      </c>
      <c r="AO195" s="82">
        <f t="shared" si="93"/>
        <v>-1</v>
      </c>
      <c r="AP195" s="82">
        <f t="shared" si="94"/>
        <v>-12.090999999999999</v>
      </c>
      <c r="AQ195" s="82">
        <f t="shared" si="95"/>
        <v>-6.6333299999999998E-3</v>
      </c>
      <c r="AR195" s="82">
        <f t="shared" si="96"/>
        <v>-1</v>
      </c>
      <c r="AS195" s="82">
        <f t="shared" si="97"/>
        <v>-12.090999999999999</v>
      </c>
      <c r="AT195" s="82">
        <f t="shared" si="98"/>
        <v>-6.6333299999999998E-3</v>
      </c>
      <c r="AU195" s="82">
        <f t="shared" si="99"/>
        <v>-1</v>
      </c>
      <c r="AV195" s="82">
        <f t="shared" si="100"/>
        <v>-12.090999999999999</v>
      </c>
      <c r="AW195" s="82">
        <f t="shared" si="101"/>
        <v>-6.6333299999999998E-3</v>
      </c>
      <c r="AX195" s="82">
        <f t="shared" si="102"/>
        <v>-1</v>
      </c>
      <c r="AY195" s="82">
        <f t="shared" si="103"/>
        <v>-12.090999999999999</v>
      </c>
      <c r="AZ195" s="82">
        <f t="shared" si="104"/>
        <v>-6.6333299999999998E-3</v>
      </c>
      <c r="BB195" s="84"/>
      <c r="BC195" s="82"/>
      <c r="BD195" s="82"/>
      <c r="BE195" s="3"/>
    </row>
    <row r="196" spans="1:57" s="79" customFormat="1" ht="15.75" hidden="1" thickBot="1" x14ac:dyDescent="0.3">
      <c r="A196" s="3">
        <f t="shared" si="105"/>
        <v>80</v>
      </c>
      <c r="B196" s="3" t="str">
        <f t="shared" si="105"/>
        <v>Montage</v>
      </c>
      <c r="C196" s="3">
        <f t="shared" si="105"/>
        <v>20</v>
      </c>
      <c r="D196" s="100"/>
      <c r="E196" s="82"/>
      <c r="F196" s="82"/>
      <c r="G196" s="82"/>
      <c r="H196" s="82"/>
      <c r="I196" s="82"/>
      <c r="J196" s="82"/>
      <c r="K196" s="82">
        <f t="shared" si="63"/>
        <v>0</v>
      </c>
      <c r="L196" s="82">
        <f t="shared" si="64"/>
        <v>13.336</v>
      </c>
      <c r="M196" s="82">
        <f t="shared" si="65"/>
        <v>1.4666600000000007E-3</v>
      </c>
      <c r="N196" s="82">
        <f t="shared" si="66"/>
        <v>0</v>
      </c>
      <c r="O196" s="82">
        <f t="shared" si="67"/>
        <v>11.020999999999999</v>
      </c>
      <c r="P196" s="82">
        <f t="shared" si="68"/>
        <v>0</v>
      </c>
      <c r="Q196" s="82">
        <f t="shared" si="69"/>
        <v>-1</v>
      </c>
      <c r="R196" s="82">
        <f t="shared" si="70"/>
        <v>-12.090999999999999</v>
      </c>
      <c r="S196" s="82">
        <f t="shared" si="71"/>
        <v>-6.4666699999999999E-3</v>
      </c>
      <c r="T196" s="82">
        <f t="shared" si="72"/>
        <v>0</v>
      </c>
      <c r="U196" s="82">
        <f t="shared" si="73"/>
        <v>0</v>
      </c>
      <c r="V196" s="82">
        <f t="shared" si="74"/>
        <v>1.0833329999999999E-2</v>
      </c>
      <c r="W196" s="82">
        <f t="shared" si="75"/>
        <v>-1</v>
      </c>
      <c r="X196" s="82">
        <f t="shared" si="76"/>
        <v>-12.090999999999999</v>
      </c>
      <c r="Y196" s="82">
        <f t="shared" si="77"/>
        <v>-6.4666699999999999E-3</v>
      </c>
      <c r="Z196" s="82">
        <f t="shared" si="78"/>
        <v>-1</v>
      </c>
      <c r="AA196" s="82">
        <f t="shared" si="79"/>
        <v>-12.090999999999999</v>
      </c>
      <c r="AB196" s="82">
        <f t="shared" si="80"/>
        <v>-6.4666699999999999E-3</v>
      </c>
      <c r="AC196" s="82">
        <f t="shared" si="81"/>
        <v>-1</v>
      </c>
      <c r="AD196" s="82">
        <f t="shared" si="82"/>
        <v>-12.090999999999999</v>
      </c>
      <c r="AE196" s="82">
        <f t="shared" si="83"/>
        <v>-6.4666699999999999E-3</v>
      </c>
      <c r="AF196" s="82">
        <f t="shared" si="84"/>
        <v>-1</v>
      </c>
      <c r="AG196" s="82">
        <f t="shared" si="85"/>
        <v>-12.090999999999999</v>
      </c>
      <c r="AH196" s="82">
        <f t="shared" si="86"/>
        <v>-6.4666699999999999E-3</v>
      </c>
      <c r="AI196" s="82">
        <f t="shared" si="87"/>
        <v>-1</v>
      </c>
      <c r="AJ196" s="82">
        <f t="shared" si="88"/>
        <v>-12.090999999999999</v>
      </c>
      <c r="AK196" s="82">
        <f t="shared" si="89"/>
        <v>-6.4666699999999999E-3</v>
      </c>
      <c r="AL196" s="82">
        <f t="shared" si="90"/>
        <v>-1</v>
      </c>
      <c r="AM196" s="82">
        <f t="shared" si="91"/>
        <v>-12.090999999999999</v>
      </c>
      <c r="AN196" s="82">
        <f t="shared" si="92"/>
        <v>-6.4666699999999999E-3</v>
      </c>
      <c r="AO196" s="82">
        <f t="shared" si="93"/>
        <v>-1</v>
      </c>
      <c r="AP196" s="82">
        <f t="shared" si="94"/>
        <v>-12.090999999999999</v>
      </c>
      <c r="AQ196" s="82">
        <f t="shared" si="95"/>
        <v>-6.4666699999999999E-3</v>
      </c>
      <c r="AR196" s="82">
        <f t="shared" si="96"/>
        <v>-1</v>
      </c>
      <c r="AS196" s="82">
        <f t="shared" si="97"/>
        <v>-12.090999999999999</v>
      </c>
      <c r="AT196" s="82">
        <f t="shared" si="98"/>
        <v>-6.4666699999999999E-3</v>
      </c>
      <c r="AU196" s="82">
        <f t="shared" si="99"/>
        <v>-1</v>
      </c>
      <c r="AV196" s="82">
        <f t="shared" si="100"/>
        <v>-12.090999999999999</v>
      </c>
      <c r="AW196" s="82">
        <f t="shared" si="101"/>
        <v>-6.4666699999999999E-3</v>
      </c>
      <c r="AX196" s="82">
        <f t="shared" si="102"/>
        <v>-1</v>
      </c>
      <c r="AY196" s="82">
        <f t="shared" si="103"/>
        <v>-12.090999999999999</v>
      </c>
      <c r="AZ196" s="82">
        <f t="shared" si="104"/>
        <v>-6.4666699999999999E-3</v>
      </c>
      <c r="BB196" s="84"/>
      <c r="BC196" s="82"/>
      <c r="BD196" s="82"/>
      <c r="BE196" s="3"/>
    </row>
    <row r="197" spans="1:57" s="79" customFormat="1" ht="15.75" hidden="1" thickBot="1" x14ac:dyDescent="0.3">
      <c r="A197" s="3">
        <f t="shared" si="105"/>
        <v>81</v>
      </c>
      <c r="B197" s="3" t="str">
        <f t="shared" si="105"/>
        <v>Sipht</v>
      </c>
      <c r="C197" s="3">
        <f t="shared" si="105"/>
        <v>1.5</v>
      </c>
      <c r="D197" s="82"/>
      <c r="E197" s="82"/>
      <c r="F197" s="82"/>
      <c r="G197" s="82"/>
      <c r="H197" s="82"/>
      <c r="I197" s="82"/>
      <c r="J197" s="82"/>
      <c r="K197" s="82">
        <f t="shared" si="63"/>
        <v>0</v>
      </c>
      <c r="L197" s="82">
        <f t="shared" si="64"/>
        <v>0</v>
      </c>
      <c r="M197" s="82">
        <f t="shared" si="65"/>
        <v>1.4666700000000002E-3</v>
      </c>
      <c r="N197" s="82">
        <f t="shared" si="66"/>
        <v>0</v>
      </c>
      <c r="O197" s="82">
        <f t="shared" si="67"/>
        <v>1.2090000000000005</v>
      </c>
      <c r="P197" s="82">
        <f t="shared" si="68"/>
        <v>0</v>
      </c>
      <c r="Q197" s="82">
        <f t="shared" si="69"/>
        <v>-1</v>
      </c>
      <c r="R197" s="82">
        <f t="shared" si="70"/>
        <v>-7.2549999999999999</v>
      </c>
      <c r="S197" s="82">
        <f t="shared" si="71"/>
        <v>-3.2000000000000002E-3</v>
      </c>
      <c r="T197" s="82">
        <f t="shared" si="72"/>
        <v>0</v>
      </c>
      <c r="U197" s="82">
        <f t="shared" si="73"/>
        <v>0</v>
      </c>
      <c r="V197" s="82">
        <f t="shared" si="74"/>
        <v>4.3999999999999994E-3</v>
      </c>
      <c r="W197" s="82">
        <f t="shared" si="75"/>
        <v>-1</v>
      </c>
      <c r="X197" s="82">
        <f t="shared" si="76"/>
        <v>-7.2549999999999999</v>
      </c>
      <c r="Y197" s="82">
        <f t="shared" si="77"/>
        <v>-3.2000000000000002E-3</v>
      </c>
      <c r="Z197" s="82">
        <f t="shared" si="78"/>
        <v>-1</v>
      </c>
      <c r="AA197" s="82">
        <f t="shared" si="79"/>
        <v>-7.2549999999999999</v>
      </c>
      <c r="AB197" s="82">
        <f t="shared" si="80"/>
        <v>-3.2000000000000002E-3</v>
      </c>
      <c r="AC197" s="82">
        <f t="shared" si="81"/>
        <v>-1</v>
      </c>
      <c r="AD197" s="82">
        <f t="shared" si="82"/>
        <v>-7.2549999999999999</v>
      </c>
      <c r="AE197" s="82">
        <f t="shared" si="83"/>
        <v>-3.2000000000000002E-3</v>
      </c>
      <c r="AF197" s="82">
        <f t="shared" si="84"/>
        <v>-1</v>
      </c>
      <c r="AG197" s="82">
        <f t="shared" si="85"/>
        <v>-7.2549999999999999</v>
      </c>
      <c r="AH197" s="82">
        <f t="shared" si="86"/>
        <v>-3.2000000000000002E-3</v>
      </c>
      <c r="AI197" s="82">
        <f t="shared" si="87"/>
        <v>-1</v>
      </c>
      <c r="AJ197" s="82">
        <f t="shared" si="88"/>
        <v>-7.2549999999999999</v>
      </c>
      <c r="AK197" s="82">
        <f t="shared" si="89"/>
        <v>-3.2000000000000002E-3</v>
      </c>
      <c r="AL197" s="82">
        <f t="shared" si="90"/>
        <v>-1</v>
      </c>
      <c r="AM197" s="82">
        <f t="shared" si="91"/>
        <v>-7.2549999999999999</v>
      </c>
      <c r="AN197" s="82">
        <f t="shared" si="92"/>
        <v>-3.2000000000000002E-3</v>
      </c>
      <c r="AO197" s="82">
        <f t="shared" si="93"/>
        <v>-1</v>
      </c>
      <c r="AP197" s="82">
        <f t="shared" si="94"/>
        <v>-7.2549999999999999</v>
      </c>
      <c r="AQ197" s="82">
        <f t="shared" si="95"/>
        <v>-3.2000000000000002E-3</v>
      </c>
      <c r="AR197" s="82">
        <f t="shared" si="96"/>
        <v>-1</v>
      </c>
      <c r="AS197" s="82">
        <f t="shared" si="97"/>
        <v>-7.2549999999999999</v>
      </c>
      <c r="AT197" s="82">
        <f t="shared" si="98"/>
        <v>-3.2000000000000002E-3</v>
      </c>
      <c r="AU197" s="82">
        <f t="shared" si="99"/>
        <v>-1</v>
      </c>
      <c r="AV197" s="82">
        <f t="shared" si="100"/>
        <v>-7.2549999999999999</v>
      </c>
      <c r="AW197" s="82">
        <f t="shared" si="101"/>
        <v>-3.2000000000000002E-3</v>
      </c>
      <c r="AX197" s="82">
        <f t="shared" si="102"/>
        <v>-1</v>
      </c>
      <c r="AY197" s="82">
        <f t="shared" si="103"/>
        <v>-7.2549999999999999</v>
      </c>
      <c r="AZ197" s="82">
        <f t="shared" si="104"/>
        <v>-3.2000000000000002E-3</v>
      </c>
      <c r="BB197" s="84"/>
      <c r="BC197" s="82"/>
      <c r="BD197" s="82"/>
      <c r="BE197" s="3"/>
    </row>
    <row r="198" spans="1:57" s="79" customFormat="1" ht="15.75" hidden="1" thickBot="1" x14ac:dyDescent="0.3">
      <c r="A198" s="3">
        <f t="shared" si="105"/>
        <v>82</v>
      </c>
      <c r="B198" s="3" t="str">
        <f t="shared" si="105"/>
        <v>Sipht</v>
      </c>
      <c r="C198" s="3">
        <f t="shared" si="105"/>
        <v>2</v>
      </c>
      <c r="D198" s="82"/>
      <c r="E198" s="82"/>
      <c r="F198" s="82"/>
      <c r="G198" s="82"/>
      <c r="H198" s="82"/>
      <c r="I198" s="82"/>
      <c r="J198" s="82"/>
      <c r="K198" s="82">
        <f t="shared" si="63"/>
        <v>0</v>
      </c>
      <c r="L198" s="82">
        <f t="shared" si="64"/>
        <v>0</v>
      </c>
      <c r="M198" s="82">
        <f t="shared" si="65"/>
        <v>6.6670000000000011E-5</v>
      </c>
      <c r="N198" s="82">
        <f t="shared" si="66"/>
        <v>0</v>
      </c>
      <c r="O198" s="82">
        <f t="shared" si="67"/>
        <v>1.5140000000000002</v>
      </c>
      <c r="P198" s="82">
        <f t="shared" si="68"/>
        <v>0</v>
      </c>
      <c r="Q198" s="82">
        <f t="shared" si="69"/>
        <v>-1</v>
      </c>
      <c r="R198" s="82">
        <f t="shared" si="70"/>
        <v>-6.0449999999999999</v>
      </c>
      <c r="S198" s="82">
        <f t="shared" si="71"/>
        <v>-3.8333299999999998E-3</v>
      </c>
      <c r="T198" s="82">
        <f t="shared" si="72"/>
        <v>0</v>
      </c>
      <c r="U198" s="82">
        <f t="shared" si="73"/>
        <v>0</v>
      </c>
      <c r="V198" s="82">
        <f t="shared" si="74"/>
        <v>3.2333399999999999E-3</v>
      </c>
      <c r="W198" s="82">
        <f t="shared" si="75"/>
        <v>-1</v>
      </c>
      <c r="X198" s="82">
        <f t="shared" si="76"/>
        <v>-6.0449999999999999</v>
      </c>
      <c r="Y198" s="82">
        <f t="shared" si="77"/>
        <v>-3.8333299999999998E-3</v>
      </c>
      <c r="Z198" s="82">
        <f t="shared" si="78"/>
        <v>-1</v>
      </c>
      <c r="AA198" s="82">
        <f t="shared" si="79"/>
        <v>-6.0449999999999999</v>
      </c>
      <c r="AB198" s="82">
        <f t="shared" si="80"/>
        <v>-3.8333299999999998E-3</v>
      </c>
      <c r="AC198" s="82">
        <f t="shared" si="81"/>
        <v>-1</v>
      </c>
      <c r="AD198" s="82">
        <f t="shared" si="82"/>
        <v>-6.0449999999999999</v>
      </c>
      <c r="AE198" s="82">
        <f t="shared" si="83"/>
        <v>-3.8333299999999998E-3</v>
      </c>
      <c r="AF198" s="82">
        <f t="shared" si="84"/>
        <v>-1</v>
      </c>
      <c r="AG198" s="82">
        <f t="shared" si="85"/>
        <v>-6.0449999999999999</v>
      </c>
      <c r="AH198" s="82">
        <f t="shared" si="86"/>
        <v>-3.8333299999999998E-3</v>
      </c>
      <c r="AI198" s="82">
        <f t="shared" si="87"/>
        <v>-1</v>
      </c>
      <c r="AJ198" s="82">
        <f t="shared" si="88"/>
        <v>-6.0449999999999999</v>
      </c>
      <c r="AK198" s="82">
        <f t="shared" si="89"/>
        <v>-3.8333299999999998E-3</v>
      </c>
      <c r="AL198" s="82">
        <f t="shared" si="90"/>
        <v>-1</v>
      </c>
      <c r="AM198" s="82">
        <f t="shared" si="91"/>
        <v>-6.0449999999999999</v>
      </c>
      <c r="AN198" s="82">
        <f t="shared" si="92"/>
        <v>-3.8333299999999998E-3</v>
      </c>
      <c r="AO198" s="82">
        <f t="shared" si="93"/>
        <v>-1</v>
      </c>
      <c r="AP198" s="82">
        <f t="shared" si="94"/>
        <v>-6.0449999999999999</v>
      </c>
      <c r="AQ198" s="82">
        <f t="shared" si="95"/>
        <v>-3.8333299999999998E-3</v>
      </c>
      <c r="AR198" s="82">
        <f t="shared" si="96"/>
        <v>-1</v>
      </c>
      <c r="AS198" s="82">
        <f t="shared" si="97"/>
        <v>-6.0449999999999999</v>
      </c>
      <c r="AT198" s="82">
        <f t="shared" si="98"/>
        <v>-3.8333299999999998E-3</v>
      </c>
      <c r="AU198" s="82">
        <f t="shared" si="99"/>
        <v>-1</v>
      </c>
      <c r="AV198" s="82">
        <f t="shared" si="100"/>
        <v>-6.0449999999999999</v>
      </c>
      <c r="AW198" s="82">
        <f t="shared" si="101"/>
        <v>-3.8333299999999998E-3</v>
      </c>
      <c r="AX198" s="82">
        <f t="shared" si="102"/>
        <v>-1</v>
      </c>
      <c r="AY198" s="82">
        <f t="shared" si="103"/>
        <v>-6.0449999999999999</v>
      </c>
      <c r="AZ198" s="82">
        <f t="shared" si="104"/>
        <v>-3.8333299999999998E-3</v>
      </c>
      <c r="BB198" s="84"/>
      <c r="BC198" s="82"/>
      <c r="BD198" s="82"/>
      <c r="BE198" s="3"/>
    </row>
    <row r="199" spans="1:57" s="79" customFormat="1" ht="15.75" hidden="1" thickBot="1" x14ac:dyDescent="0.3">
      <c r="A199" s="3">
        <f t="shared" ref="A199:C214" si="106">A86</f>
        <v>83</v>
      </c>
      <c r="B199" s="3" t="str">
        <f t="shared" si="106"/>
        <v>Sipht</v>
      </c>
      <c r="C199" s="3">
        <f t="shared" si="106"/>
        <v>3</v>
      </c>
      <c r="D199" s="82"/>
      <c r="E199" s="82"/>
      <c r="F199" s="82"/>
      <c r="G199" s="82"/>
      <c r="H199" s="82"/>
      <c r="I199" s="82"/>
      <c r="J199" s="82"/>
      <c r="K199" s="82">
        <f t="shared" si="63"/>
        <v>0</v>
      </c>
      <c r="L199" s="82">
        <f t="shared" si="64"/>
        <v>0</v>
      </c>
      <c r="M199" s="82">
        <f t="shared" si="65"/>
        <v>8.6667000000000037E-4</v>
      </c>
      <c r="N199" s="82">
        <f t="shared" si="66"/>
        <v>0</v>
      </c>
      <c r="O199" s="82">
        <f t="shared" si="67"/>
        <v>0.60500000000000043</v>
      </c>
      <c r="P199" s="82">
        <f t="shared" si="68"/>
        <v>0</v>
      </c>
      <c r="Q199" s="82">
        <f t="shared" si="69"/>
        <v>-1</v>
      </c>
      <c r="R199" s="82">
        <f t="shared" si="70"/>
        <v>-3.6269999999999998</v>
      </c>
      <c r="S199" s="82">
        <f t="shared" si="71"/>
        <v>-3.0999999999999999E-3</v>
      </c>
      <c r="T199" s="82">
        <f t="shared" si="72"/>
        <v>0</v>
      </c>
      <c r="U199" s="82">
        <f t="shared" si="73"/>
        <v>0</v>
      </c>
      <c r="V199" s="82">
        <f t="shared" si="74"/>
        <v>4.1333299999999993E-3</v>
      </c>
      <c r="W199" s="82">
        <f t="shared" si="75"/>
        <v>-1</v>
      </c>
      <c r="X199" s="82">
        <f t="shared" si="76"/>
        <v>-3.6269999999999998</v>
      </c>
      <c r="Y199" s="82">
        <f t="shared" si="77"/>
        <v>-3.0999999999999999E-3</v>
      </c>
      <c r="Z199" s="82">
        <f t="shared" si="78"/>
        <v>-1</v>
      </c>
      <c r="AA199" s="82">
        <f t="shared" si="79"/>
        <v>-3.6269999999999998</v>
      </c>
      <c r="AB199" s="82">
        <f t="shared" si="80"/>
        <v>-3.0999999999999999E-3</v>
      </c>
      <c r="AC199" s="82">
        <f t="shared" si="81"/>
        <v>-1</v>
      </c>
      <c r="AD199" s="82">
        <f t="shared" si="82"/>
        <v>-3.6269999999999998</v>
      </c>
      <c r="AE199" s="82">
        <f t="shared" si="83"/>
        <v>-3.0999999999999999E-3</v>
      </c>
      <c r="AF199" s="82">
        <f t="shared" si="84"/>
        <v>-1</v>
      </c>
      <c r="AG199" s="82">
        <f t="shared" si="85"/>
        <v>-3.6269999999999998</v>
      </c>
      <c r="AH199" s="82">
        <f t="shared" si="86"/>
        <v>-3.0999999999999999E-3</v>
      </c>
      <c r="AI199" s="82">
        <f t="shared" si="87"/>
        <v>-1</v>
      </c>
      <c r="AJ199" s="82">
        <f t="shared" si="88"/>
        <v>-3.6269999999999998</v>
      </c>
      <c r="AK199" s="82">
        <f t="shared" si="89"/>
        <v>-3.0999999999999999E-3</v>
      </c>
      <c r="AL199" s="82">
        <f t="shared" si="90"/>
        <v>-1</v>
      </c>
      <c r="AM199" s="82">
        <f t="shared" si="91"/>
        <v>-3.6269999999999998</v>
      </c>
      <c r="AN199" s="82">
        <f t="shared" si="92"/>
        <v>-3.0999999999999999E-3</v>
      </c>
      <c r="AO199" s="82">
        <f t="shared" si="93"/>
        <v>-1</v>
      </c>
      <c r="AP199" s="82">
        <f t="shared" si="94"/>
        <v>-3.6269999999999998</v>
      </c>
      <c r="AQ199" s="82">
        <f t="shared" si="95"/>
        <v>-3.0999999999999999E-3</v>
      </c>
      <c r="AR199" s="82">
        <f t="shared" si="96"/>
        <v>-1</v>
      </c>
      <c r="AS199" s="82">
        <f t="shared" si="97"/>
        <v>-3.6269999999999998</v>
      </c>
      <c r="AT199" s="82">
        <f t="shared" si="98"/>
        <v>-3.0999999999999999E-3</v>
      </c>
      <c r="AU199" s="82">
        <f t="shared" si="99"/>
        <v>-1</v>
      </c>
      <c r="AV199" s="82">
        <f t="shared" si="100"/>
        <v>-3.6269999999999998</v>
      </c>
      <c r="AW199" s="82">
        <f t="shared" si="101"/>
        <v>-3.0999999999999999E-3</v>
      </c>
      <c r="AX199" s="82">
        <f t="shared" si="102"/>
        <v>-1</v>
      </c>
      <c r="AY199" s="82">
        <f t="shared" si="103"/>
        <v>-3.6269999999999998</v>
      </c>
      <c r="AZ199" s="82">
        <f t="shared" si="104"/>
        <v>-3.0999999999999999E-3</v>
      </c>
      <c r="BB199" s="84"/>
      <c r="BC199" s="82"/>
      <c r="BD199" s="82"/>
      <c r="BE199" s="3"/>
    </row>
    <row r="200" spans="1:57" s="79" customFormat="1" ht="15.75" hidden="1" thickBot="1" x14ac:dyDescent="0.3">
      <c r="A200" s="3">
        <f t="shared" si="106"/>
        <v>84</v>
      </c>
      <c r="B200" s="3" t="str">
        <f t="shared" si="106"/>
        <v>Sipht</v>
      </c>
      <c r="C200" s="3">
        <f t="shared" si="106"/>
        <v>4</v>
      </c>
      <c r="D200" s="82"/>
      <c r="E200" s="82"/>
      <c r="F200" s="82"/>
      <c r="G200" s="82"/>
      <c r="H200" s="82"/>
      <c r="I200" s="82"/>
      <c r="J200" s="82"/>
      <c r="K200" s="82">
        <f t="shared" si="63"/>
        <v>0</v>
      </c>
      <c r="L200" s="82">
        <f t="shared" si="64"/>
        <v>0.60499999999999998</v>
      </c>
      <c r="M200" s="82">
        <f t="shared" si="65"/>
        <v>0</v>
      </c>
      <c r="N200" s="82">
        <f t="shared" si="66"/>
        <v>0</v>
      </c>
      <c r="O200" s="82">
        <f t="shared" si="67"/>
        <v>1.4089999999999998</v>
      </c>
      <c r="P200" s="82">
        <f t="shared" si="68"/>
        <v>3.6665999999999999E-4</v>
      </c>
      <c r="Q200" s="82">
        <f t="shared" si="69"/>
        <v>-1</v>
      </c>
      <c r="R200" s="82">
        <f t="shared" si="70"/>
        <v>-2.4180000000000001</v>
      </c>
      <c r="S200" s="82">
        <f t="shared" si="71"/>
        <v>-3.4666699999999998E-3</v>
      </c>
      <c r="T200" s="82">
        <f t="shared" si="72"/>
        <v>0</v>
      </c>
      <c r="U200" s="82">
        <f t="shared" si="73"/>
        <v>0</v>
      </c>
      <c r="V200" s="82">
        <f t="shared" si="74"/>
        <v>3.0000000000000001E-3</v>
      </c>
      <c r="W200" s="82">
        <f t="shared" si="75"/>
        <v>-1</v>
      </c>
      <c r="X200" s="82">
        <f t="shared" si="76"/>
        <v>-2.4180000000000001</v>
      </c>
      <c r="Y200" s="82">
        <f t="shared" si="77"/>
        <v>-3.4666699999999998E-3</v>
      </c>
      <c r="Z200" s="82">
        <f t="shared" si="78"/>
        <v>-1</v>
      </c>
      <c r="AA200" s="82">
        <f t="shared" si="79"/>
        <v>-2.4180000000000001</v>
      </c>
      <c r="AB200" s="82">
        <f t="shared" si="80"/>
        <v>-3.4666699999999998E-3</v>
      </c>
      <c r="AC200" s="82">
        <f t="shared" si="81"/>
        <v>-1</v>
      </c>
      <c r="AD200" s="82">
        <f t="shared" si="82"/>
        <v>-2.4180000000000001</v>
      </c>
      <c r="AE200" s="82">
        <f t="shared" si="83"/>
        <v>-3.4666699999999998E-3</v>
      </c>
      <c r="AF200" s="82">
        <f t="shared" si="84"/>
        <v>-1</v>
      </c>
      <c r="AG200" s="82">
        <f t="shared" si="85"/>
        <v>-2.4180000000000001</v>
      </c>
      <c r="AH200" s="82">
        <f t="shared" si="86"/>
        <v>-3.4666699999999998E-3</v>
      </c>
      <c r="AI200" s="82">
        <f t="shared" si="87"/>
        <v>-1</v>
      </c>
      <c r="AJ200" s="82">
        <f t="shared" si="88"/>
        <v>-2.4180000000000001</v>
      </c>
      <c r="AK200" s="82">
        <f t="shared" si="89"/>
        <v>-3.4666699999999998E-3</v>
      </c>
      <c r="AL200" s="82">
        <f t="shared" si="90"/>
        <v>-1</v>
      </c>
      <c r="AM200" s="82">
        <f t="shared" si="91"/>
        <v>-2.4180000000000001</v>
      </c>
      <c r="AN200" s="82">
        <f t="shared" si="92"/>
        <v>-3.4666699999999998E-3</v>
      </c>
      <c r="AO200" s="82">
        <f t="shared" si="93"/>
        <v>-1</v>
      </c>
      <c r="AP200" s="82">
        <f t="shared" si="94"/>
        <v>-2.4180000000000001</v>
      </c>
      <c r="AQ200" s="82">
        <f t="shared" si="95"/>
        <v>-3.4666699999999998E-3</v>
      </c>
      <c r="AR200" s="82">
        <f t="shared" si="96"/>
        <v>-1</v>
      </c>
      <c r="AS200" s="82">
        <f t="shared" si="97"/>
        <v>-2.4180000000000001</v>
      </c>
      <c r="AT200" s="82">
        <f t="shared" si="98"/>
        <v>-3.4666699999999998E-3</v>
      </c>
      <c r="AU200" s="82">
        <f t="shared" si="99"/>
        <v>-1</v>
      </c>
      <c r="AV200" s="82">
        <f t="shared" si="100"/>
        <v>-2.4180000000000001</v>
      </c>
      <c r="AW200" s="82">
        <f t="shared" si="101"/>
        <v>-3.4666699999999998E-3</v>
      </c>
      <c r="AX200" s="82">
        <f t="shared" si="102"/>
        <v>-1</v>
      </c>
      <c r="AY200" s="82">
        <f t="shared" si="103"/>
        <v>-2.4180000000000001</v>
      </c>
      <c r="AZ200" s="82">
        <f t="shared" si="104"/>
        <v>-3.4666699999999998E-3</v>
      </c>
      <c r="BB200" s="84"/>
      <c r="BC200" s="82"/>
      <c r="BD200" s="82"/>
      <c r="BE200" s="3"/>
    </row>
    <row r="201" spans="1:57" s="79" customFormat="1" ht="15.75" hidden="1" thickBot="1" x14ac:dyDescent="0.3">
      <c r="A201" s="3">
        <f t="shared" si="106"/>
        <v>85</v>
      </c>
      <c r="B201" s="3" t="str">
        <f t="shared" si="106"/>
        <v>Sipht</v>
      </c>
      <c r="C201" s="3">
        <f t="shared" si="106"/>
        <v>5</v>
      </c>
      <c r="D201" s="82"/>
      <c r="E201" s="82"/>
      <c r="F201" s="82"/>
      <c r="G201" s="82"/>
      <c r="H201" s="82"/>
      <c r="I201" s="82"/>
      <c r="J201" s="82"/>
      <c r="K201" s="82">
        <f t="shared" si="63"/>
        <v>0</v>
      </c>
      <c r="L201" s="82">
        <f t="shared" si="64"/>
        <v>0</v>
      </c>
      <c r="M201" s="82">
        <f t="shared" si="65"/>
        <v>8.6667000000000037E-4</v>
      </c>
      <c r="N201" s="82">
        <f t="shared" si="66"/>
        <v>0</v>
      </c>
      <c r="O201" s="82">
        <f t="shared" si="67"/>
        <v>0.70500000000000007</v>
      </c>
      <c r="P201" s="82">
        <f t="shared" si="68"/>
        <v>0</v>
      </c>
      <c r="Q201" s="82">
        <f t="shared" si="69"/>
        <v>-1</v>
      </c>
      <c r="R201" s="82">
        <f t="shared" si="70"/>
        <v>-2.3180000000000001</v>
      </c>
      <c r="S201" s="82">
        <f t="shared" si="71"/>
        <v>-3.3999999999999998E-3</v>
      </c>
      <c r="T201" s="82">
        <f t="shared" si="72"/>
        <v>0</v>
      </c>
      <c r="U201" s="82">
        <f t="shared" si="73"/>
        <v>0</v>
      </c>
      <c r="V201" s="82">
        <f t="shared" si="74"/>
        <v>4.1666700000000008E-3</v>
      </c>
      <c r="W201" s="82">
        <f t="shared" si="75"/>
        <v>-1</v>
      </c>
      <c r="X201" s="82">
        <f t="shared" si="76"/>
        <v>-2.3180000000000001</v>
      </c>
      <c r="Y201" s="82">
        <f t="shared" si="77"/>
        <v>-3.3999999999999998E-3</v>
      </c>
      <c r="Z201" s="82">
        <f t="shared" si="78"/>
        <v>-1</v>
      </c>
      <c r="AA201" s="82">
        <f t="shared" si="79"/>
        <v>-2.3180000000000001</v>
      </c>
      <c r="AB201" s="82">
        <f t="shared" si="80"/>
        <v>-3.3999999999999998E-3</v>
      </c>
      <c r="AC201" s="82">
        <f t="shared" si="81"/>
        <v>-1</v>
      </c>
      <c r="AD201" s="82">
        <f t="shared" si="82"/>
        <v>-2.3180000000000001</v>
      </c>
      <c r="AE201" s="82">
        <f t="shared" si="83"/>
        <v>-3.3999999999999998E-3</v>
      </c>
      <c r="AF201" s="82">
        <f t="shared" si="84"/>
        <v>-1</v>
      </c>
      <c r="AG201" s="82">
        <f t="shared" si="85"/>
        <v>-2.3180000000000001</v>
      </c>
      <c r="AH201" s="82">
        <f t="shared" si="86"/>
        <v>-3.3999999999999998E-3</v>
      </c>
      <c r="AI201" s="82">
        <f t="shared" si="87"/>
        <v>-1</v>
      </c>
      <c r="AJ201" s="82">
        <f t="shared" si="88"/>
        <v>-2.3180000000000001</v>
      </c>
      <c r="AK201" s="82">
        <f t="shared" si="89"/>
        <v>-3.3999999999999998E-3</v>
      </c>
      <c r="AL201" s="82">
        <f t="shared" si="90"/>
        <v>-1</v>
      </c>
      <c r="AM201" s="82">
        <f t="shared" si="91"/>
        <v>-2.3180000000000001</v>
      </c>
      <c r="AN201" s="82">
        <f t="shared" si="92"/>
        <v>-3.3999999999999998E-3</v>
      </c>
      <c r="AO201" s="82">
        <f t="shared" si="93"/>
        <v>-1</v>
      </c>
      <c r="AP201" s="82">
        <f t="shared" si="94"/>
        <v>-2.3180000000000001</v>
      </c>
      <c r="AQ201" s="82">
        <f t="shared" si="95"/>
        <v>-3.3999999999999998E-3</v>
      </c>
      <c r="AR201" s="82">
        <f t="shared" si="96"/>
        <v>-1</v>
      </c>
      <c r="AS201" s="82">
        <f t="shared" si="97"/>
        <v>-2.3180000000000001</v>
      </c>
      <c r="AT201" s="82">
        <f t="shared" si="98"/>
        <v>-3.3999999999999998E-3</v>
      </c>
      <c r="AU201" s="82">
        <f t="shared" si="99"/>
        <v>-1</v>
      </c>
      <c r="AV201" s="82">
        <f t="shared" si="100"/>
        <v>-2.3180000000000001</v>
      </c>
      <c r="AW201" s="82">
        <f t="shared" si="101"/>
        <v>-3.3999999999999998E-3</v>
      </c>
      <c r="AX201" s="82">
        <f t="shared" si="102"/>
        <v>-1</v>
      </c>
      <c r="AY201" s="82">
        <f t="shared" si="103"/>
        <v>-2.3180000000000001</v>
      </c>
      <c r="AZ201" s="82">
        <f t="shared" si="104"/>
        <v>-3.3999999999999998E-3</v>
      </c>
      <c r="BB201" s="84"/>
      <c r="BC201" s="82"/>
      <c r="BD201" s="82"/>
      <c r="BE201" s="3"/>
    </row>
    <row r="202" spans="1:57" s="79" customFormat="1" ht="15.75" hidden="1" thickBot="1" x14ac:dyDescent="0.3">
      <c r="A202" s="3">
        <f t="shared" si="106"/>
        <v>86</v>
      </c>
      <c r="B202" s="3" t="str">
        <f t="shared" si="106"/>
        <v>Sipht</v>
      </c>
      <c r="C202" s="3">
        <f t="shared" si="106"/>
        <v>6</v>
      </c>
      <c r="D202" s="82"/>
      <c r="E202" s="82"/>
      <c r="F202" s="82"/>
      <c r="G202" s="82"/>
      <c r="H202" s="82"/>
      <c r="I202" s="82"/>
      <c r="J202" s="82"/>
      <c r="K202" s="82">
        <f t="shared" si="63"/>
        <v>0</v>
      </c>
      <c r="L202" s="82">
        <f t="shared" si="64"/>
        <v>0</v>
      </c>
      <c r="M202" s="82">
        <f t="shared" si="65"/>
        <v>7.3333999999999986E-4</v>
      </c>
      <c r="N202" s="82">
        <f t="shared" si="66"/>
        <v>0</v>
      </c>
      <c r="O202" s="82">
        <f t="shared" si="67"/>
        <v>0.30399999999999983</v>
      </c>
      <c r="P202" s="82">
        <f t="shared" si="68"/>
        <v>0</v>
      </c>
      <c r="Q202" s="82">
        <f t="shared" si="69"/>
        <v>-1</v>
      </c>
      <c r="R202" s="82">
        <f t="shared" si="70"/>
        <v>-1.8140000000000001</v>
      </c>
      <c r="S202" s="82">
        <f t="shared" si="71"/>
        <v>-3.3333299999999998E-3</v>
      </c>
      <c r="T202" s="82">
        <f t="shared" si="72"/>
        <v>0</v>
      </c>
      <c r="U202" s="82">
        <f t="shared" si="73"/>
        <v>0</v>
      </c>
      <c r="V202" s="82">
        <f t="shared" si="74"/>
        <v>3.86667E-3</v>
      </c>
      <c r="W202" s="82">
        <f t="shared" si="75"/>
        <v>-1</v>
      </c>
      <c r="X202" s="82">
        <f t="shared" si="76"/>
        <v>-1.8140000000000001</v>
      </c>
      <c r="Y202" s="82">
        <f t="shared" si="77"/>
        <v>-3.3333299999999998E-3</v>
      </c>
      <c r="Z202" s="82">
        <f t="shared" si="78"/>
        <v>-1</v>
      </c>
      <c r="AA202" s="82">
        <f t="shared" si="79"/>
        <v>-1.8140000000000001</v>
      </c>
      <c r="AB202" s="82">
        <f t="shared" si="80"/>
        <v>-3.3333299999999998E-3</v>
      </c>
      <c r="AC202" s="82">
        <f t="shared" si="81"/>
        <v>-1</v>
      </c>
      <c r="AD202" s="82">
        <f t="shared" si="82"/>
        <v>-1.8140000000000001</v>
      </c>
      <c r="AE202" s="82">
        <f t="shared" si="83"/>
        <v>-3.3333299999999998E-3</v>
      </c>
      <c r="AF202" s="82">
        <f t="shared" si="84"/>
        <v>-1</v>
      </c>
      <c r="AG202" s="82">
        <f t="shared" si="85"/>
        <v>-1.8140000000000001</v>
      </c>
      <c r="AH202" s="82">
        <f t="shared" si="86"/>
        <v>-3.3333299999999998E-3</v>
      </c>
      <c r="AI202" s="82">
        <f t="shared" si="87"/>
        <v>-1</v>
      </c>
      <c r="AJ202" s="82">
        <f t="shared" si="88"/>
        <v>-1.8140000000000001</v>
      </c>
      <c r="AK202" s="82">
        <f t="shared" si="89"/>
        <v>-3.3333299999999998E-3</v>
      </c>
      <c r="AL202" s="82">
        <f t="shared" si="90"/>
        <v>-1</v>
      </c>
      <c r="AM202" s="82">
        <f t="shared" si="91"/>
        <v>-1.8140000000000001</v>
      </c>
      <c r="AN202" s="82">
        <f t="shared" si="92"/>
        <v>-3.3333299999999998E-3</v>
      </c>
      <c r="AO202" s="82">
        <f t="shared" si="93"/>
        <v>-1</v>
      </c>
      <c r="AP202" s="82">
        <f t="shared" si="94"/>
        <v>-1.8140000000000001</v>
      </c>
      <c r="AQ202" s="82">
        <f t="shared" si="95"/>
        <v>-3.3333299999999998E-3</v>
      </c>
      <c r="AR202" s="82">
        <f t="shared" si="96"/>
        <v>-1</v>
      </c>
      <c r="AS202" s="82">
        <f t="shared" si="97"/>
        <v>-1.8140000000000001</v>
      </c>
      <c r="AT202" s="82">
        <f t="shared" si="98"/>
        <v>-3.3333299999999998E-3</v>
      </c>
      <c r="AU202" s="82">
        <f t="shared" si="99"/>
        <v>-1</v>
      </c>
      <c r="AV202" s="82">
        <f t="shared" si="100"/>
        <v>-1.8140000000000001</v>
      </c>
      <c r="AW202" s="82">
        <f t="shared" si="101"/>
        <v>-3.3333299999999998E-3</v>
      </c>
      <c r="AX202" s="82">
        <f t="shared" si="102"/>
        <v>-1</v>
      </c>
      <c r="AY202" s="82">
        <f t="shared" si="103"/>
        <v>-1.8140000000000001</v>
      </c>
      <c r="AZ202" s="82">
        <f t="shared" si="104"/>
        <v>-3.3333299999999998E-3</v>
      </c>
      <c r="BB202" s="84"/>
      <c r="BC202" s="82"/>
      <c r="BD202" s="82"/>
      <c r="BE202" s="3"/>
    </row>
    <row r="203" spans="1:57" s="79" customFormat="1" ht="15.75" hidden="1" thickBot="1" x14ac:dyDescent="0.3">
      <c r="A203" s="3">
        <f t="shared" si="106"/>
        <v>87</v>
      </c>
      <c r="B203" s="3" t="str">
        <f t="shared" si="106"/>
        <v>Sipht</v>
      </c>
      <c r="C203" s="3">
        <f t="shared" si="106"/>
        <v>7</v>
      </c>
      <c r="D203" s="82"/>
      <c r="E203" s="82"/>
      <c r="F203" s="82"/>
      <c r="G203" s="82"/>
      <c r="H203" s="82"/>
      <c r="I203" s="82"/>
      <c r="J203" s="82"/>
      <c r="K203" s="82">
        <f t="shared" si="63"/>
        <v>0</v>
      </c>
      <c r="L203" s="82">
        <f t="shared" si="64"/>
        <v>0</v>
      </c>
      <c r="M203" s="82">
        <f t="shared" si="65"/>
        <v>6.666000000000007E-5</v>
      </c>
      <c r="N203" s="82">
        <f t="shared" si="66"/>
        <v>0</v>
      </c>
      <c r="O203" s="82">
        <f t="shared" si="67"/>
        <v>0.30400000000000005</v>
      </c>
      <c r="P203" s="82">
        <f t="shared" si="68"/>
        <v>0</v>
      </c>
      <c r="Q203" s="82">
        <f t="shared" si="69"/>
        <v>-1</v>
      </c>
      <c r="R203" s="82">
        <f t="shared" si="70"/>
        <v>-1.514</v>
      </c>
      <c r="S203" s="82">
        <f t="shared" si="71"/>
        <v>-3.5666700000000001E-3</v>
      </c>
      <c r="T203" s="82">
        <f t="shared" si="72"/>
        <v>0</v>
      </c>
      <c r="U203" s="82">
        <f t="shared" si="73"/>
        <v>0.30000000000000004</v>
      </c>
      <c r="V203" s="82">
        <f t="shared" si="74"/>
        <v>3.3333299999999998E-3</v>
      </c>
      <c r="W203" s="82">
        <f t="shared" si="75"/>
        <v>-1</v>
      </c>
      <c r="X203" s="82">
        <f t="shared" si="76"/>
        <v>-1.514</v>
      </c>
      <c r="Y203" s="82">
        <f t="shared" si="77"/>
        <v>-3.5666700000000001E-3</v>
      </c>
      <c r="Z203" s="82">
        <f t="shared" si="78"/>
        <v>-1</v>
      </c>
      <c r="AA203" s="82">
        <f t="shared" si="79"/>
        <v>-1.514</v>
      </c>
      <c r="AB203" s="82">
        <f t="shared" si="80"/>
        <v>-3.5666700000000001E-3</v>
      </c>
      <c r="AC203" s="82">
        <f t="shared" si="81"/>
        <v>-1</v>
      </c>
      <c r="AD203" s="82">
        <f t="shared" si="82"/>
        <v>-1.514</v>
      </c>
      <c r="AE203" s="82">
        <f t="shared" si="83"/>
        <v>-3.5666700000000001E-3</v>
      </c>
      <c r="AF203" s="82">
        <f t="shared" si="84"/>
        <v>-1</v>
      </c>
      <c r="AG203" s="82">
        <f t="shared" si="85"/>
        <v>-1.514</v>
      </c>
      <c r="AH203" s="82">
        <f t="shared" si="86"/>
        <v>-3.5666700000000001E-3</v>
      </c>
      <c r="AI203" s="82">
        <f t="shared" si="87"/>
        <v>-1</v>
      </c>
      <c r="AJ203" s="82">
        <f t="shared" si="88"/>
        <v>-1.514</v>
      </c>
      <c r="AK203" s="82">
        <f t="shared" si="89"/>
        <v>-3.5666700000000001E-3</v>
      </c>
      <c r="AL203" s="82">
        <f t="shared" si="90"/>
        <v>-1</v>
      </c>
      <c r="AM203" s="82">
        <f t="shared" si="91"/>
        <v>-1.514</v>
      </c>
      <c r="AN203" s="82">
        <f t="shared" si="92"/>
        <v>-3.5666700000000001E-3</v>
      </c>
      <c r="AO203" s="82">
        <f t="shared" si="93"/>
        <v>-1</v>
      </c>
      <c r="AP203" s="82">
        <f t="shared" si="94"/>
        <v>-1.514</v>
      </c>
      <c r="AQ203" s="82">
        <f t="shared" si="95"/>
        <v>-3.5666700000000001E-3</v>
      </c>
      <c r="AR203" s="82">
        <f t="shared" si="96"/>
        <v>-1</v>
      </c>
      <c r="AS203" s="82">
        <f t="shared" si="97"/>
        <v>-1.514</v>
      </c>
      <c r="AT203" s="82">
        <f t="shared" si="98"/>
        <v>-3.5666700000000001E-3</v>
      </c>
      <c r="AU203" s="82">
        <f t="shared" si="99"/>
        <v>-1</v>
      </c>
      <c r="AV203" s="82">
        <f t="shared" si="100"/>
        <v>-1.514</v>
      </c>
      <c r="AW203" s="82">
        <f t="shared" si="101"/>
        <v>-3.5666700000000001E-3</v>
      </c>
      <c r="AX203" s="82">
        <f t="shared" si="102"/>
        <v>-1</v>
      </c>
      <c r="AY203" s="82">
        <f t="shared" si="103"/>
        <v>-1.514</v>
      </c>
      <c r="AZ203" s="82">
        <f t="shared" si="104"/>
        <v>-3.5666700000000001E-3</v>
      </c>
      <c r="BB203" s="84"/>
      <c r="BC203" s="82"/>
      <c r="BD203" s="82"/>
      <c r="BE203" s="3"/>
    </row>
    <row r="204" spans="1:57" s="79" customFormat="1" ht="15.75" hidden="1" thickBot="1" x14ac:dyDescent="0.3">
      <c r="A204" s="3">
        <f t="shared" si="106"/>
        <v>88</v>
      </c>
      <c r="B204" s="3" t="str">
        <f t="shared" si="106"/>
        <v>Sipht</v>
      </c>
      <c r="C204" s="3">
        <f t="shared" si="106"/>
        <v>8</v>
      </c>
      <c r="D204" s="82"/>
      <c r="E204" s="82"/>
      <c r="F204" s="82"/>
      <c r="G204" s="82"/>
      <c r="H204" s="82"/>
      <c r="I204" s="82"/>
      <c r="J204" s="82"/>
      <c r="K204" s="82">
        <f t="shared" si="63"/>
        <v>0</v>
      </c>
      <c r="L204" s="82">
        <f t="shared" si="64"/>
        <v>0.19999999999999996</v>
      </c>
      <c r="M204" s="82">
        <f t="shared" si="65"/>
        <v>4.3333E-4</v>
      </c>
      <c r="N204" s="82">
        <f t="shared" si="66"/>
        <v>0</v>
      </c>
      <c r="O204" s="82">
        <f t="shared" si="67"/>
        <v>0.30499999999999994</v>
      </c>
      <c r="P204" s="82">
        <f t="shared" si="68"/>
        <v>0</v>
      </c>
      <c r="Q204" s="82">
        <f t="shared" si="69"/>
        <v>-1</v>
      </c>
      <c r="R204" s="82">
        <f t="shared" si="70"/>
        <v>-1.2090000000000001</v>
      </c>
      <c r="S204" s="82">
        <f t="shared" si="71"/>
        <v>-3.2666700000000002E-3</v>
      </c>
      <c r="T204" s="82">
        <f t="shared" si="72"/>
        <v>0</v>
      </c>
      <c r="U204" s="82">
        <f t="shared" si="73"/>
        <v>0</v>
      </c>
      <c r="V204" s="82">
        <f t="shared" si="74"/>
        <v>3.2666600000000002E-3</v>
      </c>
      <c r="W204" s="82">
        <f t="shared" si="75"/>
        <v>-1</v>
      </c>
      <c r="X204" s="82">
        <f t="shared" si="76"/>
        <v>-1.2090000000000001</v>
      </c>
      <c r="Y204" s="82">
        <f t="shared" si="77"/>
        <v>-3.2666700000000002E-3</v>
      </c>
      <c r="Z204" s="82">
        <f t="shared" si="78"/>
        <v>-1</v>
      </c>
      <c r="AA204" s="82">
        <f t="shared" si="79"/>
        <v>-1.2090000000000001</v>
      </c>
      <c r="AB204" s="82">
        <f t="shared" si="80"/>
        <v>-3.2666700000000002E-3</v>
      </c>
      <c r="AC204" s="82">
        <f t="shared" si="81"/>
        <v>-1</v>
      </c>
      <c r="AD204" s="82">
        <f t="shared" si="82"/>
        <v>-1.2090000000000001</v>
      </c>
      <c r="AE204" s="82">
        <f t="shared" si="83"/>
        <v>-3.2666700000000002E-3</v>
      </c>
      <c r="AF204" s="82">
        <f t="shared" si="84"/>
        <v>-1</v>
      </c>
      <c r="AG204" s="82">
        <f t="shared" si="85"/>
        <v>-1.2090000000000001</v>
      </c>
      <c r="AH204" s="82">
        <f t="shared" si="86"/>
        <v>-3.2666700000000002E-3</v>
      </c>
      <c r="AI204" s="82">
        <f t="shared" si="87"/>
        <v>-1</v>
      </c>
      <c r="AJ204" s="82">
        <f t="shared" si="88"/>
        <v>-1.2090000000000001</v>
      </c>
      <c r="AK204" s="82">
        <f t="shared" si="89"/>
        <v>-3.2666700000000002E-3</v>
      </c>
      <c r="AL204" s="82">
        <f t="shared" si="90"/>
        <v>-1</v>
      </c>
      <c r="AM204" s="82">
        <f t="shared" si="91"/>
        <v>-1.2090000000000001</v>
      </c>
      <c r="AN204" s="82">
        <f t="shared" si="92"/>
        <v>-3.2666700000000002E-3</v>
      </c>
      <c r="AO204" s="82">
        <f t="shared" si="93"/>
        <v>-1</v>
      </c>
      <c r="AP204" s="82">
        <f t="shared" si="94"/>
        <v>-1.2090000000000001</v>
      </c>
      <c r="AQ204" s="82">
        <f t="shared" si="95"/>
        <v>-3.2666700000000002E-3</v>
      </c>
      <c r="AR204" s="82">
        <f t="shared" si="96"/>
        <v>-1</v>
      </c>
      <c r="AS204" s="82">
        <f t="shared" si="97"/>
        <v>-1.2090000000000001</v>
      </c>
      <c r="AT204" s="82">
        <f t="shared" si="98"/>
        <v>-3.2666700000000002E-3</v>
      </c>
      <c r="AU204" s="82">
        <f t="shared" si="99"/>
        <v>-1</v>
      </c>
      <c r="AV204" s="82">
        <f t="shared" si="100"/>
        <v>-1.2090000000000001</v>
      </c>
      <c r="AW204" s="82">
        <f t="shared" si="101"/>
        <v>-3.2666700000000002E-3</v>
      </c>
      <c r="AX204" s="82">
        <f t="shared" si="102"/>
        <v>-1</v>
      </c>
      <c r="AY204" s="82">
        <f t="shared" si="103"/>
        <v>-1.2090000000000001</v>
      </c>
      <c r="AZ204" s="82">
        <f t="shared" si="104"/>
        <v>-3.2666700000000002E-3</v>
      </c>
      <c r="BB204" s="84"/>
      <c r="BC204" s="82"/>
      <c r="BD204" s="82"/>
      <c r="BE204" s="3"/>
    </row>
    <row r="205" spans="1:57" s="79" customFormat="1" ht="15.75" hidden="1" thickBot="1" x14ac:dyDescent="0.3">
      <c r="A205" s="3">
        <f t="shared" si="106"/>
        <v>89</v>
      </c>
      <c r="B205" s="3" t="str">
        <f t="shared" si="106"/>
        <v>Sipht</v>
      </c>
      <c r="C205" s="3">
        <f t="shared" si="106"/>
        <v>9</v>
      </c>
      <c r="D205" s="82"/>
      <c r="E205" s="82"/>
      <c r="F205" s="82"/>
      <c r="G205" s="82"/>
      <c r="H205" s="82"/>
      <c r="I205" s="82"/>
      <c r="J205" s="82"/>
      <c r="K205" s="82">
        <f t="shared" si="63"/>
        <v>0</v>
      </c>
      <c r="L205" s="82">
        <f t="shared" si="64"/>
        <v>0</v>
      </c>
      <c r="M205" s="82">
        <f t="shared" si="65"/>
        <v>0</v>
      </c>
      <c r="N205" s="82">
        <f t="shared" si="66"/>
        <v>0</v>
      </c>
      <c r="O205" s="82">
        <f t="shared" si="67"/>
        <v>0.30899999999999994</v>
      </c>
      <c r="P205" s="82">
        <f t="shared" si="68"/>
        <v>5.6666000000000008E-4</v>
      </c>
      <c r="Q205" s="82">
        <f t="shared" si="69"/>
        <v>-1</v>
      </c>
      <c r="R205" s="82">
        <f t="shared" si="70"/>
        <v>-1.2090000000000001</v>
      </c>
      <c r="S205" s="82">
        <f t="shared" si="71"/>
        <v>-2.9666699999999998E-3</v>
      </c>
      <c r="T205" s="82">
        <f t="shared" si="72"/>
        <v>0</v>
      </c>
      <c r="U205" s="82">
        <f t="shared" si="73"/>
        <v>0</v>
      </c>
      <c r="V205" s="82">
        <f t="shared" si="74"/>
        <v>3.66666E-3</v>
      </c>
      <c r="W205" s="82">
        <f t="shared" si="75"/>
        <v>-1</v>
      </c>
      <c r="X205" s="82">
        <f t="shared" si="76"/>
        <v>-1.2090000000000001</v>
      </c>
      <c r="Y205" s="82">
        <f t="shared" si="77"/>
        <v>-2.9666699999999998E-3</v>
      </c>
      <c r="Z205" s="82">
        <f t="shared" si="78"/>
        <v>-1</v>
      </c>
      <c r="AA205" s="82">
        <f t="shared" si="79"/>
        <v>-1.2090000000000001</v>
      </c>
      <c r="AB205" s="82">
        <f t="shared" si="80"/>
        <v>-2.9666699999999998E-3</v>
      </c>
      <c r="AC205" s="82">
        <f t="shared" si="81"/>
        <v>-1</v>
      </c>
      <c r="AD205" s="82">
        <f t="shared" si="82"/>
        <v>-1.2090000000000001</v>
      </c>
      <c r="AE205" s="82">
        <f t="shared" si="83"/>
        <v>-2.9666699999999998E-3</v>
      </c>
      <c r="AF205" s="82">
        <f t="shared" si="84"/>
        <v>-1</v>
      </c>
      <c r="AG205" s="82">
        <f t="shared" si="85"/>
        <v>-1.2090000000000001</v>
      </c>
      <c r="AH205" s="82">
        <f t="shared" si="86"/>
        <v>-2.9666699999999998E-3</v>
      </c>
      <c r="AI205" s="82">
        <f t="shared" si="87"/>
        <v>-1</v>
      </c>
      <c r="AJ205" s="82">
        <f t="shared" si="88"/>
        <v>-1.2090000000000001</v>
      </c>
      <c r="AK205" s="82">
        <f t="shared" si="89"/>
        <v>-2.9666699999999998E-3</v>
      </c>
      <c r="AL205" s="82">
        <f t="shared" si="90"/>
        <v>-1</v>
      </c>
      <c r="AM205" s="82">
        <f t="shared" si="91"/>
        <v>-1.2090000000000001</v>
      </c>
      <c r="AN205" s="82">
        <f t="shared" si="92"/>
        <v>-2.9666699999999998E-3</v>
      </c>
      <c r="AO205" s="82">
        <f t="shared" si="93"/>
        <v>-1</v>
      </c>
      <c r="AP205" s="82">
        <f t="shared" si="94"/>
        <v>-1.2090000000000001</v>
      </c>
      <c r="AQ205" s="82">
        <f t="shared" si="95"/>
        <v>-2.9666699999999998E-3</v>
      </c>
      <c r="AR205" s="82">
        <f t="shared" si="96"/>
        <v>-1</v>
      </c>
      <c r="AS205" s="82">
        <f t="shared" si="97"/>
        <v>-1.2090000000000001</v>
      </c>
      <c r="AT205" s="82">
        <f t="shared" si="98"/>
        <v>-2.9666699999999998E-3</v>
      </c>
      <c r="AU205" s="82">
        <f t="shared" si="99"/>
        <v>-1</v>
      </c>
      <c r="AV205" s="82">
        <f t="shared" si="100"/>
        <v>-1.2090000000000001</v>
      </c>
      <c r="AW205" s="82">
        <f t="shared" si="101"/>
        <v>-2.9666699999999998E-3</v>
      </c>
      <c r="AX205" s="82">
        <f t="shared" si="102"/>
        <v>-1</v>
      </c>
      <c r="AY205" s="82">
        <f t="shared" si="103"/>
        <v>-1.2090000000000001</v>
      </c>
      <c r="AZ205" s="82">
        <f t="shared" si="104"/>
        <v>-2.9666699999999998E-3</v>
      </c>
      <c r="BB205" s="84"/>
      <c r="BC205" s="82"/>
      <c r="BD205" s="82"/>
      <c r="BE205" s="3"/>
    </row>
    <row r="206" spans="1:57" s="79" customFormat="1" ht="15.75" hidden="1" thickBot="1" x14ac:dyDescent="0.3">
      <c r="A206" s="3">
        <f t="shared" si="106"/>
        <v>90</v>
      </c>
      <c r="B206" s="3" t="str">
        <f t="shared" si="106"/>
        <v>Sipht</v>
      </c>
      <c r="C206" s="3">
        <f t="shared" si="106"/>
        <v>10</v>
      </c>
      <c r="D206" s="82"/>
      <c r="E206" s="82"/>
      <c r="F206" s="82"/>
      <c r="G206" s="82"/>
      <c r="H206" s="82"/>
      <c r="I206" s="82"/>
      <c r="J206" s="82"/>
      <c r="K206" s="82">
        <f t="shared" si="63"/>
        <v>0</v>
      </c>
      <c r="L206" s="82">
        <f t="shared" si="64"/>
        <v>0</v>
      </c>
      <c r="M206" s="82">
        <f t="shared" si="65"/>
        <v>0</v>
      </c>
      <c r="N206" s="82">
        <f t="shared" si="66"/>
        <v>0</v>
      </c>
      <c r="O206" s="82">
        <f t="shared" si="67"/>
        <v>0.30799999999999983</v>
      </c>
      <c r="P206" s="82">
        <f t="shared" si="68"/>
        <v>2.6666000000000016E-4</v>
      </c>
      <c r="Q206" s="82">
        <f t="shared" si="69"/>
        <v>-1</v>
      </c>
      <c r="R206" s="82">
        <f t="shared" si="70"/>
        <v>-1.2090000000000001</v>
      </c>
      <c r="S206" s="82">
        <f t="shared" si="71"/>
        <v>-2.9666699999999998E-3</v>
      </c>
      <c r="T206" s="82">
        <f t="shared" si="72"/>
        <v>0</v>
      </c>
      <c r="U206" s="82">
        <f t="shared" si="73"/>
        <v>0</v>
      </c>
      <c r="V206" s="82">
        <f t="shared" si="74"/>
        <v>3.2666599999999998E-3</v>
      </c>
      <c r="W206" s="82">
        <f t="shared" si="75"/>
        <v>-1</v>
      </c>
      <c r="X206" s="82">
        <f t="shared" si="76"/>
        <v>-1.2090000000000001</v>
      </c>
      <c r="Y206" s="82">
        <f t="shared" si="77"/>
        <v>-2.9666699999999998E-3</v>
      </c>
      <c r="Z206" s="82">
        <f t="shared" si="78"/>
        <v>-1</v>
      </c>
      <c r="AA206" s="82">
        <f t="shared" si="79"/>
        <v>-1.2090000000000001</v>
      </c>
      <c r="AB206" s="82">
        <f t="shared" si="80"/>
        <v>-2.9666699999999998E-3</v>
      </c>
      <c r="AC206" s="82">
        <f t="shared" si="81"/>
        <v>-1</v>
      </c>
      <c r="AD206" s="82">
        <f t="shared" si="82"/>
        <v>-1.2090000000000001</v>
      </c>
      <c r="AE206" s="82">
        <f t="shared" si="83"/>
        <v>-2.9666699999999998E-3</v>
      </c>
      <c r="AF206" s="82">
        <f t="shared" si="84"/>
        <v>-1</v>
      </c>
      <c r="AG206" s="82">
        <f t="shared" si="85"/>
        <v>-1.2090000000000001</v>
      </c>
      <c r="AH206" s="82">
        <f t="shared" si="86"/>
        <v>-2.9666699999999998E-3</v>
      </c>
      <c r="AI206" s="82">
        <f t="shared" si="87"/>
        <v>-1</v>
      </c>
      <c r="AJ206" s="82">
        <f t="shared" si="88"/>
        <v>-1.2090000000000001</v>
      </c>
      <c r="AK206" s="82">
        <f t="shared" si="89"/>
        <v>-2.9666699999999998E-3</v>
      </c>
      <c r="AL206" s="82">
        <f t="shared" si="90"/>
        <v>-1</v>
      </c>
      <c r="AM206" s="82">
        <f t="shared" si="91"/>
        <v>-1.2090000000000001</v>
      </c>
      <c r="AN206" s="82">
        <f t="shared" si="92"/>
        <v>-2.9666699999999998E-3</v>
      </c>
      <c r="AO206" s="82">
        <f t="shared" si="93"/>
        <v>-1</v>
      </c>
      <c r="AP206" s="82">
        <f t="shared" si="94"/>
        <v>-1.2090000000000001</v>
      </c>
      <c r="AQ206" s="82">
        <f t="shared" si="95"/>
        <v>-2.9666699999999998E-3</v>
      </c>
      <c r="AR206" s="82">
        <f t="shared" si="96"/>
        <v>-1</v>
      </c>
      <c r="AS206" s="82">
        <f t="shared" si="97"/>
        <v>-1.2090000000000001</v>
      </c>
      <c r="AT206" s="82">
        <f t="shared" si="98"/>
        <v>-2.9666699999999998E-3</v>
      </c>
      <c r="AU206" s="82">
        <f t="shared" si="99"/>
        <v>-1</v>
      </c>
      <c r="AV206" s="82">
        <f t="shared" si="100"/>
        <v>-1.2090000000000001</v>
      </c>
      <c r="AW206" s="82">
        <f t="shared" si="101"/>
        <v>-2.9666699999999998E-3</v>
      </c>
      <c r="AX206" s="82">
        <f t="shared" si="102"/>
        <v>-1</v>
      </c>
      <c r="AY206" s="82">
        <f t="shared" si="103"/>
        <v>-1.2090000000000001</v>
      </c>
      <c r="AZ206" s="82">
        <f t="shared" si="104"/>
        <v>-2.9666699999999998E-3</v>
      </c>
      <c r="BB206" s="84"/>
      <c r="BC206" s="82"/>
      <c r="BD206" s="82"/>
      <c r="BE206" s="3"/>
    </row>
    <row r="207" spans="1:57" s="79" customFormat="1" ht="15.75" hidden="1" thickBot="1" x14ac:dyDescent="0.3">
      <c r="A207" s="3">
        <f t="shared" si="106"/>
        <v>91</v>
      </c>
      <c r="B207" s="3" t="str">
        <f t="shared" si="106"/>
        <v>Sipht</v>
      </c>
      <c r="C207" s="3">
        <f t="shared" si="106"/>
        <v>11</v>
      </c>
      <c r="D207" s="82"/>
      <c r="E207" s="82"/>
      <c r="F207" s="82"/>
      <c r="G207" s="82"/>
      <c r="H207" s="82"/>
      <c r="I207" s="82"/>
      <c r="J207" s="82"/>
      <c r="K207" s="82">
        <f t="shared" si="63"/>
        <v>0</v>
      </c>
      <c r="L207" s="82">
        <f t="shared" si="64"/>
        <v>0</v>
      </c>
      <c r="M207" s="82">
        <f t="shared" si="65"/>
        <v>0</v>
      </c>
      <c r="N207" s="82">
        <f t="shared" si="66"/>
        <v>0</v>
      </c>
      <c r="O207" s="82">
        <f t="shared" si="67"/>
        <v>4.9999999999998934E-3</v>
      </c>
      <c r="P207" s="82">
        <f t="shared" si="68"/>
        <v>2.666700000000001E-4</v>
      </c>
      <c r="Q207" s="82">
        <f t="shared" si="69"/>
        <v>-1</v>
      </c>
      <c r="R207" s="82">
        <f t="shared" si="70"/>
        <v>-1.2090000000000001</v>
      </c>
      <c r="S207" s="82">
        <f t="shared" si="71"/>
        <v>-3.0000000000000001E-3</v>
      </c>
      <c r="T207" s="82">
        <f t="shared" si="72"/>
        <v>0</v>
      </c>
      <c r="U207" s="82">
        <f t="shared" si="73"/>
        <v>0</v>
      </c>
      <c r="V207" s="82">
        <f t="shared" si="74"/>
        <v>3.4666699999999998E-3</v>
      </c>
      <c r="W207" s="82">
        <f t="shared" si="75"/>
        <v>-1</v>
      </c>
      <c r="X207" s="82">
        <f t="shared" si="76"/>
        <v>-1.2090000000000001</v>
      </c>
      <c r="Y207" s="82">
        <f t="shared" si="77"/>
        <v>-3.0000000000000001E-3</v>
      </c>
      <c r="Z207" s="82">
        <f t="shared" si="78"/>
        <v>-1</v>
      </c>
      <c r="AA207" s="82">
        <f t="shared" si="79"/>
        <v>-1.2090000000000001</v>
      </c>
      <c r="AB207" s="82">
        <f t="shared" si="80"/>
        <v>-3.0000000000000001E-3</v>
      </c>
      <c r="AC207" s="82">
        <f t="shared" si="81"/>
        <v>-1</v>
      </c>
      <c r="AD207" s="82">
        <f t="shared" si="82"/>
        <v>-1.2090000000000001</v>
      </c>
      <c r="AE207" s="82">
        <f t="shared" si="83"/>
        <v>-3.0000000000000001E-3</v>
      </c>
      <c r="AF207" s="82">
        <f t="shared" si="84"/>
        <v>-1</v>
      </c>
      <c r="AG207" s="82">
        <f t="shared" si="85"/>
        <v>-1.2090000000000001</v>
      </c>
      <c r="AH207" s="82">
        <f t="shared" si="86"/>
        <v>-3.0000000000000001E-3</v>
      </c>
      <c r="AI207" s="82">
        <f t="shared" si="87"/>
        <v>-1</v>
      </c>
      <c r="AJ207" s="82">
        <f t="shared" si="88"/>
        <v>-1.2090000000000001</v>
      </c>
      <c r="AK207" s="82">
        <f t="shared" si="89"/>
        <v>-3.0000000000000001E-3</v>
      </c>
      <c r="AL207" s="82">
        <f t="shared" si="90"/>
        <v>-1</v>
      </c>
      <c r="AM207" s="82">
        <f t="shared" si="91"/>
        <v>-1.2090000000000001</v>
      </c>
      <c r="AN207" s="82">
        <f t="shared" si="92"/>
        <v>-3.0000000000000001E-3</v>
      </c>
      <c r="AO207" s="82">
        <f t="shared" si="93"/>
        <v>-1</v>
      </c>
      <c r="AP207" s="82">
        <f t="shared" si="94"/>
        <v>-1.2090000000000001</v>
      </c>
      <c r="AQ207" s="82">
        <f t="shared" si="95"/>
        <v>-3.0000000000000001E-3</v>
      </c>
      <c r="AR207" s="82">
        <f t="shared" si="96"/>
        <v>-1</v>
      </c>
      <c r="AS207" s="82">
        <f t="shared" si="97"/>
        <v>-1.2090000000000001</v>
      </c>
      <c r="AT207" s="82">
        <f t="shared" si="98"/>
        <v>-3.0000000000000001E-3</v>
      </c>
      <c r="AU207" s="82">
        <f t="shared" si="99"/>
        <v>-1</v>
      </c>
      <c r="AV207" s="82">
        <f t="shared" si="100"/>
        <v>-1.2090000000000001</v>
      </c>
      <c r="AW207" s="82">
        <f t="shared" si="101"/>
        <v>-3.0000000000000001E-3</v>
      </c>
      <c r="AX207" s="82">
        <f t="shared" si="102"/>
        <v>-1</v>
      </c>
      <c r="AY207" s="82">
        <f t="shared" si="103"/>
        <v>-1.2090000000000001</v>
      </c>
      <c r="AZ207" s="82">
        <f t="shared" si="104"/>
        <v>-3.0000000000000001E-3</v>
      </c>
      <c r="BB207" s="84"/>
      <c r="BC207" s="82"/>
      <c r="BD207" s="82"/>
      <c r="BE207" s="3"/>
    </row>
    <row r="208" spans="1:57" s="79" customFormat="1" ht="15.75" hidden="1" thickBot="1" x14ac:dyDescent="0.3">
      <c r="A208" s="3">
        <f t="shared" si="106"/>
        <v>92</v>
      </c>
      <c r="B208" s="3" t="str">
        <f t="shared" si="106"/>
        <v>Sipht</v>
      </c>
      <c r="C208" s="3">
        <f t="shared" si="106"/>
        <v>12</v>
      </c>
      <c r="D208" s="3"/>
      <c r="E208" s="82"/>
      <c r="F208" s="82"/>
      <c r="G208" s="82"/>
      <c r="H208" s="82"/>
      <c r="I208" s="82"/>
      <c r="J208" s="82"/>
      <c r="K208" s="82">
        <f t="shared" si="63"/>
        <v>0</v>
      </c>
      <c r="L208" s="82">
        <f t="shared" si="64"/>
        <v>0.29500000000000004</v>
      </c>
      <c r="M208" s="82">
        <f t="shared" si="65"/>
        <v>0</v>
      </c>
      <c r="N208" s="82">
        <f t="shared" si="66"/>
        <v>0</v>
      </c>
      <c r="O208" s="82">
        <f t="shared" si="67"/>
        <v>0.29999999999999993</v>
      </c>
      <c r="P208" s="82">
        <f t="shared" si="68"/>
        <v>1.0000000000000026E-4</v>
      </c>
      <c r="Q208" s="82">
        <f t="shared" si="69"/>
        <v>-1</v>
      </c>
      <c r="R208" s="82">
        <f t="shared" si="70"/>
        <v>-0.91400000000000003</v>
      </c>
      <c r="S208" s="82">
        <f t="shared" si="71"/>
        <v>-3.0999999999999999E-3</v>
      </c>
      <c r="T208" s="82">
        <f t="shared" si="72"/>
        <v>0</v>
      </c>
      <c r="U208" s="82">
        <f t="shared" si="73"/>
        <v>0</v>
      </c>
      <c r="V208" s="82">
        <f t="shared" si="74"/>
        <v>3.2000000000000002E-3</v>
      </c>
      <c r="W208" s="82">
        <f t="shared" si="75"/>
        <v>-1</v>
      </c>
      <c r="X208" s="82">
        <f t="shared" si="76"/>
        <v>-0.91400000000000003</v>
      </c>
      <c r="Y208" s="82">
        <f t="shared" si="77"/>
        <v>-3.0999999999999999E-3</v>
      </c>
      <c r="Z208" s="82">
        <f t="shared" si="78"/>
        <v>-1</v>
      </c>
      <c r="AA208" s="82">
        <f t="shared" si="79"/>
        <v>-0.91400000000000003</v>
      </c>
      <c r="AB208" s="82">
        <f t="shared" si="80"/>
        <v>-3.0999999999999999E-3</v>
      </c>
      <c r="AC208" s="82">
        <f t="shared" si="81"/>
        <v>-1</v>
      </c>
      <c r="AD208" s="82">
        <f t="shared" si="82"/>
        <v>-0.91400000000000003</v>
      </c>
      <c r="AE208" s="82">
        <f t="shared" si="83"/>
        <v>-3.0999999999999999E-3</v>
      </c>
      <c r="AF208" s="82">
        <f t="shared" si="84"/>
        <v>-1</v>
      </c>
      <c r="AG208" s="82">
        <f t="shared" si="85"/>
        <v>-0.91400000000000003</v>
      </c>
      <c r="AH208" s="82">
        <f t="shared" si="86"/>
        <v>-3.0999999999999999E-3</v>
      </c>
      <c r="AI208" s="82">
        <f t="shared" si="87"/>
        <v>-1</v>
      </c>
      <c r="AJ208" s="82">
        <f t="shared" si="88"/>
        <v>-0.91400000000000003</v>
      </c>
      <c r="AK208" s="82">
        <f t="shared" si="89"/>
        <v>-3.0999999999999999E-3</v>
      </c>
      <c r="AL208" s="82">
        <f t="shared" si="90"/>
        <v>-1</v>
      </c>
      <c r="AM208" s="82">
        <f t="shared" si="91"/>
        <v>-0.91400000000000003</v>
      </c>
      <c r="AN208" s="82">
        <f t="shared" si="92"/>
        <v>-3.0999999999999999E-3</v>
      </c>
      <c r="AO208" s="82">
        <f t="shared" si="93"/>
        <v>-1</v>
      </c>
      <c r="AP208" s="82">
        <f t="shared" si="94"/>
        <v>-0.91400000000000003</v>
      </c>
      <c r="AQ208" s="82">
        <f t="shared" si="95"/>
        <v>-3.0999999999999999E-3</v>
      </c>
      <c r="AR208" s="82">
        <f t="shared" si="96"/>
        <v>-1</v>
      </c>
      <c r="AS208" s="82">
        <f t="shared" si="97"/>
        <v>-0.91400000000000003</v>
      </c>
      <c r="AT208" s="82">
        <f t="shared" si="98"/>
        <v>-3.0999999999999999E-3</v>
      </c>
      <c r="AU208" s="82">
        <f t="shared" si="99"/>
        <v>-1</v>
      </c>
      <c r="AV208" s="82">
        <f t="shared" si="100"/>
        <v>-0.91400000000000003</v>
      </c>
      <c r="AW208" s="82">
        <f t="shared" si="101"/>
        <v>-3.0999999999999999E-3</v>
      </c>
      <c r="AX208" s="82">
        <f t="shared" si="102"/>
        <v>-1</v>
      </c>
      <c r="AY208" s="82">
        <f t="shared" si="103"/>
        <v>-0.91400000000000003</v>
      </c>
      <c r="AZ208" s="82">
        <f t="shared" si="104"/>
        <v>-3.0999999999999999E-3</v>
      </c>
      <c r="BB208" s="84"/>
      <c r="BC208" s="82"/>
      <c r="BD208" s="82"/>
      <c r="BE208" s="3"/>
    </row>
    <row r="209" spans="1:57" s="79" customFormat="1" ht="15.75" hidden="1" thickBot="1" x14ac:dyDescent="0.3">
      <c r="A209" s="3">
        <f t="shared" si="106"/>
        <v>93</v>
      </c>
      <c r="B209" s="3" t="str">
        <f t="shared" si="106"/>
        <v>Sipht</v>
      </c>
      <c r="C209" s="3">
        <f t="shared" si="106"/>
        <v>13</v>
      </c>
      <c r="D209" s="3"/>
      <c r="E209" s="82"/>
      <c r="F209" s="82"/>
      <c r="G209" s="82"/>
      <c r="H209" s="82"/>
      <c r="I209" s="82"/>
      <c r="J209" s="82"/>
      <c r="K209" s="82">
        <f t="shared" si="63"/>
        <v>0</v>
      </c>
      <c r="L209" s="82">
        <f t="shared" si="64"/>
        <v>0</v>
      </c>
      <c r="M209" s="82">
        <f t="shared" si="65"/>
        <v>1.3332999999999965E-4</v>
      </c>
      <c r="N209" s="82">
        <f t="shared" si="66"/>
        <v>0</v>
      </c>
      <c r="O209" s="82">
        <f t="shared" si="67"/>
        <v>0.30600000000000005</v>
      </c>
      <c r="P209" s="82">
        <f t="shared" si="68"/>
        <v>0</v>
      </c>
      <c r="Q209" s="82">
        <f t="shared" si="69"/>
        <v>-1</v>
      </c>
      <c r="R209" s="82">
        <f t="shared" si="70"/>
        <v>-0.90900000000000003</v>
      </c>
      <c r="S209" s="82">
        <f t="shared" si="71"/>
        <v>-3.2000000000000002E-3</v>
      </c>
      <c r="T209" s="82">
        <f t="shared" si="72"/>
        <v>0</v>
      </c>
      <c r="U209" s="82">
        <f t="shared" si="73"/>
        <v>0</v>
      </c>
      <c r="V209" s="82">
        <f t="shared" si="74"/>
        <v>3.1333299999999997E-3</v>
      </c>
      <c r="W209" s="82">
        <f t="shared" si="75"/>
        <v>-1</v>
      </c>
      <c r="X209" s="82">
        <f t="shared" si="76"/>
        <v>-0.90900000000000003</v>
      </c>
      <c r="Y209" s="82">
        <f t="shared" si="77"/>
        <v>-3.2000000000000002E-3</v>
      </c>
      <c r="Z209" s="82">
        <f t="shared" si="78"/>
        <v>-1</v>
      </c>
      <c r="AA209" s="82">
        <f t="shared" si="79"/>
        <v>-0.90900000000000003</v>
      </c>
      <c r="AB209" s="82">
        <f t="shared" si="80"/>
        <v>-3.2000000000000002E-3</v>
      </c>
      <c r="AC209" s="82">
        <f t="shared" si="81"/>
        <v>-1</v>
      </c>
      <c r="AD209" s="82">
        <f t="shared" si="82"/>
        <v>-0.90900000000000003</v>
      </c>
      <c r="AE209" s="82">
        <f t="shared" si="83"/>
        <v>-3.2000000000000002E-3</v>
      </c>
      <c r="AF209" s="82">
        <f t="shared" si="84"/>
        <v>-1</v>
      </c>
      <c r="AG209" s="82">
        <f t="shared" si="85"/>
        <v>-0.90900000000000003</v>
      </c>
      <c r="AH209" s="82">
        <f t="shared" si="86"/>
        <v>-3.2000000000000002E-3</v>
      </c>
      <c r="AI209" s="82">
        <f t="shared" si="87"/>
        <v>-1</v>
      </c>
      <c r="AJ209" s="82">
        <f t="shared" si="88"/>
        <v>-0.90900000000000003</v>
      </c>
      <c r="AK209" s="82">
        <f t="shared" si="89"/>
        <v>-3.2000000000000002E-3</v>
      </c>
      <c r="AL209" s="82">
        <f t="shared" si="90"/>
        <v>-1</v>
      </c>
      <c r="AM209" s="82">
        <f t="shared" si="91"/>
        <v>-0.90900000000000003</v>
      </c>
      <c r="AN209" s="82">
        <f t="shared" si="92"/>
        <v>-3.2000000000000002E-3</v>
      </c>
      <c r="AO209" s="82">
        <f t="shared" si="93"/>
        <v>-1</v>
      </c>
      <c r="AP209" s="82">
        <f t="shared" si="94"/>
        <v>-0.90900000000000003</v>
      </c>
      <c r="AQ209" s="82">
        <f t="shared" si="95"/>
        <v>-3.2000000000000002E-3</v>
      </c>
      <c r="AR209" s="82">
        <f t="shared" si="96"/>
        <v>-1</v>
      </c>
      <c r="AS209" s="82">
        <f t="shared" si="97"/>
        <v>-0.90900000000000003</v>
      </c>
      <c r="AT209" s="82">
        <f t="shared" si="98"/>
        <v>-3.2000000000000002E-3</v>
      </c>
      <c r="AU209" s="82">
        <f t="shared" si="99"/>
        <v>-1</v>
      </c>
      <c r="AV209" s="82">
        <f t="shared" si="100"/>
        <v>-0.90900000000000003</v>
      </c>
      <c r="AW209" s="82">
        <f t="shared" si="101"/>
        <v>-3.2000000000000002E-3</v>
      </c>
      <c r="AX209" s="82">
        <f t="shared" si="102"/>
        <v>-1</v>
      </c>
      <c r="AY209" s="82">
        <f t="shared" si="103"/>
        <v>-0.90900000000000003</v>
      </c>
      <c r="AZ209" s="82">
        <f t="shared" si="104"/>
        <v>-3.2000000000000002E-3</v>
      </c>
      <c r="BB209" s="84"/>
      <c r="BC209" s="82"/>
      <c r="BD209" s="82"/>
      <c r="BE209" s="3"/>
    </row>
    <row r="210" spans="1:57" s="79" customFormat="1" ht="15.75" hidden="1" thickBot="1" x14ac:dyDescent="0.3">
      <c r="A210" s="3">
        <f t="shared" si="106"/>
        <v>94</v>
      </c>
      <c r="B210" s="3" t="str">
        <f t="shared" si="106"/>
        <v>Sipht</v>
      </c>
      <c r="C210" s="3">
        <f t="shared" si="106"/>
        <v>14</v>
      </c>
      <c r="D210" s="3"/>
      <c r="E210" s="82"/>
      <c r="F210" s="82"/>
      <c r="G210" s="82"/>
      <c r="H210" s="82"/>
      <c r="I210" s="82"/>
      <c r="J210" s="82"/>
      <c r="K210" s="82">
        <f t="shared" si="63"/>
        <v>0</v>
      </c>
      <c r="L210" s="82">
        <f t="shared" si="64"/>
        <v>0</v>
      </c>
      <c r="M210" s="82">
        <f t="shared" si="65"/>
        <v>3.6665999999999999E-4</v>
      </c>
      <c r="N210" s="82">
        <f t="shared" si="66"/>
        <v>0</v>
      </c>
      <c r="O210" s="82">
        <f t="shared" si="67"/>
        <v>5.0000000000000044E-3</v>
      </c>
      <c r="P210" s="82">
        <f t="shared" si="68"/>
        <v>0</v>
      </c>
      <c r="Q210" s="82">
        <f t="shared" si="69"/>
        <v>-1</v>
      </c>
      <c r="R210" s="82">
        <f t="shared" si="70"/>
        <v>-0.90900000000000003</v>
      </c>
      <c r="S210" s="82">
        <f t="shared" si="71"/>
        <v>-3.2666700000000002E-3</v>
      </c>
      <c r="T210" s="82">
        <f t="shared" si="72"/>
        <v>0</v>
      </c>
      <c r="U210" s="82">
        <f t="shared" si="73"/>
        <v>0</v>
      </c>
      <c r="V210" s="82">
        <f t="shared" si="74"/>
        <v>3.2666600000000002E-3</v>
      </c>
      <c r="W210" s="82">
        <f t="shared" si="75"/>
        <v>-1</v>
      </c>
      <c r="X210" s="82">
        <f t="shared" si="76"/>
        <v>-0.90900000000000003</v>
      </c>
      <c r="Y210" s="82">
        <f t="shared" si="77"/>
        <v>-3.2666700000000002E-3</v>
      </c>
      <c r="Z210" s="82">
        <f t="shared" si="78"/>
        <v>-1</v>
      </c>
      <c r="AA210" s="82">
        <f t="shared" si="79"/>
        <v>-0.90900000000000003</v>
      </c>
      <c r="AB210" s="82">
        <f t="shared" si="80"/>
        <v>-3.2666700000000002E-3</v>
      </c>
      <c r="AC210" s="82">
        <f t="shared" si="81"/>
        <v>-1</v>
      </c>
      <c r="AD210" s="82">
        <f t="shared" si="82"/>
        <v>-0.90900000000000003</v>
      </c>
      <c r="AE210" s="82">
        <f t="shared" si="83"/>
        <v>-3.2666700000000002E-3</v>
      </c>
      <c r="AF210" s="82">
        <f t="shared" si="84"/>
        <v>-1</v>
      </c>
      <c r="AG210" s="82">
        <f t="shared" si="85"/>
        <v>-0.90900000000000003</v>
      </c>
      <c r="AH210" s="82">
        <f t="shared" si="86"/>
        <v>-3.2666700000000002E-3</v>
      </c>
      <c r="AI210" s="82">
        <f t="shared" si="87"/>
        <v>-1</v>
      </c>
      <c r="AJ210" s="82">
        <f t="shared" si="88"/>
        <v>-0.90900000000000003</v>
      </c>
      <c r="AK210" s="82">
        <f t="shared" si="89"/>
        <v>-3.2666700000000002E-3</v>
      </c>
      <c r="AL210" s="82">
        <f t="shared" si="90"/>
        <v>-1</v>
      </c>
      <c r="AM210" s="82">
        <f t="shared" si="91"/>
        <v>-0.90900000000000003</v>
      </c>
      <c r="AN210" s="82">
        <f t="shared" si="92"/>
        <v>-3.2666700000000002E-3</v>
      </c>
      <c r="AO210" s="82">
        <f t="shared" si="93"/>
        <v>-1</v>
      </c>
      <c r="AP210" s="82">
        <f t="shared" si="94"/>
        <v>-0.90900000000000003</v>
      </c>
      <c r="AQ210" s="82">
        <f t="shared" si="95"/>
        <v>-3.2666700000000002E-3</v>
      </c>
      <c r="AR210" s="82">
        <f t="shared" si="96"/>
        <v>-1</v>
      </c>
      <c r="AS210" s="82">
        <f t="shared" si="97"/>
        <v>-0.90900000000000003</v>
      </c>
      <c r="AT210" s="82">
        <f t="shared" si="98"/>
        <v>-3.2666700000000002E-3</v>
      </c>
      <c r="AU210" s="82">
        <f t="shared" si="99"/>
        <v>-1</v>
      </c>
      <c r="AV210" s="82">
        <f t="shared" si="100"/>
        <v>-0.90900000000000003</v>
      </c>
      <c r="AW210" s="82">
        <f t="shared" si="101"/>
        <v>-3.2666700000000002E-3</v>
      </c>
      <c r="AX210" s="82">
        <f t="shared" si="102"/>
        <v>-1</v>
      </c>
      <c r="AY210" s="82">
        <f t="shared" si="103"/>
        <v>-0.90900000000000003</v>
      </c>
      <c r="AZ210" s="82">
        <f t="shared" si="104"/>
        <v>-3.2666700000000002E-3</v>
      </c>
      <c r="BB210" s="84"/>
      <c r="BC210" s="82"/>
      <c r="BD210" s="82"/>
      <c r="BE210" s="3"/>
    </row>
    <row r="211" spans="1:57" s="79" customFormat="1" ht="15.75" hidden="1" thickBot="1" x14ac:dyDescent="0.3">
      <c r="A211" s="3">
        <f t="shared" si="106"/>
        <v>95</v>
      </c>
      <c r="B211" s="3" t="str">
        <f t="shared" si="106"/>
        <v>Sipht</v>
      </c>
      <c r="C211" s="3">
        <f t="shared" si="106"/>
        <v>15</v>
      </c>
      <c r="D211" s="3"/>
      <c r="E211" s="82"/>
      <c r="F211" s="82"/>
      <c r="G211" s="82"/>
      <c r="H211" s="82"/>
      <c r="I211" s="82"/>
      <c r="J211" s="82"/>
      <c r="K211" s="82">
        <f t="shared" si="63"/>
        <v>0</v>
      </c>
      <c r="L211" s="82">
        <f t="shared" si="64"/>
        <v>0</v>
      </c>
      <c r="M211" s="82">
        <f t="shared" si="65"/>
        <v>1.0000000000000026E-4</v>
      </c>
      <c r="N211" s="82">
        <f t="shared" si="66"/>
        <v>0</v>
      </c>
      <c r="O211" s="82">
        <f t="shared" si="67"/>
        <v>0.10899999999999999</v>
      </c>
      <c r="P211" s="82">
        <f t="shared" si="68"/>
        <v>0</v>
      </c>
      <c r="Q211" s="82">
        <f t="shared" si="69"/>
        <v>-1</v>
      </c>
      <c r="R211" s="82">
        <f t="shared" si="70"/>
        <v>-0.80500000000000005</v>
      </c>
      <c r="S211" s="82">
        <f t="shared" si="71"/>
        <v>-3.6666699999999999E-3</v>
      </c>
      <c r="T211" s="82">
        <f t="shared" si="72"/>
        <v>0</v>
      </c>
      <c r="U211" s="82">
        <f t="shared" si="73"/>
        <v>0</v>
      </c>
      <c r="V211" s="82">
        <f t="shared" si="74"/>
        <v>2.8333299999999998E-3</v>
      </c>
      <c r="W211" s="82">
        <f t="shared" si="75"/>
        <v>-1</v>
      </c>
      <c r="X211" s="82">
        <f t="shared" si="76"/>
        <v>-0.80500000000000005</v>
      </c>
      <c r="Y211" s="82">
        <f t="shared" si="77"/>
        <v>-3.6666699999999999E-3</v>
      </c>
      <c r="Z211" s="82">
        <f t="shared" si="78"/>
        <v>-1</v>
      </c>
      <c r="AA211" s="82">
        <f t="shared" si="79"/>
        <v>-0.80500000000000005</v>
      </c>
      <c r="AB211" s="82">
        <f t="shared" si="80"/>
        <v>-3.6666699999999999E-3</v>
      </c>
      <c r="AC211" s="82">
        <f t="shared" si="81"/>
        <v>-1</v>
      </c>
      <c r="AD211" s="82">
        <f t="shared" si="82"/>
        <v>-0.80500000000000005</v>
      </c>
      <c r="AE211" s="82">
        <f t="shared" si="83"/>
        <v>-3.6666699999999999E-3</v>
      </c>
      <c r="AF211" s="82">
        <f t="shared" si="84"/>
        <v>-1</v>
      </c>
      <c r="AG211" s="82">
        <f t="shared" si="85"/>
        <v>-0.80500000000000005</v>
      </c>
      <c r="AH211" s="82">
        <f t="shared" si="86"/>
        <v>-3.6666699999999999E-3</v>
      </c>
      <c r="AI211" s="82">
        <f t="shared" si="87"/>
        <v>-1</v>
      </c>
      <c r="AJ211" s="82">
        <f t="shared" si="88"/>
        <v>-0.80500000000000005</v>
      </c>
      <c r="AK211" s="82">
        <f t="shared" si="89"/>
        <v>-3.6666699999999999E-3</v>
      </c>
      <c r="AL211" s="82">
        <f t="shared" si="90"/>
        <v>-1</v>
      </c>
      <c r="AM211" s="82">
        <f t="shared" si="91"/>
        <v>-0.80500000000000005</v>
      </c>
      <c r="AN211" s="82">
        <f t="shared" si="92"/>
        <v>-3.6666699999999999E-3</v>
      </c>
      <c r="AO211" s="82">
        <f t="shared" si="93"/>
        <v>-1</v>
      </c>
      <c r="AP211" s="82">
        <f t="shared" si="94"/>
        <v>-0.80500000000000005</v>
      </c>
      <c r="AQ211" s="82">
        <f t="shared" si="95"/>
        <v>-3.6666699999999999E-3</v>
      </c>
      <c r="AR211" s="82">
        <f t="shared" si="96"/>
        <v>-1</v>
      </c>
      <c r="AS211" s="82">
        <f t="shared" si="97"/>
        <v>-0.80500000000000005</v>
      </c>
      <c r="AT211" s="82">
        <f t="shared" si="98"/>
        <v>-3.6666699999999999E-3</v>
      </c>
      <c r="AU211" s="82">
        <f t="shared" si="99"/>
        <v>-1</v>
      </c>
      <c r="AV211" s="82">
        <f t="shared" si="100"/>
        <v>-0.80500000000000005</v>
      </c>
      <c r="AW211" s="82">
        <f t="shared" si="101"/>
        <v>-3.6666699999999999E-3</v>
      </c>
      <c r="AX211" s="82">
        <f t="shared" si="102"/>
        <v>-1</v>
      </c>
      <c r="AY211" s="82">
        <f t="shared" si="103"/>
        <v>-0.80500000000000005</v>
      </c>
      <c r="AZ211" s="82">
        <f t="shared" si="104"/>
        <v>-3.6666699999999999E-3</v>
      </c>
      <c r="BB211" s="84"/>
      <c r="BC211" s="82"/>
      <c r="BD211" s="82"/>
      <c r="BE211" s="3"/>
    </row>
    <row r="212" spans="1:57" s="79" customFormat="1" ht="15.75" hidden="1" thickBot="1" x14ac:dyDescent="0.3">
      <c r="A212" s="3">
        <f t="shared" si="106"/>
        <v>96</v>
      </c>
      <c r="B212" s="3" t="str">
        <f t="shared" si="106"/>
        <v>Sipht</v>
      </c>
      <c r="C212" s="3">
        <f t="shared" si="106"/>
        <v>16</v>
      </c>
      <c r="D212" s="3"/>
      <c r="E212" s="82"/>
      <c r="F212" s="82"/>
      <c r="G212" s="82"/>
      <c r="H212" s="82"/>
      <c r="I212" s="82"/>
      <c r="J212" s="82"/>
      <c r="K212" s="82">
        <f t="shared" si="63"/>
        <v>0</v>
      </c>
      <c r="L212" s="82">
        <f t="shared" si="64"/>
        <v>0.20000000000000007</v>
      </c>
      <c r="M212" s="82">
        <f t="shared" si="65"/>
        <v>3.3333000000000017E-4</v>
      </c>
      <c r="N212" s="82">
        <f t="shared" si="66"/>
        <v>0</v>
      </c>
      <c r="O212" s="82">
        <f t="shared" si="67"/>
        <v>0.30900000000000005</v>
      </c>
      <c r="P212" s="82">
        <f t="shared" si="68"/>
        <v>0</v>
      </c>
      <c r="Q212" s="82">
        <f t="shared" si="69"/>
        <v>-1</v>
      </c>
      <c r="R212" s="82">
        <f t="shared" si="70"/>
        <v>-0.60499999999999998</v>
      </c>
      <c r="S212" s="82">
        <f t="shared" si="71"/>
        <v>-3.3E-3</v>
      </c>
      <c r="T212" s="82">
        <f t="shared" si="72"/>
        <v>0</v>
      </c>
      <c r="U212" s="82">
        <f t="shared" si="73"/>
        <v>0</v>
      </c>
      <c r="V212" s="82">
        <f t="shared" si="74"/>
        <v>3.4333300000000001E-3</v>
      </c>
      <c r="W212" s="82">
        <f t="shared" si="75"/>
        <v>-1</v>
      </c>
      <c r="X212" s="82">
        <f t="shared" si="76"/>
        <v>-0.60499999999999998</v>
      </c>
      <c r="Y212" s="82">
        <f t="shared" si="77"/>
        <v>-3.3E-3</v>
      </c>
      <c r="Z212" s="82">
        <f t="shared" si="78"/>
        <v>-1</v>
      </c>
      <c r="AA212" s="82">
        <f t="shared" si="79"/>
        <v>-0.60499999999999998</v>
      </c>
      <c r="AB212" s="82">
        <f t="shared" si="80"/>
        <v>-3.3E-3</v>
      </c>
      <c r="AC212" s="82">
        <f t="shared" si="81"/>
        <v>-1</v>
      </c>
      <c r="AD212" s="82">
        <f t="shared" si="82"/>
        <v>-0.60499999999999998</v>
      </c>
      <c r="AE212" s="82">
        <f t="shared" si="83"/>
        <v>-3.3E-3</v>
      </c>
      <c r="AF212" s="82">
        <f t="shared" si="84"/>
        <v>-1</v>
      </c>
      <c r="AG212" s="82">
        <f t="shared" si="85"/>
        <v>-0.60499999999999998</v>
      </c>
      <c r="AH212" s="82">
        <f t="shared" si="86"/>
        <v>-3.3E-3</v>
      </c>
      <c r="AI212" s="82">
        <f t="shared" si="87"/>
        <v>-1</v>
      </c>
      <c r="AJ212" s="82">
        <f t="shared" si="88"/>
        <v>-0.60499999999999998</v>
      </c>
      <c r="AK212" s="82">
        <f t="shared" si="89"/>
        <v>-3.3E-3</v>
      </c>
      <c r="AL212" s="82">
        <f t="shared" si="90"/>
        <v>-1</v>
      </c>
      <c r="AM212" s="82">
        <f t="shared" si="91"/>
        <v>-0.60499999999999998</v>
      </c>
      <c r="AN212" s="82">
        <f t="shared" si="92"/>
        <v>-3.3E-3</v>
      </c>
      <c r="AO212" s="82">
        <f t="shared" si="93"/>
        <v>-1</v>
      </c>
      <c r="AP212" s="82">
        <f t="shared" si="94"/>
        <v>-0.60499999999999998</v>
      </c>
      <c r="AQ212" s="82">
        <f t="shared" si="95"/>
        <v>-3.3E-3</v>
      </c>
      <c r="AR212" s="82">
        <f t="shared" si="96"/>
        <v>-1</v>
      </c>
      <c r="AS212" s="82">
        <f t="shared" si="97"/>
        <v>-0.60499999999999998</v>
      </c>
      <c r="AT212" s="82">
        <f t="shared" si="98"/>
        <v>-3.3E-3</v>
      </c>
      <c r="AU212" s="82">
        <f t="shared" si="99"/>
        <v>-1</v>
      </c>
      <c r="AV212" s="82">
        <f t="shared" si="100"/>
        <v>-0.60499999999999998</v>
      </c>
      <c r="AW212" s="82">
        <f t="shared" si="101"/>
        <v>-3.3E-3</v>
      </c>
      <c r="AX212" s="82">
        <f t="shared" si="102"/>
        <v>-1</v>
      </c>
      <c r="AY212" s="82">
        <f t="shared" si="103"/>
        <v>-0.60499999999999998</v>
      </c>
      <c r="AZ212" s="82">
        <f t="shared" si="104"/>
        <v>-3.3E-3</v>
      </c>
      <c r="BB212" s="84"/>
      <c r="BC212" s="82"/>
      <c r="BD212" s="82"/>
      <c r="BE212" s="3"/>
    </row>
    <row r="213" spans="1:57" s="79" customFormat="1" ht="15.75" hidden="1" thickBot="1" x14ac:dyDescent="0.3">
      <c r="A213" s="3">
        <f t="shared" si="106"/>
        <v>97</v>
      </c>
      <c r="B213" s="3" t="str">
        <f t="shared" si="106"/>
        <v>Sipht</v>
      </c>
      <c r="C213" s="3">
        <f t="shared" si="106"/>
        <v>17</v>
      </c>
      <c r="D213" s="3"/>
      <c r="E213" s="82"/>
      <c r="F213" s="82"/>
      <c r="G213" s="82"/>
      <c r="H213" s="82"/>
      <c r="I213" s="82"/>
      <c r="J213" s="82"/>
      <c r="K213" s="82">
        <f t="shared" si="63"/>
        <v>0</v>
      </c>
      <c r="L213" s="82">
        <f t="shared" si="64"/>
        <v>0</v>
      </c>
      <c r="M213" s="82">
        <f t="shared" si="65"/>
        <v>2.9999999999999992E-4</v>
      </c>
      <c r="N213" s="82">
        <f t="shared" si="66"/>
        <v>0</v>
      </c>
      <c r="O213" s="82">
        <f t="shared" si="67"/>
        <v>0.30900000000000005</v>
      </c>
      <c r="P213" s="82">
        <f t="shared" si="68"/>
        <v>0</v>
      </c>
      <c r="Q213" s="82">
        <f t="shared" si="69"/>
        <v>-1</v>
      </c>
      <c r="R213" s="82">
        <f t="shared" si="70"/>
        <v>-0.60499999999999998</v>
      </c>
      <c r="S213" s="82">
        <f t="shared" si="71"/>
        <v>-3.23333E-3</v>
      </c>
      <c r="T213" s="82">
        <f t="shared" si="72"/>
        <v>0</v>
      </c>
      <c r="U213" s="82">
        <f t="shared" si="73"/>
        <v>0</v>
      </c>
      <c r="V213" s="82">
        <f t="shared" si="74"/>
        <v>3.4333400000000004E-3</v>
      </c>
      <c r="W213" s="82">
        <f t="shared" si="75"/>
        <v>-1</v>
      </c>
      <c r="X213" s="82">
        <f t="shared" si="76"/>
        <v>-0.60499999999999998</v>
      </c>
      <c r="Y213" s="82">
        <f t="shared" si="77"/>
        <v>-3.23333E-3</v>
      </c>
      <c r="Z213" s="82">
        <f t="shared" si="78"/>
        <v>-1</v>
      </c>
      <c r="AA213" s="82">
        <f t="shared" si="79"/>
        <v>-0.60499999999999998</v>
      </c>
      <c r="AB213" s="82">
        <f t="shared" si="80"/>
        <v>-3.23333E-3</v>
      </c>
      <c r="AC213" s="82">
        <f t="shared" si="81"/>
        <v>-1</v>
      </c>
      <c r="AD213" s="82">
        <f t="shared" si="82"/>
        <v>-0.60499999999999998</v>
      </c>
      <c r="AE213" s="82">
        <f t="shared" si="83"/>
        <v>-3.23333E-3</v>
      </c>
      <c r="AF213" s="82">
        <f t="shared" si="84"/>
        <v>-1</v>
      </c>
      <c r="AG213" s="82">
        <f t="shared" si="85"/>
        <v>-0.60499999999999998</v>
      </c>
      <c r="AH213" s="82">
        <f t="shared" si="86"/>
        <v>-3.23333E-3</v>
      </c>
      <c r="AI213" s="82">
        <f t="shared" si="87"/>
        <v>-1</v>
      </c>
      <c r="AJ213" s="82">
        <f t="shared" si="88"/>
        <v>-0.60499999999999998</v>
      </c>
      <c r="AK213" s="82">
        <f t="shared" si="89"/>
        <v>-3.23333E-3</v>
      </c>
      <c r="AL213" s="82">
        <f t="shared" si="90"/>
        <v>-1</v>
      </c>
      <c r="AM213" s="82">
        <f t="shared" si="91"/>
        <v>-0.60499999999999998</v>
      </c>
      <c r="AN213" s="82">
        <f t="shared" si="92"/>
        <v>-3.23333E-3</v>
      </c>
      <c r="AO213" s="82">
        <f t="shared" si="93"/>
        <v>-1</v>
      </c>
      <c r="AP213" s="82">
        <f t="shared" si="94"/>
        <v>-0.60499999999999998</v>
      </c>
      <c r="AQ213" s="82">
        <f t="shared" si="95"/>
        <v>-3.23333E-3</v>
      </c>
      <c r="AR213" s="82">
        <f t="shared" si="96"/>
        <v>-1</v>
      </c>
      <c r="AS213" s="82">
        <f t="shared" si="97"/>
        <v>-0.60499999999999998</v>
      </c>
      <c r="AT213" s="82">
        <f t="shared" si="98"/>
        <v>-3.23333E-3</v>
      </c>
      <c r="AU213" s="82">
        <f t="shared" si="99"/>
        <v>-1</v>
      </c>
      <c r="AV213" s="82">
        <f t="shared" si="100"/>
        <v>-0.60499999999999998</v>
      </c>
      <c r="AW213" s="82">
        <f t="shared" si="101"/>
        <v>-3.23333E-3</v>
      </c>
      <c r="AX213" s="82">
        <f t="shared" si="102"/>
        <v>-1</v>
      </c>
      <c r="AY213" s="82">
        <f t="shared" si="103"/>
        <v>-0.60499999999999998</v>
      </c>
      <c r="AZ213" s="82">
        <f t="shared" si="104"/>
        <v>-3.23333E-3</v>
      </c>
      <c r="BB213" s="84"/>
      <c r="BC213" s="82"/>
      <c r="BD213" s="82"/>
      <c r="BE213" s="3"/>
    </row>
    <row r="214" spans="1:57" s="79" customFormat="1" ht="15.75" hidden="1" thickBot="1" x14ac:dyDescent="0.3">
      <c r="A214" s="3">
        <f t="shared" si="106"/>
        <v>98</v>
      </c>
      <c r="B214" s="3" t="str">
        <f t="shared" si="106"/>
        <v>Sipht</v>
      </c>
      <c r="C214" s="3">
        <f t="shared" si="106"/>
        <v>18</v>
      </c>
      <c r="D214" s="3"/>
      <c r="E214" s="82"/>
      <c r="F214" s="82"/>
      <c r="G214" s="82"/>
      <c r="H214" s="82"/>
      <c r="I214" s="82"/>
      <c r="J214" s="82"/>
      <c r="K214" s="82">
        <f t="shared" si="63"/>
        <v>0</v>
      </c>
      <c r="L214" s="82">
        <f t="shared" si="64"/>
        <v>0</v>
      </c>
      <c r="M214" s="82">
        <f t="shared" si="65"/>
        <v>0</v>
      </c>
      <c r="N214" s="82">
        <f t="shared" si="66"/>
        <v>0</v>
      </c>
      <c r="O214" s="82">
        <f t="shared" si="67"/>
        <v>0.23199999999999998</v>
      </c>
      <c r="P214" s="82">
        <f t="shared" si="68"/>
        <v>1.3333000000000008E-4</v>
      </c>
      <c r="Q214" s="82">
        <f t="shared" si="69"/>
        <v>-1</v>
      </c>
      <c r="R214" s="82">
        <f t="shared" si="70"/>
        <v>-0.60499999999999998</v>
      </c>
      <c r="S214" s="82">
        <f t="shared" si="71"/>
        <v>-3.1666699999999999E-3</v>
      </c>
      <c r="T214" s="82">
        <f t="shared" si="72"/>
        <v>0</v>
      </c>
      <c r="U214" s="82">
        <f t="shared" si="73"/>
        <v>0</v>
      </c>
      <c r="V214" s="82">
        <f t="shared" si="74"/>
        <v>2.9666600000000003E-3</v>
      </c>
      <c r="W214" s="82">
        <f t="shared" si="75"/>
        <v>-1</v>
      </c>
      <c r="X214" s="82">
        <f t="shared" si="76"/>
        <v>-0.60499999999999998</v>
      </c>
      <c r="Y214" s="82">
        <f t="shared" si="77"/>
        <v>-3.1666699999999999E-3</v>
      </c>
      <c r="Z214" s="82">
        <f t="shared" si="78"/>
        <v>-1</v>
      </c>
      <c r="AA214" s="82">
        <f t="shared" si="79"/>
        <v>-0.60499999999999998</v>
      </c>
      <c r="AB214" s="82">
        <f t="shared" si="80"/>
        <v>-3.1666699999999999E-3</v>
      </c>
      <c r="AC214" s="82">
        <f t="shared" si="81"/>
        <v>-1</v>
      </c>
      <c r="AD214" s="82">
        <f t="shared" si="82"/>
        <v>-0.60499999999999998</v>
      </c>
      <c r="AE214" s="82">
        <f t="shared" si="83"/>
        <v>-3.1666699999999999E-3</v>
      </c>
      <c r="AF214" s="82">
        <f t="shared" si="84"/>
        <v>-1</v>
      </c>
      <c r="AG214" s="82">
        <f t="shared" si="85"/>
        <v>-0.60499999999999998</v>
      </c>
      <c r="AH214" s="82">
        <f t="shared" si="86"/>
        <v>-3.1666699999999999E-3</v>
      </c>
      <c r="AI214" s="82">
        <f t="shared" si="87"/>
        <v>-1</v>
      </c>
      <c r="AJ214" s="82">
        <f t="shared" si="88"/>
        <v>-0.60499999999999998</v>
      </c>
      <c r="AK214" s="82">
        <f t="shared" si="89"/>
        <v>-3.1666699999999999E-3</v>
      </c>
      <c r="AL214" s="82">
        <f t="shared" si="90"/>
        <v>-1</v>
      </c>
      <c r="AM214" s="82">
        <f t="shared" si="91"/>
        <v>-0.60499999999999998</v>
      </c>
      <c r="AN214" s="82">
        <f t="shared" si="92"/>
        <v>-3.1666699999999999E-3</v>
      </c>
      <c r="AO214" s="82">
        <f t="shared" si="93"/>
        <v>-1</v>
      </c>
      <c r="AP214" s="82">
        <f t="shared" si="94"/>
        <v>-0.60499999999999998</v>
      </c>
      <c r="AQ214" s="82">
        <f t="shared" si="95"/>
        <v>-3.1666699999999999E-3</v>
      </c>
      <c r="AR214" s="82">
        <f t="shared" si="96"/>
        <v>-1</v>
      </c>
      <c r="AS214" s="82">
        <f t="shared" si="97"/>
        <v>-0.60499999999999998</v>
      </c>
      <c r="AT214" s="82">
        <f t="shared" si="98"/>
        <v>-3.1666699999999999E-3</v>
      </c>
      <c r="AU214" s="82">
        <f t="shared" si="99"/>
        <v>-1</v>
      </c>
      <c r="AV214" s="82">
        <f t="shared" si="100"/>
        <v>-0.60499999999999998</v>
      </c>
      <c r="AW214" s="82">
        <f t="shared" si="101"/>
        <v>-3.1666699999999999E-3</v>
      </c>
      <c r="AX214" s="82">
        <f t="shared" si="102"/>
        <v>-1</v>
      </c>
      <c r="AY214" s="82">
        <f t="shared" si="103"/>
        <v>-0.60499999999999998</v>
      </c>
      <c r="AZ214" s="82">
        <f t="shared" si="104"/>
        <v>-3.1666699999999999E-3</v>
      </c>
      <c r="BB214" s="84"/>
      <c r="BC214" s="82"/>
      <c r="BD214" s="82"/>
      <c r="BE214" s="3"/>
    </row>
    <row r="215" spans="1:57" s="79" customFormat="1" ht="15.75" hidden="1" thickBot="1" x14ac:dyDescent="0.3">
      <c r="A215" s="3">
        <f t="shared" ref="A215:C216" si="107">A102</f>
        <v>99</v>
      </c>
      <c r="B215" s="3" t="str">
        <f t="shared" si="107"/>
        <v>Sipht</v>
      </c>
      <c r="C215" s="3">
        <f t="shared" si="107"/>
        <v>19</v>
      </c>
      <c r="D215" s="3"/>
      <c r="E215" s="82"/>
      <c r="F215" s="82"/>
      <c r="G215" s="82"/>
      <c r="H215" s="82"/>
      <c r="I215" s="82"/>
      <c r="J215" s="82"/>
      <c r="K215" s="82">
        <f t="shared" si="63"/>
        <v>0</v>
      </c>
      <c r="L215" s="82">
        <f t="shared" si="64"/>
        <v>0</v>
      </c>
      <c r="M215" s="82">
        <f t="shared" si="65"/>
        <v>0</v>
      </c>
      <c r="N215" s="82">
        <f t="shared" si="66"/>
        <v>0</v>
      </c>
      <c r="O215" s="82">
        <f t="shared" si="67"/>
        <v>4.0000000000000036E-3</v>
      </c>
      <c r="P215" s="82">
        <f t="shared" si="68"/>
        <v>3.3333000000000017E-4</v>
      </c>
      <c r="Q215" s="82">
        <f t="shared" si="69"/>
        <v>-1</v>
      </c>
      <c r="R215" s="82">
        <f t="shared" si="70"/>
        <v>-0.60499999999999998</v>
      </c>
      <c r="S215" s="82">
        <f t="shared" si="71"/>
        <v>-2.9666699999999998E-3</v>
      </c>
      <c r="T215" s="82">
        <f t="shared" si="72"/>
        <v>0</v>
      </c>
      <c r="U215" s="82">
        <f t="shared" si="73"/>
        <v>0</v>
      </c>
      <c r="V215" s="82">
        <f t="shared" si="74"/>
        <v>3.3000000000000004E-3</v>
      </c>
      <c r="W215" s="82">
        <f t="shared" si="75"/>
        <v>-1</v>
      </c>
      <c r="X215" s="82">
        <f t="shared" si="76"/>
        <v>-0.60499999999999998</v>
      </c>
      <c r="Y215" s="82">
        <f t="shared" si="77"/>
        <v>-2.9666699999999998E-3</v>
      </c>
      <c r="Z215" s="82">
        <f t="shared" si="78"/>
        <v>-1</v>
      </c>
      <c r="AA215" s="82">
        <f t="shared" si="79"/>
        <v>-0.60499999999999998</v>
      </c>
      <c r="AB215" s="82">
        <f t="shared" si="80"/>
        <v>-2.9666699999999998E-3</v>
      </c>
      <c r="AC215" s="82">
        <f t="shared" si="81"/>
        <v>-1</v>
      </c>
      <c r="AD215" s="82">
        <f t="shared" si="82"/>
        <v>-0.60499999999999998</v>
      </c>
      <c r="AE215" s="82">
        <f t="shared" si="83"/>
        <v>-2.9666699999999998E-3</v>
      </c>
      <c r="AF215" s="82">
        <f t="shared" si="84"/>
        <v>-1</v>
      </c>
      <c r="AG215" s="82">
        <f t="shared" si="85"/>
        <v>-0.60499999999999998</v>
      </c>
      <c r="AH215" s="82">
        <f t="shared" si="86"/>
        <v>-2.9666699999999998E-3</v>
      </c>
      <c r="AI215" s="82">
        <f t="shared" si="87"/>
        <v>-1</v>
      </c>
      <c r="AJ215" s="82">
        <f t="shared" si="88"/>
        <v>-0.60499999999999998</v>
      </c>
      <c r="AK215" s="82">
        <f t="shared" si="89"/>
        <v>-2.9666699999999998E-3</v>
      </c>
      <c r="AL215" s="82">
        <f t="shared" si="90"/>
        <v>-1</v>
      </c>
      <c r="AM215" s="82">
        <f t="shared" si="91"/>
        <v>-0.60499999999999998</v>
      </c>
      <c r="AN215" s="82">
        <f t="shared" si="92"/>
        <v>-2.9666699999999998E-3</v>
      </c>
      <c r="AO215" s="82">
        <f t="shared" si="93"/>
        <v>-1</v>
      </c>
      <c r="AP215" s="82">
        <f t="shared" si="94"/>
        <v>-0.60499999999999998</v>
      </c>
      <c r="AQ215" s="82">
        <f t="shared" si="95"/>
        <v>-2.9666699999999998E-3</v>
      </c>
      <c r="AR215" s="82">
        <f t="shared" si="96"/>
        <v>-1</v>
      </c>
      <c r="AS215" s="82">
        <f t="shared" si="97"/>
        <v>-0.60499999999999998</v>
      </c>
      <c r="AT215" s="82">
        <f t="shared" si="98"/>
        <v>-2.9666699999999998E-3</v>
      </c>
      <c r="AU215" s="82">
        <f t="shared" si="99"/>
        <v>-1</v>
      </c>
      <c r="AV215" s="82">
        <f t="shared" si="100"/>
        <v>-0.60499999999999998</v>
      </c>
      <c r="AW215" s="82">
        <f t="shared" si="101"/>
        <v>-2.9666699999999998E-3</v>
      </c>
      <c r="AX215" s="82">
        <f t="shared" si="102"/>
        <v>-1</v>
      </c>
      <c r="AY215" s="82">
        <f t="shared" si="103"/>
        <v>-0.60499999999999998</v>
      </c>
      <c r="AZ215" s="82">
        <f t="shared" si="104"/>
        <v>-2.9666699999999998E-3</v>
      </c>
      <c r="BB215" s="84"/>
      <c r="BC215" s="82"/>
      <c r="BD215" s="82"/>
      <c r="BE215" s="3"/>
    </row>
    <row r="216" spans="1:57" s="79" customFormat="1" ht="15.75" hidden="1" thickBot="1" x14ac:dyDescent="0.3">
      <c r="A216" s="3">
        <f t="shared" si="107"/>
        <v>100</v>
      </c>
      <c r="B216" s="3" t="str">
        <f t="shared" si="107"/>
        <v>Sipht</v>
      </c>
      <c r="C216" s="3">
        <f t="shared" si="107"/>
        <v>20</v>
      </c>
      <c r="D216" s="3"/>
      <c r="E216" s="82"/>
      <c r="F216" s="82"/>
      <c r="G216" s="82"/>
      <c r="H216" s="82"/>
      <c r="I216" s="82"/>
      <c r="J216" s="82"/>
      <c r="K216" s="82">
        <f t="shared" si="63"/>
        <v>0</v>
      </c>
      <c r="L216" s="82">
        <f t="shared" si="64"/>
        <v>0</v>
      </c>
      <c r="M216" s="82">
        <f t="shared" si="65"/>
        <v>0</v>
      </c>
      <c r="N216" s="82">
        <f t="shared" si="66"/>
        <v>0</v>
      </c>
      <c r="O216" s="82">
        <f t="shared" si="67"/>
        <v>0.22099999999999997</v>
      </c>
      <c r="P216" s="82">
        <f t="shared" si="68"/>
        <v>2.6666999999999967E-4</v>
      </c>
      <c r="Q216" s="82">
        <f t="shared" si="69"/>
        <v>-1</v>
      </c>
      <c r="R216" s="82">
        <f t="shared" si="70"/>
        <v>-0.60499999999999998</v>
      </c>
      <c r="S216" s="82">
        <f t="shared" si="71"/>
        <v>-3.1333300000000001E-3</v>
      </c>
      <c r="T216" s="82">
        <f t="shared" si="72"/>
        <v>0</v>
      </c>
      <c r="U216" s="82">
        <f t="shared" si="73"/>
        <v>0</v>
      </c>
      <c r="V216" s="82">
        <f t="shared" si="74"/>
        <v>3.4000000000000002E-3</v>
      </c>
      <c r="W216" s="82">
        <f t="shared" si="75"/>
        <v>-1</v>
      </c>
      <c r="X216" s="82">
        <f t="shared" si="76"/>
        <v>-0.60499999999999998</v>
      </c>
      <c r="Y216" s="82">
        <f t="shared" si="77"/>
        <v>-3.1333300000000001E-3</v>
      </c>
      <c r="Z216" s="82">
        <f t="shared" si="78"/>
        <v>-1</v>
      </c>
      <c r="AA216" s="82">
        <f t="shared" si="79"/>
        <v>-0.60499999999999998</v>
      </c>
      <c r="AB216" s="82">
        <f t="shared" si="80"/>
        <v>-3.1333300000000001E-3</v>
      </c>
      <c r="AC216" s="82">
        <f t="shared" si="81"/>
        <v>-1</v>
      </c>
      <c r="AD216" s="82">
        <f t="shared" si="82"/>
        <v>-0.60499999999999998</v>
      </c>
      <c r="AE216" s="82">
        <f t="shared" si="83"/>
        <v>-3.1333300000000001E-3</v>
      </c>
      <c r="AF216" s="82">
        <f t="shared" si="84"/>
        <v>-1</v>
      </c>
      <c r="AG216" s="82">
        <f t="shared" si="85"/>
        <v>-0.60499999999999998</v>
      </c>
      <c r="AH216" s="82">
        <f t="shared" si="86"/>
        <v>-3.1333300000000001E-3</v>
      </c>
      <c r="AI216" s="82">
        <f t="shared" si="87"/>
        <v>-1</v>
      </c>
      <c r="AJ216" s="82">
        <f t="shared" si="88"/>
        <v>-0.60499999999999998</v>
      </c>
      <c r="AK216" s="82">
        <f t="shared" si="89"/>
        <v>-3.1333300000000001E-3</v>
      </c>
      <c r="AL216" s="82">
        <f t="shared" si="90"/>
        <v>-1</v>
      </c>
      <c r="AM216" s="82">
        <f t="shared" si="91"/>
        <v>-0.60499999999999998</v>
      </c>
      <c r="AN216" s="82">
        <f t="shared" si="92"/>
        <v>-3.1333300000000001E-3</v>
      </c>
      <c r="AO216" s="82">
        <f t="shared" si="93"/>
        <v>-1</v>
      </c>
      <c r="AP216" s="82">
        <f t="shared" si="94"/>
        <v>-0.60499999999999998</v>
      </c>
      <c r="AQ216" s="82">
        <f t="shared" si="95"/>
        <v>-3.1333300000000001E-3</v>
      </c>
      <c r="AR216" s="82">
        <f t="shared" si="96"/>
        <v>-1</v>
      </c>
      <c r="AS216" s="82">
        <f t="shared" si="97"/>
        <v>-0.60499999999999998</v>
      </c>
      <c r="AT216" s="82">
        <f t="shared" si="98"/>
        <v>-3.1333300000000001E-3</v>
      </c>
      <c r="AU216" s="82">
        <f t="shared" si="99"/>
        <v>-1</v>
      </c>
      <c r="AV216" s="82">
        <f t="shared" si="100"/>
        <v>-0.60499999999999998</v>
      </c>
      <c r="AW216" s="82">
        <f t="shared" si="101"/>
        <v>-3.1333300000000001E-3</v>
      </c>
      <c r="AX216" s="82">
        <f t="shared" si="102"/>
        <v>-1</v>
      </c>
      <c r="AY216" s="82">
        <f t="shared" si="103"/>
        <v>-0.60499999999999998</v>
      </c>
      <c r="AZ216" s="82">
        <f t="shared" si="104"/>
        <v>-3.1333300000000001E-3</v>
      </c>
      <c r="BB216" s="84"/>
      <c r="BC216" s="82"/>
      <c r="BD216" s="82"/>
      <c r="BE216" s="3"/>
    </row>
    <row r="217" spans="1:57" s="79" customFormat="1" ht="15.75" hidden="1" thickBot="1" x14ac:dyDescent="0.3">
      <c r="A217" s="3"/>
      <c r="B217" s="3"/>
      <c r="C217" s="3"/>
      <c r="D217" s="3"/>
      <c r="Q217" s="82"/>
      <c r="R217" s="82"/>
      <c r="S217" s="82"/>
      <c r="T217" s="82"/>
      <c r="U217" s="82"/>
      <c r="V217" s="82"/>
      <c r="BB217" s="84"/>
      <c r="BC217" s="82"/>
      <c r="BD217" s="82"/>
      <c r="BE217" s="3"/>
    </row>
    <row r="218" spans="1:57" s="79" customFormat="1" ht="15" hidden="1" customHeight="1" x14ac:dyDescent="0.25">
      <c r="A218" s="3">
        <f>A4</f>
        <v>1</v>
      </c>
      <c r="B218" s="3" t="str">
        <f t="shared" ref="B218:C218" si="108">B4</f>
        <v>CyberShake</v>
      </c>
      <c r="C218" s="3">
        <f t="shared" si="108"/>
        <v>1.5</v>
      </c>
      <c r="D218" s="3"/>
      <c r="E218" s="155"/>
      <c r="F218" s="29"/>
      <c r="G218" s="29"/>
      <c r="H218" s="155"/>
      <c r="I218" s="29"/>
      <c r="J218" s="29"/>
      <c r="K218" s="155">
        <f>RANK(K4,($E4,$H4,$K4,$N4,$Q4,$T4,$W4,$Z4,$AC4,$AF4,$AI4,$AL4,$AO4,$AR4,$AU4,$AX4),0)</f>
        <v>3</v>
      </c>
      <c r="L218" s="29">
        <f>RANK(L4,($F4,$I4,$L4,$O4,$R4,$U4,$X4,$AA4,$AD4,$AG4,$AJ4,$AM4,$AP4,$AS4,$AV4,$AY4),1)</f>
        <v>2</v>
      </c>
      <c r="M218" s="29">
        <f>RANK(M4,($G4,$J4,$M4,$P4,$S4,$V4,$Y4,$AB4,$AE4,$AH4,$AK4,$AN4,$AQ4,$AT4,$AW4,$AZ4),1)</f>
        <v>2</v>
      </c>
      <c r="N218" s="155">
        <f>RANK(N4,($E4,$H4,$K4,$N4,$Q4,$T4,$W4,$Z4,$AC4,$AF4,$AI4,$AL4,$AO4,$AR4,$AU4,$AX4),0)</f>
        <v>2</v>
      </c>
      <c r="O218" s="29">
        <f>RANK(O4,($F4,$I4,$L4,$O4,$R4,$U4,$X4,$AA4,$AD4,$AG4,$AJ4,$AM4,$AP4,$AS4,$AV4,$AY4),1)</f>
        <v>3</v>
      </c>
      <c r="P218" s="29">
        <f>RANK(P4,($G4,$J4,$M4,$P4,$S4,$V4,$Y4,$AB4,$AE4,$AH4,$AK4,$AN4,$AQ4,$AT4,$AW4,$AZ4),1)</f>
        <v>1</v>
      </c>
      <c r="Q218" s="155" t="e">
        <f>RANK(Q4,($E4,$H4,$K4,$N4,$Q4,$T4,$W4,$Z4,$AC4,$AF4,$AI4,$AL4,$AO4,$AR4,$AU4,$AX4),0)</f>
        <v>#N/A</v>
      </c>
      <c r="R218" s="29" t="e">
        <f>RANK(R4,($F4,$I4,$L4,$O4,$R4,$U4,$X4,$AA4,$AD4,$AG4,$AJ4,$AM4,$AP4,$AS4,$AV4,$AY4),1)</f>
        <v>#N/A</v>
      </c>
      <c r="S218" s="29" t="e">
        <f>RANK(S4,($G4,$J4,$M4,$P4,$S4,$V4,$Y4,$AB4,$AE4,$AH4,$AK4,$AN4,$AQ4,$AT4,$AW4,$AZ4),1)</f>
        <v>#N/A</v>
      </c>
      <c r="T218" s="155">
        <f>RANK(T4,($E4,$H4,$K4,$N4,$Q4,$T4,$W4,$Z4,$AC4,$AF4,$AI4,$AL4,$AO4,$AR4,$AU4,$AX4),0)</f>
        <v>1</v>
      </c>
      <c r="U218" s="29">
        <f>RANK(U4,($F4,$I4,$L4,$O4,$R4,$U4,$X4,$AA4,$AD4,$AG4,$AJ4,$AM4,$AP4,$AS4,$AV4,$AY4),1)</f>
        <v>1</v>
      </c>
      <c r="V218" s="29">
        <f>RANK(V4,($G4,$J4,$M4,$P4,$S4,$V4,$Y4,$AB4,$AE4,$AH4,$AK4,$AN4,$AQ4,$AT4,$AW4,$AZ4),1)</f>
        <v>3</v>
      </c>
      <c r="W218" s="155" t="e">
        <f>RANK(W4,($E4,$H4,$K4,$N4,$Q4,$T4,$W4,$Z4,$AC4,$AF4,$AI4,$AL4,$AO4,$AR4,$AU4,$AX4),0)</f>
        <v>#N/A</v>
      </c>
      <c r="X218" s="29" t="e">
        <f>RANK(X4,($F4,$I4,$L4,$O4,$R4,$U4,$X4,$AA4,$AD4,$AG4,$AJ4,$AM4,$AP4,$AS4,$AV4,$AY4),1)</f>
        <v>#N/A</v>
      </c>
      <c r="Y218" s="29" t="e">
        <f>RANK(Y4,($G4,$J4,$M4,$P4,$S4,$V4,$Y4,$AB4,$AE4,$AH4,$AK4,$AN4,$AQ4,$AT4,$AW4,$AZ4),1)</f>
        <v>#N/A</v>
      </c>
      <c r="Z218" s="155" t="e">
        <f>RANK(Z4,($E4,$H4,$K4,$N4,$Q4,$T4,$W4,$Z4,$AC4,$AF4,$AI4,$AL4,$AO4,$AR4,$AU4,$AX4),0)</f>
        <v>#N/A</v>
      </c>
      <c r="AA218" s="29" t="e">
        <f>RANK(AA4,($F4,$I4,$L4,$O4,$R4,$U4,$X4,$AA4,$AD4,$AG4,$AJ4,$AM4,$AP4,$AS4,$AV4,$AY4),1)</f>
        <v>#N/A</v>
      </c>
      <c r="AB218" s="29" t="e">
        <f>RANK(AB4,($G4,$J4,$M4,$P4,$S4,$V4,$Y4,$AB4,$AE4,$AH4,$AK4,$AN4,$AQ4,$AT4,$AW4,$AZ4),1)</f>
        <v>#N/A</v>
      </c>
      <c r="AC218" s="155" t="e">
        <f>RANK(AC4,($E4,$H4,$K4,$N4,$Q4,$T4,$W4,$Z4,$AC4,$AF4,$AI4,$AL4,$AO4,$AR4,$AU4,$AX4),0)</f>
        <v>#N/A</v>
      </c>
      <c r="AD218" s="29" t="e">
        <f>RANK(AD4,($F4,$I4,$L4,$O4,$R4,$U4,$X4,$AA4,$AD4,$AG4,$AJ4,$AM4,$AP4,$AS4,$AV4,$AY4),1)</f>
        <v>#N/A</v>
      </c>
      <c r="AE218" s="29" t="e">
        <f>RANK(AE4,($G4,$J4,$M4,$P4,$S4,$V4,$Y4,$AB4,$AE4,$AH4,$AK4,$AN4,$AQ4,$AT4,$AW4,$AZ4),1)</f>
        <v>#N/A</v>
      </c>
      <c r="AF218" s="155" t="e">
        <f>RANK(AF4,($E4,$H4,$K4,$N4,$Q4,$T4,$W4,$Z4,$AC4,$AF4,$AI4,$AL4,$AO4,$AR4,$AU4,$AX4),0)</f>
        <v>#N/A</v>
      </c>
      <c r="AG218" s="29" t="e">
        <f>RANK(AG4,($F4,$I4,$L4,$O4,$R4,$U4,$X4,$AA4,$AD4,$AG4,$AJ4,$AM4,$AP4,$AS4,$AV4,$AY4),1)</f>
        <v>#N/A</v>
      </c>
      <c r="AH218" s="29" t="e">
        <f>RANK(AH4,($G4,$J4,$M4,$P4,$S4,$V4,$Y4,$AB4,$AE4,$AH4,$AK4,$AN4,$AQ4,$AT4,$AW4,$AZ4),1)</f>
        <v>#N/A</v>
      </c>
      <c r="AI218" s="155" t="e">
        <f>RANK(AI4,($E4,$H4,$K4,$N4,$Q4,$T4,$W4,$Z4,$AC4,$AF4,$AI4,$AL4,$AO4,$AR4,$AU4,$AX4),0)</f>
        <v>#N/A</v>
      </c>
      <c r="AJ218" s="29" t="e">
        <f>RANK(AJ4,($F4,$I4,$L4,$O4,$R4,$U4,$X4,$AA4,$AD4,$AG4,$AJ4,$AM4,$AP4,$AS4,$AV4,$AY4),1)</f>
        <v>#N/A</v>
      </c>
      <c r="AK218" s="29" t="e">
        <f>RANK(AK4,($G4,$J4,$M4,$P4,$S4,$V4,$Y4,$AB4,$AE4,$AH4,$AK4,$AN4,$AQ4,$AT4,$AW4,$AZ4),1)</f>
        <v>#N/A</v>
      </c>
      <c r="AL218" s="155" t="e">
        <f>RANK(AL4,($E4,$H4,$K4,$N4,$Q4,$T4,$W4,$Z4,$AC4,$AF4,$AI4,$AL4,$AO4,$AR4,$AU4,$AX4),0)</f>
        <v>#N/A</v>
      </c>
      <c r="AM218" s="29" t="e">
        <f>RANK(AM4,($F4,$I4,$L4,$O4,$R4,$U4,$X4,$AA4,$AD4,$AG4,$AJ4,$AM4,$AP4,$AS4,$AV4,$AY4),1)</f>
        <v>#N/A</v>
      </c>
      <c r="AN218" s="29" t="e">
        <f>RANK(AN4,($G4,$J4,$M4,$P4,$S4,$V4,$Y4,$AB4,$AE4,$AH4,$AK4,$AN4,$AQ4,$AT4,$AW4,$AZ4),1)</f>
        <v>#N/A</v>
      </c>
      <c r="AO218" s="155" t="e">
        <f>RANK(AO4,($E4,$H4,$K4,$N4,$Q4,$T4,$W4,$Z4,$AC4,$AF4,$AI4,$AL4,$AO4,$AR4,$AU4,$AX4),0)</f>
        <v>#N/A</v>
      </c>
      <c r="AP218" s="29" t="e">
        <f>RANK(AP4,($F4,$I4,$L4,$O4,$R4,$U4,$X4,$AA4,$AD4,$AG4,$AJ4,$AM4,$AP4,$AS4,$AV4,$AY4),1)</f>
        <v>#N/A</v>
      </c>
      <c r="AQ218" s="29" t="e">
        <f>RANK(AQ4,($G4,$J4,$M4,$P4,$S4,$V4,$Y4,$AB4,$AE4,$AH4,$AK4,$AN4,$AQ4,$AT4,$AW4,$AZ4),1)</f>
        <v>#N/A</v>
      </c>
      <c r="AR218" s="155" t="e">
        <f>RANK(AR4,($E4,$H4,$K4,$N4,$Q4,$T4,$W4,$Z4,$AC4,$AF4,$AI4,$AL4,$AO4,$AR4,$AU4,$AX4),0)</f>
        <v>#N/A</v>
      </c>
      <c r="AS218" s="29" t="e">
        <f>RANK(AS4,($F4,$I4,$L4,$O4,$R4,$U4,$X4,$AA4,$AD4,$AG4,$AJ4,$AM4,$AP4,$AS4,$AV4,$AY4),1)</f>
        <v>#N/A</v>
      </c>
      <c r="AT218" s="29" t="e">
        <f>RANK(AT4,($G4,$J4,$M4,$P4,$S4,$V4,$Y4,$AB4,$AE4,$AH4,$AK4,$AN4,$AQ4,$AT4,$AW4,$AZ4),1)</f>
        <v>#N/A</v>
      </c>
      <c r="AU218" s="155" t="e">
        <f>RANK(AU4,($E4,$H4,$K4,$N4,$Q4,$T4,$W4,$Z4,$AC4,$AF4,$AI4,$AL4,$AO4,$AR4,$AU4,$AX4),0)</f>
        <v>#N/A</v>
      </c>
      <c r="AV218" s="29" t="e">
        <f>RANK(AV4,($F4,$I4,$L4,$O4,$R4,$U4,$X4,$AA4,$AD4,$AG4,$AJ4,$AM4,$AP4,$AS4,$AV4,$AY4),1)</f>
        <v>#N/A</v>
      </c>
      <c r="AW218" s="29" t="e">
        <f>RANK(AW4,($G4,$J4,$M4,$P4,$S4,$V4,$Y4,$AB4,$AE4,$AH4,$AK4,$AN4,$AQ4,$AT4,$AW4,$AZ4),1)</f>
        <v>#N/A</v>
      </c>
      <c r="AX218" s="155" t="e">
        <f>RANK(AX4,($E4,$H4,$K4,$N4,$Q4,$T4,$W4,$Z4,$AC4,$AF4,$AI4,$AL4,$AO4,$AR4,$AU4,$AX4),0)</f>
        <v>#N/A</v>
      </c>
      <c r="AY218" s="29" t="e">
        <f>RANK(AY4,($F4,$I4,$L4,$O4,$R4,$U4,$X4,$AA4,$AD4,$AG4,$AJ4,$AM4,$AP4,$AS4,$AV4,$AY4),1)</f>
        <v>#N/A</v>
      </c>
      <c r="AZ218" s="29" t="e">
        <f>RANK(AZ4,($G4,$J4,$M4,$P4,$S4,$V4,$Y4,$AB4,$AE4,$AH4,$AK4,$AN4,$AQ4,$AT4,$AW4,$AZ4),1)</f>
        <v>#N/A</v>
      </c>
      <c r="BB218" s="84"/>
      <c r="BC218" s="82"/>
      <c r="BD218" s="82"/>
      <c r="BE218" s="3"/>
    </row>
    <row r="219" spans="1:57" s="79" customFormat="1" ht="15.75" hidden="1" thickBot="1" x14ac:dyDescent="0.3">
      <c r="A219" s="3">
        <f t="shared" ref="A219:C234" si="109">A5</f>
        <v>2</v>
      </c>
      <c r="B219" s="3" t="str">
        <f t="shared" si="109"/>
        <v>CyberShake</v>
      </c>
      <c r="C219" s="3">
        <f t="shared" si="109"/>
        <v>2</v>
      </c>
      <c r="D219" s="3"/>
      <c r="E219" s="29"/>
      <c r="F219" s="29"/>
      <c r="G219" s="29"/>
      <c r="H219" s="29"/>
      <c r="I219" s="29"/>
      <c r="J219" s="29"/>
      <c r="K219" s="29">
        <f>RANK(K5,($E5,$H5,$K5,$N5,$Q5,$T5,$W5,$Z5,$AC5,$AF5,$AI5,$AL5,$AO5,$AR5,$AU5,$AX5),0)</f>
        <v>3</v>
      </c>
      <c r="L219" s="29">
        <f>RANK(L5,($F5,$I5,$L5,$O5,$R5,$U5,$X5,$AA5,$AD5,$AG5,$AJ5,$AM5,$AP5,$AS5,$AV5,$AY5),1)</f>
        <v>2</v>
      </c>
      <c r="M219" s="29">
        <f>RANK(M5,($G5,$J5,$M5,$P5,$S5,$V5,$Y5,$AB5,$AE5,$AH5,$AK5,$AN5,$AQ5,$AT5,$AW5,$AZ5),1)</f>
        <v>2</v>
      </c>
      <c r="N219" s="29">
        <f>RANK(N5,($E5,$H5,$K5,$N5,$Q5,$T5,$W5,$Z5,$AC5,$AF5,$AI5,$AL5,$AO5,$AR5,$AU5,$AX5),0)</f>
        <v>2</v>
      </c>
      <c r="O219" s="29">
        <f>RANK(O5,($F5,$I5,$L5,$O5,$R5,$U5,$X5,$AA5,$AD5,$AG5,$AJ5,$AM5,$AP5,$AS5,$AV5,$AY5),1)</f>
        <v>3</v>
      </c>
      <c r="P219" s="29">
        <f>RANK(P5,($G5,$J5,$M5,$P5,$S5,$V5,$Y5,$AB5,$AE5,$AH5,$AK5,$AN5,$AQ5,$AT5,$AW5,$AZ5),1)</f>
        <v>1</v>
      </c>
      <c r="Q219" s="29" t="e">
        <f>RANK(Q5,($E5,$H5,$K5,$N5,$Q5,$T5,$W5,$Z5,$AC5,$AF5,$AI5,$AL5,$AO5,$AR5,$AU5,$AX5),0)</f>
        <v>#N/A</v>
      </c>
      <c r="R219" s="29" t="e">
        <f>RANK(R5,($F5,$I5,$L5,$O5,$R5,$U5,$X5,$AA5,$AD5,$AG5,$AJ5,$AM5,$AP5,$AS5,$AV5,$AY5),1)</f>
        <v>#N/A</v>
      </c>
      <c r="S219" s="29" t="e">
        <f>RANK(S5,($G5,$J5,$M5,$P5,$S5,$V5,$Y5,$AB5,$AE5,$AH5,$AK5,$AN5,$AQ5,$AT5,$AW5,$AZ5),1)</f>
        <v>#N/A</v>
      </c>
      <c r="T219" s="29">
        <f>RANK(T5,($E5,$H5,$K5,$N5,$Q5,$T5,$W5,$Z5,$AC5,$AF5,$AI5,$AL5,$AO5,$AR5,$AU5,$AX5),0)</f>
        <v>1</v>
      </c>
      <c r="U219" s="29">
        <f>RANK(U5,($F5,$I5,$L5,$O5,$R5,$U5,$X5,$AA5,$AD5,$AG5,$AJ5,$AM5,$AP5,$AS5,$AV5,$AY5),1)</f>
        <v>1</v>
      </c>
      <c r="V219" s="29">
        <f>RANK(V5,($G5,$J5,$M5,$P5,$S5,$V5,$Y5,$AB5,$AE5,$AH5,$AK5,$AN5,$AQ5,$AT5,$AW5,$AZ5),1)</f>
        <v>3</v>
      </c>
      <c r="W219" s="29" t="e">
        <f>RANK(W5,($E5,$H5,$K5,$N5,$Q5,$T5,$W5,$Z5,$AC5,$AF5,$AI5,$AL5,$AO5,$AR5,$AU5,$AX5),0)</f>
        <v>#N/A</v>
      </c>
      <c r="X219" s="29" t="e">
        <f>RANK(X5,($F5,$I5,$L5,$O5,$R5,$U5,$X5,$AA5,$AD5,$AG5,$AJ5,$AM5,$AP5,$AS5,$AV5,$AY5),1)</f>
        <v>#N/A</v>
      </c>
      <c r="Y219" s="29" t="e">
        <f>RANK(Y5,($G5,$J5,$M5,$P5,$S5,$V5,$Y5,$AB5,$AE5,$AH5,$AK5,$AN5,$AQ5,$AT5,$AW5,$AZ5),1)</f>
        <v>#N/A</v>
      </c>
      <c r="Z219" s="29" t="e">
        <f>RANK(Z5,($E5,$H5,$K5,$N5,$Q5,$T5,$W5,$Z5,$AC5,$AF5,$AI5,$AL5,$AO5,$AR5,$AU5,$AX5),0)</f>
        <v>#N/A</v>
      </c>
      <c r="AA219" s="29" t="e">
        <f>RANK(AA5,($F5,$I5,$L5,$O5,$R5,$U5,$X5,$AA5,$AD5,$AG5,$AJ5,$AM5,$AP5,$AS5,$AV5,$AY5),1)</f>
        <v>#N/A</v>
      </c>
      <c r="AB219" s="29" t="e">
        <f>RANK(AB5,($G5,$J5,$M5,$P5,$S5,$V5,$Y5,$AB5,$AE5,$AH5,$AK5,$AN5,$AQ5,$AT5,$AW5,$AZ5),1)</f>
        <v>#N/A</v>
      </c>
      <c r="AC219" s="29" t="e">
        <f>RANK(AC5,($E5,$H5,$K5,$N5,$Q5,$T5,$W5,$Z5,$AC5,$AF5,$AI5,$AL5,$AO5,$AR5,$AU5,$AX5),0)</f>
        <v>#N/A</v>
      </c>
      <c r="AD219" s="29" t="e">
        <f>RANK(AD5,($F5,$I5,$L5,$O5,$R5,$U5,$X5,$AA5,$AD5,$AG5,$AJ5,$AM5,$AP5,$AS5,$AV5,$AY5),1)</f>
        <v>#N/A</v>
      </c>
      <c r="AE219" s="29" t="e">
        <f>RANK(AE5,($G5,$J5,$M5,$P5,$S5,$V5,$Y5,$AB5,$AE5,$AH5,$AK5,$AN5,$AQ5,$AT5,$AW5,$AZ5),1)</f>
        <v>#N/A</v>
      </c>
      <c r="AF219" s="29" t="e">
        <f>RANK(AF5,($E5,$H5,$K5,$N5,$Q5,$T5,$W5,$Z5,$AC5,$AF5,$AI5,$AL5,$AO5,$AR5,$AU5,$AX5),0)</f>
        <v>#N/A</v>
      </c>
      <c r="AG219" s="29" t="e">
        <f>RANK(AG5,($F5,$I5,$L5,$O5,$R5,$U5,$X5,$AA5,$AD5,$AG5,$AJ5,$AM5,$AP5,$AS5,$AV5,$AY5),1)</f>
        <v>#N/A</v>
      </c>
      <c r="AH219" s="29" t="e">
        <f>RANK(AH5,($G5,$J5,$M5,$P5,$S5,$V5,$Y5,$AB5,$AE5,$AH5,$AK5,$AN5,$AQ5,$AT5,$AW5,$AZ5),1)</f>
        <v>#N/A</v>
      </c>
      <c r="AI219" s="29" t="e">
        <f>RANK(AI5,($E5,$H5,$K5,$N5,$Q5,$T5,$W5,$Z5,$AC5,$AF5,$AI5,$AL5,$AO5,$AR5,$AU5,$AX5),0)</f>
        <v>#N/A</v>
      </c>
      <c r="AJ219" s="29" t="e">
        <f>RANK(AJ5,($F5,$I5,$L5,$O5,$R5,$U5,$X5,$AA5,$AD5,$AG5,$AJ5,$AM5,$AP5,$AS5,$AV5,$AY5),1)</f>
        <v>#N/A</v>
      </c>
      <c r="AK219" s="29" t="e">
        <f>RANK(AK5,($G5,$J5,$M5,$P5,$S5,$V5,$Y5,$AB5,$AE5,$AH5,$AK5,$AN5,$AQ5,$AT5,$AW5,$AZ5),1)</f>
        <v>#N/A</v>
      </c>
      <c r="AL219" s="29" t="e">
        <f>RANK(AL5,($E5,$H5,$K5,$N5,$Q5,$T5,$W5,$Z5,$AC5,$AF5,$AI5,$AL5,$AO5,$AR5,$AU5,$AX5),0)</f>
        <v>#N/A</v>
      </c>
      <c r="AM219" s="29" t="e">
        <f>RANK(AM5,($F5,$I5,$L5,$O5,$R5,$U5,$X5,$AA5,$AD5,$AG5,$AJ5,$AM5,$AP5,$AS5,$AV5,$AY5),1)</f>
        <v>#N/A</v>
      </c>
      <c r="AN219" s="29" t="e">
        <f>RANK(AN5,($G5,$J5,$M5,$P5,$S5,$V5,$Y5,$AB5,$AE5,$AH5,$AK5,$AN5,$AQ5,$AT5,$AW5,$AZ5),1)</f>
        <v>#N/A</v>
      </c>
      <c r="AO219" s="29" t="e">
        <f>RANK(AO5,($E5,$H5,$K5,$N5,$Q5,$T5,$W5,$Z5,$AC5,$AF5,$AI5,$AL5,$AO5,$AR5,$AU5,$AX5),0)</f>
        <v>#N/A</v>
      </c>
      <c r="AP219" s="29" t="e">
        <f>RANK(AP5,($F5,$I5,$L5,$O5,$R5,$U5,$X5,$AA5,$AD5,$AG5,$AJ5,$AM5,$AP5,$AS5,$AV5,$AY5),1)</f>
        <v>#N/A</v>
      </c>
      <c r="AQ219" s="29" t="e">
        <f>RANK(AQ5,($G5,$J5,$M5,$P5,$S5,$V5,$Y5,$AB5,$AE5,$AH5,$AK5,$AN5,$AQ5,$AT5,$AW5,$AZ5),1)</f>
        <v>#N/A</v>
      </c>
      <c r="AR219" s="29" t="e">
        <f>RANK(AR5,($E5,$H5,$K5,$N5,$Q5,$T5,$W5,$Z5,$AC5,$AF5,$AI5,$AL5,$AO5,$AR5,$AU5,$AX5),0)</f>
        <v>#N/A</v>
      </c>
      <c r="AS219" s="29" t="e">
        <f>RANK(AS5,($F5,$I5,$L5,$O5,$R5,$U5,$X5,$AA5,$AD5,$AG5,$AJ5,$AM5,$AP5,$AS5,$AV5,$AY5),1)</f>
        <v>#N/A</v>
      </c>
      <c r="AT219" s="29" t="e">
        <f>RANK(AT5,($G5,$J5,$M5,$P5,$S5,$V5,$Y5,$AB5,$AE5,$AH5,$AK5,$AN5,$AQ5,$AT5,$AW5,$AZ5),1)</f>
        <v>#N/A</v>
      </c>
      <c r="AU219" s="29" t="e">
        <f>RANK(AU5,($E5,$H5,$K5,$N5,$Q5,$T5,$W5,$Z5,$AC5,$AF5,$AI5,$AL5,$AO5,$AR5,$AU5,$AX5),0)</f>
        <v>#N/A</v>
      </c>
      <c r="AV219" s="29" t="e">
        <f>RANK(AV5,($F5,$I5,$L5,$O5,$R5,$U5,$X5,$AA5,$AD5,$AG5,$AJ5,$AM5,$AP5,$AS5,$AV5,$AY5),1)</f>
        <v>#N/A</v>
      </c>
      <c r="AW219" s="29" t="e">
        <f>RANK(AW5,($G5,$J5,$M5,$P5,$S5,$V5,$Y5,$AB5,$AE5,$AH5,$AK5,$AN5,$AQ5,$AT5,$AW5,$AZ5),1)</f>
        <v>#N/A</v>
      </c>
      <c r="AX219" s="29" t="e">
        <f>RANK(AX5,($E5,$H5,$K5,$N5,$Q5,$T5,$W5,$Z5,$AC5,$AF5,$AI5,$AL5,$AO5,$AR5,$AU5,$AX5),0)</f>
        <v>#N/A</v>
      </c>
      <c r="AY219" s="29" t="e">
        <f>RANK(AY5,($F5,$I5,$L5,$O5,$R5,$U5,$X5,$AA5,$AD5,$AG5,$AJ5,$AM5,$AP5,$AS5,$AV5,$AY5),1)</f>
        <v>#N/A</v>
      </c>
      <c r="AZ219" s="29" t="e">
        <f>RANK(AZ5,($G5,$J5,$M5,$P5,$S5,$V5,$Y5,$AB5,$AE5,$AH5,$AK5,$AN5,$AQ5,$AT5,$AW5,$AZ5),1)</f>
        <v>#N/A</v>
      </c>
      <c r="BB219" s="84"/>
      <c r="BC219" s="82"/>
      <c r="BD219" s="82"/>
      <c r="BE219" s="3"/>
    </row>
    <row r="220" spans="1:57" s="79" customFormat="1" ht="15.75" hidden="1" thickBot="1" x14ac:dyDescent="0.3">
      <c r="A220" s="3">
        <f t="shared" si="109"/>
        <v>3</v>
      </c>
      <c r="B220" s="3" t="str">
        <f t="shared" si="109"/>
        <v>CyberShake</v>
      </c>
      <c r="C220" s="3">
        <f t="shared" si="109"/>
        <v>3</v>
      </c>
      <c r="D220" s="3"/>
      <c r="E220" s="29"/>
      <c r="F220" s="29"/>
      <c r="G220" s="29"/>
      <c r="H220" s="29"/>
      <c r="I220" s="29"/>
      <c r="J220" s="29"/>
      <c r="K220" s="29">
        <f>RANK(K6,($E6,$H6,$K6,$N6,$Q6,$T6,$W6,$Z6,$AC6,$AF6,$AI6,$AL6,$AO6,$AR6,$AU6,$AX6),0)</f>
        <v>1</v>
      </c>
      <c r="L220" s="29">
        <f>RANK(L6,($F6,$I6,$L6,$O6,$R6,$U6,$X6,$AA6,$AD6,$AG6,$AJ6,$AM6,$AP6,$AS6,$AV6,$AY6),1)</f>
        <v>3</v>
      </c>
      <c r="M220" s="29">
        <f>RANK(M6,($G6,$J6,$M6,$P6,$S6,$V6,$Y6,$AB6,$AE6,$AH6,$AK6,$AN6,$AQ6,$AT6,$AW6,$AZ6),1)</f>
        <v>2</v>
      </c>
      <c r="N220" s="29">
        <f>RANK(N6,($E6,$H6,$K6,$N6,$Q6,$T6,$W6,$Z6,$AC6,$AF6,$AI6,$AL6,$AO6,$AR6,$AU6,$AX6),0)</f>
        <v>3</v>
      </c>
      <c r="O220" s="29">
        <f>RANK(O6,($F6,$I6,$L6,$O6,$R6,$U6,$X6,$AA6,$AD6,$AG6,$AJ6,$AM6,$AP6,$AS6,$AV6,$AY6),1)</f>
        <v>2</v>
      </c>
      <c r="P220" s="29">
        <f>RANK(P6,($G6,$J6,$M6,$P6,$S6,$V6,$Y6,$AB6,$AE6,$AH6,$AK6,$AN6,$AQ6,$AT6,$AW6,$AZ6),1)</f>
        <v>1</v>
      </c>
      <c r="Q220" s="29" t="e">
        <f>RANK(Q6,($E6,$H6,$K6,$N6,$Q6,$T6,$W6,$Z6,$AC6,$AF6,$AI6,$AL6,$AO6,$AR6,$AU6,$AX6),0)</f>
        <v>#N/A</v>
      </c>
      <c r="R220" s="29" t="e">
        <f>RANK(R6,($F6,$I6,$L6,$O6,$R6,$U6,$X6,$AA6,$AD6,$AG6,$AJ6,$AM6,$AP6,$AS6,$AV6,$AY6),1)</f>
        <v>#N/A</v>
      </c>
      <c r="S220" s="29" t="e">
        <f>RANK(S6,($G6,$J6,$M6,$P6,$S6,$V6,$Y6,$AB6,$AE6,$AH6,$AK6,$AN6,$AQ6,$AT6,$AW6,$AZ6),1)</f>
        <v>#N/A</v>
      </c>
      <c r="T220" s="29">
        <f>RANK(T6,($E6,$H6,$K6,$N6,$Q6,$T6,$W6,$Z6,$AC6,$AF6,$AI6,$AL6,$AO6,$AR6,$AU6,$AX6),0)</f>
        <v>1</v>
      </c>
      <c r="U220" s="29">
        <f>RANK(U6,($F6,$I6,$L6,$O6,$R6,$U6,$X6,$AA6,$AD6,$AG6,$AJ6,$AM6,$AP6,$AS6,$AV6,$AY6),1)</f>
        <v>1</v>
      </c>
      <c r="V220" s="29">
        <f>RANK(V6,($G6,$J6,$M6,$P6,$S6,$V6,$Y6,$AB6,$AE6,$AH6,$AK6,$AN6,$AQ6,$AT6,$AW6,$AZ6),1)</f>
        <v>3</v>
      </c>
      <c r="W220" s="29" t="e">
        <f>RANK(W6,($E6,$H6,$K6,$N6,$Q6,$T6,$W6,$Z6,$AC6,$AF6,$AI6,$AL6,$AO6,$AR6,$AU6,$AX6),0)</f>
        <v>#N/A</v>
      </c>
      <c r="X220" s="29" t="e">
        <f>RANK(X6,($F6,$I6,$L6,$O6,$R6,$U6,$X6,$AA6,$AD6,$AG6,$AJ6,$AM6,$AP6,$AS6,$AV6,$AY6),1)</f>
        <v>#N/A</v>
      </c>
      <c r="Y220" s="29" t="e">
        <f>RANK(Y6,($G6,$J6,$M6,$P6,$S6,$V6,$Y6,$AB6,$AE6,$AH6,$AK6,$AN6,$AQ6,$AT6,$AW6,$AZ6),1)</f>
        <v>#N/A</v>
      </c>
      <c r="Z220" s="29" t="e">
        <f>RANK(Z6,($E6,$H6,$K6,$N6,$Q6,$T6,$W6,$Z6,$AC6,$AF6,$AI6,$AL6,$AO6,$AR6,$AU6,$AX6),0)</f>
        <v>#N/A</v>
      </c>
      <c r="AA220" s="29" t="e">
        <f>RANK(AA6,($F6,$I6,$L6,$O6,$R6,$U6,$X6,$AA6,$AD6,$AG6,$AJ6,$AM6,$AP6,$AS6,$AV6,$AY6),1)</f>
        <v>#N/A</v>
      </c>
      <c r="AB220" s="29" t="e">
        <f>RANK(AB6,($G6,$J6,$M6,$P6,$S6,$V6,$Y6,$AB6,$AE6,$AH6,$AK6,$AN6,$AQ6,$AT6,$AW6,$AZ6),1)</f>
        <v>#N/A</v>
      </c>
      <c r="AC220" s="29" t="e">
        <f>RANK(AC6,($E6,$H6,$K6,$N6,$Q6,$T6,$W6,$Z6,$AC6,$AF6,$AI6,$AL6,$AO6,$AR6,$AU6,$AX6),0)</f>
        <v>#N/A</v>
      </c>
      <c r="AD220" s="29" t="e">
        <f>RANK(AD6,($F6,$I6,$L6,$O6,$R6,$U6,$X6,$AA6,$AD6,$AG6,$AJ6,$AM6,$AP6,$AS6,$AV6,$AY6),1)</f>
        <v>#N/A</v>
      </c>
      <c r="AE220" s="29" t="e">
        <f>RANK(AE6,($G6,$J6,$M6,$P6,$S6,$V6,$Y6,$AB6,$AE6,$AH6,$AK6,$AN6,$AQ6,$AT6,$AW6,$AZ6),1)</f>
        <v>#N/A</v>
      </c>
      <c r="AF220" s="29" t="e">
        <f>RANK(AF6,($E6,$H6,$K6,$N6,$Q6,$T6,$W6,$Z6,$AC6,$AF6,$AI6,$AL6,$AO6,$AR6,$AU6,$AX6),0)</f>
        <v>#N/A</v>
      </c>
      <c r="AG220" s="29" t="e">
        <f>RANK(AG6,($F6,$I6,$L6,$O6,$R6,$U6,$X6,$AA6,$AD6,$AG6,$AJ6,$AM6,$AP6,$AS6,$AV6,$AY6),1)</f>
        <v>#N/A</v>
      </c>
      <c r="AH220" s="29" t="e">
        <f>RANK(AH6,($G6,$J6,$M6,$P6,$S6,$V6,$Y6,$AB6,$AE6,$AH6,$AK6,$AN6,$AQ6,$AT6,$AW6,$AZ6),1)</f>
        <v>#N/A</v>
      </c>
      <c r="AI220" s="29" t="e">
        <f>RANK(AI6,($E6,$H6,$K6,$N6,$Q6,$T6,$W6,$Z6,$AC6,$AF6,$AI6,$AL6,$AO6,$AR6,$AU6,$AX6),0)</f>
        <v>#N/A</v>
      </c>
      <c r="AJ220" s="29" t="e">
        <f>RANK(AJ6,($F6,$I6,$L6,$O6,$R6,$U6,$X6,$AA6,$AD6,$AG6,$AJ6,$AM6,$AP6,$AS6,$AV6,$AY6),1)</f>
        <v>#N/A</v>
      </c>
      <c r="AK220" s="29" t="e">
        <f>RANK(AK6,($G6,$J6,$M6,$P6,$S6,$V6,$Y6,$AB6,$AE6,$AH6,$AK6,$AN6,$AQ6,$AT6,$AW6,$AZ6),1)</f>
        <v>#N/A</v>
      </c>
      <c r="AL220" s="29" t="e">
        <f>RANK(AL6,($E6,$H6,$K6,$N6,$Q6,$T6,$W6,$Z6,$AC6,$AF6,$AI6,$AL6,$AO6,$AR6,$AU6,$AX6),0)</f>
        <v>#N/A</v>
      </c>
      <c r="AM220" s="29" t="e">
        <f>RANK(AM6,($F6,$I6,$L6,$O6,$R6,$U6,$X6,$AA6,$AD6,$AG6,$AJ6,$AM6,$AP6,$AS6,$AV6,$AY6),1)</f>
        <v>#N/A</v>
      </c>
      <c r="AN220" s="29" t="e">
        <f>RANK(AN6,($G6,$J6,$M6,$P6,$S6,$V6,$Y6,$AB6,$AE6,$AH6,$AK6,$AN6,$AQ6,$AT6,$AW6,$AZ6),1)</f>
        <v>#N/A</v>
      </c>
      <c r="AO220" s="29" t="e">
        <f>RANK(AO6,($E6,$H6,$K6,$N6,$Q6,$T6,$W6,$Z6,$AC6,$AF6,$AI6,$AL6,$AO6,$AR6,$AU6,$AX6),0)</f>
        <v>#N/A</v>
      </c>
      <c r="AP220" s="29" t="e">
        <f>RANK(AP6,($F6,$I6,$L6,$O6,$R6,$U6,$X6,$AA6,$AD6,$AG6,$AJ6,$AM6,$AP6,$AS6,$AV6,$AY6),1)</f>
        <v>#N/A</v>
      </c>
      <c r="AQ220" s="29" t="e">
        <f>RANK(AQ6,($G6,$J6,$M6,$P6,$S6,$V6,$Y6,$AB6,$AE6,$AH6,$AK6,$AN6,$AQ6,$AT6,$AW6,$AZ6),1)</f>
        <v>#N/A</v>
      </c>
      <c r="AR220" s="29" t="e">
        <f>RANK(AR6,($E6,$H6,$K6,$N6,$Q6,$T6,$W6,$Z6,$AC6,$AF6,$AI6,$AL6,$AO6,$AR6,$AU6,$AX6),0)</f>
        <v>#N/A</v>
      </c>
      <c r="AS220" s="29" t="e">
        <f>RANK(AS6,($F6,$I6,$L6,$O6,$R6,$U6,$X6,$AA6,$AD6,$AG6,$AJ6,$AM6,$AP6,$AS6,$AV6,$AY6),1)</f>
        <v>#N/A</v>
      </c>
      <c r="AT220" s="29" t="e">
        <f>RANK(AT6,($G6,$J6,$M6,$P6,$S6,$V6,$Y6,$AB6,$AE6,$AH6,$AK6,$AN6,$AQ6,$AT6,$AW6,$AZ6),1)</f>
        <v>#N/A</v>
      </c>
      <c r="AU220" s="29" t="e">
        <f>RANK(AU6,($E6,$H6,$K6,$N6,$Q6,$T6,$W6,$Z6,$AC6,$AF6,$AI6,$AL6,$AO6,$AR6,$AU6,$AX6),0)</f>
        <v>#N/A</v>
      </c>
      <c r="AV220" s="29" t="e">
        <f>RANK(AV6,($F6,$I6,$L6,$O6,$R6,$U6,$X6,$AA6,$AD6,$AG6,$AJ6,$AM6,$AP6,$AS6,$AV6,$AY6),1)</f>
        <v>#N/A</v>
      </c>
      <c r="AW220" s="29" t="e">
        <f>RANK(AW6,($G6,$J6,$M6,$P6,$S6,$V6,$Y6,$AB6,$AE6,$AH6,$AK6,$AN6,$AQ6,$AT6,$AW6,$AZ6),1)</f>
        <v>#N/A</v>
      </c>
      <c r="AX220" s="29" t="e">
        <f>RANK(AX6,($E6,$H6,$K6,$N6,$Q6,$T6,$W6,$Z6,$AC6,$AF6,$AI6,$AL6,$AO6,$AR6,$AU6,$AX6),0)</f>
        <v>#N/A</v>
      </c>
      <c r="AY220" s="29" t="e">
        <f>RANK(AY6,($F6,$I6,$L6,$O6,$R6,$U6,$X6,$AA6,$AD6,$AG6,$AJ6,$AM6,$AP6,$AS6,$AV6,$AY6),1)</f>
        <v>#N/A</v>
      </c>
      <c r="AZ220" s="29" t="e">
        <f>RANK(AZ6,($G6,$J6,$M6,$P6,$S6,$V6,$Y6,$AB6,$AE6,$AH6,$AK6,$AN6,$AQ6,$AT6,$AW6,$AZ6),1)</f>
        <v>#N/A</v>
      </c>
      <c r="BB220" s="84"/>
      <c r="BC220" s="82"/>
      <c r="BD220" s="82"/>
      <c r="BE220" s="3"/>
    </row>
    <row r="221" spans="1:57" s="79" customFormat="1" ht="15.75" hidden="1" thickBot="1" x14ac:dyDescent="0.3">
      <c r="A221" s="3">
        <f t="shared" si="109"/>
        <v>4</v>
      </c>
      <c r="B221" s="3" t="str">
        <f t="shared" si="109"/>
        <v>CyberShake</v>
      </c>
      <c r="C221" s="3">
        <f t="shared" si="109"/>
        <v>4</v>
      </c>
      <c r="D221" s="3"/>
      <c r="E221" s="29"/>
      <c r="F221" s="29"/>
      <c r="G221" s="29"/>
      <c r="H221" s="29"/>
      <c r="I221" s="29"/>
      <c r="J221" s="29"/>
      <c r="K221" s="29">
        <f>RANK(K7,($E7,$H7,$K7,$N7,$Q7,$T7,$W7,$Z7,$AC7,$AF7,$AI7,$AL7,$AO7,$AR7,$AU7,$AX7),0)</f>
        <v>1</v>
      </c>
      <c r="L221" s="29">
        <f>RANK(L7,($F7,$I7,$L7,$O7,$R7,$U7,$X7,$AA7,$AD7,$AG7,$AJ7,$AM7,$AP7,$AS7,$AV7,$AY7),1)</f>
        <v>2</v>
      </c>
      <c r="M221" s="29">
        <f>RANK(M7,($G7,$J7,$M7,$P7,$S7,$V7,$Y7,$AB7,$AE7,$AH7,$AK7,$AN7,$AQ7,$AT7,$AW7,$AZ7),1)</f>
        <v>2</v>
      </c>
      <c r="N221" s="29">
        <f>RANK(N7,($E7,$H7,$K7,$N7,$Q7,$T7,$W7,$Z7,$AC7,$AF7,$AI7,$AL7,$AO7,$AR7,$AU7,$AX7),0)</f>
        <v>3</v>
      </c>
      <c r="O221" s="29">
        <f>RANK(O7,($F7,$I7,$L7,$O7,$R7,$U7,$X7,$AA7,$AD7,$AG7,$AJ7,$AM7,$AP7,$AS7,$AV7,$AY7),1)</f>
        <v>3</v>
      </c>
      <c r="P221" s="29">
        <f>RANK(P7,($G7,$J7,$M7,$P7,$S7,$V7,$Y7,$AB7,$AE7,$AH7,$AK7,$AN7,$AQ7,$AT7,$AW7,$AZ7),1)</f>
        <v>1</v>
      </c>
      <c r="Q221" s="29" t="e">
        <f>RANK(Q7,($E7,$H7,$K7,$N7,$Q7,$T7,$W7,$Z7,$AC7,$AF7,$AI7,$AL7,$AO7,$AR7,$AU7,$AX7),0)</f>
        <v>#N/A</v>
      </c>
      <c r="R221" s="29" t="e">
        <f>RANK(R7,($F7,$I7,$L7,$O7,$R7,$U7,$X7,$AA7,$AD7,$AG7,$AJ7,$AM7,$AP7,$AS7,$AV7,$AY7),1)</f>
        <v>#N/A</v>
      </c>
      <c r="S221" s="29" t="e">
        <f>RANK(S7,($G7,$J7,$M7,$P7,$S7,$V7,$Y7,$AB7,$AE7,$AH7,$AK7,$AN7,$AQ7,$AT7,$AW7,$AZ7),1)</f>
        <v>#N/A</v>
      </c>
      <c r="T221" s="29">
        <f>RANK(T7,($E7,$H7,$K7,$N7,$Q7,$T7,$W7,$Z7,$AC7,$AF7,$AI7,$AL7,$AO7,$AR7,$AU7,$AX7),0)</f>
        <v>1</v>
      </c>
      <c r="U221" s="29">
        <f>RANK(U7,($F7,$I7,$L7,$O7,$R7,$U7,$X7,$AA7,$AD7,$AG7,$AJ7,$AM7,$AP7,$AS7,$AV7,$AY7),1)</f>
        <v>1</v>
      </c>
      <c r="V221" s="29">
        <f>RANK(V7,($G7,$J7,$M7,$P7,$S7,$V7,$Y7,$AB7,$AE7,$AH7,$AK7,$AN7,$AQ7,$AT7,$AW7,$AZ7),1)</f>
        <v>3</v>
      </c>
      <c r="W221" s="29" t="e">
        <f>RANK(W7,($E7,$H7,$K7,$N7,$Q7,$T7,$W7,$Z7,$AC7,$AF7,$AI7,$AL7,$AO7,$AR7,$AU7,$AX7),0)</f>
        <v>#N/A</v>
      </c>
      <c r="X221" s="29" t="e">
        <f>RANK(X7,($F7,$I7,$L7,$O7,$R7,$U7,$X7,$AA7,$AD7,$AG7,$AJ7,$AM7,$AP7,$AS7,$AV7,$AY7),1)</f>
        <v>#N/A</v>
      </c>
      <c r="Y221" s="29" t="e">
        <f>RANK(Y7,($G7,$J7,$M7,$P7,$S7,$V7,$Y7,$AB7,$AE7,$AH7,$AK7,$AN7,$AQ7,$AT7,$AW7,$AZ7),1)</f>
        <v>#N/A</v>
      </c>
      <c r="Z221" s="29" t="e">
        <f>RANK(Z7,($E7,$H7,$K7,$N7,$Q7,$T7,$W7,$Z7,$AC7,$AF7,$AI7,$AL7,$AO7,$AR7,$AU7,$AX7),0)</f>
        <v>#N/A</v>
      </c>
      <c r="AA221" s="29" t="e">
        <f>RANK(AA7,($F7,$I7,$L7,$O7,$R7,$U7,$X7,$AA7,$AD7,$AG7,$AJ7,$AM7,$AP7,$AS7,$AV7,$AY7),1)</f>
        <v>#N/A</v>
      </c>
      <c r="AB221" s="29" t="e">
        <f>RANK(AB7,($G7,$J7,$M7,$P7,$S7,$V7,$Y7,$AB7,$AE7,$AH7,$AK7,$AN7,$AQ7,$AT7,$AW7,$AZ7),1)</f>
        <v>#N/A</v>
      </c>
      <c r="AC221" s="29" t="e">
        <f>RANK(AC7,($E7,$H7,$K7,$N7,$Q7,$T7,$W7,$Z7,$AC7,$AF7,$AI7,$AL7,$AO7,$AR7,$AU7,$AX7),0)</f>
        <v>#N/A</v>
      </c>
      <c r="AD221" s="29" t="e">
        <f>RANK(AD7,($F7,$I7,$L7,$O7,$R7,$U7,$X7,$AA7,$AD7,$AG7,$AJ7,$AM7,$AP7,$AS7,$AV7,$AY7),1)</f>
        <v>#N/A</v>
      </c>
      <c r="AE221" s="29" t="e">
        <f>RANK(AE7,($G7,$J7,$M7,$P7,$S7,$V7,$Y7,$AB7,$AE7,$AH7,$AK7,$AN7,$AQ7,$AT7,$AW7,$AZ7),1)</f>
        <v>#N/A</v>
      </c>
      <c r="AF221" s="29" t="e">
        <f>RANK(AF7,($E7,$H7,$K7,$N7,$Q7,$T7,$W7,$Z7,$AC7,$AF7,$AI7,$AL7,$AO7,$AR7,$AU7,$AX7),0)</f>
        <v>#N/A</v>
      </c>
      <c r="AG221" s="29" t="e">
        <f>RANK(AG7,($F7,$I7,$L7,$O7,$R7,$U7,$X7,$AA7,$AD7,$AG7,$AJ7,$AM7,$AP7,$AS7,$AV7,$AY7),1)</f>
        <v>#N/A</v>
      </c>
      <c r="AH221" s="29" t="e">
        <f>RANK(AH7,($G7,$J7,$M7,$P7,$S7,$V7,$Y7,$AB7,$AE7,$AH7,$AK7,$AN7,$AQ7,$AT7,$AW7,$AZ7),1)</f>
        <v>#N/A</v>
      </c>
      <c r="AI221" s="29" t="e">
        <f>RANK(AI7,($E7,$H7,$K7,$N7,$Q7,$T7,$W7,$Z7,$AC7,$AF7,$AI7,$AL7,$AO7,$AR7,$AU7,$AX7),0)</f>
        <v>#N/A</v>
      </c>
      <c r="AJ221" s="29" t="e">
        <f>RANK(AJ7,($F7,$I7,$L7,$O7,$R7,$U7,$X7,$AA7,$AD7,$AG7,$AJ7,$AM7,$AP7,$AS7,$AV7,$AY7),1)</f>
        <v>#N/A</v>
      </c>
      <c r="AK221" s="29" t="e">
        <f>RANK(AK7,($G7,$J7,$M7,$P7,$S7,$V7,$Y7,$AB7,$AE7,$AH7,$AK7,$AN7,$AQ7,$AT7,$AW7,$AZ7),1)</f>
        <v>#N/A</v>
      </c>
      <c r="AL221" s="29" t="e">
        <f>RANK(AL7,($E7,$H7,$K7,$N7,$Q7,$T7,$W7,$Z7,$AC7,$AF7,$AI7,$AL7,$AO7,$AR7,$AU7,$AX7),0)</f>
        <v>#N/A</v>
      </c>
      <c r="AM221" s="29" t="e">
        <f>RANK(AM7,($F7,$I7,$L7,$O7,$R7,$U7,$X7,$AA7,$AD7,$AG7,$AJ7,$AM7,$AP7,$AS7,$AV7,$AY7),1)</f>
        <v>#N/A</v>
      </c>
      <c r="AN221" s="29" t="e">
        <f>RANK(AN7,($G7,$J7,$M7,$P7,$S7,$V7,$Y7,$AB7,$AE7,$AH7,$AK7,$AN7,$AQ7,$AT7,$AW7,$AZ7),1)</f>
        <v>#N/A</v>
      </c>
      <c r="AO221" s="29" t="e">
        <f>RANK(AO7,($E7,$H7,$K7,$N7,$Q7,$T7,$W7,$Z7,$AC7,$AF7,$AI7,$AL7,$AO7,$AR7,$AU7,$AX7),0)</f>
        <v>#N/A</v>
      </c>
      <c r="AP221" s="29" t="e">
        <f>RANK(AP7,($F7,$I7,$L7,$O7,$R7,$U7,$X7,$AA7,$AD7,$AG7,$AJ7,$AM7,$AP7,$AS7,$AV7,$AY7),1)</f>
        <v>#N/A</v>
      </c>
      <c r="AQ221" s="29" t="e">
        <f>RANK(AQ7,($G7,$J7,$M7,$P7,$S7,$V7,$Y7,$AB7,$AE7,$AH7,$AK7,$AN7,$AQ7,$AT7,$AW7,$AZ7),1)</f>
        <v>#N/A</v>
      </c>
      <c r="AR221" s="29" t="e">
        <f>RANK(AR7,($E7,$H7,$K7,$N7,$Q7,$T7,$W7,$Z7,$AC7,$AF7,$AI7,$AL7,$AO7,$AR7,$AU7,$AX7),0)</f>
        <v>#N/A</v>
      </c>
      <c r="AS221" s="29" t="e">
        <f>RANK(AS7,($F7,$I7,$L7,$O7,$R7,$U7,$X7,$AA7,$AD7,$AG7,$AJ7,$AM7,$AP7,$AS7,$AV7,$AY7),1)</f>
        <v>#N/A</v>
      </c>
      <c r="AT221" s="29" t="e">
        <f>RANK(AT7,($G7,$J7,$M7,$P7,$S7,$V7,$Y7,$AB7,$AE7,$AH7,$AK7,$AN7,$AQ7,$AT7,$AW7,$AZ7),1)</f>
        <v>#N/A</v>
      </c>
      <c r="AU221" s="29" t="e">
        <f>RANK(AU7,($E7,$H7,$K7,$N7,$Q7,$T7,$W7,$Z7,$AC7,$AF7,$AI7,$AL7,$AO7,$AR7,$AU7,$AX7),0)</f>
        <v>#N/A</v>
      </c>
      <c r="AV221" s="29" t="e">
        <f>RANK(AV7,($F7,$I7,$L7,$O7,$R7,$U7,$X7,$AA7,$AD7,$AG7,$AJ7,$AM7,$AP7,$AS7,$AV7,$AY7),1)</f>
        <v>#N/A</v>
      </c>
      <c r="AW221" s="29" t="e">
        <f>RANK(AW7,($G7,$J7,$M7,$P7,$S7,$V7,$Y7,$AB7,$AE7,$AH7,$AK7,$AN7,$AQ7,$AT7,$AW7,$AZ7),1)</f>
        <v>#N/A</v>
      </c>
      <c r="AX221" s="29" t="e">
        <f>RANK(AX7,($E7,$H7,$K7,$N7,$Q7,$T7,$W7,$Z7,$AC7,$AF7,$AI7,$AL7,$AO7,$AR7,$AU7,$AX7),0)</f>
        <v>#N/A</v>
      </c>
      <c r="AY221" s="29" t="e">
        <f>RANK(AY7,($F7,$I7,$L7,$O7,$R7,$U7,$X7,$AA7,$AD7,$AG7,$AJ7,$AM7,$AP7,$AS7,$AV7,$AY7),1)</f>
        <v>#N/A</v>
      </c>
      <c r="AZ221" s="29" t="e">
        <f>RANK(AZ7,($G7,$J7,$M7,$P7,$S7,$V7,$Y7,$AB7,$AE7,$AH7,$AK7,$AN7,$AQ7,$AT7,$AW7,$AZ7),1)</f>
        <v>#N/A</v>
      </c>
      <c r="BB221" s="84"/>
      <c r="BC221" s="82"/>
      <c r="BD221" s="82"/>
      <c r="BE221" s="3"/>
    </row>
    <row r="222" spans="1:57" s="79" customFormat="1" ht="15.75" hidden="1" thickBot="1" x14ac:dyDescent="0.3">
      <c r="A222" s="3">
        <f t="shared" si="109"/>
        <v>5</v>
      </c>
      <c r="B222" s="3" t="str">
        <f t="shared" si="109"/>
        <v>CyberShake</v>
      </c>
      <c r="C222" s="3">
        <f t="shared" si="109"/>
        <v>5</v>
      </c>
      <c r="D222" s="3"/>
      <c r="E222" s="29"/>
      <c r="F222" s="29"/>
      <c r="G222" s="29"/>
      <c r="H222" s="29"/>
      <c r="I222" s="29"/>
      <c r="J222" s="29"/>
      <c r="K222" s="29">
        <f>RANK(K8,($E8,$H8,$K8,$N8,$Q8,$T8,$W8,$Z8,$AC8,$AF8,$AI8,$AL8,$AO8,$AR8,$AU8,$AX8),0)</f>
        <v>1</v>
      </c>
      <c r="L222" s="29">
        <f>RANK(L8,($F8,$I8,$L8,$O8,$R8,$U8,$X8,$AA8,$AD8,$AG8,$AJ8,$AM8,$AP8,$AS8,$AV8,$AY8),1)</f>
        <v>2</v>
      </c>
      <c r="M222" s="29">
        <f>RANK(M8,($G8,$J8,$M8,$P8,$S8,$V8,$Y8,$AB8,$AE8,$AH8,$AK8,$AN8,$AQ8,$AT8,$AW8,$AZ8),1)</f>
        <v>2</v>
      </c>
      <c r="N222" s="29">
        <f>RANK(N8,($E8,$H8,$K8,$N8,$Q8,$T8,$W8,$Z8,$AC8,$AF8,$AI8,$AL8,$AO8,$AR8,$AU8,$AX8),0)</f>
        <v>1</v>
      </c>
      <c r="O222" s="29">
        <f>RANK(O8,($F8,$I8,$L8,$O8,$R8,$U8,$X8,$AA8,$AD8,$AG8,$AJ8,$AM8,$AP8,$AS8,$AV8,$AY8),1)</f>
        <v>3</v>
      </c>
      <c r="P222" s="29">
        <f>RANK(P8,($G8,$J8,$M8,$P8,$S8,$V8,$Y8,$AB8,$AE8,$AH8,$AK8,$AN8,$AQ8,$AT8,$AW8,$AZ8),1)</f>
        <v>1</v>
      </c>
      <c r="Q222" s="29" t="e">
        <f>RANK(Q8,($E8,$H8,$K8,$N8,$Q8,$T8,$W8,$Z8,$AC8,$AF8,$AI8,$AL8,$AO8,$AR8,$AU8,$AX8),0)</f>
        <v>#N/A</v>
      </c>
      <c r="R222" s="29" t="e">
        <f>RANK(R8,($F8,$I8,$L8,$O8,$R8,$U8,$X8,$AA8,$AD8,$AG8,$AJ8,$AM8,$AP8,$AS8,$AV8,$AY8),1)</f>
        <v>#N/A</v>
      </c>
      <c r="S222" s="29" t="e">
        <f>RANK(S8,($G8,$J8,$M8,$P8,$S8,$V8,$Y8,$AB8,$AE8,$AH8,$AK8,$AN8,$AQ8,$AT8,$AW8,$AZ8),1)</f>
        <v>#N/A</v>
      </c>
      <c r="T222" s="29">
        <f>RANK(T8,($E8,$H8,$K8,$N8,$Q8,$T8,$W8,$Z8,$AC8,$AF8,$AI8,$AL8,$AO8,$AR8,$AU8,$AX8),0)</f>
        <v>1</v>
      </c>
      <c r="U222" s="29">
        <f>RANK(U8,($F8,$I8,$L8,$O8,$R8,$U8,$X8,$AA8,$AD8,$AG8,$AJ8,$AM8,$AP8,$AS8,$AV8,$AY8),1)</f>
        <v>1</v>
      </c>
      <c r="V222" s="29">
        <f>RANK(V8,($G8,$J8,$M8,$P8,$S8,$V8,$Y8,$AB8,$AE8,$AH8,$AK8,$AN8,$AQ8,$AT8,$AW8,$AZ8),1)</f>
        <v>3</v>
      </c>
      <c r="W222" s="29" t="e">
        <f>RANK(W8,($E8,$H8,$K8,$N8,$Q8,$T8,$W8,$Z8,$AC8,$AF8,$AI8,$AL8,$AO8,$AR8,$AU8,$AX8),0)</f>
        <v>#N/A</v>
      </c>
      <c r="X222" s="29" t="e">
        <f>RANK(X8,($F8,$I8,$L8,$O8,$R8,$U8,$X8,$AA8,$AD8,$AG8,$AJ8,$AM8,$AP8,$AS8,$AV8,$AY8),1)</f>
        <v>#N/A</v>
      </c>
      <c r="Y222" s="29" t="e">
        <f>RANK(Y8,($G8,$J8,$M8,$P8,$S8,$V8,$Y8,$AB8,$AE8,$AH8,$AK8,$AN8,$AQ8,$AT8,$AW8,$AZ8),1)</f>
        <v>#N/A</v>
      </c>
      <c r="Z222" s="29" t="e">
        <f>RANK(Z8,($E8,$H8,$K8,$N8,$Q8,$T8,$W8,$Z8,$AC8,$AF8,$AI8,$AL8,$AO8,$AR8,$AU8,$AX8),0)</f>
        <v>#N/A</v>
      </c>
      <c r="AA222" s="29" t="e">
        <f>RANK(AA8,($F8,$I8,$L8,$O8,$R8,$U8,$X8,$AA8,$AD8,$AG8,$AJ8,$AM8,$AP8,$AS8,$AV8,$AY8),1)</f>
        <v>#N/A</v>
      </c>
      <c r="AB222" s="29" t="e">
        <f>RANK(AB8,($G8,$J8,$M8,$P8,$S8,$V8,$Y8,$AB8,$AE8,$AH8,$AK8,$AN8,$AQ8,$AT8,$AW8,$AZ8),1)</f>
        <v>#N/A</v>
      </c>
      <c r="AC222" s="29" t="e">
        <f>RANK(AC8,($E8,$H8,$K8,$N8,$Q8,$T8,$W8,$Z8,$AC8,$AF8,$AI8,$AL8,$AO8,$AR8,$AU8,$AX8),0)</f>
        <v>#N/A</v>
      </c>
      <c r="AD222" s="29" t="e">
        <f>RANK(AD8,($F8,$I8,$L8,$O8,$R8,$U8,$X8,$AA8,$AD8,$AG8,$AJ8,$AM8,$AP8,$AS8,$AV8,$AY8),1)</f>
        <v>#N/A</v>
      </c>
      <c r="AE222" s="29" t="e">
        <f>RANK(AE8,($G8,$J8,$M8,$P8,$S8,$V8,$Y8,$AB8,$AE8,$AH8,$AK8,$AN8,$AQ8,$AT8,$AW8,$AZ8),1)</f>
        <v>#N/A</v>
      </c>
      <c r="AF222" s="29" t="e">
        <f>RANK(AF8,($E8,$H8,$K8,$N8,$Q8,$T8,$W8,$Z8,$AC8,$AF8,$AI8,$AL8,$AO8,$AR8,$AU8,$AX8),0)</f>
        <v>#N/A</v>
      </c>
      <c r="AG222" s="29" t="e">
        <f>RANK(AG8,($F8,$I8,$L8,$O8,$R8,$U8,$X8,$AA8,$AD8,$AG8,$AJ8,$AM8,$AP8,$AS8,$AV8,$AY8),1)</f>
        <v>#N/A</v>
      </c>
      <c r="AH222" s="29" t="e">
        <f>RANK(AH8,($G8,$J8,$M8,$P8,$S8,$V8,$Y8,$AB8,$AE8,$AH8,$AK8,$AN8,$AQ8,$AT8,$AW8,$AZ8),1)</f>
        <v>#N/A</v>
      </c>
      <c r="AI222" s="29" t="e">
        <f>RANK(AI8,($E8,$H8,$K8,$N8,$Q8,$T8,$W8,$Z8,$AC8,$AF8,$AI8,$AL8,$AO8,$AR8,$AU8,$AX8),0)</f>
        <v>#N/A</v>
      </c>
      <c r="AJ222" s="29" t="e">
        <f>RANK(AJ8,($F8,$I8,$L8,$O8,$R8,$U8,$X8,$AA8,$AD8,$AG8,$AJ8,$AM8,$AP8,$AS8,$AV8,$AY8),1)</f>
        <v>#N/A</v>
      </c>
      <c r="AK222" s="29" t="e">
        <f>RANK(AK8,($G8,$J8,$M8,$P8,$S8,$V8,$Y8,$AB8,$AE8,$AH8,$AK8,$AN8,$AQ8,$AT8,$AW8,$AZ8),1)</f>
        <v>#N/A</v>
      </c>
      <c r="AL222" s="29" t="e">
        <f>RANK(AL8,($E8,$H8,$K8,$N8,$Q8,$T8,$W8,$Z8,$AC8,$AF8,$AI8,$AL8,$AO8,$AR8,$AU8,$AX8),0)</f>
        <v>#N/A</v>
      </c>
      <c r="AM222" s="29" t="e">
        <f>RANK(AM8,($F8,$I8,$L8,$O8,$R8,$U8,$X8,$AA8,$AD8,$AG8,$AJ8,$AM8,$AP8,$AS8,$AV8,$AY8),1)</f>
        <v>#N/A</v>
      </c>
      <c r="AN222" s="29" t="e">
        <f>RANK(AN8,($G8,$J8,$M8,$P8,$S8,$V8,$Y8,$AB8,$AE8,$AH8,$AK8,$AN8,$AQ8,$AT8,$AW8,$AZ8),1)</f>
        <v>#N/A</v>
      </c>
      <c r="AO222" s="29" t="e">
        <f>RANK(AO8,($E8,$H8,$K8,$N8,$Q8,$T8,$W8,$Z8,$AC8,$AF8,$AI8,$AL8,$AO8,$AR8,$AU8,$AX8),0)</f>
        <v>#N/A</v>
      </c>
      <c r="AP222" s="29" t="e">
        <f>RANK(AP8,($F8,$I8,$L8,$O8,$R8,$U8,$X8,$AA8,$AD8,$AG8,$AJ8,$AM8,$AP8,$AS8,$AV8,$AY8),1)</f>
        <v>#N/A</v>
      </c>
      <c r="AQ222" s="29" t="e">
        <f>RANK(AQ8,($G8,$J8,$M8,$P8,$S8,$V8,$Y8,$AB8,$AE8,$AH8,$AK8,$AN8,$AQ8,$AT8,$AW8,$AZ8),1)</f>
        <v>#N/A</v>
      </c>
      <c r="AR222" s="29" t="e">
        <f>RANK(AR8,($E8,$H8,$K8,$N8,$Q8,$T8,$W8,$Z8,$AC8,$AF8,$AI8,$AL8,$AO8,$AR8,$AU8,$AX8),0)</f>
        <v>#N/A</v>
      </c>
      <c r="AS222" s="29" t="e">
        <f>RANK(AS8,($F8,$I8,$L8,$O8,$R8,$U8,$X8,$AA8,$AD8,$AG8,$AJ8,$AM8,$AP8,$AS8,$AV8,$AY8),1)</f>
        <v>#N/A</v>
      </c>
      <c r="AT222" s="29" t="e">
        <f>RANK(AT8,($G8,$J8,$M8,$P8,$S8,$V8,$Y8,$AB8,$AE8,$AH8,$AK8,$AN8,$AQ8,$AT8,$AW8,$AZ8),1)</f>
        <v>#N/A</v>
      </c>
      <c r="AU222" s="29" t="e">
        <f>RANK(AU8,($E8,$H8,$K8,$N8,$Q8,$T8,$W8,$Z8,$AC8,$AF8,$AI8,$AL8,$AO8,$AR8,$AU8,$AX8),0)</f>
        <v>#N/A</v>
      </c>
      <c r="AV222" s="29" t="e">
        <f>RANK(AV8,($F8,$I8,$L8,$O8,$R8,$U8,$X8,$AA8,$AD8,$AG8,$AJ8,$AM8,$AP8,$AS8,$AV8,$AY8),1)</f>
        <v>#N/A</v>
      </c>
      <c r="AW222" s="29" t="e">
        <f>RANK(AW8,($G8,$J8,$M8,$P8,$S8,$V8,$Y8,$AB8,$AE8,$AH8,$AK8,$AN8,$AQ8,$AT8,$AW8,$AZ8),1)</f>
        <v>#N/A</v>
      </c>
      <c r="AX222" s="29" t="e">
        <f>RANK(AX8,($E8,$H8,$K8,$N8,$Q8,$T8,$W8,$Z8,$AC8,$AF8,$AI8,$AL8,$AO8,$AR8,$AU8,$AX8),0)</f>
        <v>#N/A</v>
      </c>
      <c r="AY222" s="29" t="e">
        <f>RANK(AY8,($F8,$I8,$L8,$O8,$R8,$U8,$X8,$AA8,$AD8,$AG8,$AJ8,$AM8,$AP8,$AS8,$AV8,$AY8),1)</f>
        <v>#N/A</v>
      </c>
      <c r="AZ222" s="29" t="e">
        <f>RANK(AZ8,($G8,$J8,$M8,$P8,$S8,$V8,$Y8,$AB8,$AE8,$AH8,$AK8,$AN8,$AQ8,$AT8,$AW8,$AZ8),1)</f>
        <v>#N/A</v>
      </c>
      <c r="BB222" s="84"/>
      <c r="BC222" s="82"/>
      <c r="BD222" s="82"/>
      <c r="BE222" s="3"/>
    </row>
    <row r="223" spans="1:57" s="79" customFormat="1" ht="15.75" hidden="1" thickBot="1" x14ac:dyDescent="0.3">
      <c r="A223" s="3">
        <f t="shared" si="109"/>
        <v>6</v>
      </c>
      <c r="B223" s="3" t="str">
        <f t="shared" si="109"/>
        <v>CyberShake</v>
      </c>
      <c r="C223" s="3">
        <f t="shared" si="109"/>
        <v>6</v>
      </c>
      <c r="D223" s="3"/>
      <c r="E223" s="29"/>
      <c r="F223" s="29"/>
      <c r="G223" s="29"/>
      <c r="H223" s="29"/>
      <c r="I223" s="29"/>
      <c r="J223" s="29"/>
      <c r="K223" s="29">
        <f>RANK(K9,($E9,$H9,$K9,$N9,$Q9,$T9,$W9,$Z9,$AC9,$AF9,$AI9,$AL9,$AO9,$AR9,$AU9,$AX9),0)</f>
        <v>1</v>
      </c>
      <c r="L223" s="29">
        <f>RANK(L9,($F9,$I9,$L9,$O9,$R9,$U9,$X9,$AA9,$AD9,$AG9,$AJ9,$AM9,$AP9,$AS9,$AV9,$AY9),1)</f>
        <v>3</v>
      </c>
      <c r="M223" s="29">
        <f>RANK(M9,($G9,$J9,$M9,$P9,$S9,$V9,$Y9,$AB9,$AE9,$AH9,$AK9,$AN9,$AQ9,$AT9,$AW9,$AZ9),1)</f>
        <v>2</v>
      </c>
      <c r="N223" s="29">
        <f>RANK(N9,($E9,$H9,$K9,$N9,$Q9,$T9,$W9,$Z9,$AC9,$AF9,$AI9,$AL9,$AO9,$AR9,$AU9,$AX9),0)</f>
        <v>1</v>
      </c>
      <c r="O223" s="29">
        <f>RANK(O9,($F9,$I9,$L9,$O9,$R9,$U9,$X9,$AA9,$AD9,$AG9,$AJ9,$AM9,$AP9,$AS9,$AV9,$AY9),1)</f>
        <v>2</v>
      </c>
      <c r="P223" s="29">
        <f>RANK(P9,($G9,$J9,$M9,$P9,$S9,$V9,$Y9,$AB9,$AE9,$AH9,$AK9,$AN9,$AQ9,$AT9,$AW9,$AZ9),1)</f>
        <v>1</v>
      </c>
      <c r="Q223" s="29" t="e">
        <f>RANK(Q9,($E9,$H9,$K9,$N9,$Q9,$T9,$W9,$Z9,$AC9,$AF9,$AI9,$AL9,$AO9,$AR9,$AU9,$AX9),0)</f>
        <v>#N/A</v>
      </c>
      <c r="R223" s="29" t="e">
        <f>RANK(R9,($F9,$I9,$L9,$O9,$R9,$U9,$X9,$AA9,$AD9,$AG9,$AJ9,$AM9,$AP9,$AS9,$AV9,$AY9),1)</f>
        <v>#N/A</v>
      </c>
      <c r="S223" s="29" t="e">
        <f>RANK(S9,($G9,$J9,$M9,$P9,$S9,$V9,$Y9,$AB9,$AE9,$AH9,$AK9,$AN9,$AQ9,$AT9,$AW9,$AZ9),1)</f>
        <v>#N/A</v>
      </c>
      <c r="T223" s="29">
        <f>RANK(T9,($E9,$H9,$K9,$N9,$Q9,$T9,$W9,$Z9,$AC9,$AF9,$AI9,$AL9,$AO9,$AR9,$AU9,$AX9),0)</f>
        <v>1</v>
      </c>
      <c r="U223" s="29">
        <f>RANK(U9,($F9,$I9,$L9,$O9,$R9,$U9,$X9,$AA9,$AD9,$AG9,$AJ9,$AM9,$AP9,$AS9,$AV9,$AY9),1)</f>
        <v>1</v>
      </c>
      <c r="V223" s="29">
        <f>RANK(V9,($G9,$J9,$M9,$P9,$S9,$V9,$Y9,$AB9,$AE9,$AH9,$AK9,$AN9,$AQ9,$AT9,$AW9,$AZ9),1)</f>
        <v>3</v>
      </c>
      <c r="W223" s="29" t="e">
        <f>RANK(W9,($E9,$H9,$K9,$N9,$Q9,$T9,$W9,$Z9,$AC9,$AF9,$AI9,$AL9,$AO9,$AR9,$AU9,$AX9),0)</f>
        <v>#N/A</v>
      </c>
      <c r="X223" s="29" t="e">
        <f>RANK(X9,($F9,$I9,$L9,$O9,$R9,$U9,$X9,$AA9,$AD9,$AG9,$AJ9,$AM9,$AP9,$AS9,$AV9,$AY9),1)</f>
        <v>#N/A</v>
      </c>
      <c r="Y223" s="29" t="e">
        <f>RANK(Y9,($G9,$J9,$M9,$P9,$S9,$V9,$Y9,$AB9,$AE9,$AH9,$AK9,$AN9,$AQ9,$AT9,$AW9,$AZ9),1)</f>
        <v>#N/A</v>
      </c>
      <c r="Z223" s="29" t="e">
        <f>RANK(Z9,($E9,$H9,$K9,$N9,$Q9,$T9,$W9,$Z9,$AC9,$AF9,$AI9,$AL9,$AO9,$AR9,$AU9,$AX9),0)</f>
        <v>#N/A</v>
      </c>
      <c r="AA223" s="29" t="e">
        <f>RANK(AA9,($F9,$I9,$L9,$O9,$R9,$U9,$X9,$AA9,$AD9,$AG9,$AJ9,$AM9,$AP9,$AS9,$AV9,$AY9),1)</f>
        <v>#N/A</v>
      </c>
      <c r="AB223" s="29" t="e">
        <f>RANK(AB9,($G9,$J9,$M9,$P9,$S9,$V9,$Y9,$AB9,$AE9,$AH9,$AK9,$AN9,$AQ9,$AT9,$AW9,$AZ9),1)</f>
        <v>#N/A</v>
      </c>
      <c r="AC223" s="29" t="e">
        <f>RANK(AC9,($E9,$H9,$K9,$N9,$Q9,$T9,$W9,$Z9,$AC9,$AF9,$AI9,$AL9,$AO9,$AR9,$AU9,$AX9),0)</f>
        <v>#N/A</v>
      </c>
      <c r="AD223" s="29" t="e">
        <f>RANK(AD9,($F9,$I9,$L9,$O9,$R9,$U9,$X9,$AA9,$AD9,$AG9,$AJ9,$AM9,$AP9,$AS9,$AV9,$AY9),1)</f>
        <v>#N/A</v>
      </c>
      <c r="AE223" s="29" t="e">
        <f>RANK(AE9,($G9,$J9,$M9,$P9,$S9,$V9,$Y9,$AB9,$AE9,$AH9,$AK9,$AN9,$AQ9,$AT9,$AW9,$AZ9),1)</f>
        <v>#N/A</v>
      </c>
      <c r="AF223" s="29" t="e">
        <f>RANK(AF9,($E9,$H9,$K9,$N9,$Q9,$T9,$W9,$Z9,$AC9,$AF9,$AI9,$AL9,$AO9,$AR9,$AU9,$AX9),0)</f>
        <v>#N/A</v>
      </c>
      <c r="AG223" s="29" t="e">
        <f>RANK(AG9,($F9,$I9,$L9,$O9,$R9,$U9,$X9,$AA9,$AD9,$AG9,$AJ9,$AM9,$AP9,$AS9,$AV9,$AY9),1)</f>
        <v>#N/A</v>
      </c>
      <c r="AH223" s="29" t="e">
        <f>RANK(AH9,($G9,$J9,$M9,$P9,$S9,$V9,$Y9,$AB9,$AE9,$AH9,$AK9,$AN9,$AQ9,$AT9,$AW9,$AZ9),1)</f>
        <v>#N/A</v>
      </c>
      <c r="AI223" s="29" t="e">
        <f>RANK(AI9,($E9,$H9,$K9,$N9,$Q9,$T9,$W9,$Z9,$AC9,$AF9,$AI9,$AL9,$AO9,$AR9,$AU9,$AX9),0)</f>
        <v>#N/A</v>
      </c>
      <c r="AJ223" s="29" t="e">
        <f>RANK(AJ9,($F9,$I9,$L9,$O9,$R9,$U9,$X9,$AA9,$AD9,$AG9,$AJ9,$AM9,$AP9,$AS9,$AV9,$AY9),1)</f>
        <v>#N/A</v>
      </c>
      <c r="AK223" s="29" t="e">
        <f>RANK(AK9,($G9,$J9,$M9,$P9,$S9,$V9,$Y9,$AB9,$AE9,$AH9,$AK9,$AN9,$AQ9,$AT9,$AW9,$AZ9),1)</f>
        <v>#N/A</v>
      </c>
      <c r="AL223" s="29" t="e">
        <f>RANK(AL9,($E9,$H9,$K9,$N9,$Q9,$T9,$W9,$Z9,$AC9,$AF9,$AI9,$AL9,$AO9,$AR9,$AU9,$AX9),0)</f>
        <v>#N/A</v>
      </c>
      <c r="AM223" s="29" t="e">
        <f>RANK(AM9,($F9,$I9,$L9,$O9,$R9,$U9,$X9,$AA9,$AD9,$AG9,$AJ9,$AM9,$AP9,$AS9,$AV9,$AY9),1)</f>
        <v>#N/A</v>
      </c>
      <c r="AN223" s="29" t="e">
        <f>RANK(AN9,($G9,$J9,$M9,$P9,$S9,$V9,$Y9,$AB9,$AE9,$AH9,$AK9,$AN9,$AQ9,$AT9,$AW9,$AZ9),1)</f>
        <v>#N/A</v>
      </c>
      <c r="AO223" s="29" t="e">
        <f>RANK(AO9,($E9,$H9,$K9,$N9,$Q9,$T9,$W9,$Z9,$AC9,$AF9,$AI9,$AL9,$AO9,$AR9,$AU9,$AX9),0)</f>
        <v>#N/A</v>
      </c>
      <c r="AP223" s="29" t="e">
        <f>RANK(AP9,($F9,$I9,$L9,$O9,$R9,$U9,$X9,$AA9,$AD9,$AG9,$AJ9,$AM9,$AP9,$AS9,$AV9,$AY9),1)</f>
        <v>#N/A</v>
      </c>
      <c r="AQ223" s="29" t="e">
        <f>RANK(AQ9,($G9,$J9,$M9,$P9,$S9,$V9,$Y9,$AB9,$AE9,$AH9,$AK9,$AN9,$AQ9,$AT9,$AW9,$AZ9),1)</f>
        <v>#N/A</v>
      </c>
      <c r="AR223" s="29" t="e">
        <f>RANK(AR9,($E9,$H9,$K9,$N9,$Q9,$T9,$W9,$Z9,$AC9,$AF9,$AI9,$AL9,$AO9,$AR9,$AU9,$AX9),0)</f>
        <v>#N/A</v>
      </c>
      <c r="AS223" s="29" t="e">
        <f>RANK(AS9,($F9,$I9,$L9,$O9,$R9,$U9,$X9,$AA9,$AD9,$AG9,$AJ9,$AM9,$AP9,$AS9,$AV9,$AY9),1)</f>
        <v>#N/A</v>
      </c>
      <c r="AT223" s="29" t="e">
        <f>RANK(AT9,($G9,$J9,$M9,$P9,$S9,$V9,$Y9,$AB9,$AE9,$AH9,$AK9,$AN9,$AQ9,$AT9,$AW9,$AZ9),1)</f>
        <v>#N/A</v>
      </c>
      <c r="AU223" s="29" t="e">
        <f>RANK(AU9,($E9,$H9,$K9,$N9,$Q9,$T9,$W9,$Z9,$AC9,$AF9,$AI9,$AL9,$AO9,$AR9,$AU9,$AX9),0)</f>
        <v>#N/A</v>
      </c>
      <c r="AV223" s="29" t="e">
        <f>RANK(AV9,($F9,$I9,$L9,$O9,$R9,$U9,$X9,$AA9,$AD9,$AG9,$AJ9,$AM9,$AP9,$AS9,$AV9,$AY9),1)</f>
        <v>#N/A</v>
      </c>
      <c r="AW223" s="29" t="e">
        <f>RANK(AW9,($G9,$J9,$M9,$P9,$S9,$V9,$Y9,$AB9,$AE9,$AH9,$AK9,$AN9,$AQ9,$AT9,$AW9,$AZ9),1)</f>
        <v>#N/A</v>
      </c>
      <c r="AX223" s="29" t="e">
        <f>RANK(AX9,($E9,$H9,$K9,$N9,$Q9,$T9,$W9,$Z9,$AC9,$AF9,$AI9,$AL9,$AO9,$AR9,$AU9,$AX9),0)</f>
        <v>#N/A</v>
      </c>
      <c r="AY223" s="29" t="e">
        <f>RANK(AY9,($F9,$I9,$L9,$O9,$R9,$U9,$X9,$AA9,$AD9,$AG9,$AJ9,$AM9,$AP9,$AS9,$AV9,$AY9),1)</f>
        <v>#N/A</v>
      </c>
      <c r="AZ223" s="29" t="e">
        <f>RANK(AZ9,($G9,$J9,$M9,$P9,$S9,$V9,$Y9,$AB9,$AE9,$AH9,$AK9,$AN9,$AQ9,$AT9,$AW9,$AZ9),1)</f>
        <v>#N/A</v>
      </c>
      <c r="BB223" s="84"/>
      <c r="BC223" s="82"/>
      <c r="BD223" s="82"/>
      <c r="BE223" s="3"/>
    </row>
    <row r="224" spans="1:57" s="79" customFormat="1" ht="15.75" hidden="1" thickBot="1" x14ac:dyDescent="0.3">
      <c r="A224" s="3">
        <f t="shared" si="109"/>
        <v>7</v>
      </c>
      <c r="B224" s="3" t="str">
        <f t="shared" si="109"/>
        <v>CyberShake</v>
      </c>
      <c r="C224" s="3">
        <f t="shared" si="109"/>
        <v>7</v>
      </c>
      <c r="D224" s="3"/>
      <c r="E224" s="29"/>
      <c r="F224" s="29"/>
      <c r="G224" s="29"/>
      <c r="H224" s="29"/>
      <c r="I224" s="29"/>
      <c r="J224" s="29"/>
      <c r="K224" s="29">
        <f>RANK(K10,($E10,$H10,$K10,$N10,$Q10,$T10,$W10,$Z10,$AC10,$AF10,$AI10,$AL10,$AO10,$AR10,$AU10,$AX10),0)</f>
        <v>1</v>
      </c>
      <c r="L224" s="29">
        <f>RANK(L10,($F10,$I10,$L10,$O10,$R10,$U10,$X10,$AA10,$AD10,$AG10,$AJ10,$AM10,$AP10,$AS10,$AV10,$AY10),1)</f>
        <v>3</v>
      </c>
      <c r="M224" s="29">
        <f>RANK(M10,($G10,$J10,$M10,$P10,$S10,$V10,$Y10,$AB10,$AE10,$AH10,$AK10,$AN10,$AQ10,$AT10,$AW10,$AZ10),1)</f>
        <v>2</v>
      </c>
      <c r="N224" s="29">
        <f>RANK(N10,($E10,$H10,$K10,$N10,$Q10,$T10,$W10,$Z10,$AC10,$AF10,$AI10,$AL10,$AO10,$AR10,$AU10,$AX10),0)</f>
        <v>1</v>
      </c>
      <c r="O224" s="29">
        <f>RANK(O10,($F10,$I10,$L10,$O10,$R10,$U10,$X10,$AA10,$AD10,$AG10,$AJ10,$AM10,$AP10,$AS10,$AV10,$AY10),1)</f>
        <v>2</v>
      </c>
      <c r="P224" s="29">
        <f>RANK(P10,($G10,$J10,$M10,$P10,$S10,$V10,$Y10,$AB10,$AE10,$AH10,$AK10,$AN10,$AQ10,$AT10,$AW10,$AZ10),1)</f>
        <v>1</v>
      </c>
      <c r="Q224" s="29" t="e">
        <f>RANK(Q10,($E10,$H10,$K10,$N10,$Q10,$T10,$W10,$Z10,$AC10,$AF10,$AI10,$AL10,$AO10,$AR10,$AU10,$AX10),0)</f>
        <v>#N/A</v>
      </c>
      <c r="R224" s="29" t="e">
        <f>RANK(R10,($F10,$I10,$L10,$O10,$R10,$U10,$X10,$AA10,$AD10,$AG10,$AJ10,$AM10,$AP10,$AS10,$AV10,$AY10),1)</f>
        <v>#N/A</v>
      </c>
      <c r="S224" s="29" t="e">
        <f>RANK(S10,($G10,$J10,$M10,$P10,$S10,$V10,$Y10,$AB10,$AE10,$AH10,$AK10,$AN10,$AQ10,$AT10,$AW10,$AZ10),1)</f>
        <v>#N/A</v>
      </c>
      <c r="T224" s="29">
        <f>RANK(T10,($E10,$H10,$K10,$N10,$Q10,$T10,$W10,$Z10,$AC10,$AF10,$AI10,$AL10,$AO10,$AR10,$AU10,$AX10),0)</f>
        <v>1</v>
      </c>
      <c r="U224" s="29">
        <f>RANK(U10,($F10,$I10,$L10,$O10,$R10,$U10,$X10,$AA10,$AD10,$AG10,$AJ10,$AM10,$AP10,$AS10,$AV10,$AY10),1)</f>
        <v>1</v>
      </c>
      <c r="V224" s="29">
        <f>RANK(V10,($G10,$J10,$M10,$P10,$S10,$V10,$Y10,$AB10,$AE10,$AH10,$AK10,$AN10,$AQ10,$AT10,$AW10,$AZ10),1)</f>
        <v>3</v>
      </c>
      <c r="W224" s="29" t="e">
        <f>RANK(W10,($E10,$H10,$K10,$N10,$Q10,$T10,$W10,$Z10,$AC10,$AF10,$AI10,$AL10,$AO10,$AR10,$AU10,$AX10),0)</f>
        <v>#N/A</v>
      </c>
      <c r="X224" s="29" t="e">
        <f>RANK(X10,($F10,$I10,$L10,$O10,$R10,$U10,$X10,$AA10,$AD10,$AG10,$AJ10,$AM10,$AP10,$AS10,$AV10,$AY10),1)</f>
        <v>#N/A</v>
      </c>
      <c r="Y224" s="29" t="e">
        <f>RANK(Y10,($G10,$J10,$M10,$P10,$S10,$V10,$Y10,$AB10,$AE10,$AH10,$AK10,$AN10,$AQ10,$AT10,$AW10,$AZ10),1)</f>
        <v>#N/A</v>
      </c>
      <c r="Z224" s="29" t="e">
        <f>RANK(Z10,($E10,$H10,$K10,$N10,$Q10,$T10,$W10,$Z10,$AC10,$AF10,$AI10,$AL10,$AO10,$AR10,$AU10,$AX10),0)</f>
        <v>#N/A</v>
      </c>
      <c r="AA224" s="29" t="e">
        <f>RANK(AA10,($F10,$I10,$L10,$O10,$R10,$U10,$X10,$AA10,$AD10,$AG10,$AJ10,$AM10,$AP10,$AS10,$AV10,$AY10),1)</f>
        <v>#N/A</v>
      </c>
      <c r="AB224" s="29" t="e">
        <f>RANK(AB10,($G10,$J10,$M10,$P10,$S10,$V10,$Y10,$AB10,$AE10,$AH10,$AK10,$AN10,$AQ10,$AT10,$AW10,$AZ10),1)</f>
        <v>#N/A</v>
      </c>
      <c r="AC224" s="29" t="e">
        <f>RANK(AC10,($E10,$H10,$K10,$N10,$Q10,$T10,$W10,$Z10,$AC10,$AF10,$AI10,$AL10,$AO10,$AR10,$AU10,$AX10),0)</f>
        <v>#N/A</v>
      </c>
      <c r="AD224" s="29" t="e">
        <f>RANK(AD10,($F10,$I10,$L10,$O10,$R10,$U10,$X10,$AA10,$AD10,$AG10,$AJ10,$AM10,$AP10,$AS10,$AV10,$AY10),1)</f>
        <v>#N/A</v>
      </c>
      <c r="AE224" s="29" t="e">
        <f>RANK(AE10,($G10,$J10,$M10,$P10,$S10,$V10,$Y10,$AB10,$AE10,$AH10,$AK10,$AN10,$AQ10,$AT10,$AW10,$AZ10),1)</f>
        <v>#N/A</v>
      </c>
      <c r="AF224" s="29" t="e">
        <f>RANK(AF10,($E10,$H10,$K10,$N10,$Q10,$T10,$W10,$Z10,$AC10,$AF10,$AI10,$AL10,$AO10,$AR10,$AU10,$AX10),0)</f>
        <v>#N/A</v>
      </c>
      <c r="AG224" s="29" t="e">
        <f>RANK(AG10,($F10,$I10,$L10,$O10,$R10,$U10,$X10,$AA10,$AD10,$AG10,$AJ10,$AM10,$AP10,$AS10,$AV10,$AY10),1)</f>
        <v>#N/A</v>
      </c>
      <c r="AH224" s="29" t="e">
        <f>RANK(AH10,($G10,$J10,$M10,$P10,$S10,$V10,$Y10,$AB10,$AE10,$AH10,$AK10,$AN10,$AQ10,$AT10,$AW10,$AZ10),1)</f>
        <v>#N/A</v>
      </c>
      <c r="AI224" s="29" t="e">
        <f>RANK(AI10,($E10,$H10,$K10,$N10,$Q10,$T10,$W10,$Z10,$AC10,$AF10,$AI10,$AL10,$AO10,$AR10,$AU10,$AX10),0)</f>
        <v>#N/A</v>
      </c>
      <c r="AJ224" s="29" t="e">
        <f>RANK(AJ10,($F10,$I10,$L10,$O10,$R10,$U10,$X10,$AA10,$AD10,$AG10,$AJ10,$AM10,$AP10,$AS10,$AV10,$AY10),1)</f>
        <v>#N/A</v>
      </c>
      <c r="AK224" s="29" t="e">
        <f>RANK(AK10,($G10,$J10,$M10,$P10,$S10,$V10,$Y10,$AB10,$AE10,$AH10,$AK10,$AN10,$AQ10,$AT10,$AW10,$AZ10),1)</f>
        <v>#N/A</v>
      </c>
      <c r="AL224" s="29" t="e">
        <f>RANK(AL10,($E10,$H10,$K10,$N10,$Q10,$T10,$W10,$Z10,$AC10,$AF10,$AI10,$AL10,$AO10,$AR10,$AU10,$AX10),0)</f>
        <v>#N/A</v>
      </c>
      <c r="AM224" s="29" t="e">
        <f>RANK(AM10,($F10,$I10,$L10,$O10,$R10,$U10,$X10,$AA10,$AD10,$AG10,$AJ10,$AM10,$AP10,$AS10,$AV10,$AY10),1)</f>
        <v>#N/A</v>
      </c>
      <c r="AN224" s="29" t="e">
        <f>RANK(AN10,($G10,$J10,$M10,$P10,$S10,$V10,$Y10,$AB10,$AE10,$AH10,$AK10,$AN10,$AQ10,$AT10,$AW10,$AZ10),1)</f>
        <v>#N/A</v>
      </c>
      <c r="AO224" s="29" t="e">
        <f>RANK(AO10,($E10,$H10,$K10,$N10,$Q10,$T10,$W10,$Z10,$AC10,$AF10,$AI10,$AL10,$AO10,$AR10,$AU10,$AX10),0)</f>
        <v>#N/A</v>
      </c>
      <c r="AP224" s="29" t="e">
        <f>RANK(AP10,($F10,$I10,$L10,$O10,$R10,$U10,$X10,$AA10,$AD10,$AG10,$AJ10,$AM10,$AP10,$AS10,$AV10,$AY10),1)</f>
        <v>#N/A</v>
      </c>
      <c r="AQ224" s="29" t="e">
        <f>RANK(AQ10,($G10,$J10,$M10,$P10,$S10,$V10,$Y10,$AB10,$AE10,$AH10,$AK10,$AN10,$AQ10,$AT10,$AW10,$AZ10),1)</f>
        <v>#N/A</v>
      </c>
      <c r="AR224" s="29" t="e">
        <f>RANK(AR10,($E10,$H10,$K10,$N10,$Q10,$T10,$W10,$Z10,$AC10,$AF10,$AI10,$AL10,$AO10,$AR10,$AU10,$AX10),0)</f>
        <v>#N/A</v>
      </c>
      <c r="AS224" s="29" t="e">
        <f>RANK(AS10,($F10,$I10,$L10,$O10,$R10,$U10,$X10,$AA10,$AD10,$AG10,$AJ10,$AM10,$AP10,$AS10,$AV10,$AY10),1)</f>
        <v>#N/A</v>
      </c>
      <c r="AT224" s="29" t="e">
        <f>RANK(AT10,($G10,$J10,$M10,$P10,$S10,$V10,$Y10,$AB10,$AE10,$AH10,$AK10,$AN10,$AQ10,$AT10,$AW10,$AZ10),1)</f>
        <v>#N/A</v>
      </c>
      <c r="AU224" s="29" t="e">
        <f>RANK(AU10,($E10,$H10,$K10,$N10,$Q10,$T10,$W10,$Z10,$AC10,$AF10,$AI10,$AL10,$AO10,$AR10,$AU10,$AX10),0)</f>
        <v>#N/A</v>
      </c>
      <c r="AV224" s="29" t="e">
        <f>RANK(AV10,($F10,$I10,$L10,$O10,$R10,$U10,$X10,$AA10,$AD10,$AG10,$AJ10,$AM10,$AP10,$AS10,$AV10,$AY10),1)</f>
        <v>#N/A</v>
      </c>
      <c r="AW224" s="29" t="e">
        <f>RANK(AW10,($G10,$J10,$M10,$P10,$S10,$V10,$Y10,$AB10,$AE10,$AH10,$AK10,$AN10,$AQ10,$AT10,$AW10,$AZ10),1)</f>
        <v>#N/A</v>
      </c>
      <c r="AX224" s="29" t="e">
        <f>RANK(AX10,($E10,$H10,$K10,$N10,$Q10,$T10,$W10,$Z10,$AC10,$AF10,$AI10,$AL10,$AO10,$AR10,$AU10,$AX10),0)</f>
        <v>#N/A</v>
      </c>
      <c r="AY224" s="29" t="e">
        <f>RANK(AY10,($F10,$I10,$L10,$O10,$R10,$U10,$X10,$AA10,$AD10,$AG10,$AJ10,$AM10,$AP10,$AS10,$AV10,$AY10),1)</f>
        <v>#N/A</v>
      </c>
      <c r="AZ224" s="29" t="e">
        <f>RANK(AZ10,($G10,$J10,$M10,$P10,$S10,$V10,$Y10,$AB10,$AE10,$AH10,$AK10,$AN10,$AQ10,$AT10,$AW10,$AZ10),1)</f>
        <v>#N/A</v>
      </c>
      <c r="BB224" s="84"/>
      <c r="BC224" s="82"/>
      <c r="BD224" s="82"/>
      <c r="BE224" s="3"/>
    </row>
    <row r="225" spans="1:57" s="79" customFormat="1" ht="15.75" hidden="1" thickBot="1" x14ac:dyDescent="0.3">
      <c r="A225" s="3">
        <f t="shared" si="109"/>
        <v>8</v>
      </c>
      <c r="B225" s="3" t="str">
        <f t="shared" si="109"/>
        <v>CyberShake</v>
      </c>
      <c r="C225" s="3">
        <f t="shared" si="109"/>
        <v>8</v>
      </c>
      <c r="D225" s="3"/>
      <c r="E225" s="29"/>
      <c r="F225" s="29"/>
      <c r="G225" s="29"/>
      <c r="H225" s="29"/>
      <c r="I225" s="29"/>
      <c r="J225" s="29"/>
      <c r="K225" s="29">
        <f>RANK(K11,($E11,$H11,$K11,$N11,$Q11,$T11,$W11,$Z11,$AC11,$AF11,$AI11,$AL11,$AO11,$AR11,$AU11,$AX11),0)</f>
        <v>1</v>
      </c>
      <c r="L225" s="29">
        <f>RANK(L11,($F11,$I11,$L11,$O11,$R11,$U11,$X11,$AA11,$AD11,$AG11,$AJ11,$AM11,$AP11,$AS11,$AV11,$AY11),1)</f>
        <v>2</v>
      </c>
      <c r="M225" s="29">
        <f>RANK(M11,($G11,$J11,$M11,$P11,$S11,$V11,$Y11,$AB11,$AE11,$AH11,$AK11,$AN11,$AQ11,$AT11,$AW11,$AZ11),1)</f>
        <v>2</v>
      </c>
      <c r="N225" s="29">
        <f>RANK(N11,($E11,$H11,$K11,$N11,$Q11,$T11,$W11,$Z11,$AC11,$AF11,$AI11,$AL11,$AO11,$AR11,$AU11,$AX11),0)</f>
        <v>1</v>
      </c>
      <c r="O225" s="29">
        <f>RANK(O11,($F11,$I11,$L11,$O11,$R11,$U11,$X11,$AA11,$AD11,$AG11,$AJ11,$AM11,$AP11,$AS11,$AV11,$AY11),1)</f>
        <v>3</v>
      </c>
      <c r="P225" s="29">
        <f>RANK(P11,($G11,$J11,$M11,$P11,$S11,$V11,$Y11,$AB11,$AE11,$AH11,$AK11,$AN11,$AQ11,$AT11,$AW11,$AZ11),1)</f>
        <v>1</v>
      </c>
      <c r="Q225" s="29" t="e">
        <f>RANK(Q11,($E11,$H11,$K11,$N11,$Q11,$T11,$W11,$Z11,$AC11,$AF11,$AI11,$AL11,$AO11,$AR11,$AU11,$AX11),0)</f>
        <v>#N/A</v>
      </c>
      <c r="R225" s="29" t="e">
        <f>RANK(R11,($F11,$I11,$L11,$O11,$R11,$U11,$X11,$AA11,$AD11,$AG11,$AJ11,$AM11,$AP11,$AS11,$AV11,$AY11),1)</f>
        <v>#N/A</v>
      </c>
      <c r="S225" s="29" t="e">
        <f>RANK(S11,($G11,$J11,$M11,$P11,$S11,$V11,$Y11,$AB11,$AE11,$AH11,$AK11,$AN11,$AQ11,$AT11,$AW11,$AZ11),1)</f>
        <v>#N/A</v>
      </c>
      <c r="T225" s="29">
        <f>RANK(T11,($E11,$H11,$K11,$N11,$Q11,$T11,$W11,$Z11,$AC11,$AF11,$AI11,$AL11,$AO11,$AR11,$AU11,$AX11),0)</f>
        <v>1</v>
      </c>
      <c r="U225" s="29">
        <f>RANK(U11,($F11,$I11,$L11,$O11,$R11,$U11,$X11,$AA11,$AD11,$AG11,$AJ11,$AM11,$AP11,$AS11,$AV11,$AY11),1)</f>
        <v>1</v>
      </c>
      <c r="V225" s="29">
        <f>RANK(V11,($G11,$J11,$M11,$P11,$S11,$V11,$Y11,$AB11,$AE11,$AH11,$AK11,$AN11,$AQ11,$AT11,$AW11,$AZ11),1)</f>
        <v>3</v>
      </c>
      <c r="W225" s="29" t="e">
        <f>RANK(W11,($E11,$H11,$K11,$N11,$Q11,$T11,$W11,$Z11,$AC11,$AF11,$AI11,$AL11,$AO11,$AR11,$AU11,$AX11),0)</f>
        <v>#N/A</v>
      </c>
      <c r="X225" s="29" t="e">
        <f>RANK(X11,($F11,$I11,$L11,$O11,$R11,$U11,$X11,$AA11,$AD11,$AG11,$AJ11,$AM11,$AP11,$AS11,$AV11,$AY11),1)</f>
        <v>#N/A</v>
      </c>
      <c r="Y225" s="29" t="e">
        <f>RANK(Y11,($G11,$J11,$M11,$P11,$S11,$V11,$Y11,$AB11,$AE11,$AH11,$AK11,$AN11,$AQ11,$AT11,$AW11,$AZ11),1)</f>
        <v>#N/A</v>
      </c>
      <c r="Z225" s="29" t="e">
        <f>RANK(Z11,($E11,$H11,$K11,$N11,$Q11,$T11,$W11,$Z11,$AC11,$AF11,$AI11,$AL11,$AO11,$AR11,$AU11,$AX11),0)</f>
        <v>#N/A</v>
      </c>
      <c r="AA225" s="29" t="e">
        <f>RANK(AA11,($F11,$I11,$L11,$O11,$R11,$U11,$X11,$AA11,$AD11,$AG11,$AJ11,$AM11,$AP11,$AS11,$AV11,$AY11),1)</f>
        <v>#N/A</v>
      </c>
      <c r="AB225" s="29" t="e">
        <f>RANK(AB11,($G11,$J11,$M11,$P11,$S11,$V11,$Y11,$AB11,$AE11,$AH11,$AK11,$AN11,$AQ11,$AT11,$AW11,$AZ11),1)</f>
        <v>#N/A</v>
      </c>
      <c r="AC225" s="29" t="e">
        <f>RANK(AC11,($E11,$H11,$K11,$N11,$Q11,$T11,$W11,$Z11,$AC11,$AF11,$AI11,$AL11,$AO11,$AR11,$AU11,$AX11),0)</f>
        <v>#N/A</v>
      </c>
      <c r="AD225" s="29" t="e">
        <f>RANK(AD11,($F11,$I11,$L11,$O11,$R11,$U11,$X11,$AA11,$AD11,$AG11,$AJ11,$AM11,$AP11,$AS11,$AV11,$AY11),1)</f>
        <v>#N/A</v>
      </c>
      <c r="AE225" s="29" t="e">
        <f>RANK(AE11,($G11,$J11,$M11,$P11,$S11,$V11,$Y11,$AB11,$AE11,$AH11,$AK11,$AN11,$AQ11,$AT11,$AW11,$AZ11),1)</f>
        <v>#N/A</v>
      </c>
      <c r="AF225" s="29" t="e">
        <f>RANK(AF11,($E11,$H11,$K11,$N11,$Q11,$T11,$W11,$Z11,$AC11,$AF11,$AI11,$AL11,$AO11,$AR11,$AU11,$AX11),0)</f>
        <v>#N/A</v>
      </c>
      <c r="AG225" s="29" t="e">
        <f>RANK(AG11,($F11,$I11,$L11,$O11,$R11,$U11,$X11,$AA11,$AD11,$AG11,$AJ11,$AM11,$AP11,$AS11,$AV11,$AY11),1)</f>
        <v>#N/A</v>
      </c>
      <c r="AH225" s="29" t="e">
        <f>RANK(AH11,($G11,$J11,$M11,$P11,$S11,$V11,$Y11,$AB11,$AE11,$AH11,$AK11,$AN11,$AQ11,$AT11,$AW11,$AZ11),1)</f>
        <v>#N/A</v>
      </c>
      <c r="AI225" s="29" t="e">
        <f>RANK(AI11,($E11,$H11,$K11,$N11,$Q11,$T11,$W11,$Z11,$AC11,$AF11,$AI11,$AL11,$AO11,$AR11,$AU11,$AX11),0)</f>
        <v>#N/A</v>
      </c>
      <c r="AJ225" s="29" t="e">
        <f>RANK(AJ11,($F11,$I11,$L11,$O11,$R11,$U11,$X11,$AA11,$AD11,$AG11,$AJ11,$AM11,$AP11,$AS11,$AV11,$AY11),1)</f>
        <v>#N/A</v>
      </c>
      <c r="AK225" s="29" t="e">
        <f>RANK(AK11,($G11,$J11,$M11,$P11,$S11,$V11,$Y11,$AB11,$AE11,$AH11,$AK11,$AN11,$AQ11,$AT11,$AW11,$AZ11),1)</f>
        <v>#N/A</v>
      </c>
      <c r="AL225" s="29" t="e">
        <f>RANK(AL11,($E11,$H11,$K11,$N11,$Q11,$T11,$W11,$Z11,$AC11,$AF11,$AI11,$AL11,$AO11,$AR11,$AU11,$AX11),0)</f>
        <v>#N/A</v>
      </c>
      <c r="AM225" s="29" t="e">
        <f>RANK(AM11,($F11,$I11,$L11,$O11,$R11,$U11,$X11,$AA11,$AD11,$AG11,$AJ11,$AM11,$AP11,$AS11,$AV11,$AY11),1)</f>
        <v>#N/A</v>
      </c>
      <c r="AN225" s="29" t="e">
        <f>RANK(AN11,($G11,$J11,$M11,$P11,$S11,$V11,$Y11,$AB11,$AE11,$AH11,$AK11,$AN11,$AQ11,$AT11,$AW11,$AZ11),1)</f>
        <v>#N/A</v>
      </c>
      <c r="AO225" s="29" t="e">
        <f>RANK(AO11,($E11,$H11,$K11,$N11,$Q11,$T11,$W11,$Z11,$AC11,$AF11,$AI11,$AL11,$AO11,$AR11,$AU11,$AX11),0)</f>
        <v>#N/A</v>
      </c>
      <c r="AP225" s="29" t="e">
        <f>RANK(AP11,($F11,$I11,$L11,$O11,$R11,$U11,$X11,$AA11,$AD11,$AG11,$AJ11,$AM11,$AP11,$AS11,$AV11,$AY11),1)</f>
        <v>#N/A</v>
      </c>
      <c r="AQ225" s="29" t="e">
        <f>RANK(AQ11,($G11,$J11,$M11,$P11,$S11,$V11,$Y11,$AB11,$AE11,$AH11,$AK11,$AN11,$AQ11,$AT11,$AW11,$AZ11),1)</f>
        <v>#N/A</v>
      </c>
      <c r="AR225" s="29" t="e">
        <f>RANK(AR11,($E11,$H11,$K11,$N11,$Q11,$T11,$W11,$Z11,$AC11,$AF11,$AI11,$AL11,$AO11,$AR11,$AU11,$AX11),0)</f>
        <v>#N/A</v>
      </c>
      <c r="AS225" s="29" t="e">
        <f>RANK(AS11,($F11,$I11,$L11,$O11,$R11,$U11,$X11,$AA11,$AD11,$AG11,$AJ11,$AM11,$AP11,$AS11,$AV11,$AY11),1)</f>
        <v>#N/A</v>
      </c>
      <c r="AT225" s="29" t="e">
        <f>RANK(AT11,($G11,$J11,$M11,$P11,$S11,$V11,$Y11,$AB11,$AE11,$AH11,$AK11,$AN11,$AQ11,$AT11,$AW11,$AZ11),1)</f>
        <v>#N/A</v>
      </c>
      <c r="AU225" s="29" t="e">
        <f>RANK(AU11,($E11,$H11,$K11,$N11,$Q11,$T11,$W11,$Z11,$AC11,$AF11,$AI11,$AL11,$AO11,$AR11,$AU11,$AX11),0)</f>
        <v>#N/A</v>
      </c>
      <c r="AV225" s="29" t="e">
        <f>RANK(AV11,($F11,$I11,$L11,$O11,$R11,$U11,$X11,$AA11,$AD11,$AG11,$AJ11,$AM11,$AP11,$AS11,$AV11,$AY11),1)</f>
        <v>#N/A</v>
      </c>
      <c r="AW225" s="29" t="e">
        <f>RANK(AW11,($G11,$J11,$M11,$P11,$S11,$V11,$Y11,$AB11,$AE11,$AH11,$AK11,$AN11,$AQ11,$AT11,$AW11,$AZ11),1)</f>
        <v>#N/A</v>
      </c>
      <c r="AX225" s="29" t="e">
        <f>RANK(AX11,($E11,$H11,$K11,$N11,$Q11,$T11,$W11,$Z11,$AC11,$AF11,$AI11,$AL11,$AO11,$AR11,$AU11,$AX11),0)</f>
        <v>#N/A</v>
      </c>
      <c r="AY225" s="29" t="e">
        <f>RANK(AY11,($F11,$I11,$L11,$O11,$R11,$U11,$X11,$AA11,$AD11,$AG11,$AJ11,$AM11,$AP11,$AS11,$AV11,$AY11),1)</f>
        <v>#N/A</v>
      </c>
      <c r="AZ225" s="29" t="e">
        <f>RANK(AZ11,($G11,$J11,$M11,$P11,$S11,$V11,$Y11,$AB11,$AE11,$AH11,$AK11,$AN11,$AQ11,$AT11,$AW11,$AZ11),1)</f>
        <v>#N/A</v>
      </c>
      <c r="BB225" s="84"/>
      <c r="BC225" s="82"/>
      <c r="BD225" s="82"/>
      <c r="BE225" s="3"/>
    </row>
    <row r="226" spans="1:57" s="79" customFormat="1" ht="15.75" hidden="1" thickBot="1" x14ac:dyDescent="0.3">
      <c r="A226" s="3">
        <f t="shared" si="109"/>
        <v>9</v>
      </c>
      <c r="B226" s="3" t="str">
        <f t="shared" si="109"/>
        <v>CyberShake</v>
      </c>
      <c r="C226" s="3">
        <f t="shared" si="109"/>
        <v>9</v>
      </c>
      <c r="D226" s="3"/>
      <c r="E226" s="29"/>
      <c r="F226" s="29"/>
      <c r="G226" s="29"/>
      <c r="H226" s="29"/>
      <c r="I226" s="29"/>
      <c r="J226" s="29"/>
      <c r="K226" s="29">
        <f>RANK(K12,($E12,$H12,$K12,$N12,$Q12,$T12,$W12,$Z12,$AC12,$AF12,$AI12,$AL12,$AO12,$AR12,$AU12,$AX12),0)</f>
        <v>1</v>
      </c>
      <c r="L226" s="29">
        <f>RANK(L12,($F12,$I12,$L12,$O12,$R12,$U12,$X12,$AA12,$AD12,$AG12,$AJ12,$AM12,$AP12,$AS12,$AV12,$AY12),1)</f>
        <v>2</v>
      </c>
      <c r="M226" s="29">
        <f>RANK(M12,($G12,$J12,$M12,$P12,$S12,$V12,$Y12,$AB12,$AE12,$AH12,$AK12,$AN12,$AQ12,$AT12,$AW12,$AZ12),1)</f>
        <v>2</v>
      </c>
      <c r="N226" s="29">
        <f>RANK(N12,($E12,$H12,$K12,$N12,$Q12,$T12,$W12,$Z12,$AC12,$AF12,$AI12,$AL12,$AO12,$AR12,$AU12,$AX12),0)</f>
        <v>1</v>
      </c>
      <c r="O226" s="29">
        <f>RANK(O12,($F12,$I12,$L12,$O12,$R12,$U12,$X12,$AA12,$AD12,$AG12,$AJ12,$AM12,$AP12,$AS12,$AV12,$AY12),1)</f>
        <v>3</v>
      </c>
      <c r="P226" s="29">
        <f>RANK(P12,($G12,$J12,$M12,$P12,$S12,$V12,$Y12,$AB12,$AE12,$AH12,$AK12,$AN12,$AQ12,$AT12,$AW12,$AZ12),1)</f>
        <v>1</v>
      </c>
      <c r="Q226" s="29" t="e">
        <f>RANK(Q12,($E12,$H12,$K12,$N12,$Q12,$T12,$W12,$Z12,$AC12,$AF12,$AI12,$AL12,$AO12,$AR12,$AU12,$AX12),0)</f>
        <v>#N/A</v>
      </c>
      <c r="R226" s="29" t="e">
        <f>RANK(R12,($F12,$I12,$L12,$O12,$R12,$U12,$X12,$AA12,$AD12,$AG12,$AJ12,$AM12,$AP12,$AS12,$AV12,$AY12),1)</f>
        <v>#N/A</v>
      </c>
      <c r="S226" s="29" t="e">
        <f>RANK(S12,($G12,$J12,$M12,$P12,$S12,$V12,$Y12,$AB12,$AE12,$AH12,$AK12,$AN12,$AQ12,$AT12,$AW12,$AZ12),1)</f>
        <v>#N/A</v>
      </c>
      <c r="T226" s="29">
        <f>RANK(T12,($E12,$H12,$K12,$N12,$Q12,$T12,$W12,$Z12,$AC12,$AF12,$AI12,$AL12,$AO12,$AR12,$AU12,$AX12),0)</f>
        <v>1</v>
      </c>
      <c r="U226" s="29">
        <f>RANK(U12,($F12,$I12,$L12,$O12,$R12,$U12,$X12,$AA12,$AD12,$AG12,$AJ12,$AM12,$AP12,$AS12,$AV12,$AY12),1)</f>
        <v>1</v>
      </c>
      <c r="V226" s="29">
        <f>RANK(V12,($G12,$J12,$M12,$P12,$S12,$V12,$Y12,$AB12,$AE12,$AH12,$AK12,$AN12,$AQ12,$AT12,$AW12,$AZ12),1)</f>
        <v>3</v>
      </c>
      <c r="W226" s="29" t="e">
        <f>RANK(W12,($E12,$H12,$K12,$N12,$Q12,$T12,$W12,$Z12,$AC12,$AF12,$AI12,$AL12,$AO12,$AR12,$AU12,$AX12),0)</f>
        <v>#N/A</v>
      </c>
      <c r="X226" s="29" t="e">
        <f>RANK(X12,($F12,$I12,$L12,$O12,$R12,$U12,$X12,$AA12,$AD12,$AG12,$AJ12,$AM12,$AP12,$AS12,$AV12,$AY12),1)</f>
        <v>#N/A</v>
      </c>
      <c r="Y226" s="29" t="e">
        <f>RANK(Y12,($G12,$J12,$M12,$P12,$S12,$V12,$Y12,$AB12,$AE12,$AH12,$AK12,$AN12,$AQ12,$AT12,$AW12,$AZ12),1)</f>
        <v>#N/A</v>
      </c>
      <c r="Z226" s="29" t="e">
        <f>RANK(Z12,($E12,$H12,$K12,$N12,$Q12,$T12,$W12,$Z12,$AC12,$AF12,$AI12,$AL12,$AO12,$AR12,$AU12,$AX12),0)</f>
        <v>#N/A</v>
      </c>
      <c r="AA226" s="29" t="e">
        <f>RANK(AA12,($F12,$I12,$L12,$O12,$R12,$U12,$X12,$AA12,$AD12,$AG12,$AJ12,$AM12,$AP12,$AS12,$AV12,$AY12),1)</f>
        <v>#N/A</v>
      </c>
      <c r="AB226" s="29" t="e">
        <f>RANK(AB12,($G12,$J12,$M12,$P12,$S12,$V12,$Y12,$AB12,$AE12,$AH12,$AK12,$AN12,$AQ12,$AT12,$AW12,$AZ12),1)</f>
        <v>#N/A</v>
      </c>
      <c r="AC226" s="29" t="e">
        <f>RANK(AC12,($E12,$H12,$K12,$N12,$Q12,$T12,$W12,$Z12,$AC12,$AF12,$AI12,$AL12,$AO12,$AR12,$AU12,$AX12),0)</f>
        <v>#N/A</v>
      </c>
      <c r="AD226" s="29" t="e">
        <f>RANK(AD12,($F12,$I12,$L12,$O12,$R12,$U12,$X12,$AA12,$AD12,$AG12,$AJ12,$AM12,$AP12,$AS12,$AV12,$AY12),1)</f>
        <v>#N/A</v>
      </c>
      <c r="AE226" s="29" t="e">
        <f>RANK(AE12,($G12,$J12,$M12,$P12,$S12,$V12,$Y12,$AB12,$AE12,$AH12,$AK12,$AN12,$AQ12,$AT12,$AW12,$AZ12),1)</f>
        <v>#N/A</v>
      </c>
      <c r="AF226" s="29" t="e">
        <f>RANK(AF12,($E12,$H12,$K12,$N12,$Q12,$T12,$W12,$Z12,$AC12,$AF12,$AI12,$AL12,$AO12,$AR12,$AU12,$AX12),0)</f>
        <v>#N/A</v>
      </c>
      <c r="AG226" s="29" t="e">
        <f>RANK(AG12,($F12,$I12,$L12,$O12,$R12,$U12,$X12,$AA12,$AD12,$AG12,$AJ12,$AM12,$AP12,$AS12,$AV12,$AY12),1)</f>
        <v>#N/A</v>
      </c>
      <c r="AH226" s="29" t="e">
        <f>RANK(AH12,($G12,$J12,$M12,$P12,$S12,$V12,$Y12,$AB12,$AE12,$AH12,$AK12,$AN12,$AQ12,$AT12,$AW12,$AZ12),1)</f>
        <v>#N/A</v>
      </c>
      <c r="AI226" s="29" t="e">
        <f>RANK(AI12,($E12,$H12,$K12,$N12,$Q12,$T12,$W12,$Z12,$AC12,$AF12,$AI12,$AL12,$AO12,$AR12,$AU12,$AX12),0)</f>
        <v>#N/A</v>
      </c>
      <c r="AJ226" s="29" t="e">
        <f>RANK(AJ12,($F12,$I12,$L12,$O12,$R12,$U12,$X12,$AA12,$AD12,$AG12,$AJ12,$AM12,$AP12,$AS12,$AV12,$AY12),1)</f>
        <v>#N/A</v>
      </c>
      <c r="AK226" s="29" t="e">
        <f>RANK(AK12,($G12,$J12,$M12,$P12,$S12,$V12,$Y12,$AB12,$AE12,$AH12,$AK12,$AN12,$AQ12,$AT12,$AW12,$AZ12),1)</f>
        <v>#N/A</v>
      </c>
      <c r="AL226" s="29" t="e">
        <f>RANK(AL12,($E12,$H12,$K12,$N12,$Q12,$T12,$W12,$Z12,$AC12,$AF12,$AI12,$AL12,$AO12,$AR12,$AU12,$AX12),0)</f>
        <v>#N/A</v>
      </c>
      <c r="AM226" s="29" t="e">
        <f>RANK(AM12,($F12,$I12,$L12,$O12,$R12,$U12,$X12,$AA12,$AD12,$AG12,$AJ12,$AM12,$AP12,$AS12,$AV12,$AY12),1)</f>
        <v>#N/A</v>
      </c>
      <c r="AN226" s="29" t="e">
        <f>RANK(AN12,($G12,$J12,$M12,$P12,$S12,$V12,$Y12,$AB12,$AE12,$AH12,$AK12,$AN12,$AQ12,$AT12,$AW12,$AZ12),1)</f>
        <v>#N/A</v>
      </c>
      <c r="AO226" s="29" t="e">
        <f>RANK(AO12,($E12,$H12,$K12,$N12,$Q12,$T12,$W12,$Z12,$AC12,$AF12,$AI12,$AL12,$AO12,$AR12,$AU12,$AX12),0)</f>
        <v>#N/A</v>
      </c>
      <c r="AP226" s="29" t="e">
        <f>RANK(AP12,($F12,$I12,$L12,$O12,$R12,$U12,$X12,$AA12,$AD12,$AG12,$AJ12,$AM12,$AP12,$AS12,$AV12,$AY12),1)</f>
        <v>#N/A</v>
      </c>
      <c r="AQ226" s="29" t="e">
        <f>RANK(AQ12,($G12,$J12,$M12,$P12,$S12,$V12,$Y12,$AB12,$AE12,$AH12,$AK12,$AN12,$AQ12,$AT12,$AW12,$AZ12),1)</f>
        <v>#N/A</v>
      </c>
      <c r="AR226" s="29" t="e">
        <f>RANK(AR12,($E12,$H12,$K12,$N12,$Q12,$T12,$W12,$Z12,$AC12,$AF12,$AI12,$AL12,$AO12,$AR12,$AU12,$AX12),0)</f>
        <v>#N/A</v>
      </c>
      <c r="AS226" s="29" t="e">
        <f>RANK(AS12,($F12,$I12,$L12,$O12,$R12,$U12,$X12,$AA12,$AD12,$AG12,$AJ12,$AM12,$AP12,$AS12,$AV12,$AY12),1)</f>
        <v>#N/A</v>
      </c>
      <c r="AT226" s="29" t="e">
        <f>RANK(AT12,($G12,$J12,$M12,$P12,$S12,$V12,$Y12,$AB12,$AE12,$AH12,$AK12,$AN12,$AQ12,$AT12,$AW12,$AZ12),1)</f>
        <v>#N/A</v>
      </c>
      <c r="AU226" s="29" t="e">
        <f>RANK(AU12,($E12,$H12,$K12,$N12,$Q12,$T12,$W12,$Z12,$AC12,$AF12,$AI12,$AL12,$AO12,$AR12,$AU12,$AX12),0)</f>
        <v>#N/A</v>
      </c>
      <c r="AV226" s="29" t="e">
        <f>RANK(AV12,($F12,$I12,$L12,$O12,$R12,$U12,$X12,$AA12,$AD12,$AG12,$AJ12,$AM12,$AP12,$AS12,$AV12,$AY12),1)</f>
        <v>#N/A</v>
      </c>
      <c r="AW226" s="29" t="e">
        <f>RANK(AW12,($G12,$J12,$M12,$P12,$S12,$V12,$Y12,$AB12,$AE12,$AH12,$AK12,$AN12,$AQ12,$AT12,$AW12,$AZ12),1)</f>
        <v>#N/A</v>
      </c>
      <c r="AX226" s="29" t="e">
        <f>RANK(AX12,($E12,$H12,$K12,$N12,$Q12,$T12,$W12,$Z12,$AC12,$AF12,$AI12,$AL12,$AO12,$AR12,$AU12,$AX12),0)</f>
        <v>#N/A</v>
      </c>
      <c r="AY226" s="29" t="e">
        <f>RANK(AY12,($F12,$I12,$L12,$O12,$R12,$U12,$X12,$AA12,$AD12,$AG12,$AJ12,$AM12,$AP12,$AS12,$AV12,$AY12),1)</f>
        <v>#N/A</v>
      </c>
      <c r="AZ226" s="29" t="e">
        <f>RANK(AZ12,($G12,$J12,$M12,$P12,$S12,$V12,$Y12,$AB12,$AE12,$AH12,$AK12,$AN12,$AQ12,$AT12,$AW12,$AZ12),1)</f>
        <v>#N/A</v>
      </c>
      <c r="BB226" s="84"/>
      <c r="BC226" s="82"/>
      <c r="BD226" s="82"/>
      <c r="BE226" s="3"/>
    </row>
    <row r="227" spans="1:57" s="84" customFormat="1" ht="15.75" hidden="1" thickBot="1" x14ac:dyDescent="0.3">
      <c r="A227" s="3">
        <f t="shared" si="109"/>
        <v>10</v>
      </c>
      <c r="B227" s="3" t="str">
        <f t="shared" si="109"/>
        <v>CyberShake</v>
      </c>
      <c r="C227" s="3">
        <f t="shared" si="109"/>
        <v>10</v>
      </c>
      <c r="D227" s="3"/>
      <c r="E227" s="29"/>
      <c r="F227" s="29"/>
      <c r="G227" s="29"/>
      <c r="H227" s="29"/>
      <c r="I227" s="29"/>
      <c r="J227" s="29"/>
      <c r="K227" s="29">
        <f>RANK(K13,($E13,$H13,$K13,$N13,$Q13,$T13,$W13,$Z13,$AC13,$AF13,$AI13,$AL13,$AO13,$AR13,$AU13,$AX13),0)</f>
        <v>1</v>
      </c>
      <c r="L227" s="29">
        <f>RANK(L13,($F13,$I13,$L13,$O13,$R13,$U13,$X13,$AA13,$AD13,$AG13,$AJ13,$AM13,$AP13,$AS13,$AV13,$AY13),1)</f>
        <v>2</v>
      </c>
      <c r="M227" s="29">
        <f>RANK(M13,($G13,$J13,$M13,$P13,$S13,$V13,$Y13,$AB13,$AE13,$AH13,$AK13,$AN13,$AQ13,$AT13,$AW13,$AZ13),1)</f>
        <v>2</v>
      </c>
      <c r="N227" s="29">
        <f>RANK(N13,($E13,$H13,$K13,$N13,$Q13,$T13,$W13,$Z13,$AC13,$AF13,$AI13,$AL13,$AO13,$AR13,$AU13,$AX13),0)</f>
        <v>1</v>
      </c>
      <c r="O227" s="29">
        <f>RANK(O13,($F13,$I13,$L13,$O13,$R13,$U13,$X13,$AA13,$AD13,$AG13,$AJ13,$AM13,$AP13,$AS13,$AV13,$AY13),1)</f>
        <v>3</v>
      </c>
      <c r="P227" s="29">
        <f>RANK(P13,($G13,$J13,$M13,$P13,$S13,$V13,$Y13,$AB13,$AE13,$AH13,$AK13,$AN13,$AQ13,$AT13,$AW13,$AZ13),1)</f>
        <v>1</v>
      </c>
      <c r="Q227" s="29" t="e">
        <f>RANK(Q13,($E13,$H13,$K13,$N13,$Q13,$T13,$W13,$Z13,$AC13,$AF13,$AI13,$AL13,$AO13,$AR13,$AU13,$AX13),0)</f>
        <v>#N/A</v>
      </c>
      <c r="R227" s="29" t="e">
        <f>RANK(R13,($F13,$I13,$L13,$O13,$R13,$U13,$X13,$AA13,$AD13,$AG13,$AJ13,$AM13,$AP13,$AS13,$AV13,$AY13),1)</f>
        <v>#N/A</v>
      </c>
      <c r="S227" s="29" t="e">
        <f>RANK(S13,($G13,$J13,$M13,$P13,$S13,$V13,$Y13,$AB13,$AE13,$AH13,$AK13,$AN13,$AQ13,$AT13,$AW13,$AZ13),1)</f>
        <v>#N/A</v>
      </c>
      <c r="T227" s="29">
        <f>RANK(T13,($E13,$H13,$K13,$N13,$Q13,$T13,$W13,$Z13,$AC13,$AF13,$AI13,$AL13,$AO13,$AR13,$AU13,$AX13),0)</f>
        <v>1</v>
      </c>
      <c r="U227" s="29">
        <f>RANK(U13,($F13,$I13,$L13,$O13,$R13,$U13,$X13,$AA13,$AD13,$AG13,$AJ13,$AM13,$AP13,$AS13,$AV13,$AY13),1)</f>
        <v>1</v>
      </c>
      <c r="V227" s="29">
        <f>RANK(V13,($G13,$J13,$M13,$P13,$S13,$V13,$Y13,$AB13,$AE13,$AH13,$AK13,$AN13,$AQ13,$AT13,$AW13,$AZ13),1)</f>
        <v>3</v>
      </c>
      <c r="W227" s="29" t="e">
        <f>RANK(W13,($E13,$H13,$K13,$N13,$Q13,$T13,$W13,$Z13,$AC13,$AF13,$AI13,$AL13,$AO13,$AR13,$AU13,$AX13),0)</f>
        <v>#N/A</v>
      </c>
      <c r="X227" s="29" t="e">
        <f>RANK(X13,($F13,$I13,$L13,$O13,$R13,$U13,$X13,$AA13,$AD13,$AG13,$AJ13,$AM13,$AP13,$AS13,$AV13,$AY13),1)</f>
        <v>#N/A</v>
      </c>
      <c r="Y227" s="29" t="e">
        <f>RANK(Y13,($G13,$J13,$M13,$P13,$S13,$V13,$Y13,$AB13,$AE13,$AH13,$AK13,$AN13,$AQ13,$AT13,$AW13,$AZ13),1)</f>
        <v>#N/A</v>
      </c>
      <c r="Z227" s="29" t="e">
        <f>RANK(Z13,($E13,$H13,$K13,$N13,$Q13,$T13,$W13,$Z13,$AC13,$AF13,$AI13,$AL13,$AO13,$AR13,$AU13,$AX13),0)</f>
        <v>#N/A</v>
      </c>
      <c r="AA227" s="29" t="e">
        <f>RANK(AA13,($F13,$I13,$L13,$O13,$R13,$U13,$X13,$AA13,$AD13,$AG13,$AJ13,$AM13,$AP13,$AS13,$AV13,$AY13),1)</f>
        <v>#N/A</v>
      </c>
      <c r="AB227" s="29" t="e">
        <f>RANK(AB13,($G13,$J13,$M13,$P13,$S13,$V13,$Y13,$AB13,$AE13,$AH13,$AK13,$AN13,$AQ13,$AT13,$AW13,$AZ13),1)</f>
        <v>#N/A</v>
      </c>
      <c r="AC227" s="29" t="e">
        <f>RANK(AC13,($E13,$H13,$K13,$N13,$Q13,$T13,$W13,$Z13,$AC13,$AF13,$AI13,$AL13,$AO13,$AR13,$AU13,$AX13),0)</f>
        <v>#N/A</v>
      </c>
      <c r="AD227" s="29" t="e">
        <f>RANK(AD13,($F13,$I13,$L13,$O13,$R13,$U13,$X13,$AA13,$AD13,$AG13,$AJ13,$AM13,$AP13,$AS13,$AV13,$AY13),1)</f>
        <v>#N/A</v>
      </c>
      <c r="AE227" s="29" t="e">
        <f>RANK(AE13,($G13,$J13,$M13,$P13,$S13,$V13,$Y13,$AB13,$AE13,$AH13,$AK13,$AN13,$AQ13,$AT13,$AW13,$AZ13),1)</f>
        <v>#N/A</v>
      </c>
      <c r="AF227" s="29" t="e">
        <f>RANK(AF13,($E13,$H13,$K13,$N13,$Q13,$T13,$W13,$Z13,$AC13,$AF13,$AI13,$AL13,$AO13,$AR13,$AU13,$AX13),0)</f>
        <v>#N/A</v>
      </c>
      <c r="AG227" s="29" t="e">
        <f>RANK(AG13,($F13,$I13,$L13,$O13,$R13,$U13,$X13,$AA13,$AD13,$AG13,$AJ13,$AM13,$AP13,$AS13,$AV13,$AY13),1)</f>
        <v>#N/A</v>
      </c>
      <c r="AH227" s="29" t="e">
        <f>RANK(AH13,($G13,$J13,$M13,$P13,$S13,$V13,$Y13,$AB13,$AE13,$AH13,$AK13,$AN13,$AQ13,$AT13,$AW13,$AZ13),1)</f>
        <v>#N/A</v>
      </c>
      <c r="AI227" s="29" t="e">
        <f>RANK(AI13,($E13,$H13,$K13,$N13,$Q13,$T13,$W13,$Z13,$AC13,$AF13,$AI13,$AL13,$AO13,$AR13,$AU13,$AX13),0)</f>
        <v>#N/A</v>
      </c>
      <c r="AJ227" s="29" t="e">
        <f>RANK(AJ13,($F13,$I13,$L13,$O13,$R13,$U13,$X13,$AA13,$AD13,$AG13,$AJ13,$AM13,$AP13,$AS13,$AV13,$AY13),1)</f>
        <v>#N/A</v>
      </c>
      <c r="AK227" s="29" t="e">
        <f>RANK(AK13,($G13,$J13,$M13,$P13,$S13,$V13,$Y13,$AB13,$AE13,$AH13,$AK13,$AN13,$AQ13,$AT13,$AW13,$AZ13),1)</f>
        <v>#N/A</v>
      </c>
      <c r="AL227" s="29" t="e">
        <f>RANK(AL13,($E13,$H13,$K13,$N13,$Q13,$T13,$W13,$Z13,$AC13,$AF13,$AI13,$AL13,$AO13,$AR13,$AU13,$AX13),0)</f>
        <v>#N/A</v>
      </c>
      <c r="AM227" s="29" t="e">
        <f>RANK(AM13,($F13,$I13,$L13,$O13,$R13,$U13,$X13,$AA13,$AD13,$AG13,$AJ13,$AM13,$AP13,$AS13,$AV13,$AY13),1)</f>
        <v>#N/A</v>
      </c>
      <c r="AN227" s="29" t="e">
        <f>RANK(AN13,($G13,$J13,$M13,$P13,$S13,$V13,$Y13,$AB13,$AE13,$AH13,$AK13,$AN13,$AQ13,$AT13,$AW13,$AZ13),1)</f>
        <v>#N/A</v>
      </c>
      <c r="AO227" s="29" t="e">
        <f>RANK(AO13,($E13,$H13,$K13,$N13,$Q13,$T13,$W13,$Z13,$AC13,$AF13,$AI13,$AL13,$AO13,$AR13,$AU13,$AX13),0)</f>
        <v>#N/A</v>
      </c>
      <c r="AP227" s="29" t="e">
        <f>RANK(AP13,($F13,$I13,$L13,$O13,$R13,$U13,$X13,$AA13,$AD13,$AG13,$AJ13,$AM13,$AP13,$AS13,$AV13,$AY13),1)</f>
        <v>#N/A</v>
      </c>
      <c r="AQ227" s="29" t="e">
        <f>RANK(AQ13,($G13,$J13,$M13,$P13,$S13,$V13,$Y13,$AB13,$AE13,$AH13,$AK13,$AN13,$AQ13,$AT13,$AW13,$AZ13),1)</f>
        <v>#N/A</v>
      </c>
      <c r="AR227" s="29" t="e">
        <f>RANK(AR13,($E13,$H13,$K13,$N13,$Q13,$T13,$W13,$Z13,$AC13,$AF13,$AI13,$AL13,$AO13,$AR13,$AU13,$AX13),0)</f>
        <v>#N/A</v>
      </c>
      <c r="AS227" s="29" t="e">
        <f>RANK(AS13,($F13,$I13,$L13,$O13,$R13,$U13,$X13,$AA13,$AD13,$AG13,$AJ13,$AM13,$AP13,$AS13,$AV13,$AY13),1)</f>
        <v>#N/A</v>
      </c>
      <c r="AT227" s="29" t="e">
        <f>RANK(AT13,($G13,$J13,$M13,$P13,$S13,$V13,$Y13,$AB13,$AE13,$AH13,$AK13,$AN13,$AQ13,$AT13,$AW13,$AZ13),1)</f>
        <v>#N/A</v>
      </c>
      <c r="AU227" s="29" t="e">
        <f>RANK(AU13,($E13,$H13,$K13,$N13,$Q13,$T13,$W13,$Z13,$AC13,$AF13,$AI13,$AL13,$AO13,$AR13,$AU13,$AX13),0)</f>
        <v>#N/A</v>
      </c>
      <c r="AV227" s="29" t="e">
        <f>RANK(AV13,($F13,$I13,$L13,$O13,$R13,$U13,$X13,$AA13,$AD13,$AG13,$AJ13,$AM13,$AP13,$AS13,$AV13,$AY13),1)</f>
        <v>#N/A</v>
      </c>
      <c r="AW227" s="29" t="e">
        <f>RANK(AW13,($G13,$J13,$M13,$P13,$S13,$V13,$Y13,$AB13,$AE13,$AH13,$AK13,$AN13,$AQ13,$AT13,$AW13,$AZ13),1)</f>
        <v>#N/A</v>
      </c>
      <c r="AX227" s="29" t="e">
        <f>RANK(AX13,($E13,$H13,$K13,$N13,$Q13,$T13,$W13,$Z13,$AC13,$AF13,$AI13,$AL13,$AO13,$AR13,$AU13,$AX13),0)</f>
        <v>#N/A</v>
      </c>
      <c r="AY227" s="29" t="e">
        <f>RANK(AY13,($F13,$I13,$L13,$O13,$R13,$U13,$X13,$AA13,$AD13,$AG13,$AJ13,$AM13,$AP13,$AS13,$AV13,$AY13),1)</f>
        <v>#N/A</v>
      </c>
      <c r="AZ227" s="29" t="e">
        <f>RANK(AZ13,($G13,$J13,$M13,$P13,$S13,$V13,$Y13,$AB13,$AE13,$AH13,$AK13,$AN13,$AQ13,$AT13,$AW13,$AZ13),1)</f>
        <v>#N/A</v>
      </c>
      <c r="BA227" s="79"/>
      <c r="BC227" s="82"/>
      <c r="BD227" s="82"/>
      <c r="BE227" s="3"/>
    </row>
    <row r="228" spans="1:57" s="84" customFormat="1" ht="15.75" hidden="1" thickBot="1" x14ac:dyDescent="0.3">
      <c r="A228" s="3">
        <f t="shared" si="109"/>
        <v>11</v>
      </c>
      <c r="B228" s="3" t="str">
        <f t="shared" si="109"/>
        <v>CyberShake</v>
      </c>
      <c r="C228" s="3">
        <f t="shared" si="109"/>
        <v>11</v>
      </c>
      <c r="D228" s="3"/>
      <c r="E228" s="29"/>
      <c r="F228" s="29"/>
      <c r="G228" s="29"/>
      <c r="H228" s="29"/>
      <c r="I228" s="29"/>
      <c r="J228" s="29"/>
      <c r="K228" s="29">
        <f>RANK(K14,($E14,$H14,$K14,$N14,$Q14,$T14,$W14,$Z14,$AC14,$AF14,$AI14,$AL14,$AO14,$AR14,$AU14,$AX14),0)</f>
        <v>1</v>
      </c>
      <c r="L228" s="29">
        <f>RANK(L14,($F14,$I14,$L14,$O14,$R14,$U14,$X14,$AA14,$AD14,$AG14,$AJ14,$AM14,$AP14,$AS14,$AV14,$AY14),1)</f>
        <v>3</v>
      </c>
      <c r="M228" s="29">
        <f>RANK(M14,($G14,$J14,$M14,$P14,$S14,$V14,$Y14,$AB14,$AE14,$AH14,$AK14,$AN14,$AQ14,$AT14,$AW14,$AZ14),1)</f>
        <v>2</v>
      </c>
      <c r="N228" s="29">
        <f>RANK(N14,($E14,$H14,$K14,$N14,$Q14,$T14,$W14,$Z14,$AC14,$AF14,$AI14,$AL14,$AO14,$AR14,$AU14,$AX14),0)</f>
        <v>1</v>
      </c>
      <c r="O228" s="29">
        <f>RANK(O14,($F14,$I14,$L14,$O14,$R14,$U14,$X14,$AA14,$AD14,$AG14,$AJ14,$AM14,$AP14,$AS14,$AV14,$AY14),1)</f>
        <v>2</v>
      </c>
      <c r="P228" s="29">
        <f>RANK(P14,($G14,$J14,$M14,$P14,$S14,$V14,$Y14,$AB14,$AE14,$AH14,$AK14,$AN14,$AQ14,$AT14,$AW14,$AZ14),1)</f>
        <v>1</v>
      </c>
      <c r="Q228" s="29" t="e">
        <f>RANK(Q14,($E14,$H14,$K14,$N14,$Q14,$T14,$W14,$Z14,$AC14,$AF14,$AI14,$AL14,$AO14,$AR14,$AU14,$AX14),0)</f>
        <v>#N/A</v>
      </c>
      <c r="R228" s="29" t="e">
        <f>RANK(R14,($F14,$I14,$L14,$O14,$R14,$U14,$X14,$AA14,$AD14,$AG14,$AJ14,$AM14,$AP14,$AS14,$AV14,$AY14),1)</f>
        <v>#N/A</v>
      </c>
      <c r="S228" s="29" t="e">
        <f>RANK(S14,($G14,$J14,$M14,$P14,$S14,$V14,$Y14,$AB14,$AE14,$AH14,$AK14,$AN14,$AQ14,$AT14,$AW14,$AZ14),1)</f>
        <v>#N/A</v>
      </c>
      <c r="T228" s="29">
        <f>RANK(T14,($E14,$H14,$K14,$N14,$Q14,$T14,$W14,$Z14,$AC14,$AF14,$AI14,$AL14,$AO14,$AR14,$AU14,$AX14),0)</f>
        <v>1</v>
      </c>
      <c r="U228" s="29">
        <f>RANK(U14,($F14,$I14,$L14,$O14,$R14,$U14,$X14,$AA14,$AD14,$AG14,$AJ14,$AM14,$AP14,$AS14,$AV14,$AY14),1)</f>
        <v>1</v>
      </c>
      <c r="V228" s="29">
        <f>RANK(V14,($G14,$J14,$M14,$P14,$S14,$V14,$Y14,$AB14,$AE14,$AH14,$AK14,$AN14,$AQ14,$AT14,$AW14,$AZ14),1)</f>
        <v>3</v>
      </c>
      <c r="W228" s="29" t="e">
        <f>RANK(W14,($E14,$H14,$K14,$N14,$Q14,$T14,$W14,$Z14,$AC14,$AF14,$AI14,$AL14,$AO14,$AR14,$AU14,$AX14),0)</f>
        <v>#N/A</v>
      </c>
      <c r="X228" s="29" t="e">
        <f>RANK(X14,($F14,$I14,$L14,$O14,$R14,$U14,$X14,$AA14,$AD14,$AG14,$AJ14,$AM14,$AP14,$AS14,$AV14,$AY14),1)</f>
        <v>#N/A</v>
      </c>
      <c r="Y228" s="29" t="e">
        <f>RANK(Y14,($G14,$J14,$M14,$P14,$S14,$V14,$Y14,$AB14,$AE14,$AH14,$AK14,$AN14,$AQ14,$AT14,$AW14,$AZ14),1)</f>
        <v>#N/A</v>
      </c>
      <c r="Z228" s="29" t="e">
        <f>RANK(Z14,($E14,$H14,$K14,$N14,$Q14,$T14,$W14,$Z14,$AC14,$AF14,$AI14,$AL14,$AO14,$AR14,$AU14,$AX14),0)</f>
        <v>#N/A</v>
      </c>
      <c r="AA228" s="29" t="e">
        <f>RANK(AA14,($F14,$I14,$L14,$O14,$R14,$U14,$X14,$AA14,$AD14,$AG14,$AJ14,$AM14,$AP14,$AS14,$AV14,$AY14),1)</f>
        <v>#N/A</v>
      </c>
      <c r="AB228" s="29" t="e">
        <f>RANK(AB14,($G14,$J14,$M14,$P14,$S14,$V14,$Y14,$AB14,$AE14,$AH14,$AK14,$AN14,$AQ14,$AT14,$AW14,$AZ14),1)</f>
        <v>#N/A</v>
      </c>
      <c r="AC228" s="29" t="e">
        <f>RANK(AC14,($E14,$H14,$K14,$N14,$Q14,$T14,$W14,$Z14,$AC14,$AF14,$AI14,$AL14,$AO14,$AR14,$AU14,$AX14),0)</f>
        <v>#N/A</v>
      </c>
      <c r="AD228" s="29" t="e">
        <f>RANK(AD14,($F14,$I14,$L14,$O14,$R14,$U14,$X14,$AA14,$AD14,$AG14,$AJ14,$AM14,$AP14,$AS14,$AV14,$AY14),1)</f>
        <v>#N/A</v>
      </c>
      <c r="AE228" s="29" t="e">
        <f>RANK(AE14,($G14,$J14,$M14,$P14,$S14,$V14,$Y14,$AB14,$AE14,$AH14,$AK14,$AN14,$AQ14,$AT14,$AW14,$AZ14),1)</f>
        <v>#N/A</v>
      </c>
      <c r="AF228" s="29" t="e">
        <f>RANK(AF14,($E14,$H14,$K14,$N14,$Q14,$T14,$W14,$Z14,$AC14,$AF14,$AI14,$AL14,$AO14,$AR14,$AU14,$AX14),0)</f>
        <v>#N/A</v>
      </c>
      <c r="AG228" s="29" t="e">
        <f>RANK(AG14,($F14,$I14,$L14,$O14,$R14,$U14,$X14,$AA14,$AD14,$AG14,$AJ14,$AM14,$AP14,$AS14,$AV14,$AY14),1)</f>
        <v>#N/A</v>
      </c>
      <c r="AH228" s="29" t="e">
        <f>RANK(AH14,($G14,$J14,$M14,$P14,$S14,$V14,$Y14,$AB14,$AE14,$AH14,$AK14,$AN14,$AQ14,$AT14,$AW14,$AZ14),1)</f>
        <v>#N/A</v>
      </c>
      <c r="AI228" s="29" t="e">
        <f>RANK(AI14,($E14,$H14,$K14,$N14,$Q14,$T14,$W14,$Z14,$AC14,$AF14,$AI14,$AL14,$AO14,$AR14,$AU14,$AX14),0)</f>
        <v>#N/A</v>
      </c>
      <c r="AJ228" s="29" t="e">
        <f>RANK(AJ14,($F14,$I14,$L14,$O14,$R14,$U14,$X14,$AA14,$AD14,$AG14,$AJ14,$AM14,$AP14,$AS14,$AV14,$AY14),1)</f>
        <v>#N/A</v>
      </c>
      <c r="AK228" s="29" t="e">
        <f>RANK(AK14,($G14,$J14,$M14,$P14,$S14,$V14,$Y14,$AB14,$AE14,$AH14,$AK14,$AN14,$AQ14,$AT14,$AW14,$AZ14),1)</f>
        <v>#N/A</v>
      </c>
      <c r="AL228" s="29" t="e">
        <f>RANK(AL14,($E14,$H14,$K14,$N14,$Q14,$T14,$W14,$Z14,$AC14,$AF14,$AI14,$AL14,$AO14,$AR14,$AU14,$AX14),0)</f>
        <v>#N/A</v>
      </c>
      <c r="AM228" s="29" t="e">
        <f>RANK(AM14,($F14,$I14,$L14,$O14,$R14,$U14,$X14,$AA14,$AD14,$AG14,$AJ14,$AM14,$AP14,$AS14,$AV14,$AY14),1)</f>
        <v>#N/A</v>
      </c>
      <c r="AN228" s="29" t="e">
        <f>RANK(AN14,($G14,$J14,$M14,$P14,$S14,$V14,$Y14,$AB14,$AE14,$AH14,$AK14,$AN14,$AQ14,$AT14,$AW14,$AZ14),1)</f>
        <v>#N/A</v>
      </c>
      <c r="AO228" s="29" t="e">
        <f>RANK(AO14,($E14,$H14,$K14,$N14,$Q14,$T14,$W14,$Z14,$AC14,$AF14,$AI14,$AL14,$AO14,$AR14,$AU14,$AX14),0)</f>
        <v>#N/A</v>
      </c>
      <c r="AP228" s="29" t="e">
        <f>RANK(AP14,($F14,$I14,$L14,$O14,$R14,$U14,$X14,$AA14,$AD14,$AG14,$AJ14,$AM14,$AP14,$AS14,$AV14,$AY14),1)</f>
        <v>#N/A</v>
      </c>
      <c r="AQ228" s="29" t="e">
        <f>RANK(AQ14,($G14,$J14,$M14,$P14,$S14,$V14,$Y14,$AB14,$AE14,$AH14,$AK14,$AN14,$AQ14,$AT14,$AW14,$AZ14),1)</f>
        <v>#N/A</v>
      </c>
      <c r="AR228" s="29" t="e">
        <f>RANK(AR14,($E14,$H14,$K14,$N14,$Q14,$T14,$W14,$Z14,$AC14,$AF14,$AI14,$AL14,$AO14,$AR14,$AU14,$AX14),0)</f>
        <v>#N/A</v>
      </c>
      <c r="AS228" s="29" t="e">
        <f>RANK(AS14,($F14,$I14,$L14,$O14,$R14,$U14,$X14,$AA14,$AD14,$AG14,$AJ14,$AM14,$AP14,$AS14,$AV14,$AY14),1)</f>
        <v>#N/A</v>
      </c>
      <c r="AT228" s="29" t="e">
        <f>RANK(AT14,($G14,$J14,$M14,$P14,$S14,$V14,$Y14,$AB14,$AE14,$AH14,$AK14,$AN14,$AQ14,$AT14,$AW14,$AZ14),1)</f>
        <v>#N/A</v>
      </c>
      <c r="AU228" s="29" t="e">
        <f>RANK(AU14,($E14,$H14,$K14,$N14,$Q14,$T14,$W14,$Z14,$AC14,$AF14,$AI14,$AL14,$AO14,$AR14,$AU14,$AX14),0)</f>
        <v>#N/A</v>
      </c>
      <c r="AV228" s="29" t="e">
        <f>RANK(AV14,($F14,$I14,$L14,$O14,$R14,$U14,$X14,$AA14,$AD14,$AG14,$AJ14,$AM14,$AP14,$AS14,$AV14,$AY14),1)</f>
        <v>#N/A</v>
      </c>
      <c r="AW228" s="29" t="e">
        <f>RANK(AW14,($G14,$J14,$M14,$P14,$S14,$V14,$Y14,$AB14,$AE14,$AH14,$AK14,$AN14,$AQ14,$AT14,$AW14,$AZ14),1)</f>
        <v>#N/A</v>
      </c>
      <c r="AX228" s="29" t="e">
        <f>RANK(AX14,($E14,$H14,$K14,$N14,$Q14,$T14,$W14,$Z14,$AC14,$AF14,$AI14,$AL14,$AO14,$AR14,$AU14,$AX14),0)</f>
        <v>#N/A</v>
      </c>
      <c r="AY228" s="29" t="e">
        <f>RANK(AY14,($F14,$I14,$L14,$O14,$R14,$U14,$X14,$AA14,$AD14,$AG14,$AJ14,$AM14,$AP14,$AS14,$AV14,$AY14),1)</f>
        <v>#N/A</v>
      </c>
      <c r="AZ228" s="29" t="e">
        <f>RANK(AZ14,($G14,$J14,$M14,$P14,$S14,$V14,$Y14,$AB14,$AE14,$AH14,$AK14,$AN14,$AQ14,$AT14,$AW14,$AZ14),1)</f>
        <v>#N/A</v>
      </c>
      <c r="BA228" s="79"/>
      <c r="BC228" s="82"/>
      <c r="BD228" s="82"/>
      <c r="BE228" s="3"/>
    </row>
    <row r="229" spans="1:57" s="84" customFormat="1" ht="15.75" hidden="1" thickBot="1" x14ac:dyDescent="0.3">
      <c r="A229" s="3">
        <f t="shared" si="109"/>
        <v>12</v>
      </c>
      <c r="B229" s="3" t="str">
        <f t="shared" si="109"/>
        <v>CyberShake</v>
      </c>
      <c r="C229" s="3">
        <f t="shared" si="109"/>
        <v>12</v>
      </c>
      <c r="D229" s="3"/>
      <c r="E229" s="29"/>
      <c r="F229" s="29"/>
      <c r="G229" s="29"/>
      <c r="H229" s="29"/>
      <c r="I229" s="29"/>
      <c r="J229" s="29"/>
      <c r="K229" s="29">
        <f>RANK(K15,($E15,$H15,$K15,$N15,$Q15,$T15,$W15,$Z15,$AC15,$AF15,$AI15,$AL15,$AO15,$AR15,$AU15,$AX15),0)</f>
        <v>1</v>
      </c>
      <c r="L229" s="29">
        <f>RANK(L15,($F15,$I15,$L15,$O15,$R15,$U15,$X15,$AA15,$AD15,$AG15,$AJ15,$AM15,$AP15,$AS15,$AV15,$AY15),1)</f>
        <v>2</v>
      </c>
      <c r="M229" s="29">
        <f>RANK(M15,($G15,$J15,$M15,$P15,$S15,$V15,$Y15,$AB15,$AE15,$AH15,$AK15,$AN15,$AQ15,$AT15,$AW15,$AZ15),1)</f>
        <v>2</v>
      </c>
      <c r="N229" s="29">
        <f>RANK(N15,($E15,$H15,$K15,$N15,$Q15,$T15,$W15,$Z15,$AC15,$AF15,$AI15,$AL15,$AO15,$AR15,$AU15,$AX15),0)</f>
        <v>1</v>
      </c>
      <c r="O229" s="29">
        <f>RANK(O15,($F15,$I15,$L15,$O15,$R15,$U15,$X15,$AA15,$AD15,$AG15,$AJ15,$AM15,$AP15,$AS15,$AV15,$AY15),1)</f>
        <v>3</v>
      </c>
      <c r="P229" s="29">
        <f>RANK(P15,($G15,$J15,$M15,$P15,$S15,$V15,$Y15,$AB15,$AE15,$AH15,$AK15,$AN15,$AQ15,$AT15,$AW15,$AZ15),1)</f>
        <v>1</v>
      </c>
      <c r="Q229" s="29" t="e">
        <f>RANK(Q15,($E15,$H15,$K15,$N15,$Q15,$T15,$W15,$Z15,$AC15,$AF15,$AI15,$AL15,$AO15,$AR15,$AU15,$AX15),0)</f>
        <v>#N/A</v>
      </c>
      <c r="R229" s="29" t="e">
        <f>RANK(R15,($F15,$I15,$L15,$O15,$R15,$U15,$X15,$AA15,$AD15,$AG15,$AJ15,$AM15,$AP15,$AS15,$AV15,$AY15),1)</f>
        <v>#N/A</v>
      </c>
      <c r="S229" s="29" t="e">
        <f>RANK(S15,($G15,$J15,$M15,$P15,$S15,$V15,$Y15,$AB15,$AE15,$AH15,$AK15,$AN15,$AQ15,$AT15,$AW15,$AZ15),1)</f>
        <v>#N/A</v>
      </c>
      <c r="T229" s="29">
        <f>RANK(T15,($E15,$H15,$K15,$N15,$Q15,$T15,$W15,$Z15,$AC15,$AF15,$AI15,$AL15,$AO15,$AR15,$AU15,$AX15),0)</f>
        <v>1</v>
      </c>
      <c r="U229" s="29">
        <f>RANK(U15,($F15,$I15,$L15,$O15,$R15,$U15,$X15,$AA15,$AD15,$AG15,$AJ15,$AM15,$AP15,$AS15,$AV15,$AY15),1)</f>
        <v>1</v>
      </c>
      <c r="V229" s="29">
        <f>RANK(V15,($G15,$J15,$M15,$P15,$S15,$V15,$Y15,$AB15,$AE15,$AH15,$AK15,$AN15,$AQ15,$AT15,$AW15,$AZ15),1)</f>
        <v>3</v>
      </c>
      <c r="W229" s="29" t="e">
        <f>RANK(W15,($E15,$H15,$K15,$N15,$Q15,$T15,$W15,$Z15,$AC15,$AF15,$AI15,$AL15,$AO15,$AR15,$AU15,$AX15),0)</f>
        <v>#N/A</v>
      </c>
      <c r="X229" s="29" t="e">
        <f>RANK(X15,($F15,$I15,$L15,$O15,$R15,$U15,$X15,$AA15,$AD15,$AG15,$AJ15,$AM15,$AP15,$AS15,$AV15,$AY15),1)</f>
        <v>#N/A</v>
      </c>
      <c r="Y229" s="29" t="e">
        <f>RANK(Y15,($G15,$J15,$M15,$P15,$S15,$V15,$Y15,$AB15,$AE15,$AH15,$AK15,$AN15,$AQ15,$AT15,$AW15,$AZ15),1)</f>
        <v>#N/A</v>
      </c>
      <c r="Z229" s="29" t="e">
        <f>RANK(Z15,($E15,$H15,$K15,$N15,$Q15,$T15,$W15,$Z15,$AC15,$AF15,$AI15,$AL15,$AO15,$AR15,$AU15,$AX15),0)</f>
        <v>#N/A</v>
      </c>
      <c r="AA229" s="29" t="e">
        <f>RANK(AA15,($F15,$I15,$L15,$O15,$R15,$U15,$X15,$AA15,$AD15,$AG15,$AJ15,$AM15,$AP15,$AS15,$AV15,$AY15),1)</f>
        <v>#N/A</v>
      </c>
      <c r="AB229" s="29" t="e">
        <f>RANK(AB15,($G15,$J15,$M15,$P15,$S15,$V15,$Y15,$AB15,$AE15,$AH15,$AK15,$AN15,$AQ15,$AT15,$AW15,$AZ15),1)</f>
        <v>#N/A</v>
      </c>
      <c r="AC229" s="29" t="e">
        <f>RANK(AC15,($E15,$H15,$K15,$N15,$Q15,$T15,$W15,$Z15,$AC15,$AF15,$AI15,$AL15,$AO15,$AR15,$AU15,$AX15),0)</f>
        <v>#N/A</v>
      </c>
      <c r="AD229" s="29" t="e">
        <f>RANK(AD15,($F15,$I15,$L15,$O15,$R15,$U15,$X15,$AA15,$AD15,$AG15,$AJ15,$AM15,$AP15,$AS15,$AV15,$AY15),1)</f>
        <v>#N/A</v>
      </c>
      <c r="AE229" s="29" t="e">
        <f>RANK(AE15,($G15,$J15,$M15,$P15,$S15,$V15,$Y15,$AB15,$AE15,$AH15,$AK15,$AN15,$AQ15,$AT15,$AW15,$AZ15),1)</f>
        <v>#N/A</v>
      </c>
      <c r="AF229" s="29" t="e">
        <f>RANK(AF15,($E15,$H15,$K15,$N15,$Q15,$T15,$W15,$Z15,$AC15,$AF15,$AI15,$AL15,$AO15,$AR15,$AU15,$AX15),0)</f>
        <v>#N/A</v>
      </c>
      <c r="AG229" s="29" t="e">
        <f>RANK(AG15,($F15,$I15,$L15,$O15,$R15,$U15,$X15,$AA15,$AD15,$AG15,$AJ15,$AM15,$AP15,$AS15,$AV15,$AY15),1)</f>
        <v>#N/A</v>
      </c>
      <c r="AH229" s="29" t="e">
        <f>RANK(AH15,($G15,$J15,$M15,$P15,$S15,$V15,$Y15,$AB15,$AE15,$AH15,$AK15,$AN15,$AQ15,$AT15,$AW15,$AZ15),1)</f>
        <v>#N/A</v>
      </c>
      <c r="AI229" s="29" t="e">
        <f>RANK(AI15,($E15,$H15,$K15,$N15,$Q15,$T15,$W15,$Z15,$AC15,$AF15,$AI15,$AL15,$AO15,$AR15,$AU15,$AX15),0)</f>
        <v>#N/A</v>
      </c>
      <c r="AJ229" s="29" t="e">
        <f>RANK(AJ15,($F15,$I15,$L15,$O15,$R15,$U15,$X15,$AA15,$AD15,$AG15,$AJ15,$AM15,$AP15,$AS15,$AV15,$AY15),1)</f>
        <v>#N/A</v>
      </c>
      <c r="AK229" s="29" t="e">
        <f>RANK(AK15,($G15,$J15,$M15,$P15,$S15,$V15,$Y15,$AB15,$AE15,$AH15,$AK15,$AN15,$AQ15,$AT15,$AW15,$AZ15),1)</f>
        <v>#N/A</v>
      </c>
      <c r="AL229" s="29" t="e">
        <f>RANK(AL15,($E15,$H15,$K15,$N15,$Q15,$T15,$W15,$Z15,$AC15,$AF15,$AI15,$AL15,$AO15,$AR15,$AU15,$AX15),0)</f>
        <v>#N/A</v>
      </c>
      <c r="AM229" s="29" t="e">
        <f>RANK(AM15,($F15,$I15,$L15,$O15,$R15,$U15,$X15,$AA15,$AD15,$AG15,$AJ15,$AM15,$AP15,$AS15,$AV15,$AY15),1)</f>
        <v>#N/A</v>
      </c>
      <c r="AN229" s="29" t="e">
        <f>RANK(AN15,($G15,$J15,$M15,$P15,$S15,$V15,$Y15,$AB15,$AE15,$AH15,$AK15,$AN15,$AQ15,$AT15,$AW15,$AZ15),1)</f>
        <v>#N/A</v>
      </c>
      <c r="AO229" s="29" t="e">
        <f>RANK(AO15,($E15,$H15,$K15,$N15,$Q15,$T15,$W15,$Z15,$AC15,$AF15,$AI15,$AL15,$AO15,$AR15,$AU15,$AX15),0)</f>
        <v>#N/A</v>
      </c>
      <c r="AP229" s="29" t="e">
        <f>RANK(AP15,($F15,$I15,$L15,$O15,$R15,$U15,$X15,$AA15,$AD15,$AG15,$AJ15,$AM15,$AP15,$AS15,$AV15,$AY15),1)</f>
        <v>#N/A</v>
      </c>
      <c r="AQ229" s="29" t="e">
        <f>RANK(AQ15,($G15,$J15,$M15,$P15,$S15,$V15,$Y15,$AB15,$AE15,$AH15,$AK15,$AN15,$AQ15,$AT15,$AW15,$AZ15),1)</f>
        <v>#N/A</v>
      </c>
      <c r="AR229" s="29" t="e">
        <f>RANK(AR15,($E15,$H15,$K15,$N15,$Q15,$T15,$W15,$Z15,$AC15,$AF15,$AI15,$AL15,$AO15,$AR15,$AU15,$AX15),0)</f>
        <v>#N/A</v>
      </c>
      <c r="AS229" s="29" t="e">
        <f>RANK(AS15,($F15,$I15,$L15,$O15,$R15,$U15,$X15,$AA15,$AD15,$AG15,$AJ15,$AM15,$AP15,$AS15,$AV15,$AY15),1)</f>
        <v>#N/A</v>
      </c>
      <c r="AT229" s="29" t="e">
        <f>RANK(AT15,($G15,$J15,$M15,$P15,$S15,$V15,$Y15,$AB15,$AE15,$AH15,$AK15,$AN15,$AQ15,$AT15,$AW15,$AZ15),1)</f>
        <v>#N/A</v>
      </c>
      <c r="AU229" s="29" t="e">
        <f>RANK(AU15,($E15,$H15,$K15,$N15,$Q15,$T15,$W15,$Z15,$AC15,$AF15,$AI15,$AL15,$AO15,$AR15,$AU15,$AX15),0)</f>
        <v>#N/A</v>
      </c>
      <c r="AV229" s="29" t="e">
        <f>RANK(AV15,($F15,$I15,$L15,$O15,$R15,$U15,$X15,$AA15,$AD15,$AG15,$AJ15,$AM15,$AP15,$AS15,$AV15,$AY15),1)</f>
        <v>#N/A</v>
      </c>
      <c r="AW229" s="29" t="e">
        <f>RANK(AW15,($G15,$J15,$M15,$P15,$S15,$V15,$Y15,$AB15,$AE15,$AH15,$AK15,$AN15,$AQ15,$AT15,$AW15,$AZ15),1)</f>
        <v>#N/A</v>
      </c>
      <c r="AX229" s="29" t="e">
        <f>RANK(AX15,($E15,$H15,$K15,$N15,$Q15,$T15,$W15,$Z15,$AC15,$AF15,$AI15,$AL15,$AO15,$AR15,$AU15,$AX15),0)</f>
        <v>#N/A</v>
      </c>
      <c r="AY229" s="29" t="e">
        <f>RANK(AY15,($F15,$I15,$L15,$O15,$R15,$U15,$X15,$AA15,$AD15,$AG15,$AJ15,$AM15,$AP15,$AS15,$AV15,$AY15),1)</f>
        <v>#N/A</v>
      </c>
      <c r="AZ229" s="29" t="e">
        <f>RANK(AZ15,($G15,$J15,$M15,$P15,$S15,$V15,$Y15,$AB15,$AE15,$AH15,$AK15,$AN15,$AQ15,$AT15,$AW15,$AZ15),1)</f>
        <v>#N/A</v>
      </c>
      <c r="BA229" s="79"/>
      <c r="BC229" s="82"/>
      <c r="BD229" s="82"/>
      <c r="BE229" s="3"/>
    </row>
    <row r="230" spans="1:57" s="84" customFormat="1" ht="15.75" hidden="1" thickBot="1" x14ac:dyDescent="0.3">
      <c r="A230" s="3">
        <f t="shared" si="109"/>
        <v>13</v>
      </c>
      <c r="B230" s="3" t="str">
        <f t="shared" si="109"/>
        <v>CyberShake</v>
      </c>
      <c r="C230" s="3">
        <f t="shared" si="109"/>
        <v>13</v>
      </c>
      <c r="D230" s="3"/>
      <c r="E230" s="29"/>
      <c r="F230" s="29"/>
      <c r="G230" s="29"/>
      <c r="H230" s="29"/>
      <c r="I230" s="29"/>
      <c r="J230" s="29"/>
      <c r="K230" s="29">
        <f>RANK(K16,($E16,$H16,$K16,$N16,$Q16,$T16,$W16,$Z16,$AC16,$AF16,$AI16,$AL16,$AO16,$AR16,$AU16,$AX16),0)</f>
        <v>1</v>
      </c>
      <c r="L230" s="29">
        <f>RANK(L16,($F16,$I16,$L16,$O16,$R16,$U16,$X16,$AA16,$AD16,$AG16,$AJ16,$AM16,$AP16,$AS16,$AV16,$AY16),1)</f>
        <v>3</v>
      </c>
      <c r="M230" s="29">
        <f>RANK(M16,($G16,$J16,$M16,$P16,$S16,$V16,$Y16,$AB16,$AE16,$AH16,$AK16,$AN16,$AQ16,$AT16,$AW16,$AZ16),1)</f>
        <v>2</v>
      </c>
      <c r="N230" s="29">
        <f>RANK(N16,($E16,$H16,$K16,$N16,$Q16,$T16,$W16,$Z16,$AC16,$AF16,$AI16,$AL16,$AO16,$AR16,$AU16,$AX16),0)</f>
        <v>1</v>
      </c>
      <c r="O230" s="29">
        <f>RANK(O16,($F16,$I16,$L16,$O16,$R16,$U16,$X16,$AA16,$AD16,$AG16,$AJ16,$AM16,$AP16,$AS16,$AV16,$AY16),1)</f>
        <v>2</v>
      </c>
      <c r="P230" s="29">
        <f>RANK(P16,($G16,$J16,$M16,$P16,$S16,$V16,$Y16,$AB16,$AE16,$AH16,$AK16,$AN16,$AQ16,$AT16,$AW16,$AZ16),1)</f>
        <v>1</v>
      </c>
      <c r="Q230" s="29" t="e">
        <f>RANK(Q16,($E16,$H16,$K16,$N16,$Q16,$T16,$W16,$Z16,$AC16,$AF16,$AI16,$AL16,$AO16,$AR16,$AU16,$AX16),0)</f>
        <v>#N/A</v>
      </c>
      <c r="R230" s="29" t="e">
        <f>RANK(R16,($F16,$I16,$L16,$O16,$R16,$U16,$X16,$AA16,$AD16,$AG16,$AJ16,$AM16,$AP16,$AS16,$AV16,$AY16),1)</f>
        <v>#N/A</v>
      </c>
      <c r="S230" s="29" t="e">
        <f>RANK(S16,($G16,$J16,$M16,$P16,$S16,$V16,$Y16,$AB16,$AE16,$AH16,$AK16,$AN16,$AQ16,$AT16,$AW16,$AZ16),1)</f>
        <v>#N/A</v>
      </c>
      <c r="T230" s="29">
        <f>RANK(T16,($E16,$H16,$K16,$N16,$Q16,$T16,$W16,$Z16,$AC16,$AF16,$AI16,$AL16,$AO16,$AR16,$AU16,$AX16),0)</f>
        <v>1</v>
      </c>
      <c r="U230" s="29">
        <f>RANK(U16,($F16,$I16,$L16,$O16,$R16,$U16,$X16,$AA16,$AD16,$AG16,$AJ16,$AM16,$AP16,$AS16,$AV16,$AY16),1)</f>
        <v>1</v>
      </c>
      <c r="V230" s="29">
        <f>RANK(V16,($G16,$J16,$M16,$P16,$S16,$V16,$Y16,$AB16,$AE16,$AH16,$AK16,$AN16,$AQ16,$AT16,$AW16,$AZ16),1)</f>
        <v>3</v>
      </c>
      <c r="W230" s="29" t="e">
        <f>RANK(W16,($E16,$H16,$K16,$N16,$Q16,$T16,$W16,$Z16,$AC16,$AF16,$AI16,$AL16,$AO16,$AR16,$AU16,$AX16),0)</f>
        <v>#N/A</v>
      </c>
      <c r="X230" s="29" t="e">
        <f>RANK(X16,($F16,$I16,$L16,$O16,$R16,$U16,$X16,$AA16,$AD16,$AG16,$AJ16,$AM16,$AP16,$AS16,$AV16,$AY16),1)</f>
        <v>#N/A</v>
      </c>
      <c r="Y230" s="29" t="e">
        <f>RANK(Y16,($G16,$J16,$M16,$P16,$S16,$V16,$Y16,$AB16,$AE16,$AH16,$AK16,$AN16,$AQ16,$AT16,$AW16,$AZ16),1)</f>
        <v>#N/A</v>
      </c>
      <c r="Z230" s="29" t="e">
        <f>RANK(Z16,($E16,$H16,$K16,$N16,$Q16,$T16,$W16,$Z16,$AC16,$AF16,$AI16,$AL16,$AO16,$AR16,$AU16,$AX16),0)</f>
        <v>#N/A</v>
      </c>
      <c r="AA230" s="29" t="e">
        <f>RANK(AA16,($F16,$I16,$L16,$O16,$R16,$U16,$X16,$AA16,$AD16,$AG16,$AJ16,$AM16,$AP16,$AS16,$AV16,$AY16),1)</f>
        <v>#N/A</v>
      </c>
      <c r="AB230" s="29" t="e">
        <f>RANK(AB16,($G16,$J16,$M16,$P16,$S16,$V16,$Y16,$AB16,$AE16,$AH16,$AK16,$AN16,$AQ16,$AT16,$AW16,$AZ16),1)</f>
        <v>#N/A</v>
      </c>
      <c r="AC230" s="29" t="e">
        <f>RANK(AC16,($E16,$H16,$K16,$N16,$Q16,$T16,$W16,$Z16,$AC16,$AF16,$AI16,$AL16,$AO16,$AR16,$AU16,$AX16),0)</f>
        <v>#N/A</v>
      </c>
      <c r="AD230" s="29" t="e">
        <f>RANK(AD16,($F16,$I16,$L16,$O16,$R16,$U16,$X16,$AA16,$AD16,$AG16,$AJ16,$AM16,$AP16,$AS16,$AV16,$AY16),1)</f>
        <v>#N/A</v>
      </c>
      <c r="AE230" s="29" t="e">
        <f>RANK(AE16,($G16,$J16,$M16,$P16,$S16,$V16,$Y16,$AB16,$AE16,$AH16,$AK16,$AN16,$AQ16,$AT16,$AW16,$AZ16),1)</f>
        <v>#N/A</v>
      </c>
      <c r="AF230" s="29" t="e">
        <f>RANK(AF16,($E16,$H16,$K16,$N16,$Q16,$T16,$W16,$Z16,$AC16,$AF16,$AI16,$AL16,$AO16,$AR16,$AU16,$AX16),0)</f>
        <v>#N/A</v>
      </c>
      <c r="AG230" s="29" t="e">
        <f>RANK(AG16,($F16,$I16,$L16,$O16,$R16,$U16,$X16,$AA16,$AD16,$AG16,$AJ16,$AM16,$AP16,$AS16,$AV16,$AY16),1)</f>
        <v>#N/A</v>
      </c>
      <c r="AH230" s="29" t="e">
        <f>RANK(AH16,($G16,$J16,$M16,$P16,$S16,$V16,$Y16,$AB16,$AE16,$AH16,$AK16,$AN16,$AQ16,$AT16,$AW16,$AZ16),1)</f>
        <v>#N/A</v>
      </c>
      <c r="AI230" s="29" t="e">
        <f>RANK(AI16,($E16,$H16,$K16,$N16,$Q16,$T16,$W16,$Z16,$AC16,$AF16,$AI16,$AL16,$AO16,$AR16,$AU16,$AX16),0)</f>
        <v>#N/A</v>
      </c>
      <c r="AJ230" s="29" t="e">
        <f>RANK(AJ16,($F16,$I16,$L16,$O16,$R16,$U16,$X16,$AA16,$AD16,$AG16,$AJ16,$AM16,$AP16,$AS16,$AV16,$AY16),1)</f>
        <v>#N/A</v>
      </c>
      <c r="AK230" s="29" t="e">
        <f>RANK(AK16,($G16,$J16,$M16,$P16,$S16,$V16,$Y16,$AB16,$AE16,$AH16,$AK16,$AN16,$AQ16,$AT16,$AW16,$AZ16),1)</f>
        <v>#N/A</v>
      </c>
      <c r="AL230" s="29" t="e">
        <f>RANK(AL16,($E16,$H16,$K16,$N16,$Q16,$T16,$W16,$Z16,$AC16,$AF16,$AI16,$AL16,$AO16,$AR16,$AU16,$AX16),0)</f>
        <v>#N/A</v>
      </c>
      <c r="AM230" s="29" t="e">
        <f>RANK(AM16,($F16,$I16,$L16,$O16,$R16,$U16,$X16,$AA16,$AD16,$AG16,$AJ16,$AM16,$AP16,$AS16,$AV16,$AY16),1)</f>
        <v>#N/A</v>
      </c>
      <c r="AN230" s="29" t="e">
        <f>RANK(AN16,($G16,$J16,$M16,$P16,$S16,$V16,$Y16,$AB16,$AE16,$AH16,$AK16,$AN16,$AQ16,$AT16,$AW16,$AZ16),1)</f>
        <v>#N/A</v>
      </c>
      <c r="AO230" s="29" t="e">
        <f>RANK(AO16,($E16,$H16,$K16,$N16,$Q16,$T16,$W16,$Z16,$AC16,$AF16,$AI16,$AL16,$AO16,$AR16,$AU16,$AX16),0)</f>
        <v>#N/A</v>
      </c>
      <c r="AP230" s="29" t="e">
        <f>RANK(AP16,($F16,$I16,$L16,$O16,$R16,$U16,$X16,$AA16,$AD16,$AG16,$AJ16,$AM16,$AP16,$AS16,$AV16,$AY16),1)</f>
        <v>#N/A</v>
      </c>
      <c r="AQ230" s="29" t="e">
        <f>RANK(AQ16,($G16,$J16,$M16,$P16,$S16,$V16,$Y16,$AB16,$AE16,$AH16,$AK16,$AN16,$AQ16,$AT16,$AW16,$AZ16),1)</f>
        <v>#N/A</v>
      </c>
      <c r="AR230" s="29" t="e">
        <f>RANK(AR16,($E16,$H16,$K16,$N16,$Q16,$T16,$W16,$Z16,$AC16,$AF16,$AI16,$AL16,$AO16,$AR16,$AU16,$AX16),0)</f>
        <v>#N/A</v>
      </c>
      <c r="AS230" s="29" t="e">
        <f>RANK(AS16,($F16,$I16,$L16,$O16,$R16,$U16,$X16,$AA16,$AD16,$AG16,$AJ16,$AM16,$AP16,$AS16,$AV16,$AY16),1)</f>
        <v>#N/A</v>
      </c>
      <c r="AT230" s="29" t="e">
        <f>RANK(AT16,($G16,$J16,$M16,$P16,$S16,$V16,$Y16,$AB16,$AE16,$AH16,$AK16,$AN16,$AQ16,$AT16,$AW16,$AZ16),1)</f>
        <v>#N/A</v>
      </c>
      <c r="AU230" s="29" t="e">
        <f>RANK(AU16,($E16,$H16,$K16,$N16,$Q16,$T16,$W16,$Z16,$AC16,$AF16,$AI16,$AL16,$AO16,$AR16,$AU16,$AX16),0)</f>
        <v>#N/A</v>
      </c>
      <c r="AV230" s="29" t="e">
        <f>RANK(AV16,($F16,$I16,$L16,$O16,$R16,$U16,$X16,$AA16,$AD16,$AG16,$AJ16,$AM16,$AP16,$AS16,$AV16,$AY16),1)</f>
        <v>#N/A</v>
      </c>
      <c r="AW230" s="29" t="e">
        <f>RANK(AW16,($G16,$J16,$M16,$P16,$S16,$V16,$Y16,$AB16,$AE16,$AH16,$AK16,$AN16,$AQ16,$AT16,$AW16,$AZ16),1)</f>
        <v>#N/A</v>
      </c>
      <c r="AX230" s="29" t="e">
        <f>RANK(AX16,($E16,$H16,$K16,$N16,$Q16,$T16,$W16,$Z16,$AC16,$AF16,$AI16,$AL16,$AO16,$AR16,$AU16,$AX16),0)</f>
        <v>#N/A</v>
      </c>
      <c r="AY230" s="29" t="e">
        <f>RANK(AY16,($F16,$I16,$L16,$O16,$R16,$U16,$X16,$AA16,$AD16,$AG16,$AJ16,$AM16,$AP16,$AS16,$AV16,$AY16),1)</f>
        <v>#N/A</v>
      </c>
      <c r="AZ230" s="29" t="e">
        <f>RANK(AZ16,($G16,$J16,$M16,$P16,$S16,$V16,$Y16,$AB16,$AE16,$AH16,$AK16,$AN16,$AQ16,$AT16,$AW16,$AZ16),1)</f>
        <v>#N/A</v>
      </c>
      <c r="BA230" s="79"/>
      <c r="BC230" s="82"/>
      <c r="BD230" s="82"/>
      <c r="BE230" s="3"/>
    </row>
    <row r="231" spans="1:57" s="84" customFormat="1" ht="15.75" hidden="1" thickBot="1" x14ac:dyDescent="0.3">
      <c r="A231" s="3">
        <f t="shared" si="109"/>
        <v>14</v>
      </c>
      <c r="B231" s="3" t="str">
        <f t="shared" si="109"/>
        <v>CyberShake</v>
      </c>
      <c r="C231" s="3">
        <f t="shared" si="109"/>
        <v>14</v>
      </c>
      <c r="D231" s="3"/>
      <c r="E231" s="29"/>
      <c r="F231" s="29"/>
      <c r="G231" s="29"/>
      <c r="H231" s="29"/>
      <c r="I231" s="29"/>
      <c r="J231" s="29"/>
      <c r="K231" s="29">
        <f>RANK(K17,($E17,$H17,$K17,$N17,$Q17,$T17,$W17,$Z17,$AC17,$AF17,$AI17,$AL17,$AO17,$AR17,$AU17,$AX17),0)</f>
        <v>1</v>
      </c>
      <c r="L231" s="29">
        <f>RANK(L17,($F17,$I17,$L17,$O17,$R17,$U17,$X17,$AA17,$AD17,$AG17,$AJ17,$AM17,$AP17,$AS17,$AV17,$AY17),1)</f>
        <v>2</v>
      </c>
      <c r="M231" s="29">
        <f>RANK(M17,($G17,$J17,$M17,$P17,$S17,$V17,$Y17,$AB17,$AE17,$AH17,$AK17,$AN17,$AQ17,$AT17,$AW17,$AZ17),1)</f>
        <v>2</v>
      </c>
      <c r="N231" s="29">
        <f>RANK(N17,($E17,$H17,$K17,$N17,$Q17,$T17,$W17,$Z17,$AC17,$AF17,$AI17,$AL17,$AO17,$AR17,$AU17,$AX17),0)</f>
        <v>1</v>
      </c>
      <c r="O231" s="29">
        <f>RANK(O17,($F17,$I17,$L17,$O17,$R17,$U17,$X17,$AA17,$AD17,$AG17,$AJ17,$AM17,$AP17,$AS17,$AV17,$AY17),1)</f>
        <v>3</v>
      </c>
      <c r="P231" s="29">
        <f>RANK(P17,($G17,$J17,$M17,$P17,$S17,$V17,$Y17,$AB17,$AE17,$AH17,$AK17,$AN17,$AQ17,$AT17,$AW17,$AZ17),1)</f>
        <v>1</v>
      </c>
      <c r="Q231" s="29" t="e">
        <f>RANK(Q17,($E17,$H17,$K17,$N17,$Q17,$T17,$W17,$Z17,$AC17,$AF17,$AI17,$AL17,$AO17,$AR17,$AU17,$AX17),0)</f>
        <v>#N/A</v>
      </c>
      <c r="R231" s="29" t="e">
        <f>RANK(R17,($F17,$I17,$L17,$O17,$R17,$U17,$X17,$AA17,$AD17,$AG17,$AJ17,$AM17,$AP17,$AS17,$AV17,$AY17),1)</f>
        <v>#N/A</v>
      </c>
      <c r="S231" s="29" t="e">
        <f>RANK(S17,($G17,$J17,$M17,$P17,$S17,$V17,$Y17,$AB17,$AE17,$AH17,$AK17,$AN17,$AQ17,$AT17,$AW17,$AZ17),1)</f>
        <v>#N/A</v>
      </c>
      <c r="T231" s="29">
        <f>RANK(T17,($E17,$H17,$K17,$N17,$Q17,$T17,$W17,$Z17,$AC17,$AF17,$AI17,$AL17,$AO17,$AR17,$AU17,$AX17),0)</f>
        <v>1</v>
      </c>
      <c r="U231" s="29">
        <f>RANK(U17,($F17,$I17,$L17,$O17,$R17,$U17,$X17,$AA17,$AD17,$AG17,$AJ17,$AM17,$AP17,$AS17,$AV17,$AY17),1)</f>
        <v>1</v>
      </c>
      <c r="V231" s="29">
        <f>RANK(V17,($G17,$J17,$M17,$P17,$S17,$V17,$Y17,$AB17,$AE17,$AH17,$AK17,$AN17,$AQ17,$AT17,$AW17,$AZ17),1)</f>
        <v>3</v>
      </c>
      <c r="W231" s="29" t="e">
        <f>RANK(W17,($E17,$H17,$K17,$N17,$Q17,$T17,$W17,$Z17,$AC17,$AF17,$AI17,$AL17,$AO17,$AR17,$AU17,$AX17),0)</f>
        <v>#N/A</v>
      </c>
      <c r="X231" s="29" t="e">
        <f>RANK(X17,($F17,$I17,$L17,$O17,$R17,$U17,$X17,$AA17,$AD17,$AG17,$AJ17,$AM17,$AP17,$AS17,$AV17,$AY17),1)</f>
        <v>#N/A</v>
      </c>
      <c r="Y231" s="29" t="e">
        <f>RANK(Y17,($G17,$J17,$M17,$P17,$S17,$V17,$Y17,$AB17,$AE17,$AH17,$AK17,$AN17,$AQ17,$AT17,$AW17,$AZ17),1)</f>
        <v>#N/A</v>
      </c>
      <c r="Z231" s="29" t="e">
        <f>RANK(Z17,($E17,$H17,$K17,$N17,$Q17,$T17,$W17,$Z17,$AC17,$AF17,$AI17,$AL17,$AO17,$AR17,$AU17,$AX17),0)</f>
        <v>#N/A</v>
      </c>
      <c r="AA231" s="29" t="e">
        <f>RANK(AA17,($F17,$I17,$L17,$O17,$R17,$U17,$X17,$AA17,$AD17,$AG17,$AJ17,$AM17,$AP17,$AS17,$AV17,$AY17),1)</f>
        <v>#N/A</v>
      </c>
      <c r="AB231" s="29" t="e">
        <f>RANK(AB17,($G17,$J17,$M17,$P17,$S17,$V17,$Y17,$AB17,$AE17,$AH17,$AK17,$AN17,$AQ17,$AT17,$AW17,$AZ17),1)</f>
        <v>#N/A</v>
      </c>
      <c r="AC231" s="29" t="e">
        <f>RANK(AC17,($E17,$H17,$K17,$N17,$Q17,$T17,$W17,$Z17,$AC17,$AF17,$AI17,$AL17,$AO17,$AR17,$AU17,$AX17),0)</f>
        <v>#N/A</v>
      </c>
      <c r="AD231" s="29" t="e">
        <f>RANK(AD17,($F17,$I17,$L17,$O17,$R17,$U17,$X17,$AA17,$AD17,$AG17,$AJ17,$AM17,$AP17,$AS17,$AV17,$AY17),1)</f>
        <v>#N/A</v>
      </c>
      <c r="AE231" s="29" t="e">
        <f>RANK(AE17,($G17,$J17,$M17,$P17,$S17,$V17,$Y17,$AB17,$AE17,$AH17,$AK17,$AN17,$AQ17,$AT17,$AW17,$AZ17),1)</f>
        <v>#N/A</v>
      </c>
      <c r="AF231" s="29" t="e">
        <f>RANK(AF17,($E17,$H17,$K17,$N17,$Q17,$T17,$W17,$Z17,$AC17,$AF17,$AI17,$AL17,$AO17,$AR17,$AU17,$AX17),0)</f>
        <v>#N/A</v>
      </c>
      <c r="AG231" s="29" t="e">
        <f>RANK(AG17,($F17,$I17,$L17,$O17,$R17,$U17,$X17,$AA17,$AD17,$AG17,$AJ17,$AM17,$AP17,$AS17,$AV17,$AY17),1)</f>
        <v>#N/A</v>
      </c>
      <c r="AH231" s="29" t="e">
        <f>RANK(AH17,($G17,$J17,$M17,$P17,$S17,$V17,$Y17,$AB17,$AE17,$AH17,$AK17,$AN17,$AQ17,$AT17,$AW17,$AZ17),1)</f>
        <v>#N/A</v>
      </c>
      <c r="AI231" s="29" t="e">
        <f>RANK(AI17,($E17,$H17,$K17,$N17,$Q17,$T17,$W17,$Z17,$AC17,$AF17,$AI17,$AL17,$AO17,$AR17,$AU17,$AX17),0)</f>
        <v>#N/A</v>
      </c>
      <c r="AJ231" s="29" t="e">
        <f>RANK(AJ17,($F17,$I17,$L17,$O17,$R17,$U17,$X17,$AA17,$AD17,$AG17,$AJ17,$AM17,$AP17,$AS17,$AV17,$AY17),1)</f>
        <v>#N/A</v>
      </c>
      <c r="AK231" s="29" t="e">
        <f>RANK(AK17,($G17,$J17,$M17,$P17,$S17,$V17,$Y17,$AB17,$AE17,$AH17,$AK17,$AN17,$AQ17,$AT17,$AW17,$AZ17),1)</f>
        <v>#N/A</v>
      </c>
      <c r="AL231" s="29" t="e">
        <f>RANK(AL17,($E17,$H17,$K17,$N17,$Q17,$T17,$W17,$Z17,$AC17,$AF17,$AI17,$AL17,$AO17,$AR17,$AU17,$AX17),0)</f>
        <v>#N/A</v>
      </c>
      <c r="AM231" s="29" t="e">
        <f>RANK(AM17,($F17,$I17,$L17,$O17,$R17,$U17,$X17,$AA17,$AD17,$AG17,$AJ17,$AM17,$AP17,$AS17,$AV17,$AY17),1)</f>
        <v>#N/A</v>
      </c>
      <c r="AN231" s="29" t="e">
        <f>RANK(AN17,($G17,$J17,$M17,$P17,$S17,$V17,$Y17,$AB17,$AE17,$AH17,$AK17,$AN17,$AQ17,$AT17,$AW17,$AZ17),1)</f>
        <v>#N/A</v>
      </c>
      <c r="AO231" s="29" t="e">
        <f>RANK(AO17,($E17,$H17,$K17,$N17,$Q17,$T17,$W17,$Z17,$AC17,$AF17,$AI17,$AL17,$AO17,$AR17,$AU17,$AX17),0)</f>
        <v>#N/A</v>
      </c>
      <c r="AP231" s="29" t="e">
        <f>RANK(AP17,($F17,$I17,$L17,$O17,$R17,$U17,$X17,$AA17,$AD17,$AG17,$AJ17,$AM17,$AP17,$AS17,$AV17,$AY17),1)</f>
        <v>#N/A</v>
      </c>
      <c r="AQ231" s="29" t="e">
        <f>RANK(AQ17,($G17,$J17,$M17,$P17,$S17,$V17,$Y17,$AB17,$AE17,$AH17,$AK17,$AN17,$AQ17,$AT17,$AW17,$AZ17),1)</f>
        <v>#N/A</v>
      </c>
      <c r="AR231" s="29" t="e">
        <f>RANK(AR17,($E17,$H17,$K17,$N17,$Q17,$T17,$W17,$Z17,$AC17,$AF17,$AI17,$AL17,$AO17,$AR17,$AU17,$AX17),0)</f>
        <v>#N/A</v>
      </c>
      <c r="AS231" s="29" t="e">
        <f>RANK(AS17,($F17,$I17,$L17,$O17,$R17,$U17,$X17,$AA17,$AD17,$AG17,$AJ17,$AM17,$AP17,$AS17,$AV17,$AY17),1)</f>
        <v>#N/A</v>
      </c>
      <c r="AT231" s="29" t="e">
        <f>RANK(AT17,($G17,$J17,$M17,$P17,$S17,$V17,$Y17,$AB17,$AE17,$AH17,$AK17,$AN17,$AQ17,$AT17,$AW17,$AZ17),1)</f>
        <v>#N/A</v>
      </c>
      <c r="AU231" s="29" t="e">
        <f>RANK(AU17,($E17,$H17,$K17,$N17,$Q17,$T17,$W17,$Z17,$AC17,$AF17,$AI17,$AL17,$AO17,$AR17,$AU17,$AX17),0)</f>
        <v>#N/A</v>
      </c>
      <c r="AV231" s="29" t="e">
        <f>RANK(AV17,($F17,$I17,$L17,$O17,$R17,$U17,$X17,$AA17,$AD17,$AG17,$AJ17,$AM17,$AP17,$AS17,$AV17,$AY17),1)</f>
        <v>#N/A</v>
      </c>
      <c r="AW231" s="29" t="e">
        <f>RANK(AW17,($G17,$J17,$M17,$P17,$S17,$V17,$Y17,$AB17,$AE17,$AH17,$AK17,$AN17,$AQ17,$AT17,$AW17,$AZ17),1)</f>
        <v>#N/A</v>
      </c>
      <c r="AX231" s="29" t="e">
        <f>RANK(AX17,($E17,$H17,$K17,$N17,$Q17,$T17,$W17,$Z17,$AC17,$AF17,$AI17,$AL17,$AO17,$AR17,$AU17,$AX17),0)</f>
        <v>#N/A</v>
      </c>
      <c r="AY231" s="29" t="e">
        <f>RANK(AY17,($F17,$I17,$L17,$O17,$R17,$U17,$X17,$AA17,$AD17,$AG17,$AJ17,$AM17,$AP17,$AS17,$AV17,$AY17),1)</f>
        <v>#N/A</v>
      </c>
      <c r="AZ231" s="29" t="e">
        <f>RANK(AZ17,($G17,$J17,$M17,$P17,$S17,$V17,$Y17,$AB17,$AE17,$AH17,$AK17,$AN17,$AQ17,$AT17,$AW17,$AZ17),1)</f>
        <v>#N/A</v>
      </c>
      <c r="BA231" s="79"/>
      <c r="BC231" s="82"/>
      <c r="BD231" s="82"/>
      <c r="BE231" s="3"/>
    </row>
    <row r="232" spans="1:57" s="84" customFormat="1" ht="15.75" hidden="1" thickBot="1" x14ac:dyDescent="0.3">
      <c r="A232" s="3">
        <f t="shared" si="109"/>
        <v>15</v>
      </c>
      <c r="B232" s="3" t="str">
        <f t="shared" si="109"/>
        <v>CyberShake</v>
      </c>
      <c r="C232" s="3">
        <f t="shared" si="109"/>
        <v>15</v>
      </c>
      <c r="D232" s="3"/>
      <c r="E232" s="29"/>
      <c r="F232" s="29"/>
      <c r="G232" s="29"/>
      <c r="H232" s="29"/>
      <c r="I232" s="29"/>
      <c r="J232" s="29"/>
      <c r="K232" s="29">
        <f>RANK(K18,($E18,$H18,$K18,$N18,$Q18,$T18,$W18,$Z18,$AC18,$AF18,$AI18,$AL18,$AO18,$AR18,$AU18,$AX18),0)</f>
        <v>1</v>
      </c>
      <c r="L232" s="29">
        <f>RANK(L18,($F18,$I18,$L18,$O18,$R18,$U18,$X18,$AA18,$AD18,$AG18,$AJ18,$AM18,$AP18,$AS18,$AV18,$AY18),1)</f>
        <v>3</v>
      </c>
      <c r="M232" s="29">
        <f>RANK(M18,($G18,$J18,$M18,$P18,$S18,$V18,$Y18,$AB18,$AE18,$AH18,$AK18,$AN18,$AQ18,$AT18,$AW18,$AZ18),1)</f>
        <v>2</v>
      </c>
      <c r="N232" s="29">
        <f>RANK(N18,($E18,$H18,$K18,$N18,$Q18,$T18,$W18,$Z18,$AC18,$AF18,$AI18,$AL18,$AO18,$AR18,$AU18,$AX18),0)</f>
        <v>1</v>
      </c>
      <c r="O232" s="29">
        <f>RANK(O18,($F18,$I18,$L18,$O18,$R18,$U18,$X18,$AA18,$AD18,$AG18,$AJ18,$AM18,$AP18,$AS18,$AV18,$AY18),1)</f>
        <v>2</v>
      </c>
      <c r="P232" s="29">
        <f>RANK(P18,($G18,$J18,$M18,$P18,$S18,$V18,$Y18,$AB18,$AE18,$AH18,$AK18,$AN18,$AQ18,$AT18,$AW18,$AZ18),1)</f>
        <v>1</v>
      </c>
      <c r="Q232" s="29" t="e">
        <f>RANK(Q18,($E18,$H18,$K18,$N18,$Q18,$T18,$W18,$Z18,$AC18,$AF18,$AI18,$AL18,$AO18,$AR18,$AU18,$AX18),0)</f>
        <v>#N/A</v>
      </c>
      <c r="R232" s="29" t="e">
        <f>RANK(R18,($F18,$I18,$L18,$O18,$R18,$U18,$X18,$AA18,$AD18,$AG18,$AJ18,$AM18,$AP18,$AS18,$AV18,$AY18),1)</f>
        <v>#N/A</v>
      </c>
      <c r="S232" s="29" t="e">
        <f>RANK(S18,($G18,$J18,$M18,$P18,$S18,$V18,$Y18,$AB18,$AE18,$AH18,$AK18,$AN18,$AQ18,$AT18,$AW18,$AZ18),1)</f>
        <v>#N/A</v>
      </c>
      <c r="T232" s="29">
        <f>RANK(T18,($E18,$H18,$K18,$N18,$Q18,$T18,$W18,$Z18,$AC18,$AF18,$AI18,$AL18,$AO18,$AR18,$AU18,$AX18),0)</f>
        <v>1</v>
      </c>
      <c r="U232" s="29">
        <f>RANK(U18,($F18,$I18,$L18,$O18,$R18,$U18,$X18,$AA18,$AD18,$AG18,$AJ18,$AM18,$AP18,$AS18,$AV18,$AY18),1)</f>
        <v>1</v>
      </c>
      <c r="V232" s="29">
        <f>RANK(V18,($G18,$J18,$M18,$P18,$S18,$V18,$Y18,$AB18,$AE18,$AH18,$AK18,$AN18,$AQ18,$AT18,$AW18,$AZ18),1)</f>
        <v>3</v>
      </c>
      <c r="W232" s="29" t="e">
        <f>RANK(W18,($E18,$H18,$K18,$N18,$Q18,$T18,$W18,$Z18,$AC18,$AF18,$AI18,$AL18,$AO18,$AR18,$AU18,$AX18),0)</f>
        <v>#N/A</v>
      </c>
      <c r="X232" s="29" t="e">
        <f>RANK(X18,($F18,$I18,$L18,$O18,$R18,$U18,$X18,$AA18,$AD18,$AG18,$AJ18,$AM18,$AP18,$AS18,$AV18,$AY18),1)</f>
        <v>#N/A</v>
      </c>
      <c r="Y232" s="29" t="e">
        <f>RANK(Y18,($G18,$J18,$M18,$P18,$S18,$V18,$Y18,$AB18,$AE18,$AH18,$AK18,$AN18,$AQ18,$AT18,$AW18,$AZ18),1)</f>
        <v>#N/A</v>
      </c>
      <c r="Z232" s="29" t="e">
        <f>RANK(Z18,($E18,$H18,$K18,$N18,$Q18,$T18,$W18,$Z18,$AC18,$AF18,$AI18,$AL18,$AO18,$AR18,$AU18,$AX18),0)</f>
        <v>#N/A</v>
      </c>
      <c r="AA232" s="29" t="e">
        <f>RANK(AA18,($F18,$I18,$L18,$O18,$R18,$U18,$X18,$AA18,$AD18,$AG18,$AJ18,$AM18,$AP18,$AS18,$AV18,$AY18),1)</f>
        <v>#N/A</v>
      </c>
      <c r="AB232" s="29" t="e">
        <f>RANK(AB18,($G18,$J18,$M18,$P18,$S18,$V18,$Y18,$AB18,$AE18,$AH18,$AK18,$AN18,$AQ18,$AT18,$AW18,$AZ18),1)</f>
        <v>#N/A</v>
      </c>
      <c r="AC232" s="29" t="e">
        <f>RANK(AC18,($E18,$H18,$K18,$N18,$Q18,$T18,$W18,$Z18,$AC18,$AF18,$AI18,$AL18,$AO18,$AR18,$AU18,$AX18),0)</f>
        <v>#N/A</v>
      </c>
      <c r="AD232" s="29" t="e">
        <f>RANK(AD18,($F18,$I18,$L18,$O18,$R18,$U18,$X18,$AA18,$AD18,$AG18,$AJ18,$AM18,$AP18,$AS18,$AV18,$AY18),1)</f>
        <v>#N/A</v>
      </c>
      <c r="AE232" s="29" t="e">
        <f>RANK(AE18,($G18,$J18,$M18,$P18,$S18,$V18,$Y18,$AB18,$AE18,$AH18,$AK18,$AN18,$AQ18,$AT18,$AW18,$AZ18),1)</f>
        <v>#N/A</v>
      </c>
      <c r="AF232" s="29" t="e">
        <f>RANK(AF18,($E18,$H18,$K18,$N18,$Q18,$T18,$W18,$Z18,$AC18,$AF18,$AI18,$AL18,$AO18,$AR18,$AU18,$AX18),0)</f>
        <v>#N/A</v>
      </c>
      <c r="AG232" s="29" t="e">
        <f>RANK(AG18,($F18,$I18,$L18,$O18,$R18,$U18,$X18,$AA18,$AD18,$AG18,$AJ18,$AM18,$AP18,$AS18,$AV18,$AY18),1)</f>
        <v>#N/A</v>
      </c>
      <c r="AH232" s="29" t="e">
        <f>RANK(AH18,($G18,$J18,$M18,$P18,$S18,$V18,$Y18,$AB18,$AE18,$AH18,$AK18,$AN18,$AQ18,$AT18,$AW18,$AZ18),1)</f>
        <v>#N/A</v>
      </c>
      <c r="AI232" s="29" t="e">
        <f>RANK(AI18,($E18,$H18,$K18,$N18,$Q18,$T18,$W18,$Z18,$AC18,$AF18,$AI18,$AL18,$AO18,$AR18,$AU18,$AX18),0)</f>
        <v>#N/A</v>
      </c>
      <c r="AJ232" s="29" t="e">
        <f>RANK(AJ18,($F18,$I18,$L18,$O18,$R18,$U18,$X18,$AA18,$AD18,$AG18,$AJ18,$AM18,$AP18,$AS18,$AV18,$AY18),1)</f>
        <v>#N/A</v>
      </c>
      <c r="AK232" s="29" t="e">
        <f>RANK(AK18,($G18,$J18,$M18,$P18,$S18,$V18,$Y18,$AB18,$AE18,$AH18,$AK18,$AN18,$AQ18,$AT18,$AW18,$AZ18),1)</f>
        <v>#N/A</v>
      </c>
      <c r="AL232" s="29" t="e">
        <f>RANK(AL18,($E18,$H18,$K18,$N18,$Q18,$T18,$W18,$Z18,$AC18,$AF18,$AI18,$AL18,$AO18,$AR18,$AU18,$AX18),0)</f>
        <v>#N/A</v>
      </c>
      <c r="AM232" s="29" t="e">
        <f>RANK(AM18,($F18,$I18,$L18,$O18,$R18,$U18,$X18,$AA18,$AD18,$AG18,$AJ18,$AM18,$AP18,$AS18,$AV18,$AY18),1)</f>
        <v>#N/A</v>
      </c>
      <c r="AN232" s="29" t="e">
        <f>RANK(AN18,($G18,$J18,$M18,$P18,$S18,$V18,$Y18,$AB18,$AE18,$AH18,$AK18,$AN18,$AQ18,$AT18,$AW18,$AZ18),1)</f>
        <v>#N/A</v>
      </c>
      <c r="AO232" s="29" t="e">
        <f>RANK(AO18,($E18,$H18,$K18,$N18,$Q18,$T18,$W18,$Z18,$AC18,$AF18,$AI18,$AL18,$AO18,$AR18,$AU18,$AX18),0)</f>
        <v>#N/A</v>
      </c>
      <c r="AP232" s="29" t="e">
        <f>RANK(AP18,($F18,$I18,$L18,$O18,$R18,$U18,$X18,$AA18,$AD18,$AG18,$AJ18,$AM18,$AP18,$AS18,$AV18,$AY18),1)</f>
        <v>#N/A</v>
      </c>
      <c r="AQ232" s="29" t="e">
        <f>RANK(AQ18,($G18,$J18,$M18,$P18,$S18,$V18,$Y18,$AB18,$AE18,$AH18,$AK18,$AN18,$AQ18,$AT18,$AW18,$AZ18),1)</f>
        <v>#N/A</v>
      </c>
      <c r="AR232" s="29" t="e">
        <f>RANK(AR18,($E18,$H18,$K18,$N18,$Q18,$T18,$W18,$Z18,$AC18,$AF18,$AI18,$AL18,$AO18,$AR18,$AU18,$AX18),0)</f>
        <v>#N/A</v>
      </c>
      <c r="AS232" s="29" t="e">
        <f>RANK(AS18,($F18,$I18,$L18,$O18,$R18,$U18,$X18,$AA18,$AD18,$AG18,$AJ18,$AM18,$AP18,$AS18,$AV18,$AY18),1)</f>
        <v>#N/A</v>
      </c>
      <c r="AT232" s="29" t="e">
        <f>RANK(AT18,($G18,$J18,$M18,$P18,$S18,$V18,$Y18,$AB18,$AE18,$AH18,$AK18,$AN18,$AQ18,$AT18,$AW18,$AZ18),1)</f>
        <v>#N/A</v>
      </c>
      <c r="AU232" s="29" t="e">
        <f>RANK(AU18,($E18,$H18,$K18,$N18,$Q18,$T18,$W18,$Z18,$AC18,$AF18,$AI18,$AL18,$AO18,$AR18,$AU18,$AX18),0)</f>
        <v>#N/A</v>
      </c>
      <c r="AV232" s="29" t="e">
        <f>RANK(AV18,($F18,$I18,$L18,$O18,$R18,$U18,$X18,$AA18,$AD18,$AG18,$AJ18,$AM18,$AP18,$AS18,$AV18,$AY18),1)</f>
        <v>#N/A</v>
      </c>
      <c r="AW232" s="29" t="e">
        <f>RANK(AW18,($G18,$J18,$M18,$P18,$S18,$V18,$Y18,$AB18,$AE18,$AH18,$AK18,$AN18,$AQ18,$AT18,$AW18,$AZ18),1)</f>
        <v>#N/A</v>
      </c>
      <c r="AX232" s="29" t="e">
        <f>RANK(AX18,($E18,$H18,$K18,$N18,$Q18,$T18,$W18,$Z18,$AC18,$AF18,$AI18,$AL18,$AO18,$AR18,$AU18,$AX18),0)</f>
        <v>#N/A</v>
      </c>
      <c r="AY232" s="29" t="e">
        <f>RANK(AY18,($F18,$I18,$L18,$O18,$R18,$U18,$X18,$AA18,$AD18,$AG18,$AJ18,$AM18,$AP18,$AS18,$AV18,$AY18),1)</f>
        <v>#N/A</v>
      </c>
      <c r="AZ232" s="29" t="e">
        <f>RANK(AZ18,($G18,$J18,$M18,$P18,$S18,$V18,$Y18,$AB18,$AE18,$AH18,$AK18,$AN18,$AQ18,$AT18,$AW18,$AZ18),1)</f>
        <v>#N/A</v>
      </c>
      <c r="BA232" s="79"/>
      <c r="BC232" s="82"/>
      <c r="BD232" s="82"/>
      <c r="BE232" s="3"/>
    </row>
    <row r="233" spans="1:57" s="84" customFormat="1" ht="15.75" hidden="1" thickBot="1" x14ac:dyDescent="0.3">
      <c r="A233" s="3">
        <f t="shared" si="109"/>
        <v>16</v>
      </c>
      <c r="B233" s="3" t="str">
        <f t="shared" si="109"/>
        <v>CyberShake</v>
      </c>
      <c r="C233" s="3">
        <f t="shared" si="109"/>
        <v>16</v>
      </c>
      <c r="D233" s="3"/>
      <c r="E233" s="29"/>
      <c r="F233" s="29"/>
      <c r="G233" s="29"/>
      <c r="H233" s="29"/>
      <c r="I233" s="29"/>
      <c r="J233" s="29"/>
      <c r="K233" s="29">
        <f>RANK(K19,($E19,$H19,$K19,$N19,$Q19,$T19,$W19,$Z19,$AC19,$AF19,$AI19,$AL19,$AO19,$AR19,$AU19,$AX19),0)</f>
        <v>1</v>
      </c>
      <c r="L233" s="29">
        <f>RANK(L19,($F19,$I19,$L19,$O19,$R19,$U19,$X19,$AA19,$AD19,$AG19,$AJ19,$AM19,$AP19,$AS19,$AV19,$AY19),1)</f>
        <v>3</v>
      </c>
      <c r="M233" s="29">
        <f>RANK(M19,($G19,$J19,$M19,$P19,$S19,$V19,$Y19,$AB19,$AE19,$AH19,$AK19,$AN19,$AQ19,$AT19,$AW19,$AZ19),1)</f>
        <v>2</v>
      </c>
      <c r="N233" s="29">
        <f>RANK(N19,($E19,$H19,$K19,$N19,$Q19,$T19,$W19,$Z19,$AC19,$AF19,$AI19,$AL19,$AO19,$AR19,$AU19,$AX19),0)</f>
        <v>1</v>
      </c>
      <c r="O233" s="29">
        <f>RANK(O19,($F19,$I19,$L19,$O19,$R19,$U19,$X19,$AA19,$AD19,$AG19,$AJ19,$AM19,$AP19,$AS19,$AV19,$AY19),1)</f>
        <v>2</v>
      </c>
      <c r="P233" s="29">
        <f>RANK(P19,($G19,$J19,$M19,$P19,$S19,$V19,$Y19,$AB19,$AE19,$AH19,$AK19,$AN19,$AQ19,$AT19,$AW19,$AZ19),1)</f>
        <v>1</v>
      </c>
      <c r="Q233" s="29" t="e">
        <f>RANK(Q19,($E19,$H19,$K19,$N19,$Q19,$T19,$W19,$Z19,$AC19,$AF19,$AI19,$AL19,$AO19,$AR19,$AU19,$AX19),0)</f>
        <v>#N/A</v>
      </c>
      <c r="R233" s="29" t="e">
        <f>RANK(R19,($F19,$I19,$L19,$O19,$R19,$U19,$X19,$AA19,$AD19,$AG19,$AJ19,$AM19,$AP19,$AS19,$AV19,$AY19),1)</f>
        <v>#N/A</v>
      </c>
      <c r="S233" s="29" t="e">
        <f>RANK(S19,($G19,$J19,$M19,$P19,$S19,$V19,$Y19,$AB19,$AE19,$AH19,$AK19,$AN19,$AQ19,$AT19,$AW19,$AZ19),1)</f>
        <v>#N/A</v>
      </c>
      <c r="T233" s="29">
        <f>RANK(T19,($E19,$H19,$K19,$N19,$Q19,$T19,$W19,$Z19,$AC19,$AF19,$AI19,$AL19,$AO19,$AR19,$AU19,$AX19),0)</f>
        <v>1</v>
      </c>
      <c r="U233" s="29">
        <f>RANK(U19,($F19,$I19,$L19,$O19,$R19,$U19,$X19,$AA19,$AD19,$AG19,$AJ19,$AM19,$AP19,$AS19,$AV19,$AY19),1)</f>
        <v>1</v>
      </c>
      <c r="V233" s="29">
        <f>RANK(V19,($G19,$J19,$M19,$P19,$S19,$V19,$Y19,$AB19,$AE19,$AH19,$AK19,$AN19,$AQ19,$AT19,$AW19,$AZ19),1)</f>
        <v>3</v>
      </c>
      <c r="W233" s="29" t="e">
        <f>RANK(W19,($E19,$H19,$K19,$N19,$Q19,$T19,$W19,$Z19,$AC19,$AF19,$AI19,$AL19,$AO19,$AR19,$AU19,$AX19),0)</f>
        <v>#N/A</v>
      </c>
      <c r="X233" s="29" t="e">
        <f>RANK(X19,($F19,$I19,$L19,$O19,$R19,$U19,$X19,$AA19,$AD19,$AG19,$AJ19,$AM19,$AP19,$AS19,$AV19,$AY19),1)</f>
        <v>#N/A</v>
      </c>
      <c r="Y233" s="29" t="e">
        <f>RANK(Y19,($G19,$J19,$M19,$P19,$S19,$V19,$Y19,$AB19,$AE19,$AH19,$AK19,$AN19,$AQ19,$AT19,$AW19,$AZ19),1)</f>
        <v>#N/A</v>
      </c>
      <c r="Z233" s="29" t="e">
        <f>RANK(Z19,($E19,$H19,$K19,$N19,$Q19,$T19,$W19,$Z19,$AC19,$AF19,$AI19,$AL19,$AO19,$AR19,$AU19,$AX19),0)</f>
        <v>#N/A</v>
      </c>
      <c r="AA233" s="29" t="e">
        <f>RANK(AA19,($F19,$I19,$L19,$O19,$R19,$U19,$X19,$AA19,$AD19,$AG19,$AJ19,$AM19,$AP19,$AS19,$AV19,$AY19),1)</f>
        <v>#N/A</v>
      </c>
      <c r="AB233" s="29" t="e">
        <f>RANK(AB19,($G19,$J19,$M19,$P19,$S19,$V19,$Y19,$AB19,$AE19,$AH19,$AK19,$AN19,$AQ19,$AT19,$AW19,$AZ19),1)</f>
        <v>#N/A</v>
      </c>
      <c r="AC233" s="29" t="e">
        <f>RANK(AC19,($E19,$H19,$K19,$N19,$Q19,$T19,$W19,$Z19,$AC19,$AF19,$AI19,$AL19,$AO19,$AR19,$AU19,$AX19),0)</f>
        <v>#N/A</v>
      </c>
      <c r="AD233" s="29" t="e">
        <f>RANK(AD19,($F19,$I19,$L19,$O19,$R19,$U19,$X19,$AA19,$AD19,$AG19,$AJ19,$AM19,$AP19,$AS19,$AV19,$AY19),1)</f>
        <v>#N/A</v>
      </c>
      <c r="AE233" s="29" t="e">
        <f>RANK(AE19,($G19,$J19,$M19,$P19,$S19,$V19,$Y19,$AB19,$AE19,$AH19,$AK19,$AN19,$AQ19,$AT19,$AW19,$AZ19),1)</f>
        <v>#N/A</v>
      </c>
      <c r="AF233" s="29" t="e">
        <f>RANK(AF19,($E19,$H19,$K19,$N19,$Q19,$T19,$W19,$Z19,$AC19,$AF19,$AI19,$AL19,$AO19,$AR19,$AU19,$AX19),0)</f>
        <v>#N/A</v>
      </c>
      <c r="AG233" s="29" t="e">
        <f>RANK(AG19,($F19,$I19,$L19,$O19,$R19,$U19,$X19,$AA19,$AD19,$AG19,$AJ19,$AM19,$AP19,$AS19,$AV19,$AY19),1)</f>
        <v>#N/A</v>
      </c>
      <c r="AH233" s="29" t="e">
        <f>RANK(AH19,($G19,$J19,$M19,$P19,$S19,$V19,$Y19,$AB19,$AE19,$AH19,$AK19,$AN19,$AQ19,$AT19,$AW19,$AZ19),1)</f>
        <v>#N/A</v>
      </c>
      <c r="AI233" s="29" t="e">
        <f>RANK(AI19,($E19,$H19,$K19,$N19,$Q19,$T19,$W19,$Z19,$AC19,$AF19,$AI19,$AL19,$AO19,$AR19,$AU19,$AX19),0)</f>
        <v>#N/A</v>
      </c>
      <c r="AJ233" s="29" t="e">
        <f>RANK(AJ19,($F19,$I19,$L19,$O19,$R19,$U19,$X19,$AA19,$AD19,$AG19,$AJ19,$AM19,$AP19,$AS19,$AV19,$AY19),1)</f>
        <v>#N/A</v>
      </c>
      <c r="AK233" s="29" t="e">
        <f>RANK(AK19,($G19,$J19,$M19,$P19,$S19,$V19,$Y19,$AB19,$AE19,$AH19,$AK19,$AN19,$AQ19,$AT19,$AW19,$AZ19),1)</f>
        <v>#N/A</v>
      </c>
      <c r="AL233" s="29" t="e">
        <f>RANK(AL19,($E19,$H19,$K19,$N19,$Q19,$T19,$W19,$Z19,$AC19,$AF19,$AI19,$AL19,$AO19,$AR19,$AU19,$AX19),0)</f>
        <v>#N/A</v>
      </c>
      <c r="AM233" s="29" t="e">
        <f>RANK(AM19,($F19,$I19,$L19,$O19,$R19,$U19,$X19,$AA19,$AD19,$AG19,$AJ19,$AM19,$AP19,$AS19,$AV19,$AY19),1)</f>
        <v>#N/A</v>
      </c>
      <c r="AN233" s="29" t="e">
        <f>RANK(AN19,($G19,$J19,$M19,$P19,$S19,$V19,$Y19,$AB19,$AE19,$AH19,$AK19,$AN19,$AQ19,$AT19,$AW19,$AZ19),1)</f>
        <v>#N/A</v>
      </c>
      <c r="AO233" s="29" t="e">
        <f>RANK(AO19,($E19,$H19,$K19,$N19,$Q19,$T19,$W19,$Z19,$AC19,$AF19,$AI19,$AL19,$AO19,$AR19,$AU19,$AX19),0)</f>
        <v>#N/A</v>
      </c>
      <c r="AP233" s="29" t="e">
        <f>RANK(AP19,($F19,$I19,$L19,$O19,$R19,$U19,$X19,$AA19,$AD19,$AG19,$AJ19,$AM19,$AP19,$AS19,$AV19,$AY19),1)</f>
        <v>#N/A</v>
      </c>
      <c r="AQ233" s="29" t="e">
        <f>RANK(AQ19,($G19,$J19,$M19,$P19,$S19,$V19,$Y19,$AB19,$AE19,$AH19,$AK19,$AN19,$AQ19,$AT19,$AW19,$AZ19),1)</f>
        <v>#N/A</v>
      </c>
      <c r="AR233" s="29" t="e">
        <f>RANK(AR19,($E19,$H19,$K19,$N19,$Q19,$T19,$W19,$Z19,$AC19,$AF19,$AI19,$AL19,$AO19,$AR19,$AU19,$AX19),0)</f>
        <v>#N/A</v>
      </c>
      <c r="AS233" s="29" t="e">
        <f>RANK(AS19,($F19,$I19,$L19,$O19,$R19,$U19,$X19,$AA19,$AD19,$AG19,$AJ19,$AM19,$AP19,$AS19,$AV19,$AY19),1)</f>
        <v>#N/A</v>
      </c>
      <c r="AT233" s="29" t="e">
        <f>RANK(AT19,($G19,$J19,$M19,$P19,$S19,$V19,$Y19,$AB19,$AE19,$AH19,$AK19,$AN19,$AQ19,$AT19,$AW19,$AZ19),1)</f>
        <v>#N/A</v>
      </c>
      <c r="AU233" s="29" t="e">
        <f>RANK(AU19,($E19,$H19,$K19,$N19,$Q19,$T19,$W19,$Z19,$AC19,$AF19,$AI19,$AL19,$AO19,$AR19,$AU19,$AX19),0)</f>
        <v>#N/A</v>
      </c>
      <c r="AV233" s="29" t="e">
        <f>RANK(AV19,($F19,$I19,$L19,$O19,$R19,$U19,$X19,$AA19,$AD19,$AG19,$AJ19,$AM19,$AP19,$AS19,$AV19,$AY19),1)</f>
        <v>#N/A</v>
      </c>
      <c r="AW233" s="29" t="e">
        <f>RANK(AW19,($G19,$J19,$M19,$P19,$S19,$V19,$Y19,$AB19,$AE19,$AH19,$AK19,$AN19,$AQ19,$AT19,$AW19,$AZ19),1)</f>
        <v>#N/A</v>
      </c>
      <c r="AX233" s="29" t="e">
        <f>RANK(AX19,($E19,$H19,$K19,$N19,$Q19,$T19,$W19,$Z19,$AC19,$AF19,$AI19,$AL19,$AO19,$AR19,$AU19,$AX19),0)</f>
        <v>#N/A</v>
      </c>
      <c r="AY233" s="29" t="e">
        <f>RANK(AY19,($F19,$I19,$L19,$O19,$R19,$U19,$X19,$AA19,$AD19,$AG19,$AJ19,$AM19,$AP19,$AS19,$AV19,$AY19),1)</f>
        <v>#N/A</v>
      </c>
      <c r="AZ233" s="29" t="e">
        <f>RANK(AZ19,($G19,$J19,$M19,$P19,$S19,$V19,$Y19,$AB19,$AE19,$AH19,$AK19,$AN19,$AQ19,$AT19,$AW19,$AZ19),1)</f>
        <v>#N/A</v>
      </c>
      <c r="BA233" s="82"/>
      <c r="BC233" s="82"/>
      <c r="BD233" s="82"/>
      <c r="BE233" s="3"/>
    </row>
    <row r="234" spans="1:57" s="84" customFormat="1" ht="15.75" hidden="1" thickBot="1" x14ac:dyDescent="0.3">
      <c r="A234" s="3">
        <f t="shared" si="109"/>
        <v>17</v>
      </c>
      <c r="B234" s="3" t="str">
        <f t="shared" si="109"/>
        <v>CyberShake</v>
      </c>
      <c r="C234" s="3">
        <f t="shared" si="109"/>
        <v>17</v>
      </c>
      <c r="D234" s="3"/>
      <c r="E234" s="29"/>
      <c r="F234" s="29"/>
      <c r="G234" s="29"/>
      <c r="H234" s="29"/>
      <c r="I234" s="29"/>
      <c r="J234" s="29"/>
      <c r="K234" s="29">
        <f>RANK(K20,($E20,$H20,$K20,$N20,$Q20,$T20,$W20,$Z20,$AC20,$AF20,$AI20,$AL20,$AO20,$AR20,$AU20,$AX20),0)</f>
        <v>1</v>
      </c>
      <c r="L234" s="29">
        <f>RANK(L20,($F20,$I20,$L20,$O20,$R20,$U20,$X20,$AA20,$AD20,$AG20,$AJ20,$AM20,$AP20,$AS20,$AV20,$AY20),1)</f>
        <v>3</v>
      </c>
      <c r="M234" s="29">
        <f>RANK(M20,($G20,$J20,$M20,$P20,$S20,$V20,$Y20,$AB20,$AE20,$AH20,$AK20,$AN20,$AQ20,$AT20,$AW20,$AZ20),1)</f>
        <v>2</v>
      </c>
      <c r="N234" s="29">
        <f>RANK(N20,($E20,$H20,$K20,$N20,$Q20,$T20,$W20,$Z20,$AC20,$AF20,$AI20,$AL20,$AO20,$AR20,$AU20,$AX20),0)</f>
        <v>1</v>
      </c>
      <c r="O234" s="29">
        <f>RANK(O20,($F20,$I20,$L20,$O20,$R20,$U20,$X20,$AA20,$AD20,$AG20,$AJ20,$AM20,$AP20,$AS20,$AV20,$AY20),1)</f>
        <v>2</v>
      </c>
      <c r="P234" s="29">
        <f>RANK(P20,($G20,$J20,$M20,$P20,$S20,$V20,$Y20,$AB20,$AE20,$AH20,$AK20,$AN20,$AQ20,$AT20,$AW20,$AZ20),1)</f>
        <v>1</v>
      </c>
      <c r="Q234" s="29" t="e">
        <f>RANK(Q20,($E20,$H20,$K20,$N20,$Q20,$T20,$W20,$Z20,$AC20,$AF20,$AI20,$AL20,$AO20,$AR20,$AU20,$AX20),0)</f>
        <v>#N/A</v>
      </c>
      <c r="R234" s="29" t="e">
        <f>RANK(R20,($F20,$I20,$L20,$O20,$R20,$U20,$X20,$AA20,$AD20,$AG20,$AJ20,$AM20,$AP20,$AS20,$AV20,$AY20),1)</f>
        <v>#N/A</v>
      </c>
      <c r="S234" s="29" t="e">
        <f>RANK(S20,($G20,$J20,$M20,$P20,$S20,$V20,$Y20,$AB20,$AE20,$AH20,$AK20,$AN20,$AQ20,$AT20,$AW20,$AZ20),1)</f>
        <v>#N/A</v>
      </c>
      <c r="T234" s="29">
        <f>RANK(T20,($E20,$H20,$K20,$N20,$Q20,$T20,$W20,$Z20,$AC20,$AF20,$AI20,$AL20,$AO20,$AR20,$AU20,$AX20),0)</f>
        <v>1</v>
      </c>
      <c r="U234" s="29">
        <f>RANK(U20,($F20,$I20,$L20,$O20,$R20,$U20,$X20,$AA20,$AD20,$AG20,$AJ20,$AM20,$AP20,$AS20,$AV20,$AY20),1)</f>
        <v>1</v>
      </c>
      <c r="V234" s="29">
        <f>RANK(V20,($G20,$J20,$M20,$P20,$S20,$V20,$Y20,$AB20,$AE20,$AH20,$AK20,$AN20,$AQ20,$AT20,$AW20,$AZ20),1)</f>
        <v>3</v>
      </c>
      <c r="W234" s="29" t="e">
        <f>RANK(W20,($E20,$H20,$K20,$N20,$Q20,$T20,$W20,$Z20,$AC20,$AF20,$AI20,$AL20,$AO20,$AR20,$AU20,$AX20),0)</f>
        <v>#N/A</v>
      </c>
      <c r="X234" s="29" t="e">
        <f>RANK(X20,($F20,$I20,$L20,$O20,$R20,$U20,$X20,$AA20,$AD20,$AG20,$AJ20,$AM20,$AP20,$AS20,$AV20,$AY20),1)</f>
        <v>#N/A</v>
      </c>
      <c r="Y234" s="29" t="e">
        <f>RANK(Y20,($G20,$J20,$M20,$P20,$S20,$V20,$Y20,$AB20,$AE20,$AH20,$AK20,$AN20,$AQ20,$AT20,$AW20,$AZ20),1)</f>
        <v>#N/A</v>
      </c>
      <c r="Z234" s="29" t="e">
        <f>RANK(Z20,($E20,$H20,$K20,$N20,$Q20,$T20,$W20,$Z20,$AC20,$AF20,$AI20,$AL20,$AO20,$AR20,$AU20,$AX20),0)</f>
        <v>#N/A</v>
      </c>
      <c r="AA234" s="29" t="e">
        <f>RANK(AA20,($F20,$I20,$L20,$O20,$R20,$U20,$X20,$AA20,$AD20,$AG20,$AJ20,$AM20,$AP20,$AS20,$AV20,$AY20),1)</f>
        <v>#N/A</v>
      </c>
      <c r="AB234" s="29" t="e">
        <f>RANK(AB20,($G20,$J20,$M20,$P20,$S20,$V20,$Y20,$AB20,$AE20,$AH20,$AK20,$AN20,$AQ20,$AT20,$AW20,$AZ20),1)</f>
        <v>#N/A</v>
      </c>
      <c r="AC234" s="29" t="e">
        <f>RANK(AC20,($E20,$H20,$K20,$N20,$Q20,$T20,$W20,$Z20,$AC20,$AF20,$AI20,$AL20,$AO20,$AR20,$AU20,$AX20),0)</f>
        <v>#N/A</v>
      </c>
      <c r="AD234" s="29" t="e">
        <f>RANK(AD20,($F20,$I20,$L20,$O20,$R20,$U20,$X20,$AA20,$AD20,$AG20,$AJ20,$AM20,$AP20,$AS20,$AV20,$AY20),1)</f>
        <v>#N/A</v>
      </c>
      <c r="AE234" s="29" t="e">
        <f>RANK(AE20,($G20,$J20,$M20,$P20,$S20,$V20,$Y20,$AB20,$AE20,$AH20,$AK20,$AN20,$AQ20,$AT20,$AW20,$AZ20),1)</f>
        <v>#N/A</v>
      </c>
      <c r="AF234" s="29" t="e">
        <f>RANK(AF20,($E20,$H20,$K20,$N20,$Q20,$T20,$W20,$Z20,$AC20,$AF20,$AI20,$AL20,$AO20,$AR20,$AU20,$AX20),0)</f>
        <v>#N/A</v>
      </c>
      <c r="AG234" s="29" t="e">
        <f>RANK(AG20,($F20,$I20,$L20,$O20,$R20,$U20,$X20,$AA20,$AD20,$AG20,$AJ20,$AM20,$AP20,$AS20,$AV20,$AY20),1)</f>
        <v>#N/A</v>
      </c>
      <c r="AH234" s="29" t="e">
        <f>RANK(AH20,($G20,$J20,$M20,$P20,$S20,$V20,$Y20,$AB20,$AE20,$AH20,$AK20,$AN20,$AQ20,$AT20,$AW20,$AZ20),1)</f>
        <v>#N/A</v>
      </c>
      <c r="AI234" s="29" t="e">
        <f>RANK(AI20,($E20,$H20,$K20,$N20,$Q20,$T20,$W20,$Z20,$AC20,$AF20,$AI20,$AL20,$AO20,$AR20,$AU20,$AX20),0)</f>
        <v>#N/A</v>
      </c>
      <c r="AJ234" s="29" t="e">
        <f>RANK(AJ20,($F20,$I20,$L20,$O20,$R20,$U20,$X20,$AA20,$AD20,$AG20,$AJ20,$AM20,$AP20,$AS20,$AV20,$AY20),1)</f>
        <v>#N/A</v>
      </c>
      <c r="AK234" s="29" t="e">
        <f>RANK(AK20,($G20,$J20,$M20,$P20,$S20,$V20,$Y20,$AB20,$AE20,$AH20,$AK20,$AN20,$AQ20,$AT20,$AW20,$AZ20),1)</f>
        <v>#N/A</v>
      </c>
      <c r="AL234" s="29" t="e">
        <f>RANK(AL20,($E20,$H20,$K20,$N20,$Q20,$T20,$W20,$Z20,$AC20,$AF20,$AI20,$AL20,$AO20,$AR20,$AU20,$AX20),0)</f>
        <v>#N/A</v>
      </c>
      <c r="AM234" s="29" t="e">
        <f>RANK(AM20,($F20,$I20,$L20,$O20,$R20,$U20,$X20,$AA20,$AD20,$AG20,$AJ20,$AM20,$AP20,$AS20,$AV20,$AY20),1)</f>
        <v>#N/A</v>
      </c>
      <c r="AN234" s="29" t="e">
        <f>RANK(AN20,($G20,$J20,$M20,$P20,$S20,$V20,$Y20,$AB20,$AE20,$AH20,$AK20,$AN20,$AQ20,$AT20,$AW20,$AZ20),1)</f>
        <v>#N/A</v>
      </c>
      <c r="AO234" s="29" t="e">
        <f>RANK(AO20,($E20,$H20,$K20,$N20,$Q20,$T20,$W20,$Z20,$AC20,$AF20,$AI20,$AL20,$AO20,$AR20,$AU20,$AX20),0)</f>
        <v>#N/A</v>
      </c>
      <c r="AP234" s="29" t="e">
        <f>RANK(AP20,($F20,$I20,$L20,$O20,$R20,$U20,$X20,$AA20,$AD20,$AG20,$AJ20,$AM20,$AP20,$AS20,$AV20,$AY20),1)</f>
        <v>#N/A</v>
      </c>
      <c r="AQ234" s="29" t="e">
        <f>RANK(AQ20,($G20,$J20,$M20,$P20,$S20,$V20,$Y20,$AB20,$AE20,$AH20,$AK20,$AN20,$AQ20,$AT20,$AW20,$AZ20),1)</f>
        <v>#N/A</v>
      </c>
      <c r="AR234" s="29" t="e">
        <f>RANK(AR20,($E20,$H20,$K20,$N20,$Q20,$T20,$W20,$Z20,$AC20,$AF20,$AI20,$AL20,$AO20,$AR20,$AU20,$AX20),0)</f>
        <v>#N/A</v>
      </c>
      <c r="AS234" s="29" t="e">
        <f>RANK(AS20,($F20,$I20,$L20,$O20,$R20,$U20,$X20,$AA20,$AD20,$AG20,$AJ20,$AM20,$AP20,$AS20,$AV20,$AY20),1)</f>
        <v>#N/A</v>
      </c>
      <c r="AT234" s="29" t="e">
        <f>RANK(AT20,($G20,$J20,$M20,$P20,$S20,$V20,$Y20,$AB20,$AE20,$AH20,$AK20,$AN20,$AQ20,$AT20,$AW20,$AZ20),1)</f>
        <v>#N/A</v>
      </c>
      <c r="AU234" s="29" t="e">
        <f>RANK(AU20,($E20,$H20,$K20,$N20,$Q20,$T20,$W20,$Z20,$AC20,$AF20,$AI20,$AL20,$AO20,$AR20,$AU20,$AX20),0)</f>
        <v>#N/A</v>
      </c>
      <c r="AV234" s="29" t="e">
        <f>RANK(AV20,($F20,$I20,$L20,$O20,$R20,$U20,$X20,$AA20,$AD20,$AG20,$AJ20,$AM20,$AP20,$AS20,$AV20,$AY20),1)</f>
        <v>#N/A</v>
      </c>
      <c r="AW234" s="29" t="e">
        <f>RANK(AW20,($G20,$J20,$M20,$P20,$S20,$V20,$Y20,$AB20,$AE20,$AH20,$AK20,$AN20,$AQ20,$AT20,$AW20,$AZ20),1)</f>
        <v>#N/A</v>
      </c>
      <c r="AX234" s="29" t="e">
        <f>RANK(AX20,($E20,$H20,$K20,$N20,$Q20,$T20,$W20,$Z20,$AC20,$AF20,$AI20,$AL20,$AO20,$AR20,$AU20,$AX20),0)</f>
        <v>#N/A</v>
      </c>
      <c r="AY234" s="29" t="e">
        <f>RANK(AY20,($F20,$I20,$L20,$O20,$R20,$U20,$X20,$AA20,$AD20,$AG20,$AJ20,$AM20,$AP20,$AS20,$AV20,$AY20),1)</f>
        <v>#N/A</v>
      </c>
      <c r="AZ234" s="29" t="e">
        <f>RANK(AZ20,($G20,$J20,$M20,$P20,$S20,$V20,$Y20,$AB20,$AE20,$AH20,$AK20,$AN20,$AQ20,$AT20,$AW20,$AZ20),1)</f>
        <v>#N/A</v>
      </c>
      <c r="BA234" s="82"/>
      <c r="BC234" s="82"/>
      <c r="BD234" s="82"/>
      <c r="BE234" s="3"/>
    </row>
    <row r="235" spans="1:57" s="84" customFormat="1" ht="15.75" hidden="1" thickBot="1" x14ac:dyDescent="0.3">
      <c r="A235" s="3">
        <f t="shared" ref="A235:C250" si="110">A21</f>
        <v>18</v>
      </c>
      <c r="B235" s="3" t="str">
        <f t="shared" si="110"/>
        <v>CyberShake</v>
      </c>
      <c r="C235" s="3">
        <f t="shared" si="110"/>
        <v>18</v>
      </c>
      <c r="D235" s="3"/>
      <c r="E235" s="29"/>
      <c r="F235" s="29"/>
      <c r="G235" s="29"/>
      <c r="H235" s="29"/>
      <c r="I235" s="29"/>
      <c r="J235" s="29"/>
      <c r="K235" s="29">
        <f>RANK(K21,($E21,$H21,$K21,$N21,$Q21,$T21,$W21,$Z21,$AC21,$AF21,$AI21,$AL21,$AO21,$AR21,$AU21,$AX21),0)</f>
        <v>1</v>
      </c>
      <c r="L235" s="29">
        <f>RANK(L21,($F21,$I21,$L21,$O21,$R21,$U21,$X21,$AA21,$AD21,$AG21,$AJ21,$AM21,$AP21,$AS21,$AV21,$AY21),1)</f>
        <v>2</v>
      </c>
      <c r="M235" s="29">
        <f>RANK(M21,($G21,$J21,$M21,$P21,$S21,$V21,$Y21,$AB21,$AE21,$AH21,$AK21,$AN21,$AQ21,$AT21,$AW21,$AZ21),1)</f>
        <v>2</v>
      </c>
      <c r="N235" s="29">
        <f>RANK(N21,($E21,$H21,$K21,$N21,$Q21,$T21,$W21,$Z21,$AC21,$AF21,$AI21,$AL21,$AO21,$AR21,$AU21,$AX21),0)</f>
        <v>1</v>
      </c>
      <c r="O235" s="29">
        <f>RANK(O21,($F21,$I21,$L21,$O21,$R21,$U21,$X21,$AA21,$AD21,$AG21,$AJ21,$AM21,$AP21,$AS21,$AV21,$AY21),1)</f>
        <v>3</v>
      </c>
      <c r="P235" s="29">
        <f>RANK(P21,($G21,$J21,$M21,$P21,$S21,$V21,$Y21,$AB21,$AE21,$AH21,$AK21,$AN21,$AQ21,$AT21,$AW21,$AZ21),1)</f>
        <v>1</v>
      </c>
      <c r="Q235" s="29" t="e">
        <f>RANK(Q21,($E21,$H21,$K21,$N21,$Q21,$T21,$W21,$Z21,$AC21,$AF21,$AI21,$AL21,$AO21,$AR21,$AU21,$AX21),0)</f>
        <v>#N/A</v>
      </c>
      <c r="R235" s="29" t="e">
        <f>RANK(R21,($F21,$I21,$L21,$O21,$R21,$U21,$X21,$AA21,$AD21,$AG21,$AJ21,$AM21,$AP21,$AS21,$AV21,$AY21),1)</f>
        <v>#N/A</v>
      </c>
      <c r="S235" s="29" t="e">
        <f>RANK(S21,($G21,$J21,$M21,$P21,$S21,$V21,$Y21,$AB21,$AE21,$AH21,$AK21,$AN21,$AQ21,$AT21,$AW21,$AZ21),1)</f>
        <v>#N/A</v>
      </c>
      <c r="T235" s="29">
        <f>RANK(T21,($E21,$H21,$K21,$N21,$Q21,$T21,$W21,$Z21,$AC21,$AF21,$AI21,$AL21,$AO21,$AR21,$AU21,$AX21),0)</f>
        <v>1</v>
      </c>
      <c r="U235" s="29">
        <f>RANK(U21,($F21,$I21,$L21,$O21,$R21,$U21,$X21,$AA21,$AD21,$AG21,$AJ21,$AM21,$AP21,$AS21,$AV21,$AY21),1)</f>
        <v>1</v>
      </c>
      <c r="V235" s="29">
        <f>RANK(V21,($G21,$J21,$M21,$P21,$S21,$V21,$Y21,$AB21,$AE21,$AH21,$AK21,$AN21,$AQ21,$AT21,$AW21,$AZ21),1)</f>
        <v>3</v>
      </c>
      <c r="W235" s="29" t="e">
        <f>RANK(W21,($E21,$H21,$K21,$N21,$Q21,$T21,$W21,$Z21,$AC21,$AF21,$AI21,$AL21,$AO21,$AR21,$AU21,$AX21),0)</f>
        <v>#N/A</v>
      </c>
      <c r="X235" s="29" t="e">
        <f>RANK(X21,($F21,$I21,$L21,$O21,$R21,$U21,$X21,$AA21,$AD21,$AG21,$AJ21,$AM21,$AP21,$AS21,$AV21,$AY21),1)</f>
        <v>#N/A</v>
      </c>
      <c r="Y235" s="29" t="e">
        <f>RANK(Y21,($G21,$J21,$M21,$P21,$S21,$V21,$Y21,$AB21,$AE21,$AH21,$AK21,$AN21,$AQ21,$AT21,$AW21,$AZ21),1)</f>
        <v>#N/A</v>
      </c>
      <c r="Z235" s="29" t="e">
        <f>RANK(Z21,($E21,$H21,$K21,$N21,$Q21,$T21,$W21,$Z21,$AC21,$AF21,$AI21,$AL21,$AO21,$AR21,$AU21,$AX21),0)</f>
        <v>#N/A</v>
      </c>
      <c r="AA235" s="29" t="e">
        <f>RANK(AA21,($F21,$I21,$L21,$O21,$R21,$U21,$X21,$AA21,$AD21,$AG21,$AJ21,$AM21,$AP21,$AS21,$AV21,$AY21),1)</f>
        <v>#N/A</v>
      </c>
      <c r="AB235" s="29" t="e">
        <f>RANK(AB21,($G21,$J21,$M21,$P21,$S21,$V21,$Y21,$AB21,$AE21,$AH21,$AK21,$AN21,$AQ21,$AT21,$AW21,$AZ21),1)</f>
        <v>#N/A</v>
      </c>
      <c r="AC235" s="29" t="e">
        <f>RANK(AC21,($E21,$H21,$K21,$N21,$Q21,$T21,$W21,$Z21,$AC21,$AF21,$AI21,$AL21,$AO21,$AR21,$AU21,$AX21),0)</f>
        <v>#N/A</v>
      </c>
      <c r="AD235" s="29" t="e">
        <f>RANK(AD21,($F21,$I21,$L21,$O21,$R21,$U21,$X21,$AA21,$AD21,$AG21,$AJ21,$AM21,$AP21,$AS21,$AV21,$AY21),1)</f>
        <v>#N/A</v>
      </c>
      <c r="AE235" s="29" t="e">
        <f>RANK(AE21,($G21,$J21,$M21,$P21,$S21,$V21,$Y21,$AB21,$AE21,$AH21,$AK21,$AN21,$AQ21,$AT21,$AW21,$AZ21),1)</f>
        <v>#N/A</v>
      </c>
      <c r="AF235" s="29" t="e">
        <f>RANK(AF21,($E21,$H21,$K21,$N21,$Q21,$T21,$W21,$Z21,$AC21,$AF21,$AI21,$AL21,$AO21,$AR21,$AU21,$AX21),0)</f>
        <v>#N/A</v>
      </c>
      <c r="AG235" s="29" t="e">
        <f>RANK(AG21,($F21,$I21,$L21,$O21,$R21,$U21,$X21,$AA21,$AD21,$AG21,$AJ21,$AM21,$AP21,$AS21,$AV21,$AY21),1)</f>
        <v>#N/A</v>
      </c>
      <c r="AH235" s="29" t="e">
        <f>RANK(AH21,($G21,$J21,$M21,$P21,$S21,$V21,$Y21,$AB21,$AE21,$AH21,$AK21,$AN21,$AQ21,$AT21,$AW21,$AZ21),1)</f>
        <v>#N/A</v>
      </c>
      <c r="AI235" s="29" t="e">
        <f>RANK(AI21,($E21,$H21,$K21,$N21,$Q21,$T21,$W21,$Z21,$AC21,$AF21,$AI21,$AL21,$AO21,$AR21,$AU21,$AX21),0)</f>
        <v>#N/A</v>
      </c>
      <c r="AJ235" s="29" t="e">
        <f>RANK(AJ21,($F21,$I21,$L21,$O21,$R21,$U21,$X21,$AA21,$AD21,$AG21,$AJ21,$AM21,$AP21,$AS21,$AV21,$AY21),1)</f>
        <v>#N/A</v>
      </c>
      <c r="AK235" s="29" t="e">
        <f>RANK(AK21,($G21,$J21,$M21,$P21,$S21,$V21,$Y21,$AB21,$AE21,$AH21,$AK21,$AN21,$AQ21,$AT21,$AW21,$AZ21),1)</f>
        <v>#N/A</v>
      </c>
      <c r="AL235" s="29" t="e">
        <f>RANK(AL21,($E21,$H21,$K21,$N21,$Q21,$T21,$W21,$Z21,$AC21,$AF21,$AI21,$AL21,$AO21,$AR21,$AU21,$AX21),0)</f>
        <v>#N/A</v>
      </c>
      <c r="AM235" s="29" t="e">
        <f>RANK(AM21,($F21,$I21,$L21,$O21,$R21,$U21,$X21,$AA21,$AD21,$AG21,$AJ21,$AM21,$AP21,$AS21,$AV21,$AY21),1)</f>
        <v>#N/A</v>
      </c>
      <c r="AN235" s="29" t="e">
        <f>RANK(AN21,($G21,$J21,$M21,$P21,$S21,$V21,$Y21,$AB21,$AE21,$AH21,$AK21,$AN21,$AQ21,$AT21,$AW21,$AZ21),1)</f>
        <v>#N/A</v>
      </c>
      <c r="AO235" s="29" t="e">
        <f>RANK(AO21,($E21,$H21,$K21,$N21,$Q21,$T21,$W21,$Z21,$AC21,$AF21,$AI21,$AL21,$AO21,$AR21,$AU21,$AX21),0)</f>
        <v>#N/A</v>
      </c>
      <c r="AP235" s="29" t="e">
        <f>RANK(AP21,($F21,$I21,$L21,$O21,$R21,$U21,$X21,$AA21,$AD21,$AG21,$AJ21,$AM21,$AP21,$AS21,$AV21,$AY21),1)</f>
        <v>#N/A</v>
      </c>
      <c r="AQ235" s="29" t="e">
        <f>RANK(AQ21,($G21,$J21,$M21,$P21,$S21,$V21,$Y21,$AB21,$AE21,$AH21,$AK21,$AN21,$AQ21,$AT21,$AW21,$AZ21),1)</f>
        <v>#N/A</v>
      </c>
      <c r="AR235" s="29" t="e">
        <f>RANK(AR21,($E21,$H21,$K21,$N21,$Q21,$T21,$W21,$Z21,$AC21,$AF21,$AI21,$AL21,$AO21,$AR21,$AU21,$AX21),0)</f>
        <v>#N/A</v>
      </c>
      <c r="AS235" s="29" t="e">
        <f>RANK(AS21,($F21,$I21,$L21,$O21,$R21,$U21,$X21,$AA21,$AD21,$AG21,$AJ21,$AM21,$AP21,$AS21,$AV21,$AY21),1)</f>
        <v>#N/A</v>
      </c>
      <c r="AT235" s="29" t="e">
        <f>RANK(AT21,($G21,$J21,$M21,$P21,$S21,$V21,$Y21,$AB21,$AE21,$AH21,$AK21,$AN21,$AQ21,$AT21,$AW21,$AZ21),1)</f>
        <v>#N/A</v>
      </c>
      <c r="AU235" s="29" t="e">
        <f>RANK(AU21,($E21,$H21,$K21,$N21,$Q21,$T21,$W21,$Z21,$AC21,$AF21,$AI21,$AL21,$AO21,$AR21,$AU21,$AX21),0)</f>
        <v>#N/A</v>
      </c>
      <c r="AV235" s="29" t="e">
        <f>RANK(AV21,($F21,$I21,$L21,$O21,$R21,$U21,$X21,$AA21,$AD21,$AG21,$AJ21,$AM21,$AP21,$AS21,$AV21,$AY21),1)</f>
        <v>#N/A</v>
      </c>
      <c r="AW235" s="29" t="e">
        <f>RANK(AW21,($G21,$J21,$M21,$P21,$S21,$V21,$Y21,$AB21,$AE21,$AH21,$AK21,$AN21,$AQ21,$AT21,$AW21,$AZ21),1)</f>
        <v>#N/A</v>
      </c>
      <c r="AX235" s="29" t="e">
        <f>RANK(AX21,($E21,$H21,$K21,$N21,$Q21,$T21,$W21,$Z21,$AC21,$AF21,$AI21,$AL21,$AO21,$AR21,$AU21,$AX21),0)</f>
        <v>#N/A</v>
      </c>
      <c r="AY235" s="29" t="e">
        <f>RANK(AY21,($F21,$I21,$L21,$O21,$R21,$U21,$X21,$AA21,$AD21,$AG21,$AJ21,$AM21,$AP21,$AS21,$AV21,$AY21),1)</f>
        <v>#N/A</v>
      </c>
      <c r="AZ235" s="29" t="e">
        <f>RANK(AZ21,($G21,$J21,$M21,$P21,$S21,$V21,$Y21,$AB21,$AE21,$AH21,$AK21,$AN21,$AQ21,$AT21,$AW21,$AZ21),1)</f>
        <v>#N/A</v>
      </c>
      <c r="BA235" s="79"/>
      <c r="BC235" s="82"/>
      <c r="BD235" s="82"/>
      <c r="BE235" s="3"/>
    </row>
    <row r="236" spans="1:57" s="84" customFormat="1" ht="14.25" hidden="1" customHeight="1" x14ac:dyDescent="0.25">
      <c r="A236" s="3">
        <f t="shared" si="110"/>
        <v>19</v>
      </c>
      <c r="B236" s="3" t="str">
        <f t="shared" si="110"/>
        <v>CyberShake</v>
      </c>
      <c r="C236" s="3">
        <f t="shared" si="110"/>
        <v>19</v>
      </c>
      <c r="D236" s="3"/>
      <c r="E236" s="29"/>
      <c r="F236" s="29"/>
      <c r="G236" s="29"/>
      <c r="H236" s="29"/>
      <c r="I236" s="29"/>
      <c r="J236" s="29"/>
      <c r="K236" s="29">
        <f>RANK(K22,($E22,$H22,$K22,$N22,$Q22,$T22,$W22,$Z22,$AC22,$AF22,$AI22,$AL22,$AO22,$AR22,$AU22,$AX22),0)</f>
        <v>1</v>
      </c>
      <c r="L236" s="29">
        <f>RANK(L22,($F22,$I22,$L22,$O22,$R22,$U22,$X22,$AA22,$AD22,$AG22,$AJ22,$AM22,$AP22,$AS22,$AV22,$AY22),1)</f>
        <v>2</v>
      </c>
      <c r="M236" s="29">
        <f>RANK(M22,($G22,$J22,$M22,$P22,$S22,$V22,$Y22,$AB22,$AE22,$AH22,$AK22,$AN22,$AQ22,$AT22,$AW22,$AZ22),1)</f>
        <v>2</v>
      </c>
      <c r="N236" s="29">
        <f>RANK(N22,($E22,$H22,$K22,$N22,$Q22,$T22,$W22,$Z22,$AC22,$AF22,$AI22,$AL22,$AO22,$AR22,$AU22,$AX22),0)</f>
        <v>1</v>
      </c>
      <c r="O236" s="29">
        <f>RANK(O22,($F22,$I22,$L22,$O22,$R22,$U22,$X22,$AA22,$AD22,$AG22,$AJ22,$AM22,$AP22,$AS22,$AV22,$AY22),1)</f>
        <v>3</v>
      </c>
      <c r="P236" s="29">
        <f>RANK(P22,($G22,$J22,$M22,$P22,$S22,$V22,$Y22,$AB22,$AE22,$AH22,$AK22,$AN22,$AQ22,$AT22,$AW22,$AZ22),1)</f>
        <v>1</v>
      </c>
      <c r="Q236" s="29" t="e">
        <f>RANK(Q22,($E22,$H22,$K22,$N22,$Q22,$T22,$W22,$Z22,$AC22,$AF22,$AI22,$AL22,$AO22,$AR22,$AU22,$AX22),0)</f>
        <v>#N/A</v>
      </c>
      <c r="R236" s="29" t="e">
        <f>RANK(R22,($F22,$I22,$L22,$O22,$R22,$U22,$X22,$AA22,$AD22,$AG22,$AJ22,$AM22,$AP22,$AS22,$AV22,$AY22),1)</f>
        <v>#N/A</v>
      </c>
      <c r="S236" s="29" t="e">
        <f>RANK(S22,($G22,$J22,$M22,$P22,$S22,$V22,$Y22,$AB22,$AE22,$AH22,$AK22,$AN22,$AQ22,$AT22,$AW22,$AZ22),1)</f>
        <v>#N/A</v>
      </c>
      <c r="T236" s="29">
        <f>RANK(T22,($E22,$H22,$K22,$N22,$Q22,$T22,$W22,$Z22,$AC22,$AF22,$AI22,$AL22,$AO22,$AR22,$AU22,$AX22),0)</f>
        <v>1</v>
      </c>
      <c r="U236" s="29">
        <f>RANK(U22,($F22,$I22,$L22,$O22,$R22,$U22,$X22,$AA22,$AD22,$AG22,$AJ22,$AM22,$AP22,$AS22,$AV22,$AY22),1)</f>
        <v>1</v>
      </c>
      <c r="V236" s="29">
        <f>RANK(V22,($G22,$J22,$M22,$P22,$S22,$V22,$Y22,$AB22,$AE22,$AH22,$AK22,$AN22,$AQ22,$AT22,$AW22,$AZ22),1)</f>
        <v>3</v>
      </c>
      <c r="W236" s="29" t="e">
        <f>RANK(W22,($E22,$H22,$K22,$N22,$Q22,$T22,$W22,$Z22,$AC22,$AF22,$AI22,$AL22,$AO22,$AR22,$AU22,$AX22),0)</f>
        <v>#N/A</v>
      </c>
      <c r="X236" s="29" t="e">
        <f>RANK(X22,($F22,$I22,$L22,$O22,$R22,$U22,$X22,$AA22,$AD22,$AG22,$AJ22,$AM22,$AP22,$AS22,$AV22,$AY22),1)</f>
        <v>#N/A</v>
      </c>
      <c r="Y236" s="29" t="e">
        <f>RANK(Y22,($G22,$J22,$M22,$P22,$S22,$V22,$Y22,$AB22,$AE22,$AH22,$AK22,$AN22,$AQ22,$AT22,$AW22,$AZ22),1)</f>
        <v>#N/A</v>
      </c>
      <c r="Z236" s="29" t="e">
        <f>RANK(Z22,($E22,$H22,$K22,$N22,$Q22,$T22,$W22,$Z22,$AC22,$AF22,$AI22,$AL22,$AO22,$AR22,$AU22,$AX22),0)</f>
        <v>#N/A</v>
      </c>
      <c r="AA236" s="29" t="e">
        <f>RANK(AA22,($F22,$I22,$L22,$O22,$R22,$U22,$X22,$AA22,$AD22,$AG22,$AJ22,$AM22,$AP22,$AS22,$AV22,$AY22),1)</f>
        <v>#N/A</v>
      </c>
      <c r="AB236" s="29" t="e">
        <f>RANK(AB22,($G22,$J22,$M22,$P22,$S22,$V22,$Y22,$AB22,$AE22,$AH22,$AK22,$AN22,$AQ22,$AT22,$AW22,$AZ22),1)</f>
        <v>#N/A</v>
      </c>
      <c r="AC236" s="29" t="e">
        <f>RANK(AC22,($E22,$H22,$K22,$N22,$Q22,$T22,$W22,$Z22,$AC22,$AF22,$AI22,$AL22,$AO22,$AR22,$AU22,$AX22),0)</f>
        <v>#N/A</v>
      </c>
      <c r="AD236" s="29" t="e">
        <f>RANK(AD22,($F22,$I22,$L22,$O22,$R22,$U22,$X22,$AA22,$AD22,$AG22,$AJ22,$AM22,$AP22,$AS22,$AV22,$AY22),1)</f>
        <v>#N/A</v>
      </c>
      <c r="AE236" s="29" t="e">
        <f>RANK(AE22,($G22,$J22,$M22,$P22,$S22,$V22,$Y22,$AB22,$AE22,$AH22,$AK22,$AN22,$AQ22,$AT22,$AW22,$AZ22),1)</f>
        <v>#N/A</v>
      </c>
      <c r="AF236" s="29" t="e">
        <f>RANK(AF22,($E22,$H22,$K22,$N22,$Q22,$T22,$W22,$Z22,$AC22,$AF22,$AI22,$AL22,$AO22,$AR22,$AU22,$AX22),0)</f>
        <v>#N/A</v>
      </c>
      <c r="AG236" s="29" t="e">
        <f>RANK(AG22,($F22,$I22,$L22,$O22,$R22,$U22,$X22,$AA22,$AD22,$AG22,$AJ22,$AM22,$AP22,$AS22,$AV22,$AY22),1)</f>
        <v>#N/A</v>
      </c>
      <c r="AH236" s="29" t="e">
        <f>RANK(AH22,($G22,$J22,$M22,$P22,$S22,$V22,$Y22,$AB22,$AE22,$AH22,$AK22,$AN22,$AQ22,$AT22,$AW22,$AZ22),1)</f>
        <v>#N/A</v>
      </c>
      <c r="AI236" s="29" t="e">
        <f>RANK(AI22,($E22,$H22,$K22,$N22,$Q22,$T22,$W22,$Z22,$AC22,$AF22,$AI22,$AL22,$AO22,$AR22,$AU22,$AX22),0)</f>
        <v>#N/A</v>
      </c>
      <c r="AJ236" s="29" t="e">
        <f>RANK(AJ22,($F22,$I22,$L22,$O22,$R22,$U22,$X22,$AA22,$AD22,$AG22,$AJ22,$AM22,$AP22,$AS22,$AV22,$AY22),1)</f>
        <v>#N/A</v>
      </c>
      <c r="AK236" s="29" t="e">
        <f>RANK(AK22,($G22,$J22,$M22,$P22,$S22,$V22,$Y22,$AB22,$AE22,$AH22,$AK22,$AN22,$AQ22,$AT22,$AW22,$AZ22),1)</f>
        <v>#N/A</v>
      </c>
      <c r="AL236" s="29" t="e">
        <f>RANK(AL22,($E22,$H22,$K22,$N22,$Q22,$T22,$W22,$Z22,$AC22,$AF22,$AI22,$AL22,$AO22,$AR22,$AU22,$AX22),0)</f>
        <v>#N/A</v>
      </c>
      <c r="AM236" s="29" t="e">
        <f>RANK(AM22,($F22,$I22,$L22,$O22,$R22,$U22,$X22,$AA22,$AD22,$AG22,$AJ22,$AM22,$AP22,$AS22,$AV22,$AY22),1)</f>
        <v>#N/A</v>
      </c>
      <c r="AN236" s="29" t="e">
        <f>RANK(AN22,($G22,$J22,$M22,$P22,$S22,$V22,$Y22,$AB22,$AE22,$AH22,$AK22,$AN22,$AQ22,$AT22,$AW22,$AZ22),1)</f>
        <v>#N/A</v>
      </c>
      <c r="AO236" s="29" t="e">
        <f>RANK(AO22,($E22,$H22,$K22,$N22,$Q22,$T22,$W22,$Z22,$AC22,$AF22,$AI22,$AL22,$AO22,$AR22,$AU22,$AX22),0)</f>
        <v>#N/A</v>
      </c>
      <c r="AP236" s="29" t="e">
        <f>RANK(AP22,($F22,$I22,$L22,$O22,$R22,$U22,$X22,$AA22,$AD22,$AG22,$AJ22,$AM22,$AP22,$AS22,$AV22,$AY22),1)</f>
        <v>#N/A</v>
      </c>
      <c r="AQ236" s="29" t="e">
        <f>RANK(AQ22,($G22,$J22,$M22,$P22,$S22,$V22,$Y22,$AB22,$AE22,$AH22,$AK22,$AN22,$AQ22,$AT22,$AW22,$AZ22),1)</f>
        <v>#N/A</v>
      </c>
      <c r="AR236" s="29" t="e">
        <f>RANK(AR22,($E22,$H22,$K22,$N22,$Q22,$T22,$W22,$Z22,$AC22,$AF22,$AI22,$AL22,$AO22,$AR22,$AU22,$AX22),0)</f>
        <v>#N/A</v>
      </c>
      <c r="AS236" s="29" t="e">
        <f>RANK(AS22,($F22,$I22,$L22,$O22,$R22,$U22,$X22,$AA22,$AD22,$AG22,$AJ22,$AM22,$AP22,$AS22,$AV22,$AY22),1)</f>
        <v>#N/A</v>
      </c>
      <c r="AT236" s="29" t="e">
        <f>RANK(AT22,($G22,$J22,$M22,$P22,$S22,$V22,$Y22,$AB22,$AE22,$AH22,$AK22,$AN22,$AQ22,$AT22,$AW22,$AZ22),1)</f>
        <v>#N/A</v>
      </c>
      <c r="AU236" s="29" t="e">
        <f>RANK(AU22,($E22,$H22,$K22,$N22,$Q22,$T22,$W22,$Z22,$AC22,$AF22,$AI22,$AL22,$AO22,$AR22,$AU22,$AX22),0)</f>
        <v>#N/A</v>
      </c>
      <c r="AV236" s="29" t="e">
        <f>RANK(AV22,($F22,$I22,$L22,$O22,$R22,$U22,$X22,$AA22,$AD22,$AG22,$AJ22,$AM22,$AP22,$AS22,$AV22,$AY22),1)</f>
        <v>#N/A</v>
      </c>
      <c r="AW236" s="29" t="e">
        <f>RANK(AW22,($G22,$J22,$M22,$P22,$S22,$V22,$Y22,$AB22,$AE22,$AH22,$AK22,$AN22,$AQ22,$AT22,$AW22,$AZ22),1)</f>
        <v>#N/A</v>
      </c>
      <c r="AX236" s="29" t="e">
        <f>RANK(AX22,($E22,$H22,$K22,$N22,$Q22,$T22,$W22,$Z22,$AC22,$AF22,$AI22,$AL22,$AO22,$AR22,$AU22,$AX22),0)</f>
        <v>#N/A</v>
      </c>
      <c r="AY236" s="29" t="e">
        <f>RANK(AY22,($F22,$I22,$L22,$O22,$R22,$U22,$X22,$AA22,$AD22,$AG22,$AJ22,$AM22,$AP22,$AS22,$AV22,$AY22),1)</f>
        <v>#N/A</v>
      </c>
      <c r="AZ236" s="29" t="e">
        <f>RANK(AZ22,($G22,$J22,$M22,$P22,$S22,$V22,$Y22,$AB22,$AE22,$AH22,$AK22,$AN22,$AQ22,$AT22,$AW22,$AZ22),1)</f>
        <v>#N/A</v>
      </c>
      <c r="BA236" s="79"/>
      <c r="BC236" s="82"/>
      <c r="BD236" s="82"/>
      <c r="BE236" s="3"/>
    </row>
    <row r="237" spans="1:57" s="84" customFormat="1" ht="14.25" hidden="1" customHeight="1" x14ac:dyDescent="0.25">
      <c r="A237" s="3">
        <f t="shared" si="110"/>
        <v>20</v>
      </c>
      <c r="B237" s="3" t="str">
        <f t="shared" si="110"/>
        <v>CyberShake</v>
      </c>
      <c r="C237" s="3">
        <f t="shared" si="110"/>
        <v>20</v>
      </c>
      <c r="D237" s="3"/>
      <c r="E237" s="29"/>
      <c r="F237" s="29"/>
      <c r="G237" s="29"/>
      <c r="H237" s="29"/>
      <c r="I237" s="29"/>
      <c r="J237" s="29"/>
      <c r="K237" s="29">
        <f>RANK(K23,($E23,$H23,$K23,$N23,$Q23,$T23,$W23,$Z23,$AC23,$AF23,$AI23,$AL23,$AO23,$AR23,$AU23,$AX23),0)</f>
        <v>1</v>
      </c>
      <c r="L237" s="29">
        <f>RANK(L23,($F23,$I23,$L23,$O23,$R23,$U23,$X23,$AA23,$AD23,$AG23,$AJ23,$AM23,$AP23,$AS23,$AV23,$AY23),1)</f>
        <v>2</v>
      </c>
      <c r="M237" s="29">
        <f>RANK(M23,($G23,$J23,$M23,$P23,$S23,$V23,$Y23,$AB23,$AE23,$AH23,$AK23,$AN23,$AQ23,$AT23,$AW23,$AZ23),1)</f>
        <v>2</v>
      </c>
      <c r="N237" s="29">
        <f>RANK(N23,($E23,$H23,$K23,$N23,$Q23,$T23,$W23,$Z23,$AC23,$AF23,$AI23,$AL23,$AO23,$AR23,$AU23,$AX23),0)</f>
        <v>1</v>
      </c>
      <c r="O237" s="29">
        <f>RANK(O23,($F23,$I23,$L23,$O23,$R23,$U23,$X23,$AA23,$AD23,$AG23,$AJ23,$AM23,$AP23,$AS23,$AV23,$AY23),1)</f>
        <v>3</v>
      </c>
      <c r="P237" s="29">
        <f>RANK(P23,($G23,$J23,$M23,$P23,$S23,$V23,$Y23,$AB23,$AE23,$AH23,$AK23,$AN23,$AQ23,$AT23,$AW23,$AZ23),1)</f>
        <v>1</v>
      </c>
      <c r="Q237" s="29" t="e">
        <f>RANK(Q23,($E23,$H23,$K23,$N23,$Q23,$T23,$W23,$Z23,$AC23,$AF23,$AI23,$AL23,$AO23,$AR23,$AU23,$AX23),0)</f>
        <v>#N/A</v>
      </c>
      <c r="R237" s="29" t="e">
        <f>RANK(R23,($F23,$I23,$L23,$O23,$R23,$U23,$X23,$AA23,$AD23,$AG23,$AJ23,$AM23,$AP23,$AS23,$AV23,$AY23),1)</f>
        <v>#N/A</v>
      </c>
      <c r="S237" s="29" t="e">
        <f>RANK(S23,($G23,$J23,$M23,$P23,$S23,$V23,$Y23,$AB23,$AE23,$AH23,$AK23,$AN23,$AQ23,$AT23,$AW23,$AZ23),1)</f>
        <v>#N/A</v>
      </c>
      <c r="T237" s="29">
        <f>RANK(T23,($E23,$H23,$K23,$N23,$Q23,$T23,$W23,$Z23,$AC23,$AF23,$AI23,$AL23,$AO23,$AR23,$AU23,$AX23),0)</f>
        <v>1</v>
      </c>
      <c r="U237" s="29">
        <f>RANK(U23,($F23,$I23,$L23,$O23,$R23,$U23,$X23,$AA23,$AD23,$AG23,$AJ23,$AM23,$AP23,$AS23,$AV23,$AY23),1)</f>
        <v>1</v>
      </c>
      <c r="V237" s="29">
        <f>RANK(V23,($G23,$J23,$M23,$P23,$S23,$V23,$Y23,$AB23,$AE23,$AH23,$AK23,$AN23,$AQ23,$AT23,$AW23,$AZ23),1)</f>
        <v>3</v>
      </c>
      <c r="W237" s="29" t="e">
        <f>RANK(W23,($E23,$H23,$K23,$N23,$Q23,$T23,$W23,$Z23,$AC23,$AF23,$AI23,$AL23,$AO23,$AR23,$AU23,$AX23),0)</f>
        <v>#N/A</v>
      </c>
      <c r="X237" s="29" t="e">
        <f>RANK(X23,($F23,$I23,$L23,$O23,$R23,$U23,$X23,$AA23,$AD23,$AG23,$AJ23,$AM23,$AP23,$AS23,$AV23,$AY23),1)</f>
        <v>#N/A</v>
      </c>
      <c r="Y237" s="29" t="e">
        <f>RANK(Y23,($G23,$J23,$M23,$P23,$S23,$V23,$Y23,$AB23,$AE23,$AH23,$AK23,$AN23,$AQ23,$AT23,$AW23,$AZ23),1)</f>
        <v>#N/A</v>
      </c>
      <c r="Z237" s="29" t="e">
        <f>RANK(Z23,($E23,$H23,$K23,$N23,$Q23,$T23,$W23,$Z23,$AC23,$AF23,$AI23,$AL23,$AO23,$AR23,$AU23,$AX23),0)</f>
        <v>#N/A</v>
      </c>
      <c r="AA237" s="29" t="e">
        <f>RANK(AA23,($F23,$I23,$L23,$O23,$R23,$U23,$X23,$AA23,$AD23,$AG23,$AJ23,$AM23,$AP23,$AS23,$AV23,$AY23),1)</f>
        <v>#N/A</v>
      </c>
      <c r="AB237" s="29" t="e">
        <f>RANK(AB23,($G23,$J23,$M23,$P23,$S23,$V23,$Y23,$AB23,$AE23,$AH23,$AK23,$AN23,$AQ23,$AT23,$AW23,$AZ23),1)</f>
        <v>#N/A</v>
      </c>
      <c r="AC237" s="29" t="e">
        <f>RANK(AC23,($E23,$H23,$K23,$N23,$Q23,$T23,$W23,$Z23,$AC23,$AF23,$AI23,$AL23,$AO23,$AR23,$AU23,$AX23),0)</f>
        <v>#N/A</v>
      </c>
      <c r="AD237" s="29" t="e">
        <f>RANK(AD23,($F23,$I23,$L23,$O23,$R23,$U23,$X23,$AA23,$AD23,$AG23,$AJ23,$AM23,$AP23,$AS23,$AV23,$AY23),1)</f>
        <v>#N/A</v>
      </c>
      <c r="AE237" s="29" t="e">
        <f>RANK(AE23,($G23,$J23,$M23,$P23,$S23,$V23,$Y23,$AB23,$AE23,$AH23,$AK23,$AN23,$AQ23,$AT23,$AW23,$AZ23),1)</f>
        <v>#N/A</v>
      </c>
      <c r="AF237" s="29" t="e">
        <f>RANK(AF23,($E23,$H23,$K23,$N23,$Q23,$T23,$W23,$Z23,$AC23,$AF23,$AI23,$AL23,$AO23,$AR23,$AU23,$AX23),0)</f>
        <v>#N/A</v>
      </c>
      <c r="AG237" s="29" t="e">
        <f>RANK(AG23,($F23,$I23,$L23,$O23,$R23,$U23,$X23,$AA23,$AD23,$AG23,$AJ23,$AM23,$AP23,$AS23,$AV23,$AY23),1)</f>
        <v>#N/A</v>
      </c>
      <c r="AH237" s="29" t="e">
        <f>RANK(AH23,($G23,$J23,$M23,$P23,$S23,$V23,$Y23,$AB23,$AE23,$AH23,$AK23,$AN23,$AQ23,$AT23,$AW23,$AZ23),1)</f>
        <v>#N/A</v>
      </c>
      <c r="AI237" s="29" t="e">
        <f>RANK(AI23,($E23,$H23,$K23,$N23,$Q23,$T23,$W23,$Z23,$AC23,$AF23,$AI23,$AL23,$AO23,$AR23,$AU23,$AX23),0)</f>
        <v>#N/A</v>
      </c>
      <c r="AJ237" s="29" t="e">
        <f>RANK(AJ23,($F23,$I23,$L23,$O23,$R23,$U23,$X23,$AA23,$AD23,$AG23,$AJ23,$AM23,$AP23,$AS23,$AV23,$AY23),1)</f>
        <v>#N/A</v>
      </c>
      <c r="AK237" s="29" t="e">
        <f>RANK(AK23,($G23,$J23,$M23,$P23,$S23,$V23,$Y23,$AB23,$AE23,$AH23,$AK23,$AN23,$AQ23,$AT23,$AW23,$AZ23),1)</f>
        <v>#N/A</v>
      </c>
      <c r="AL237" s="29" t="e">
        <f>RANK(AL23,($E23,$H23,$K23,$N23,$Q23,$T23,$W23,$Z23,$AC23,$AF23,$AI23,$AL23,$AO23,$AR23,$AU23,$AX23),0)</f>
        <v>#N/A</v>
      </c>
      <c r="AM237" s="29" t="e">
        <f>RANK(AM23,($F23,$I23,$L23,$O23,$R23,$U23,$X23,$AA23,$AD23,$AG23,$AJ23,$AM23,$AP23,$AS23,$AV23,$AY23),1)</f>
        <v>#N/A</v>
      </c>
      <c r="AN237" s="29" t="e">
        <f>RANK(AN23,($G23,$J23,$M23,$P23,$S23,$V23,$Y23,$AB23,$AE23,$AH23,$AK23,$AN23,$AQ23,$AT23,$AW23,$AZ23),1)</f>
        <v>#N/A</v>
      </c>
      <c r="AO237" s="29" t="e">
        <f>RANK(AO23,($E23,$H23,$K23,$N23,$Q23,$T23,$W23,$Z23,$AC23,$AF23,$AI23,$AL23,$AO23,$AR23,$AU23,$AX23),0)</f>
        <v>#N/A</v>
      </c>
      <c r="AP237" s="29" t="e">
        <f>RANK(AP23,($F23,$I23,$L23,$O23,$R23,$U23,$X23,$AA23,$AD23,$AG23,$AJ23,$AM23,$AP23,$AS23,$AV23,$AY23),1)</f>
        <v>#N/A</v>
      </c>
      <c r="AQ237" s="29" t="e">
        <f>RANK(AQ23,($G23,$J23,$M23,$P23,$S23,$V23,$Y23,$AB23,$AE23,$AH23,$AK23,$AN23,$AQ23,$AT23,$AW23,$AZ23),1)</f>
        <v>#N/A</v>
      </c>
      <c r="AR237" s="29" t="e">
        <f>RANK(AR23,($E23,$H23,$K23,$N23,$Q23,$T23,$W23,$Z23,$AC23,$AF23,$AI23,$AL23,$AO23,$AR23,$AU23,$AX23),0)</f>
        <v>#N/A</v>
      </c>
      <c r="AS237" s="29" t="e">
        <f>RANK(AS23,($F23,$I23,$L23,$O23,$R23,$U23,$X23,$AA23,$AD23,$AG23,$AJ23,$AM23,$AP23,$AS23,$AV23,$AY23),1)</f>
        <v>#N/A</v>
      </c>
      <c r="AT237" s="29" t="e">
        <f>RANK(AT23,($G23,$J23,$M23,$P23,$S23,$V23,$Y23,$AB23,$AE23,$AH23,$AK23,$AN23,$AQ23,$AT23,$AW23,$AZ23),1)</f>
        <v>#N/A</v>
      </c>
      <c r="AU237" s="29" t="e">
        <f>RANK(AU23,($E23,$H23,$K23,$N23,$Q23,$T23,$W23,$Z23,$AC23,$AF23,$AI23,$AL23,$AO23,$AR23,$AU23,$AX23),0)</f>
        <v>#N/A</v>
      </c>
      <c r="AV237" s="29" t="e">
        <f>RANK(AV23,($F23,$I23,$L23,$O23,$R23,$U23,$X23,$AA23,$AD23,$AG23,$AJ23,$AM23,$AP23,$AS23,$AV23,$AY23),1)</f>
        <v>#N/A</v>
      </c>
      <c r="AW237" s="29" t="e">
        <f>RANK(AW23,($G23,$J23,$M23,$P23,$S23,$V23,$Y23,$AB23,$AE23,$AH23,$AK23,$AN23,$AQ23,$AT23,$AW23,$AZ23),1)</f>
        <v>#N/A</v>
      </c>
      <c r="AX237" s="29" t="e">
        <f>RANK(AX23,($E23,$H23,$K23,$N23,$Q23,$T23,$W23,$Z23,$AC23,$AF23,$AI23,$AL23,$AO23,$AR23,$AU23,$AX23),0)</f>
        <v>#N/A</v>
      </c>
      <c r="AY237" s="29" t="e">
        <f>RANK(AY23,($F23,$I23,$L23,$O23,$R23,$U23,$X23,$AA23,$AD23,$AG23,$AJ23,$AM23,$AP23,$AS23,$AV23,$AY23),1)</f>
        <v>#N/A</v>
      </c>
      <c r="AZ237" s="29" t="e">
        <f>RANK(AZ23,($G23,$J23,$M23,$P23,$S23,$V23,$Y23,$AB23,$AE23,$AH23,$AK23,$AN23,$AQ23,$AT23,$AW23,$AZ23),1)</f>
        <v>#N/A</v>
      </c>
      <c r="BA237" s="79"/>
      <c r="BC237" s="82"/>
      <c r="BD237" s="82"/>
      <c r="BE237" s="3"/>
    </row>
    <row r="238" spans="1:57" s="84" customFormat="1" ht="14.25" hidden="1" customHeight="1" x14ac:dyDescent="0.25">
      <c r="A238" s="3">
        <f t="shared" si="110"/>
        <v>21</v>
      </c>
      <c r="B238" s="3" t="str">
        <f t="shared" si="110"/>
        <v>Epigenomics</v>
      </c>
      <c r="C238" s="3">
        <f t="shared" si="110"/>
        <v>1.5</v>
      </c>
      <c r="D238" s="3"/>
      <c r="E238" s="29"/>
      <c r="F238" s="29"/>
      <c r="G238" s="29"/>
      <c r="H238" s="29"/>
      <c r="I238" s="29"/>
      <c r="J238" s="29"/>
      <c r="K238" s="29">
        <f>RANK(K24,($E24,$H24,$K24,$N24,$Q24,$T24,$W24,$Z24,$AC24,$AF24,$AI24,$AL24,$AO24,$AR24,$AU24,$AX24),0)</f>
        <v>1</v>
      </c>
      <c r="L238" s="29">
        <f>RANK(L24,($F24,$I24,$L24,$O24,$R24,$U24,$X24,$AA24,$AD24,$AG24,$AJ24,$AM24,$AP24,$AS24,$AV24,$AY24),1)</f>
        <v>3</v>
      </c>
      <c r="M238" s="29">
        <f>RANK(M24,($G24,$J24,$M24,$P24,$S24,$V24,$Y24,$AB24,$AE24,$AH24,$AK24,$AN24,$AQ24,$AT24,$AW24,$AZ24),1)</f>
        <v>1</v>
      </c>
      <c r="N238" s="29">
        <f>RANK(N24,($E24,$H24,$K24,$N24,$Q24,$T24,$W24,$Z24,$AC24,$AF24,$AI24,$AL24,$AO24,$AR24,$AU24,$AX24),0)</f>
        <v>1</v>
      </c>
      <c r="O238" s="29">
        <f>RANK(O24,($F24,$I24,$L24,$O24,$R24,$U24,$X24,$AA24,$AD24,$AG24,$AJ24,$AM24,$AP24,$AS24,$AV24,$AY24),1)</f>
        <v>2</v>
      </c>
      <c r="P238" s="29">
        <f>RANK(P24,($G24,$J24,$M24,$P24,$S24,$V24,$Y24,$AB24,$AE24,$AH24,$AK24,$AN24,$AQ24,$AT24,$AW24,$AZ24),1)</f>
        <v>2</v>
      </c>
      <c r="Q238" s="29" t="e">
        <f>RANK(Q24,($E24,$H24,$K24,$N24,$Q24,$T24,$W24,$Z24,$AC24,$AF24,$AI24,$AL24,$AO24,$AR24,$AU24,$AX24),0)</f>
        <v>#N/A</v>
      </c>
      <c r="R238" s="29" t="e">
        <f>RANK(R24,($F24,$I24,$L24,$O24,$R24,$U24,$X24,$AA24,$AD24,$AG24,$AJ24,$AM24,$AP24,$AS24,$AV24,$AY24),1)</f>
        <v>#N/A</v>
      </c>
      <c r="S238" s="29" t="e">
        <f>RANK(S24,($G24,$J24,$M24,$P24,$S24,$V24,$Y24,$AB24,$AE24,$AH24,$AK24,$AN24,$AQ24,$AT24,$AW24,$AZ24),1)</f>
        <v>#N/A</v>
      </c>
      <c r="T238" s="29">
        <f>RANK(T24,($E24,$H24,$K24,$N24,$Q24,$T24,$W24,$Z24,$AC24,$AF24,$AI24,$AL24,$AO24,$AR24,$AU24,$AX24),0)</f>
        <v>1</v>
      </c>
      <c r="U238" s="29">
        <f>RANK(U24,($F24,$I24,$L24,$O24,$R24,$U24,$X24,$AA24,$AD24,$AG24,$AJ24,$AM24,$AP24,$AS24,$AV24,$AY24),1)</f>
        <v>1</v>
      </c>
      <c r="V238" s="29">
        <f>RANK(V24,($G24,$J24,$M24,$P24,$S24,$V24,$Y24,$AB24,$AE24,$AH24,$AK24,$AN24,$AQ24,$AT24,$AW24,$AZ24),1)</f>
        <v>3</v>
      </c>
      <c r="W238" s="29" t="e">
        <f>RANK(W24,($E24,$H24,$K24,$N24,$Q24,$T24,$W24,$Z24,$AC24,$AF24,$AI24,$AL24,$AO24,$AR24,$AU24,$AX24),0)</f>
        <v>#N/A</v>
      </c>
      <c r="X238" s="29" t="e">
        <f>RANK(X24,($F24,$I24,$L24,$O24,$R24,$U24,$X24,$AA24,$AD24,$AG24,$AJ24,$AM24,$AP24,$AS24,$AV24,$AY24),1)</f>
        <v>#N/A</v>
      </c>
      <c r="Y238" s="29" t="e">
        <f>RANK(Y24,($G24,$J24,$M24,$P24,$S24,$V24,$Y24,$AB24,$AE24,$AH24,$AK24,$AN24,$AQ24,$AT24,$AW24,$AZ24),1)</f>
        <v>#N/A</v>
      </c>
      <c r="Z238" s="29" t="e">
        <f>RANK(Z24,($E24,$H24,$K24,$N24,$Q24,$T24,$W24,$Z24,$AC24,$AF24,$AI24,$AL24,$AO24,$AR24,$AU24,$AX24),0)</f>
        <v>#N/A</v>
      </c>
      <c r="AA238" s="29" t="e">
        <f>RANK(AA24,($F24,$I24,$L24,$O24,$R24,$U24,$X24,$AA24,$AD24,$AG24,$AJ24,$AM24,$AP24,$AS24,$AV24,$AY24),1)</f>
        <v>#N/A</v>
      </c>
      <c r="AB238" s="29" t="e">
        <f>RANK(AB24,($G24,$J24,$M24,$P24,$S24,$V24,$Y24,$AB24,$AE24,$AH24,$AK24,$AN24,$AQ24,$AT24,$AW24,$AZ24),1)</f>
        <v>#N/A</v>
      </c>
      <c r="AC238" s="29" t="e">
        <f>RANK(AC24,($E24,$H24,$K24,$N24,$Q24,$T24,$W24,$Z24,$AC24,$AF24,$AI24,$AL24,$AO24,$AR24,$AU24,$AX24),0)</f>
        <v>#N/A</v>
      </c>
      <c r="AD238" s="29" t="e">
        <f>RANK(AD24,($F24,$I24,$L24,$O24,$R24,$U24,$X24,$AA24,$AD24,$AG24,$AJ24,$AM24,$AP24,$AS24,$AV24,$AY24),1)</f>
        <v>#N/A</v>
      </c>
      <c r="AE238" s="29" t="e">
        <f>RANK(AE24,($G24,$J24,$M24,$P24,$S24,$V24,$Y24,$AB24,$AE24,$AH24,$AK24,$AN24,$AQ24,$AT24,$AW24,$AZ24),1)</f>
        <v>#N/A</v>
      </c>
      <c r="AF238" s="29" t="e">
        <f>RANK(AF24,($E24,$H24,$K24,$N24,$Q24,$T24,$W24,$Z24,$AC24,$AF24,$AI24,$AL24,$AO24,$AR24,$AU24,$AX24),0)</f>
        <v>#N/A</v>
      </c>
      <c r="AG238" s="29" t="e">
        <f>RANK(AG24,($F24,$I24,$L24,$O24,$R24,$U24,$X24,$AA24,$AD24,$AG24,$AJ24,$AM24,$AP24,$AS24,$AV24,$AY24),1)</f>
        <v>#N/A</v>
      </c>
      <c r="AH238" s="29" t="e">
        <f>RANK(AH24,($G24,$J24,$M24,$P24,$S24,$V24,$Y24,$AB24,$AE24,$AH24,$AK24,$AN24,$AQ24,$AT24,$AW24,$AZ24),1)</f>
        <v>#N/A</v>
      </c>
      <c r="AI238" s="29" t="e">
        <f>RANK(AI24,($E24,$H24,$K24,$N24,$Q24,$T24,$W24,$Z24,$AC24,$AF24,$AI24,$AL24,$AO24,$AR24,$AU24,$AX24),0)</f>
        <v>#N/A</v>
      </c>
      <c r="AJ238" s="29" t="e">
        <f>RANK(AJ24,($F24,$I24,$L24,$O24,$R24,$U24,$X24,$AA24,$AD24,$AG24,$AJ24,$AM24,$AP24,$AS24,$AV24,$AY24),1)</f>
        <v>#N/A</v>
      </c>
      <c r="AK238" s="29" t="e">
        <f>RANK(AK24,($G24,$J24,$M24,$P24,$S24,$V24,$Y24,$AB24,$AE24,$AH24,$AK24,$AN24,$AQ24,$AT24,$AW24,$AZ24),1)</f>
        <v>#N/A</v>
      </c>
      <c r="AL238" s="29" t="e">
        <f>RANK(AL24,($E24,$H24,$K24,$N24,$Q24,$T24,$W24,$Z24,$AC24,$AF24,$AI24,$AL24,$AO24,$AR24,$AU24,$AX24),0)</f>
        <v>#N/A</v>
      </c>
      <c r="AM238" s="29" t="e">
        <f>RANK(AM24,($F24,$I24,$L24,$O24,$R24,$U24,$X24,$AA24,$AD24,$AG24,$AJ24,$AM24,$AP24,$AS24,$AV24,$AY24),1)</f>
        <v>#N/A</v>
      </c>
      <c r="AN238" s="29" t="e">
        <f>RANK(AN24,($G24,$J24,$M24,$P24,$S24,$V24,$Y24,$AB24,$AE24,$AH24,$AK24,$AN24,$AQ24,$AT24,$AW24,$AZ24),1)</f>
        <v>#N/A</v>
      </c>
      <c r="AO238" s="29" t="e">
        <f>RANK(AO24,($E24,$H24,$K24,$N24,$Q24,$T24,$W24,$Z24,$AC24,$AF24,$AI24,$AL24,$AO24,$AR24,$AU24,$AX24),0)</f>
        <v>#N/A</v>
      </c>
      <c r="AP238" s="29" t="e">
        <f>RANK(AP24,($F24,$I24,$L24,$O24,$R24,$U24,$X24,$AA24,$AD24,$AG24,$AJ24,$AM24,$AP24,$AS24,$AV24,$AY24),1)</f>
        <v>#N/A</v>
      </c>
      <c r="AQ238" s="29" t="e">
        <f>RANK(AQ24,($G24,$J24,$M24,$P24,$S24,$V24,$Y24,$AB24,$AE24,$AH24,$AK24,$AN24,$AQ24,$AT24,$AW24,$AZ24),1)</f>
        <v>#N/A</v>
      </c>
      <c r="AR238" s="29" t="e">
        <f>RANK(AR24,($E24,$H24,$K24,$N24,$Q24,$T24,$W24,$Z24,$AC24,$AF24,$AI24,$AL24,$AO24,$AR24,$AU24,$AX24),0)</f>
        <v>#N/A</v>
      </c>
      <c r="AS238" s="29" t="e">
        <f>RANK(AS24,($F24,$I24,$L24,$O24,$R24,$U24,$X24,$AA24,$AD24,$AG24,$AJ24,$AM24,$AP24,$AS24,$AV24,$AY24),1)</f>
        <v>#N/A</v>
      </c>
      <c r="AT238" s="29" t="e">
        <f>RANK(AT24,($G24,$J24,$M24,$P24,$S24,$V24,$Y24,$AB24,$AE24,$AH24,$AK24,$AN24,$AQ24,$AT24,$AW24,$AZ24),1)</f>
        <v>#N/A</v>
      </c>
      <c r="AU238" s="29" t="e">
        <f>RANK(AU24,($E24,$H24,$K24,$N24,$Q24,$T24,$W24,$Z24,$AC24,$AF24,$AI24,$AL24,$AO24,$AR24,$AU24,$AX24),0)</f>
        <v>#N/A</v>
      </c>
      <c r="AV238" s="29" t="e">
        <f>RANK(AV24,($F24,$I24,$L24,$O24,$R24,$U24,$X24,$AA24,$AD24,$AG24,$AJ24,$AM24,$AP24,$AS24,$AV24,$AY24),1)</f>
        <v>#N/A</v>
      </c>
      <c r="AW238" s="29" t="e">
        <f>RANK(AW24,($G24,$J24,$M24,$P24,$S24,$V24,$Y24,$AB24,$AE24,$AH24,$AK24,$AN24,$AQ24,$AT24,$AW24,$AZ24),1)</f>
        <v>#N/A</v>
      </c>
      <c r="AX238" s="29" t="e">
        <f>RANK(AX24,($E24,$H24,$K24,$N24,$Q24,$T24,$W24,$Z24,$AC24,$AF24,$AI24,$AL24,$AO24,$AR24,$AU24,$AX24),0)</f>
        <v>#N/A</v>
      </c>
      <c r="AY238" s="29" t="e">
        <f>RANK(AY24,($F24,$I24,$L24,$O24,$R24,$U24,$X24,$AA24,$AD24,$AG24,$AJ24,$AM24,$AP24,$AS24,$AV24,$AY24),1)</f>
        <v>#N/A</v>
      </c>
      <c r="AZ238" s="29" t="e">
        <f>RANK(AZ24,($G24,$J24,$M24,$P24,$S24,$V24,$Y24,$AB24,$AE24,$AH24,$AK24,$AN24,$AQ24,$AT24,$AW24,$AZ24),1)</f>
        <v>#N/A</v>
      </c>
      <c r="BA238" s="79"/>
      <c r="BC238" s="82"/>
      <c r="BD238" s="82"/>
      <c r="BE238" s="3"/>
    </row>
    <row r="239" spans="1:57" s="84" customFormat="1" ht="15.75" hidden="1" thickBot="1" x14ac:dyDescent="0.3">
      <c r="A239" s="3">
        <f t="shared" si="110"/>
        <v>22</v>
      </c>
      <c r="B239" s="3" t="str">
        <f t="shared" si="110"/>
        <v>Epigenomics</v>
      </c>
      <c r="C239" s="3">
        <f t="shared" si="110"/>
        <v>2</v>
      </c>
      <c r="D239" s="3"/>
      <c r="E239" s="29"/>
      <c r="F239" s="29"/>
      <c r="G239" s="29"/>
      <c r="H239" s="29"/>
      <c r="I239" s="29"/>
      <c r="J239" s="29"/>
      <c r="K239" s="29">
        <f>RANK(K25,($E25,$H25,$K25,$N25,$Q25,$T25,$W25,$Z25,$AC25,$AF25,$AI25,$AL25,$AO25,$AR25,$AU25,$AX25),0)</f>
        <v>1</v>
      </c>
      <c r="L239" s="29">
        <f>RANK(L25,($F25,$I25,$L25,$O25,$R25,$U25,$X25,$AA25,$AD25,$AG25,$AJ25,$AM25,$AP25,$AS25,$AV25,$AY25),1)</f>
        <v>3</v>
      </c>
      <c r="M239" s="29">
        <f>RANK(M25,($G25,$J25,$M25,$P25,$S25,$V25,$Y25,$AB25,$AE25,$AH25,$AK25,$AN25,$AQ25,$AT25,$AW25,$AZ25),1)</f>
        <v>1</v>
      </c>
      <c r="N239" s="29">
        <f>RANK(N25,($E25,$H25,$K25,$N25,$Q25,$T25,$W25,$Z25,$AC25,$AF25,$AI25,$AL25,$AO25,$AR25,$AU25,$AX25),0)</f>
        <v>1</v>
      </c>
      <c r="O239" s="29">
        <f>RANK(O25,($F25,$I25,$L25,$O25,$R25,$U25,$X25,$AA25,$AD25,$AG25,$AJ25,$AM25,$AP25,$AS25,$AV25,$AY25),1)</f>
        <v>1</v>
      </c>
      <c r="P239" s="29">
        <f>RANK(P25,($G25,$J25,$M25,$P25,$S25,$V25,$Y25,$AB25,$AE25,$AH25,$AK25,$AN25,$AQ25,$AT25,$AW25,$AZ25),1)</f>
        <v>2</v>
      </c>
      <c r="Q239" s="29" t="e">
        <f>RANK(Q25,($E25,$H25,$K25,$N25,$Q25,$T25,$W25,$Z25,$AC25,$AF25,$AI25,$AL25,$AO25,$AR25,$AU25,$AX25),0)</f>
        <v>#N/A</v>
      </c>
      <c r="R239" s="29" t="e">
        <f>RANK(R25,($F25,$I25,$L25,$O25,$R25,$U25,$X25,$AA25,$AD25,$AG25,$AJ25,$AM25,$AP25,$AS25,$AV25,$AY25),1)</f>
        <v>#N/A</v>
      </c>
      <c r="S239" s="29" t="e">
        <f>RANK(S25,($G25,$J25,$M25,$P25,$S25,$V25,$Y25,$AB25,$AE25,$AH25,$AK25,$AN25,$AQ25,$AT25,$AW25,$AZ25),1)</f>
        <v>#N/A</v>
      </c>
      <c r="T239" s="29">
        <f>RANK(T25,($E25,$H25,$K25,$N25,$Q25,$T25,$W25,$Z25,$AC25,$AF25,$AI25,$AL25,$AO25,$AR25,$AU25,$AX25),0)</f>
        <v>1</v>
      </c>
      <c r="U239" s="29">
        <f>RANK(U25,($F25,$I25,$L25,$O25,$R25,$U25,$X25,$AA25,$AD25,$AG25,$AJ25,$AM25,$AP25,$AS25,$AV25,$AY25),1)</f>
        <v>2</v>
      </c>
      <c r="V239" s="29">
        <f>RANK(V25,($G25,$J25,$M25,$P25,$S25,$V25,$Y25,$AB25,$AE25,$AH25,$AK25,$AN25,$AQ25,$AT25,$AW25,$AZ25),1)</f>
        <v>3</v>
      </c>
      <c r="W239" s="29" t="e">
        <f>RANK(W25,($E25,$H25,$K25,$N25,$Q25,$T25,$W25,$Z25,$AC25,$AF25,$AI25,$AL25,$AO25,$AR25,$AU25,$AX25),0)</f>
        <v>#N/A</v>
      </c>
      <c r="X239" s="29" t="e">
        <f>RANK(X25,($F25,$I25,$L25,$O25,$R25,$U25,$X25,$AA25,$AD25,$AG25,$AJ25,$AM25,$AP25,$AS25,$AV25,$AY25),1)</f>
        <v>#N/A</v>
      </c>
      <c r="Y239" s="29" t="e">
        <f>RANK(Y25,($G25,$J25,$M25,$P25,$S25,$V25,$Y25,$AB25,$AE25,$AH25,$AK25,$AN25,$AQ25,$AT25,$AW25,$AZ25),1)</f>
        <v>#N/A</v>
      </c>
      <c r="Z239" s="29" t="e">
        <f>RANK(Z25,($E25,$H25,$K25,$N25,$Q25,$T25,$W25,$Z25,$AC25,$AF25,$AI25,$AL25,$AO25,$AR25,$AU25,$AX25),0)</f>
        <v>#N/A</v>
      </c>
      <c r="AA239" s="29" t="e">
        <f>RANK(AA25,($F25,$I25,$L25,$O25,$R25,$U25,$X25,$AA25,$AD25,$AG25,$AJ25,$AM25,$AP25,$AS25,$AV25,$AY25),1)</f>
        <v>#N/A</v>
      </c>
      <c r="AB239" s="29" t="e">
        <f>RANK(AB25,($G25,$J25,$M25,$P25,$S25,$V25,$Y25,$AB25,$AE25,$AH25,$AK25,$AN25,$AQ25,$AT25,$AW25,$AZ25),1)</f>
        <v>#N/A</v>
      </c>
      <c r="AC239" s="29" t="e">
        <f>RANK(AC25,($E25,$H25,$K25,$N25,$Q25,$T25,$W25,$Z25,$AC25,$AF25,$AI25,$AL25,$AO25,$AR25,$AU25,$AX25),0)</f>
        <v>#N/A</v>
      </c>
      <c r="AD239" s="29" t="e">
        <f>RANK(AD25,($F25,$I25,$L25,$O25,$R25,$U25,$X25,$AA25,$AD25,$AG25,$AJ25,$AM25,$AP25,$AS25,$AV25,$AY25),1)</f>
        <v>#N/A</v>
      </c>
      <c r="AE239" s="29" t="e">
        <f>RANK(AE25,($G25,$J25,$M25,$P25,$S25,$V25,$Y25,$AB25,$AE25,$AH25,$AK25,$AN25,$AQ25,$AT25,$AW25,$AZ25),1)</f>
        <v>#N/A</v>
      </c>
      <c r="AF239" s="29" t="e">
        <f>RANK(AF25,($E25,$H25,$K25,$N25,$Q25,$T25,$W25,$Z25,$AC25,$AF25,$AI25,$AL25,$AO25,$AR25,$AU25,$AX25),0)</f>
        <v>#N/A</v>
      </c>
      <c r="AG239" s="29" t="e">
        <f>RANK(AG25,($F25,$I25,$L25,$O25,$R25,$U25,$X25,$AA25,$AD25,$AG25,$AJ25,$AM25,$AP25,$AS25,$AV25,$AY25),1)</f>
        <v>#N/A</v>
      </c>
      <c r="AH239" s="29" t="e">
        <f>RANK(AH25,($G25,$J25,$M25,$P25,$S25,$V25,$Y25,$AB25,$AE25,$AH25,$AK25,$AN25,$AQ25,$AT25,$AW25,$AZ25),1)</f>
        <v>#N/A</v>
      </c>
      <c r="AI239" s="29" t="e">
        <f>RANK(AI25,($E25,$H25,$K25,$N25,$Q25,$T25,$W25,$Z25,$AC25,$AF25,$AI25,$AL25,$AO25,$AR25,$AU25,$AX25),0)</f>
        <v>#N/A</v>
      </c>
      <c r="AJ239" s="29" t="e">
        <f>RANK(AJ25,($F25,$I25,$L25,$O25,$R25,$U25,$X25,$AA25,$AD25,$AG25,$AJ25,$AM25,$AP25,$AS25,$AV25,$AY25),1)</f>
        <v>#N/A</v>
      </c>
      <c r="AK239" s="29" t="e">
        <f>RANK(AK25,($G25,$J25,$M25,$P25,$S25,$V25,$Y25,$AB25,$AE25,$AH25,$AK25,$AN25,$AQ25,$AT25,$AW25,$AZ25),1)</f>
        <v>#N/A</v>
      </c>
      <c r="AL239" s="29" t="e">
        <f>RANK(AL25,($E25,$H25,$K25,$N25,$Q25,$T25,$W25,$Z25,$AC25,$AF25,$AI25,$AL25,$AO25,$AR25,$AU25,$AX25),0)</f>
        <v>#N/A</v>
      </c>
      <c r="AM239" s="29" t="e">
        <f>RANK(AM25,($F25,$I25,$L25,$O25,$R25,$U25,$X25,$AA25,$AD25,$AG25,$AJ25,$AM25,$AP25,$AS25,$AV25,$AY25),1)</f>
        <v>#N/A</v>
      </c>
      <c r="AN239" s="29" t="e">
        <f>RANK(AN25,($G25,$J25,$M25,$P25,$S25,$V25,$Y25,$AB25,$AE25,$AH25,$AK25,$AN25,$AQ25,$AT25,$AW25,$AZ25),1)</f>
        <v>#N/A</v>
      </c>
      <c r="AO239" s="29" t="e">
        <f>RANK(AO25,($E25,$H25,$K25,$N25,$Q25,$T25,$W25,$Z25,$AC25,$AF25,$AI25,$AL25,$AO25,$AR25,$AU25,$AX25),0)</f>
        <v>#N/A</v>
      </c>
      <c r="AP239" s="29" t="e">
        <f>RANK(AP25,($F25,$I25,$L25,$O25,$R25,$U25,$X25,$AA25,$AD25,$AG25,$AJ25,$AM25,$AP25,$AS25,$AV25,$AY25),1)</f>
        <v>#N/A</v>
      </c>
      <c r="AQ239" s="29" t="e">
        <f>RANK(AQ25,($G25,$J25,$M25,$P25,$S25,$V25,$Y25,$AB25,$AE25,$AH25,$AK25,$AN25,$AQ25,$AT25,$AW25,$AZ25),1)</f>
        <v>#N/A</v>
      </c>
      <c r="AR239" s="29" t="e">
        <f>RANK(AR25,($E25,$H25,$K25,$N25,$Q25,$T25,$W25,$Z25,$AC25,$AF25,$AI25,$AL25,$AO25,$AR25,$AU25,$AX25),0)</f>
        <v>#N/A</v>
      </c>
      <c r="AS239" s="29" t="e">
        <f>RANK(AS25,($F25,$I25,$L25,$O25,$R25,$U25,$X25,$AA25,$AD25,$AG25,$AJ25,$AM25,$AP25,$AS25,$AV25,$AY25),1)</f>
        <v>#N/A</v>
      </c>
      <c r="AT239" s="29" t="e">
        <f>RANK(AT25,($G25,$J25,$M25,$P25,$S25,$V25,$Y25,$AB25,$AE25,$AH25,$AK25,$AN25,$AQ25,$AT25,$AW25,$AZ25),1)</f>
        <v>#N/A</v>
      </c>
      <c r="AU239" s="29" t="e">
        <f>RANK(AU25,($E25,$H25,$K25,$N25,$Q25,$T25,$W25,$Z25,$AC25,$AF25,$AI25,$AL25,$AO25,$AR25,$AU25,$AX25),0)</f>
        <v>#N/A</v>
      </c>
      <c r="AV239" s="29" t="e">
        <f>RANK(AV25,($F25,$I25,$L25,$O25,$R25,$U25,$X25,$AA25,$AD25,$AG25,$AJ25,$AM25,$AP25,$AS25,$AV25,$AY25),1)</f>
        <v>#N/A</v>
      </c>
      <c r="AW239" s="29" t="e">
        <f>RANK(AW25,($G25,$J25,$M25,$P25,$S25,$V25,$Y25,$AB25,$AE25,$AH25,$AK25,$AN25,$AQ25,$AT25,$AW25,$AZ25),1)</f>
        <v>#N/A</v>
      </c>
      <c r="AX239" s="29" t="e">
        <f>RANK(AX25,($E25,$H25,$K25,$N25,$Q25,$T25,$W25,$Z25,$AC25,$AF25,$AI25,$AL25,$AO25,$AR25,$AU25,$AX25),0)</f>
        <v>#N/A</v>
      </c>
      <c r="AY239" s="29" t="e">
        <f>RANK(AY25,($F25,$I25,$L25,$O25,$R25,$U25,$X25,$AA25,$AD25,$AG25,$AJ25,$AM25,$AP25,$AS25,$AV25,$AY25),1)</f>
        <v>#N/A</v>
      </c>
      <c r="AZ239" s="29" t="e">
        <f>RANK(AZ25,($G25,$J25,$M25,$P25,$S25,$V25,$Y25,$AB25,$AE25,$AH25,$AK25,$AN25,$AQ25,$AT25,$AW25,$AZ25),1)</f>
        <v>#N/A</v>
      </c>
      <c r="BA239" s="79"/>
      <c r="BC239" s="82"/>
      <c r="BD239" s="82"/>
      <c r="BE239" s="3"/>
    </row>
    <row r="240" spans="1:57" s="84" customFormat="1" ht="15.75" hidden="1" thickBot="1" x14ac:dyDescent="0.3">
      <c r="A240" s="3">
        <f t="shared" si="110"/>
        <v>23</v>
      </c>
      <c r="B240" s="3" t="str">
        <f t="shared" si="110"/>
        <v>Epigenomics</v>
      </c>
      <c r="C240" s="3">
        <f t="shared" si="110"/>
        <v>3</v>
      </c>
      <c r="D240" s="3"/>
      <c r="E240" s="29"/>
      <c r="F240" s="29"/>
      <c r="G240" s="29"/>
      <c r="H240" s="29"/>
      <c r="I240" s="29"/>
      <c r="J240" s="29"/>
      <c r="K240" s="29">
        <f>RANK(K26,($E26,$H26,$K26,$N26,$Q26,$T26,$W26,$Z26,$AC26,$AF26,$AI26,$AL26,$AO26,$AR26,$AU26,$AX26),0)</f>
        <v>1</v>
      </c>
      <c r="L240" s="29">
        <f>RANK(L26,($F26,$I26,$L26,$O26,$R26,$U26,$X26,$AA26,$AD26,$AG26,$AJ26,$AM26,$AP26,$AS26,$AV26,$AY26),1)</f>
        <v>3</v>
      </c>
      <c r="M240" s="29">
        <f>RANK(M26,($G26,$J26,$M26,$P26,$S26,$V26,$Y26,$AB26,$AE26,$AH26,$AK26,$AN26,$AQ26,$AT26,$AW26,$AZ26),1)</f>
        <v>1</v>
      </c>
      <c r="N240" s="29">
        <f>RANK(N26,($E26,$H26,$K26,$N26,$Q26,$T26,$W26,$Z26,$AC26,$AF26,$AI26,$AL26,$AO26,$AR26,$AU26,$AX26),0)</f>
        <v>1</v>
      </c>
      <c r="O240" s="29">
        <f>RANK(O26,($F26,$I26,$L26,$O26,$R26,$U26,$X26,$AA26,$AD26,$AG26,$AJ26,$AM26,$AP26,$AS26,$AV26,$AY26),1)</f>
        <v>2</v>
      </c>
      <c r="P240" s="29">
        <f>RANK(P26,($G26,$J26,$M26,$P26,$S26,$V26,$Y26,$AB26,$AE26,$AH26,$AK26,$AN26,$AQ26,$AT26,$AW26,$AZ26),1)</f>
        <v>2</v>
      </c>
      <c r="Q240" s="29" t="e">
        <f>RANK(Q26,($E26,$H26,$K26,$N26,$Q26,$T26,$W26,$Z26,$AC26,$AF26,$AI26,$AL26,$AO26,$AR26,$AU26,$AX26),0)</f>
        <v>#N/A</v>
      </c>
      <c r="R240" s="29" t="e">
        <f>RANK(R26,($F26,$I26,$L26,$O26,$R26,$U26,$X26,$AA26,$AD26,$AG26,$AJ26,$AM26,$AP26,$AS26,$AV26,$AY26),1)</f>
        <v>#N/A</v>
      </c>
      <c r="S240" s="29" t="e">
        <f>RANK(S26,($G26,$J26,$M26,$P26,$S26,$V26,$Y26,$AB26,$AE26,$AH26,$AK26,$AN26,$AQ26,$AT26,$AW26,$AZ26),1)</f>
        <v>#N/A</v>
      </c>
      <c r="T240" s="29">
        <f>RANK(T26,($E26,$H26,$K26,$N26,$Q26,$T26,$W26,$Z26,$AC26,$AF26,$AI26,$AL26,$AO26,$AR26,$AU26,$AX26),0)</f>
        <v>1</v>
      </c>
      <c r="U240" s="29">
        <f>RANK(U26,($F26,$I26,$L26,$O26,$R26,$U26,$X26,$AA26,$AD26,$AG26,$AJ26,$AM26,$AP26,$AS26,$AV26,$AY26),1)</f>
        <v>1</v>
      </c>
      <c r="V240" s="29">
        <f>RANK(V26,($G26,$J26,$M26,$P26,$S26,$V26,$Y26,$AB26,$AE26,$AH26,$AK26,$AN26,$AQ26,$AT26,$AW26,$AZ26),1)</f>
        <v>3</v>
      </c>
      <c r="W240" s="29" t="e">
        <f>RANK(W26,($E26,$H26,$K26,$N26,$Q26,$T26,$W26,$Z26,$AC26,$AF26,$AI26,$AL26,$AO26,$AR26,$AU26,$AX26),0)</f>
        <v>#N/A</v>
      </c>
      <c r="X240" s="29" t="e">
        <f>RANK(X26,($F26,$I26,$L26,$O26,$R26,$U26,$X26,$AA26,$AD26,$AG26,$AJ26,$AM26,$AP26,$AS26,$AV26,$AY26),1)</f>
        <v>#N/A</v>
      </c>
      <c r="Y240" s="29" t="e">
        <f>RANK(Y26,($G26,$J26,$M26,$P26,$S26,$V26,$Y26,$AB26,$AE26,$AH26,$AK26,$AN26,$AQ26,$AT26,$AW26,$AZ26),1)</f>
        <v>#N/A</v>
      </c>
      <c r="Z240" s="29" t="e">
        <f>RANK(Z26,($E26,$H26,$K26,$N26,$Q26,$T26,$W26,$Z26,$AC26,$AF26,$AI26,$AL26,$AO26,$AR26,$AU26,$AX26),0)</f>
        <v>#N/A</v>
      </c>
      <c r="AA240" s="29" t="e">
        <f>RANK(AA26,($F26,$I26,$L26,$O26,$R26,$U26,$X26,$AA26,$AD26,$AG26,$AJ26,$AM26,$AP26,$AS26,$AV26,$AY26),1)</f>
        <v>#N/A</v>
      </c>
      <c r="AB240" s="29" t="e">
        <f>RANK(AB26,($G26,$J26,$M26,$P26,$S26,$V26,$Y26,$AB26,$AE26,$AH26,$AK26,$AN26,$AQ26,$AT26,$AW26,$AZ26),1)</f>
        <v>#N/A</v>
      </c>
      <c r="AC240" s="29" t="e">
        <f>RANK(AC26,($E26,$H26,$K26,$N26,$Q26,$T26,$W26,$Z26,$AC26,$AF26,$AI26,$AL26,$AO26,$AR26,$AU26,$AX26),0)</f>
        <v>#N/A</v>
      </c>
      <c r="AD240" s="29" t="e">
        <f>RANK(AD26,($F26,$I26,$L26,$O26,$R26,$U26,$X26,$AA26,$AD26,$AG26,$AJ26,$AM26,$AP26,$AS26,$AV26,$AY26),1)</f>
        <v>#N/A</v>
      </c>
      <c r="AE240" s="29" t="e">
        <f>RANK(AE26,($G26,$J26,$M26,$P26,$S26,$V26,$Y26,$AB26,$AE26,$AH26,$AK26,$AN26,$AQ26,$AT26,$AW26,$AZ26),1)</f>
        <v>#N/A</v>
      </c>
      <c r="AF240" s="29" t="e">
        <f>RANK(AF26,($E26,$H26,$K26,$N26,$Q26,$T26,$W26,$Z26,$AC26,$AF26,$AI26,$AL26,$AO26,$AR26,$AU26,$AX26),0)</f>
        <v>#N/A</v>
      </c>
      <c r="AG240" s="29" t="e">
        <f>RANK(AG26,($F26,$I26,$L26,$O26,$R26,$U26,$X26,$AA26,$AD26,$AG26,$AJ26,$AM26,$AP26,$AS26,$AV26,$AY26),1)</f>
        <v>#N/A</v>
      </c>
      <c r="AH240" s="29" t="e">
        <f>RANK(AH26,($G26,$J26,$M26,$P26,$S26,$V26,$Y26,$AB26,$AE26,$AH26,$AK26,$AN26,$AQ26,$AT26,$AW26,$AZ26),1)</f>
        <v>#N/A</v>
      </c>
      <c r="AI240" s="29" t="e">
        <f>RANK(AI26,($E26,$H26,$K26,$N26,$Q26,$T26,$W26,$Z26,$AC26,$AF26,$AI26,$AL26,$AO26,$AR26,$AU26,$AX26),0)</f>
        <v>#N/A</v>
      </c>
      <c r="AJ240" s="29" t="e">
        <f>RANK(AJ26,($F26,$I26,$L26,$O26,$R26,$U26,$X26,$AA26,$AD26,$AG26,$AJ26,$AM26,$AP26,$AS26,$AV26,$AY26),1)</f>
        <v>#N/A</v>
      </c>
      <c r="AK240" s="29" t="e">
        <f>RANK(AK26,($G26,$J26,$M26,$P26,$S26,$V26,$Y26,$AB26,$AE26,$AH26,$AK26,$AN26,$AQ26,$AT26,$AW26,$AZ26),1)</f>
        <v>#N/A</v>
      </c>
      <c r="AL240" s="29" t="e">
        <f>RANK(AL26,($E26,$H26,$K26,$N26,$Q26,$T26,$W26,$Z26,$AC26,$AF26,$AI26,$AL26,$AO26,$AR26,$AU26,$AX26),0)</f>
        <v>#N/A</v>
      </c>
      <c r="AM240" s="29" t="e">
        <f>RANK(AM26,($F26,$I26,$L26,$O26,$R26,$U26,$X26,$AA26,$AD26,$AG26,$AJ26,$AM26,$AP26,$AS26,$AV26,$AY26),1)</f>
        <v>#N/A</v>
      </c>
      <c r="AN240" s="29" t="e">
        <f>RANK(AN26,($G26,$J26,$M26,$P26,$S26,$V26,$Y26,$AB26,$AE26,$AH26,$AK26,$AN26,$AQ26,$AT26,$AW26,$AZ26),1)</f>
        <v>#N/A</v>
      </c>
      <c r="AO240" s="29" t="e">
        <f>RANK(AO26,($E26,$H26,$K26,$N26,$Q26,$T26,$W26,$Z26,$AC26,$AF26,$AI26,$AL26,$AO26,$AR26,$AU26,$AX26),0)</f>
        <v>#N/A</v>
      </c>
      <c r="AP240" s="29" t="e">
        <f>RANK(AP26,($F26,$I26,$L26,$O26,$R26,$U26,$X26,$AA26,$AD26,$AG26,$AJ26,$AM26,$AP26,$AS26,$AV26,$AY26),1)</f>
        <v>#N/A</v>
      </c>
      <c r="AQ240" s="29" t="e">
        <f>RANK(AQ26,($G26,$J26,$M26,$P26,$S26,$V26,$Y26,$AB26,$AE26,$AH26,$AK26,$AN26,$AQ26,$AT26,$AW26,$AZ26),1)</f>
        <v>#N/A</v>
      </c>
      <c r="AR240" s="29" t="e">
        <f>RANK(AR26,($E26,$H26,$K26,$N26,$Q26,$T26,$W26,$Z26,$AC26,$AF26,$AI26,$AL26,$AO26,$AR26,$AU26,$AX26),0)</f>
        <v>#N/A</v>
      </c>
      <c r="AS240" s="29" t="e">
        <f>RANK(AS26,($F26,$I26,$L26,$O26,$R26,$U26,$X26,$AA26,$AD26,$AG26,$AJ26,$AM26,$AP26,$AS26,$AV26,$AY26),1)</f>
        <v>#N/A</v>
      </c>
      <c r="AT240" s="29" t="e">
        <f>RANK(AT26,($G26,$J26,$M26,$P26,$S26,$V26,$Y26,$AB26,$AE26,$AH26,$AK26,$AN26,$AQ26,$AT26,$AW26,$AZ26),1)</f>
        <v>#N/A</v>
      </c>
      <c r="AU240" s="29" t="e">
        <f>RANK(AU26,($E26,$H26,$K26,$N26,$Q26,$T26,$W26,$Z26,$AC26,$AF26,$AI26,$AL26,$AO26,$AR26,$AU26,$AX26),0)</f>
        <v>#N/A</v>
      </c>
      <c r="AV240" s="29" t="e">
        <f>RANK(AV26,($F26,$I26,$L26,$O26,$R26,$U26,$X26,$AA26,$AD26,$AG26,$AJ26,$AM26,$AP26,$AS26,$AV26,$AY26),1)</f>
        <v>#N/A</v>
      </c>
      <c r="AW240" s="29" t="e">
        <f>RANK(AW26,($G26,$J26,$M26,$P26,$S26,$V26,$Y26,$AB26,$AE26,$AH26,$AK26,$AN26,$AQ26,$AT26,$AW26,$AZ26),1)</f>
        <v>#N/A</v>
      </c>
      <c r="AX240" s="29" t="e">
        <f>RANK(AX26,($E26,$H26,$K26,$N26,$Q26,$T26,$W26,$Z26,$AC26,$AF26,$AI26,$AL26,$AO26,$AR26,$AU26,$AX26),0)</f>
        <v>#N/A</v>
      </c>
      <c r="AY240" s="29" t="e">
        <f>RANK(AY26,($F26,$I26,$L26,$O26,$R26,$U26,$X26,$AA26,$AD26,$AG26,$AJ26,$AM26,$AP26,$AS26,$AV26,$AY26),1)</f>
        <v>#N/A</v>
      </c>
      <c r="AZ240" s="29" t="e">
        <f>RANK(AZ26,($G26,$J26,$M26,$P26,$S26,$V26,$Y26,$AB26,$AE26,$AH26,$AK26,$AN26,$AQ26,$AT26,$AW26,$AZ26),1)</f>
        <v>#N/A</v>
      </c>
      <c r="BA240" s="79"/>
      <c r="BC240" s="82"/>
      <c r="BD240" s="82"/>
      <c r="BE240" s="3"/>
    </row>
    <row r="241" spans="1:57" s="84" customFormat="1" ht="15.75" hidden="1" thickBot="1" x14ac:dyDescent="0.3">
      <c r="A241" s="3">
        <f t="shared" si="110"/>
        <v>24</v>
      </c>
      <c r="B241" s="3" t="str">
        <f t="shared" si="110"/>
        <v>Epigenomics</v>
      </c>
      <c r="C241" s="3">
        <f t="shared" si="110"/>
        <v>4</v>
      </c>
      <c r="D241" s="3"/>
      <c r="E241" s="29"/>
      <c r="F241" s="29"/>
      <c r="G241" s="29"/>
      <c r="H241" s="29"/>
      <c r="I241" s="29"/>
      <c r="J241" s="29"/>
      <c r="K241" s="29">
        <f>RANK(K27,($E27,$H27,$K27,$N27,$Q27,$T27,$W27,$Z27,$AC27,$AF27,$AI27,$AL27,$AO27,$AR27,$AU27,$AX27),0)</f>
        <v>1</v>
      </c>
      <c r="L241" s="29">
        <f>RANK(L27,($F27,$I27,$L27,$O27,$R27,$U27,$X27,$AA27,$AD27,$AG27,$AJ27,$AM27,$AP27,$AS27,$AV27,$AY27),1)</f>
        <v>3</v>
      </c>
      <c r="M241" s="29">
        <f>RANK(M27,($G27,$J27,$M27,$P27,$S27,$V27,$Y27,$AB27,$AE27,$AH27,$AK27,$AN27,$AQ27,$AT27,$AW27,$AZ27),1)</f>
        <v>1</v>
      </c>
      <c r="N241" s="29">
        <f>RANK(N27,($E27,$H27,$K27,$N27,$Q27,$T27,$W27,$Z27,$AC27,$AF27,$AI27,$AL27,$AO27,$AR27,$AU27,$AX27),0)</f>
        <v>1</v>
      </c>
      <c r="O241" s="29">
        <f>RANK(O27,($F27,$I27,$L27,$O27,$R27,$U27,$X27,$AA27,$AD27,$AG27,$AJ27,$AM27,$AP27,$AS27,$AV27,$AY27),1)</f>
        <v>1</v>
      </c>
      <c r="P241" s="29">
        <f>RANK(P27,($G27,$J27,$M27,$P27,$S27,$V27,$Y27,$AB27,$AE27,$AH27,$AK27,$AN27,$AQ27,$AT27,$AW27,$AZ27),1)</f>
        <v>2</v>
      </c>
      <c r="Q241" s="29" t="e">
        <f>RANK(Q27,($E27,$H27,$K27,$N27,$Q27,$T27,$W27,$Z27,$AC27,$AF27,$AI27,$AL27,$AO27,$AR27,$AU27,$AX27),0)</f>
        <v>#N/A</v>
      </c>
      <c r="R241" s="29" t="e">
        <f>RANK(R27,($F27,$I27,$L27,$O27,$R27,$U27,$X27,$AA27,$AD27,$AG27,$AJ27,$AM27,$AP27,$AS27,$AV27,$AY27),1)</f>
        <v>#N/A</v>
      </c>
      <c r="S241" s="29" t="e">
        <f>RANK(S27,($G27,$J27,$M27,$P27,$S27,$V27,$Y27,$AB27,$AE27,$AH27,$AK27,$AN27,$AQ27,$AT27,$AW27,$AZ27),1)</f>
        <v>#N/A</v>
      </c>
      <c r="T241" s="29">
        <f>RANK(T27,($E27,$H27,$K27,$N27,$Q27,$T27,$W27,$Z27,$AC27,$AF27,$AI27,$AL27,$AO27,$AR27,$AU27,$AX27),0)</f>
        <v>1</v>
      </c>
      <c r="U241" s="29">
        <f>RANK(U27,($F27,$I27,$L27,$O27,$R27,$U27,$X27,$AA27,$AD27,$AG27,$AJ27,$AM27,$AP27,$AS27,$AV27,$AY27),1)</f>
        <v>2</v>
      </c>
      <c r="V241" s="29">
        <f>RANK(V27,($G27,$J27,$M27,$P27,$S27,$V27,$Y27,$AB27,$AE27,$AH27,$AK27,$AN27,$AQ27,$AT27,$AW27,$AZ27),1)</f>
        <v>3</v>
      </c>
      <c r="W241" s="29" t="e">
        <f>RANK(W27,($E27,$H27,$K27,$N27,$Q27,$T27,$W27,$Z27,$AC27,$AF27,$AI27,$AL27,$AO27,$AR27,$AU27,$AX27),0)</f>
        <v>#N/A</v>
      </c>
      <c r="X241" s="29" t="e">
        <f>RANK(X27,($F27,$I27,$L27,$O27,$R27,$U27,$X27,$AA27,$AD27,$AG27,$AJ27,$AM27,$AP27,$AS27,$AV27,$AY27),1)</f>
        <v>#N/A</v>
      </c>
      <c r="Y241" s="29" t="e">
        <f>RANK(Y27,($G27,$J27,$M27,$P27,$S27,$V27,$Y27,$AB27,$AE27,$AH27,$AK27,$AN27,$AQ27,$AT27,$AW27,$AZ27),1)</f>
        <v>#N/A</v>
      </c>
      <c r="Z241" s="29" t="e">
        <f>RANK(Z27,($E27,$H27,$K27,$N27,$Q27,$T27,$W27,$Z27,$AC27,$AF27,$AI27,$AL27,$AO27,$AR27,$AU27,$AX27),0)</f>
        <v>#N/A</v>
      </c>
      <c r="AA241" s="29" t="e">
        <f>RANK(AA27,($F27,$I27,$L27,$O27,$R27,$U27,$X27,$AA27,$AD27,$AG27,$AJ27,$AM27,$AP27,$AS27,$AV27,$AY27),1)</f>
        <v>#N/A</v>
      </c>
      <c r="AB241" s="29" t="e">
        <f>RANK(AB27,($G27,$J27,$M27,$P27,$S27,$V27,$Y27,$AB27,$AE27,$AH27,$AK27,$AN27,$AQ27,$AT27,$AW27,$AZ27),1)</f>
        <v>#N/A</v>
      </c>
      <c r="AC241" s="29" t="e">
        <f>RANK(AC27,($E27,$H27,$K27,$N27,$Q27,$T27,$W27,$Z27,$AC27,$AF27,$AI27,$AL27,$AO27,$AR27,$AU27,$AX27),0)</f>
        <v>#N/A</v>
      </c>
      <c r="AD241" s="29" t="e">
        <f>RANK(AD27,($F27,$I27,$L27,$O27,$R27,$U27,$X27,$AA27,$AD27,$AG27,$AJ27,$AM27,$AP27,$AS27,$AV27,$AY27),1)</f>
        <v>#N/A</v>
      </c>
      <c r="AE241" s="29" t="e">
        <f>RANK(AE27,($G27,$J27,$M27,$P27,$S27,$V27,$Y27,$AB27,$AE27,$AH27,$AK27,$AN27,$AQ27,$AT27,$AW27,$AZ27),1)</f>
        <v>#N/A</v>
      </c>
      <c r="AF241" s="29" t="e">
        <f>RANK(AF27,($E27,$H27,$K27,$N27,$Q27,$T27,$W27,$Z27,$AC27,$AF27,$AI27,$AL27,$AO27,$AR27,$AU27,$AX27),0)</f>
        <v>#N/A</v>
      </c>
      <c r="AG241" s="29" t="e">
        <f>RANK(AG27,($F27,$I27,$L27,$O27,$R27,$U27,$X27,$AA27,$AD27,$AG27,$AJ27,$AM27,$AP27,$AS27,$AV27,$AY27),1)</f>
        <v>#N/A</v>
      </c>
      <c r="AH241" s="29" t="e">
        <f>RANK(AH27,($G27,$J27,$M27,$P27,$S27,$V27,$Y27,$AB27,$AE27,$AH27,$AK27,$AN27,$AQ27,$AT27,$AW27,$AZ27),1)</f>
        <v>#N/A</v>
      </c>
      <c r="AI241" s="29" t="e">
        <f>RANK(AI27,($E27,$H27,$K27,$N27,$Q27,$T27,$W27,$Z27,$AC27,$AF27,$AI27,$AL27,$AO27,$AR27,$AU27,$AX27),0)</f>
        <v>#N/A</v>
      </c>
      <c r="AJ241" s="29" t="e">
        <f>RANK(AJ27,($F27,$I27,$L27,$O27,$R27,$U27,$X27,$AA27,$AD27,$AG27,$AJ27,$AM27,$AP27,$AS27,$AV27,$AY27),1)</f>
        <v>#N/A</v>
      </c>
      <c r="AK241" s="29" t="e">
        <f>RANK(AK27,($G27,$J27,$M27,$P27,$S27,$V27,$Y27,$AB27,$AE27,$AH27,$AK27,$AN27,$AQ27,$AT27,$AW27,$AZ27),1)</f>
        <v>#N/A</v>
      </c>
      <c r="AL241" s="29" t="e">
        <f>RANK(AL27,($E27,$H27,$K27,$N27,$Q27,$T27,$W27,$Z27,$AC27,$AF27,$AI27,$AL27,$AO27,$AR27,$AU27,$AX27),0)</f>
        <v>#N/A</v>
      </c>
      <c r="AM241" s="29" t="e">
        <f>RANK(AM27,($F27,$I27,$L27,$O27,$R27,$U27,$X27,$AA27,$AD27,$AG27,$AJ27,$AM27,$AP27,$AS27,$AV27,$AY27),1)</f>
        <v>#N/A</v>
      </c>
      <c r="AN241" s="29" t="e">
        <f>RANK(AN27,($G27,$J27,$M27,$P27,$S27,$V27,$Y27,$AB27,$AE27,$AH27,$AK27,$AN27,$AQ27,$AT27,$AW27,$AZ27),1)</f>
        <v>#N/A</v>
      </c>
      <c r="AO241" s="29" t="e">
        <f>RANK(AO27,($E27,$H27,$K27,$N27,$Q27,$T27,$W27,$Z27,$AC27,$AF27,$AI27,$AL27,$AO27,$AR27,$AU27,$AX27),0)</f>
        <v>#N/A</v>
      </c>
      <c r="AP241" s="29" t="e">
        <f>RANK(AP27,($F27,$I27,$L27,$O27,$R27,$U27,$X27,$AA27,$AD27,$AG27,$AJ27,$AM27,$AP27,$AS27,$AV27,$AY27),1)</f>
        <v>#N/A</v>
      </c>
      <c r="AQ241" s="29" t="e">
        <f>RANK(AQ27,($G27,$J27,$M27,$P27,$S27,$V27,$Y27,$AB27,$AE27,$AH27,$AK27,$AN27,$AQ27,$AT27,$AW27,$AZ27),1)</f>
        <v>#N/A</v>
      </c>
      <c r="AR241" s="29" t="e">
        <f>RANK(AR27,($E27,$H27,$K27,$N27,$Q27,$T27,$W27,$Z27,$AC27,$AF27,$AI27,$AL27,$AO27,$AR27,$AU27,$AX27),0)</f>
        <v>#N/A</v>
      </c>
      <c r="AS241" s="29" t="e">
        <f>RANK(AS27,($F27,$I27,$L27,$O27,$R27,$U27,$X27,$AA27,$AD27,$AG27,$AJ27,$AM27,$AP27,$AS27,$AV27,$AY27),1)</f>
        <v>#N/A</v>
      </c>
      <c r="AT241" s="29" t="e">
        <f>RANK(AT27,($G27,$J27,$M27,$P27,$S27,$V27,$Y27,$AB27,$AE27,$AH27,$AK27,$AN27,$AQ27,$AT27,$AW27,$AZ27),1)</f>
        <v>#N/A</v>
      </c>
      <c r="AU241" s="29" t="e">
        <f>RANK(AU27,($E27,$H27,$K27,$N27,$Q27,$T27,$W27,$Z27,$AC27,$AF27,$AI27,$AL27,$AO27,$AR27,$AU27,$AX27),0)</f>
        <v>#N/A</v>
      </c>
      <c r="AV241" s="29" t="e">
        <f>RANK(AV27,($F27,$I27,$L27,$O27,$R27,$U27,$X27,$AA27,$AD27,$AG27,$AJ27,$AM27,$AP27,$AS27,$AV27,$AY27),1)</f>
        <v>#N/A</v>
      </c>
      <c r="AW241" s="29" t="e">
        <f>RANK(AW27,($G27,$J27,$M27,$P27,$S27,$V27,$Y27,$AB27,$AE27,$AH27,$AK27,$AN27,$AQ27,$AT27,$AW27,$AZ27),1)</f>
        <v>#N/A</v>
      </c>
      <c r="AX241" s="29" t="e">
        <f>RANK(AX27,($E27,$H27,$K27,$N27,$Q27,$T27,$W27,$Z27,$AC27,$AF27,$AI27,$AL27,$AO27,$AR27,$AU27,$AX27),0)</f>
        <v>#N/A</v>
      </c>
      <c r="AY241" s="29" t="e">
        <f>RANK(AY27,($F27,$I27,$L27,$O27,$R27,$U27,$X27,$AA27,$AD27,$AG27,$AJ27,$AM27,$AP27,$AS27,$AV27,$AY27),1)</f>
        <v>#N/A</v>
      </c>
      <c r="AZ241" s="29" t="e">
        <f>RANK(AZ27,($G27,$J27,$M27,$P27,$S27,$V27,$Y27,$AB27,$AE27,$AH27,$AK27,$AN27,$AQ27,$AT27,$AW27,$AZ27),1)</f>
        <v>#N/A</v>
      </c>
      <c r="BA241" s="79"/>
      <c r="BC241" s="82"/>
      <c r="BD241" s="82"/>
      <c r="BE241" s="3"/>
    </row>
    <row r="242" spans="1:57" s="84" customFormat="1" ht="15.75" hidden="1" thickBot="1" x14ac:dyDescent="0.3">
      <c r="A242" s="3">
        <f t="shared" si="110"/>
        <v>25</v>
      </c>
      <c r="B242" s="3" t="str">
        <f t="shared" si="110"/>
        <v>Epigenomics</v>
      </c>
      <c r="C242" s="3">
        <f t="shared" si="110"/>
        <v>5</v>
      </c>
      <c r="D242" s="3"/>
      <c r="E242" s="29"/>
      <c r="F242" s="29"/>
      <c r="G242" s="29"/>
      <c r="H242" s="29"/>
      <c r="I242" s="29"/>
      <c r="J242" s="29"/>
      <c r="K242" s="29">
        <f>RANK(K28,($E28,$H28,$K28,$N28,$Q28,$T28,$W28,$Z28,$AC28,$AF28,$AI28,$AL28,$AO28,$AR28,$AU28,$AX28),0)</f>
        <v>1</v>
      </c>
      <c r="L242" s="29">
        <f>RANK(L28,($F28,$I28,$L28,$O28,$R28,$U28,$X28,$AA28,$AD28,$AG28,$AJ28,$AM28,$AP28,$AS28,$AV28,$AY28),1)</f>
        <v>3</v>
      </c>
      <c r="M242" s="29">
        <f>RANK(M28,($G28,$J28,$M28,$P28,$S28,$V28,$Y28,$AB28,$AE28,$AH28,$AK28,$AN28,$AQ28,$AT28,$AW28,$AZ28),1)</f>
        <v>2</v>
      </c>
      <c r="N242" s="29">
        <f>RANK(N28,($E28,$H28,$K28,$N28,$Q28,$T28,$W28,$Z28,$AC28,$AF28,$AI28,$AL28,$AO28,$AR28,$AU28,$AX28),0)</f>
        <v>1</v>
      </c>
      <c r="O242" s="29">
        <f>RANK(O28,($F28,$I28,$L28,$O28,$R28,$U28,$X28,$AA28,$AD28,$AG28,$AJ28,$AM28,$AP28,$AS28,$AV28,$AY28),1)</f>
        <v>1</v>
      </c>
      <c r="P242" s="29">
        <f>RANK(P28,($G28,$J28,$M28,$P28,$S28,$V28,$Y28,$AB28,$AE28,$AH28,$AK28,$AN28,$AQ28,$AT28,$AW28,$AZ28),1)</f>
        <v>1</v>
      </c>
      <c r="Q242" s="29" t="e">
        <f>RANK(Q28,($E28,$H28,$K28,$N28,$Q28,$T28,$W28,$Z28,$AC28,$AF28,$AI28,$AL28,$AO28,$AR28,$AU28,$AX28),0)</f>
        <v>#N/A</v>
      </c>
      <c r="R242" s="29" t="e">
        <f>RANK(R28,($F28,$I28,$L28,$O28,$R28,$U28,$X28,$AA28,$AD28,$AG28,$AJ28,$AM28,$AP28,$AS28,$AV28,$AY28),1)</f>
        <v>#N/A</v>
      </c>
      <c r="S242" s="29" t="e">
        <f>RANK(S28,($G28,$J28,$M28,$P28,$S28,$V28,$Y28,$AB28,$AE28,$AH28,$AK28,$AN28,$AQ28,$AT28,$AW28,$AZ28),1)</f>
        <v>#N/A</v>
      </c>
      <c r="T242" s="29">
        <f>RANK(T28,($E28,$H28,$K28,$N28,$Q28,$T28,$W28,$Z28,$AC28,$AF28,$AI28,$AL28,$AO28,$AR28,$AU28,$AX28),0)</f>
        <v>1</v>
      </c>
      <c r="U242" s="29">
        <f>RANK(U28,($F28,$I28,$L28,$O28,$R28,$U28,$X28,$AA28,$AD28,$AG28,$AJ28,$AM28,$AP28,$AS28,$AV28,$AY28),1)</f>
        <v>2</v>
      </c>
      <c r="V242" s="29">
        <f>RANK(V28,($G28,$J28,$M28,$P28,$S28,$V28,$Y28,$AB28,$AE28,$AH28,$AK28,$AN28,$AQ28,$AT28,$AW28,$AZ28),1)</f>
        <v>3</v>
      </c>
      <c r="W242" s="29" t="e">
        <f>RANK(W28,($E28,$H28,$K28,$N28,$Q28,$T28,$W28,$Z28,$AC28,$AF28,$AI28,$AL28,$AO28,$AR28,$AU28,$AX28),0)</f>
        <v>#N/A</v>
      </c>
      <c r="X242" s="29" t="e">
        <f>RANK(X28,($F28,$I28,$L28,$O28,$R28,$U28,$X28,$AA28,$AD28,$AG28,$AJ28,$AM28,$AP28,$AS28,$AV28,$AY28),1)</f>
        <v>#N/A</v>
      </c>
      <c r="Y242" s="29" t="e">
        <f>RANK(Y28,($G28,$J28,$M28,$P28,$S28,$V28,$Y28,$AB28,$AE28,$AH28,$AK28,$AN28,$AQ28,$AT28,$AW28,$AZ28),1)</f>
        <v>#N/A</v>
      </c>
      <c r="Z242" s="29" t="e">
        <f>RANK(Z28,($E28,$H28,$K28,$N28,$Q28,$T28,$W28,$Z28,$AC28,$AF28,$AI28,$AL28,$AO28,$AR28,$AU28,$AX28),0)</f>
        <v>#N/A</v>
      </c>
      <c r="AA242" s="29" t="e">
        <f>RANK(AA28,($F28,$I28,$L28,$O28,$R28,$U28,$X28,$AA28,$AD28,$AG28,$AJ28,$AM28,$AP28,$AS28,$AV28,$AY28),1)</f>
        <v>#N/A</v>
      </c>
      <c r="AB242" s="29" t="e">
        <f>RANK(AB28,($G28,$J28,$M28,$P28,$S28,$V28,$Y28,$AB28,$AE28,$AH28,$AK28,$AN28,$AQ28,$AT28,$AW28,$AZ28),1)</f>
        <v>#N/A</v>
      </c>
      <c r="AC242" s="29" t="e">
        <f>RANK(AC28,($E28,$H28,$K28,$N28,$Q28,$T28,$W28,$Z28,$AC28,$AF28,$AI28,$AL28,$AO28,$AR28,$AU28,$AX28),0)</f>
        <v>#N/A</v>
      </c>
      <c r="AD242" s="29" t="e">
        <f>RANK(AD28,($F28,$I28,$L28,$O28,$R28,$U28,$X28,$AA28,$AD28,$AG28,$AJ28,$AM28,$AP28,$AS28,$AV28,$AY28),1)</f>
        <v>#N/A</v>
      </c>
      <c r="AE242" s="29" t="e">
        <f>RANK(AE28,($G28,$J28,$M28,$P28,$S28,$V28,$Y28,$AB28,$AE28,$AH28,$AK28,$AN28,$AQ28,$AT28,$AW28,$AZ28),1)</f>
        <v>#N/A</v>
      </c>
      <c r="AF242" s="29" t="e">
        <f>RANK(AF28,($E28,$H28,$K28,$N28,$Q28,$T28,$W28,$Z28,$AC28,$AF28,$AI28,$AL28,$AO28,$AR28,$AU28,$AX28),0)</f>
        <v>#N/A</v>
      </c>
      <c r="AG242" s="29" t="e">
        <f>RANK(AG28,($F28,$I28,$L28,$O28,$R28,$U28,$X28,$AA28,$AD28,$AG28,$AJ28,$AM28,$AP28,$AS28,$AV28,$AY28),1)</f>
        <v>#N/A</v>
      </c>
      <c r="AH242" s="29" t="e">
        <f>RANK(AH28,($G28,$J28,$M28,$P28,$S28,$V28,$Y28,$AB28,$AE28,$AH28,$AK28,$AN28,$AQ28,$AT28,$AW28,$AZ28),1)</f>
        <v>#N/A</v>
      </c>
      <c r="AI242" s="29" t="e">
        <f>RANK(AI28,($E28,$H28,$K28,$N28,$Q28,$T28,$W28,$Z28,$AC28,$AF28,$AI28,$AL28,$AO28,$AR28,$AU28,$AX28),0)</f>
        <v>#N/A</v>
      </c>
      <c r="AJ242" s="29" t="e">
        <f>RANK(AJ28,($F28,$I28,$L28,$O28,$R28,$U28,$X28,$AA28,$AD28,$AG28,$AJ28,$AM28,$AP28,$AS28,$AV28,$AY28),1)</f>
        <v>#N/A</v>
      </c>
      <c r="AK242" s="29" t="e">
        <f>RANK(AK28,($G28,$J28,$M28,$P28,$S28,$V28,$Y28,$AB28,$AE28,$AH28,$AK28,$AN28,$AQ28,$AT28,$AW28,$AZ28),1)</f>
        <v>#N/A</v>
      </c>
      <c r="AL242" s="29" t="e">
        <f>RANK(AL28,($E28,$H28,$K28,$N28,$Q28,$T28,$W28,$Z28,$AC28,$AF28,$AI28,$AL28,$AO28,$AR28,$AU28,$AX28),0)</f>
        <v>#N/A</v>
      </c>
      <c r="AM242" s="29" t="e">
        <f>RANK(AM28,($F28,$I28,$L28,$O28,$R28,$U28,$X28,$AA28,$AD28,$AG28,$AJ28,$AM28,$AP28,$AS28,$AV28,$AY28),1)</f>
        <v>#N/A</v>
      </c>
      <c r="AN242" s="29" t="e">
        <f>RANK(AN28,($G28,$J28,$M28,$P28,$S28,$V28,$Y28,$AB28,$AE28,$AH28,$AK28,$AN28,$AQ28,$AT28,$AW28,$AZ28),1)</f>
        <v>#N/A</v>
      </c>
      <c r="AO242" s="29" t="e">
        <f>RANK(AO28,($E28,$H28,$K28,$N28,$Q28,$T28,$W28,$Z28,$AC28,$AF28,$AI28,$AL28,$AO28,$AR28,$AU28,$AX28),0)</f>
        <v>#N/A</v>
      </c>
      <c r="AP242" s="29" t="e">
        <f>RANK(AP28,($F28,$I28,$L28,$O28,$R28,$U28,$X28,$AA28,$AD28,$AG28,$AJ28,$AM28,$AP28,$AS28,$AV28,$AY28),1)</f>
        <v>#N/A</v>
      </c>
      <c r="AQ242" s="29" t="e">
        <f>RANK(AQ28,($G28,$J28,$M28,$P28,$S28,$V28,$Y28,$AB28,$AE28,$AH28,$AK28,$AN28,$AQ28,$AT28,$AW28,$AZ28),1)</f>
        <v>#N/A</v>
      </c>
      <c r="AR242" s="29" t="e">
        <f>RANK(AR28,($E28,$H28,$K28,$N28,$Q28,$T28,$W28,$Z28,$AC28,$AF28,$AI28,$AL28,$AO28,$AR28,$AU28,$AX28),0)</f>
        <v>#N/A</v>
      </c>
      <c r="AS242" s="29" t="e">
        <f>RANK(AS28,($F28,$I28,$L28,$O28,$R28,$U28,$X28,$AA28,$AD28,$AG28,$AJ28,$AM28,$AP28,$AS28,$AV28,$AY28),1)</f>
        <v>#N/A</v>
      </c>
      <c r="AT242" s="29" t="e">
        <f>RANK(AT28,($G28,$J28,$M28,$P28,$S28,$V28,$Y28,$AB28,$AE28,$AH28,$AK28,$AN28,$AQ28,$AT28,$AW28,$AZ28),1)</f>
        <v>#N/A</v>
      </c>
      <c r="AU242" s="29" t="e">
        <f>RANK(AU28,($E28,$H28,$K28,$N28,$Q28,$T28,$W28,$Z28,$AC28,$AF28,$AI28,$AL28,$AO28,$AR28,$AU28,$AX28),0)</f>
        <v>#N/A</v>
      </c>
      <c r="AV242" s="29" t="e">
        <f>RANK(AV28,($F28,$I28,$L28,$O28,$R28,$U28,$X28,$AA28,$AD28,$AG28,$AJ28,$AM28,$AP28,$AS28,$AV28,$AY28),1)</f>
        <v>#N/A</v>
      </c>
      <c r="AW242" s="29" t="e">
        <f>RANK(AW28,($G28,$J28,$M28,$P28,$S28,$V28,$Y28,$AB28,$AE28,$AH28,$AK28,$AN28,$AQ28,$AT28,$AW28,$AZ28),1)</f>
        <v>#N/A</v>
      </c>
      <c r="AX242" s="29" t="e">
        <f>RANK(AX28,($E28,$H28,$K28,$N28,$Q28,$T28,$W28,$Z28,$AC28,$AF28,$AI28,$AL28,$AO28,$AR28,$AU28,$AX28),0)</f>
        <v>#N/A</v>
      </c>
      <c r="AY242" s="29" t="e">
        <f>RANK(AY28,($F28,$I28,$L28,$O28,$R28,$U28,$X28,$AA28,$AD28,$AG28,$AJ28,$AM28,$AP28,$AS28,$AV28,$AY28),1)</f>
        <v>#N/A</v>
      </c>
      <c r="AZ242" s="29" t="e">
        <f>RANK(AZ28,($G28,$J28,$M28,$P28,$S28,$V28,$Y28,$AB28,$AE28,$AH28,$AK28,$AN28,$AQ28,$AT28,$AW28,$AZ28),1)</f>
        <v>#N/A</v>
      </c>
      <c r="BA242" s="79"/>
      <c r="BC242" s="82"/>
      <c r="BD242" s="82"/>
      <c r="BE242" s="3"/>
    </row>
    <row r="243" spans="1:57" ht="15.75" hidden="1" thickBot="1" x14ac:dyDescent="0.3">
      <c r="A243" s="3">
        <f t="shared" si="110"/>
        <v>26</v>
      </c>
      <c r="B243" s="3" t="str">
        <f t="shared" si="110"/>
        <v>Epigenomics</v>
      </c>
      <c r="C243" s="3">
        <f t="shared" si="110"/>
        <v>6</v>
      </c>
      <c r="E243" s="29"/>
      <c r="F243" s="29"/>
      <c r="G243" s="29"/>
      <c r="H243" s="29"/>
      <c r="I243" s="29"/>
      <c r="J243" s="29"/>
      <c r="K243" s="29">
        <f>RANK(K29,($E29,$H29,$K29,$N29,$Q29,$T29,$W29,$Z29,$AC29,$AF29,$AI29,$AL29,$AO29,$AR29,$AU29,$AX29),0)</f>
        <v>1</v>
      </c>
      <c r="L243" s="29">
        <f>RANK(L29,($F29,$I29,$L29,$O29,$R29,$U29,$X29,$AA29,$AD29,$AG29,$AJ29,$AM29,$AP29,$AS29,$AV29,$AY29),1)</f>
        <v>3</v>
      </c>
      <c r="M243" s="29">
        <f>RANK(M29,($G29,$J29,$M29,$P29,$S29,$V29,$Y29,$AB29,$AE29,$AH29,$AK29,$AN29,$AQ29,$AT29,$AW29,$AZ29),1)</f>
        <v>2</v>
      </c>
      <c r="N243" s="29">
        <f>RANK(N29,($E29,$H29,$K29,$N29,$Q29,$T29,$W29,$Z29,$AC29,$AF29,$AI29,$AL29,$AO29,$AR29,$AU29,$AX29),0)</f>
        <v>1</v>
      </c>
      <c r="O243" s="29">
        <f>RANK(O29,($F29,$I29,$L29,$O29,$R29,$U29,$X29,$AA29,$AD29,$AG29,$AJ29,$AM29,$AP29,$AS29,$AV29,$AY29),1)</f>
        <v>1</v>
      </c>
      <c r="P243" s="29">
        <f>RANK(P29,($G29,$J29,$M29,$P29,$S29,$V29,$Y29,$AB29,$AE29,$AH29,$AK29,$AN29,$AQ29,$AT29,$AW29,$AZ29),1)</f>
        <v>1</v>
      </c>
      <c r="Q243" s="29" t="e">
        <f>RANK(Q29,($E29,$H29,$K29,$N29,$Q29,$T29,$W29,$Z29,$AC29,$AF29,$AI29,$AL29,$AO29,$AR29,$AU29,$AX29),0)</f>
        <v>#N/A</v>
      </c>
      <c r="R243" s="29" t="e">
        <f>RANK(R29,($F29,$I29,$L29,$O29,$R29,$U29,$X29,$AA29,$AD29,$AG29,$AJ29,$AM29,$AP29,$AS29,$AV29,$AY29),1)</f>
        <v>#N/A</v>
      </c>
      <c r="S243" s="29" t="e">
        <f>RANK(S29,($G29,$J29,$M29,$P29,$S29,$V29,$Y29,$AB29,$AE29,$AH29,$AK29,$AN29,$AQ29,$AT29,$AW29,$AZ29),1)</f>
        <v>#N/A</v>
      </c>
      <c r="T243" s="29">
        <f>RANK(T29,($E29,$H29,$K29,$N29,$Q29,$T29,$W29,$Z29,$AC29,$AF29,$AI29,$AL29,$AO29,$AR29,$AU29,$AX29),0)</f>
        <v>1</v>
      </c>
      <c r="U243" s="29">
        <f>RANK(U29,($F29,$I29,$L29,$O29,$R29,$U29,$X29,$AA29,$AD29,$AG29,$AJ29,$AM29,$AP29,$AS29,$AV29,$AY29),1)</f>
        <v>2</v>
      </c>
      <c r="V243" s="29">
        <f>RANK(V29,($G29,$J29,$M29,$P29,$S29,$V29,$Y29,$AB29,$AE29,$AH29,$AK29,$AN29,$AQ29,$AT29,$AW29,$AZ29),1)</f>
        <v>3</v>
      </c>
      <c r="W243" s="29" t="e">
        <f>RANK(W29,($E29,$H29,$K29,$N29,$Q29,$T29,$W29,$Z29,$AC29,$AF29,$AI29,$AL29,$AO29,$AR29,$AU29,$AX29),0)</f>
        <v>#N/A</v>
      </c>
      <c r="X243" s="29" t="e">
        <f>RANK(X29,($F29,$I29,$L29,$O29,$R29,$U29,$X29,$AA29,$AD29,$AG29,$AJ29,$AM29,$AP29,$AS29,$AV29,$AY29),1)</f>
        <v>#N/A</v>
      </c>
      <c r="Y243" s="29" t="e">
        <f>RANK(Y29,($G29,$J29,$M29,$P29,$S29,$V29,$Y29,$AB29,$AE29,$AH29,$AK29,$AN29,$AQ29,$AT29,$AW29,$AZ29),1)</f>
        <v>#N/A</v>
      </c>
      <c r="Z243" s="29" t="e">
        <f>RANK(Z29,($E29,$H29,$K29,$N29,$Q29,$T29,$W29,$Z29,$AC29,$AF29,$AI29,$AL29,$AO29,$AR29,$AU29,$AX29),0)</f>
        <v>#N/A</v>
      </c>
      <c r="AA243" s="29" t="e">
        <f>RANK(AA29,($F29,$I29,$L29,$O29,$R29,$U29,$X29,$AA29,$AD29,$AG29,$AJ29,$AM29,$AP29,$AS29,$AV29,$AY29),1)</f>
        <v>#N/A</v>
      </c>
      <c r="AB243" s="29" t="e">
        <f>RANK(AB29,($G29,$J29,$M29,$P29,$S29,$V29,$Y29,$AB29,$AE29,$AH29,$AK29,$AN29,$AQ29,$AT29,$AW29,$AZ29),1)</f>
        <v>#N/A</v>
      </c>
      <c r="AC243" s="29" t="e">
        <f>RANK(AC29,($E29,$H29,$K29,$N29,$Q29,$T29,$W29,$Z29,$AC29,$AF29,$AI29,$AL29,$AO29,$AR29,$AU29,$AX29),0)</f>
        <v>#N/A</v>
      </c>
      <c r="AD243" s="29" t="e">
        <f>RANK(AD29,($F29,$I29,$L29,$O29,$R29,$U29,$X29,$AA29,$AD29,$AG29,$AJ29,$AM29,$AP29,$AS29,$AV29,$AY29),1)</f>
        <v>#N/A</v>
      </c>
      <c r="AE243" s="29" t="e">
        <f>RANK(AE29,($G29,$J29,$M29,$P29,$S29,$V29,$Y29,$AB29,$AE29,$AH29,$AK29,$AN29,$AQ29,$AT29,$AW29,$AZ29),1)</f>
        <v>#N/A</v>
      </c>
      <c r="AF243" s="29" t="e">
        <f>RANK(AF29,($E29,$H29,$K29,$N29,$Q29,$T29,$W29,$Z29,$AC29,$AF29,$AI29,$AL29,$AO29,$AR29,$AU29,$AX29),0)</f>
        <v>#N/A</v>
      </c>
      <c r="AG243" s="29" t="e">
        <f>RANK(AG29,($F29,$I29,$L29,$O29,$R29,$U29,$X29,$AA29,$AD29,$AG29,$AJ29,$AM29,$AP29,$AS29,$AV29,$AY29),1)</f>
        <v>#N/A</v>
      </c>
      <c r="AH243" s="29" t="e">
        <f>RANK(AH29,($G29,$J29,$M29,$P29,$S29,$V29,$Y29,$AB29,$AE29,$AH29,$AK29,$AN29,$AQ29,$AT29,$AW29,$AZ29),1)</f>
        <v>#N/A</v>
      </c>
      <c r="AI243" s="29" t="e">
        <f>RANK(AI29,($E29,$H29,$K29,$N29,$Q29,$T29,$W29,$Z29,$AC29,$AF29,$AI29,$AL29,$AO29,$AR29,$AU29,$AX29),0)</f>
        <v>#N/A</v>
      </c>
      <c r="AJ243" s="29" t="e">
        <f>RANK(AJ29,($F29,$I29,$L29,$O29,$R29,$U29,$X29,$AA29,$AD29,$AG29,$AJ29,$AM29,$AP29,$AS29,$AV29,$AY29),1)</f>
        <v>#N/A</v>
      </c>
      <c r="AK243" s="29" t="e">
        <f>RANK(AK29,($G29,$J29,$M29,$P29,$S29,$V29,$Y29,$AB29,$AE29,$AH29,$AK29,$AN29,$AQ29,$AT29,$AW29,$AZ29),1)</f>
        <v>#N/A</v>
      </c>
      <c r="AL243" s="29" t="e">
        <f>RANK(AL29,($E29,$H29,$K29,$N29,$Q29,$T29,$W29,$Z29,$AC29,$AF29,$AI29,$AL29,$AO29,$AR29,$AU29,$AX29),0)</f>
        <v>#N/A</v>
      </c>
      <c r="AM243" s="29" t="e">
        <f>RANK(AM29,($F29,$I29,$L29,$O29,$R29,$U29,$X29,$AA29,$AD29,$AG29,$AJ29,$AM29,$AP29,$AS29,$AV29,$AY29),1)</f>
        <v>#N/A</v>
      </c>
      <c r="AN243" s="29" t="e">
        <f>RANK(AN29,($G29,$J29,$M29,$P29,$S29,$V29,$Y29,$AB29,$AE29,$AH29,$AK29,$AN29,$AQ29,$AT29,$AW29,$AZ29),1)</f>
        <v>#N/A</v>
      </c>
      <c r="AO243" s="29" t="e">
        <f>RANK(AO29,($E29,$H29,$K29,$N29,$Q29,$T29,$W29,$Z29,$AC29,$AF29,$AI29,$AL29,$AO29,$AR29,$AU29,$AX29),0)</f>
        <v>#N/A</v>
      </c>
      <c r="AP243" s="29" t="e">
        <f>RANK(AP29,($F29,$I29,$L29,$O29,$R29,$U29,$X29,$AA29,$AD29,$AG29,$AJ29,$AM29,$AP29,$AS29,$AV29,$AY29),1)</f>
        <v>#N/A</v>
      </c>
      <c r="AQ243" s="29" t="e">
        <f>RANK(AQ29,($G29,$J29,$M29,$P29,$S29,$V29,$Y29,$AB29,$AE29,$AH29,$AK29,$AN29,$AQ29,$AT29,$AW29,$AZ29),1)</f>
        <v>#N/A</v>
      </c>
      <c r="AR243" s="29" t="e">
        <f>RANK(AR29,($E29,$H29,$K29,$N29,$Q29,$T29,$W29,$Z29,$AC29,$AF29,$AI29,$AL29,$AO29,$AR29,$AU29,$AX29),0)</f>
        <v>#N/A</v>
      </c>
      <c r="AS243" s="29" t="e">
        <f>RANK(AS29,($F29,$I29,$L29,$O29,$R29,$U29,$X29,$AA29,$AD29,$AG29,$AJ29,$AM29,$AP29,$AS29,$AV29,$AY29),1)</f>
        <v>#N/A</v>
      </c>
      <c r="AT243" s="29" t="e">
        <f>RANK(AT29,($G29,$J29,$M29,$P29,$S29,$V29,$Y29,$AB29,$AE29,$AH29,$AK29,$AN29,$AQ29,$AT29,$AW29,$AZ29),1)</f>
        <v>#N/A</v>
      </c>
      <c r="AU243" s="29" t="e">
        <f>RANK(AU29,($E29,$H29,$K29,$N29,$Q29,$T29,$W29,$Z29,$AC29,$AF29,$AI29,$AL29,$AO29,$AR29,$AU29,$AX29),0)</f>
        <v>#N/A</v>
      </c>
      <c r="AV243" s="29" t="e">
        <f>RANK(AV29,($F29,$I29,$L29,$O29,$R29,$U29,$X29,$AA29,$AD29,$AG29,$AJ29,$AM29,$AP29,$AS29,$AV29,$AY29),1)</f>
        <v>#N/A</v>
      </c>
      <c r="AW243" s="29" t="e">
        <f>RANK(AW29,($G29,$J29,$M29,$P29,$S29,$V29,$Y29,$AB29,$AE29,$AH29,$AK29,$AN29,$AQ29,$AT29,$AW29,$AZ29),1)</f>
        <v>#N/A</v>
      </c>
      <c r="AX243" s="29" t="e">
        <f>RANK(AX29,($E29,$H29,$K29,$N29,$Q29,$T29,$W29,$Z29,$AC29,$AF29,$AI29,$AL29,$AO29,$AR29,$AU29,$AX29),0)</f>
        <v>#N/A</v>
      </c>
      <c r="AY243" s="29" t="e">
        <f>RANK(AY29,($F29,$I29,$L29,$O29,$R29,$U29,$X29,$AA29,$AD29,$AG29,$AJ29,$AM29,$AP29,$AS29,$AV29,$AY29),1)</f>
        <v>#N/A</v>
      </c>
      <c r="AZ243" s="29" t="e">
        <f>RANK(AZ29,($G29,$J29,$M29,$P29,$S29,$V29,$Y29,$AB29,$AE29,$AH29,$AK29,$AN29,$AQ29,$AT29,$AW29,$AZ29),1)</f>
        <v>#N/A</v>
      </c>
    </row>
    <row r="244" spans="1:57" ht="15.75" hidden="1" thickBot="1" x14ac:dyDescent="0.3">
      <c r="A244" s="3">
        <f t="shared" si="110"/>
        <v>27</v>
      </c>
      <c r="B244" s="3" t="str">
        <f t="shared" si="110"/>
        <v>Epigenomics</v>
      </c>
      <c r="C244" s="3">
        <f t="shared" si="110"/>
        <v>7</v>
      </c>
      <c r="E244" s="29"/>
      <c r="F244" s="29"/>
      <c r="G244" s="29"/>
      <c r="H244" s="29"/>
      <c r="I244" s="29"/>
      <c r="J244" s="29"/>
      <c r="K244" s="29">
        <f>RANK(K30,($E30,$H30,$K30,$N30,$Q30,$T30,$W30,$Z30,$AC30,$AF30,$AI30,$AL30,$AO30,$AR30,$AU30,$AX30),0)</f>
        <v>1</v>
      </c>
      <c r="L244" s="29">
        <f>RANK(L30,($F30,$I30,$L30,$O30,$R30,$U30,$X30,$AA30,$AD30,$AG30,$AJ30,$AM30,$AP30,$AS30,$AV30,$AY30),1)</f>
        <v>3</v>
      </c>
      <c r="M244" s="29">
        <f>RANK(M30,($G30,$J30,$M30,$P30,$S30,$V30,$Y30,$AB30,$AE30,$AH30,$AK30,$AN30,$AQ30,$AT30,$AW30,$AZ30),1)</f>
        <v>1</v>
      </c>
      <c r="N244" s="29">
        <f>RANK(N30,($E30,$H30,$K30,$N30,$Q30,$T30,$W30,$Z30,$AC30,$AF30,$AI30,$AL30,$AO30,$AR30,$AU30,$AX30),0)</f>
        <v>1</v>
      </c>
      <c r="O244" s="29">
        <f>RANK(O30,($F30,$I30,$L30,$O30,$R30,$U30,$X30,$AA30,$AD30,$AG30,$AJ30,$AM30,$AP30,$AS30,$AV30,$AY30),1)</f>
        <v>1</v>
      </c>
      <c r="P244" s="29">
        <f>RANK(P30,($G30,$J30,$M30,$P30,$S30,$V30,$Y30,$AB30,$AE30,$AH30,$AK30,$AN30,$AQ30,$AT30,$AW30,$AZ30),1)</f>
        <v>2</v>
      </c>
      <c r="Q244" s="29" t="e">
        <f>RANK(Q30,($E30,$H30,$K30,$N30,$Q30,$T30,$W30,$Z30,$AC30,$AF30,$AI30,$AL30,$AO30,$AR30,$AU30,$AX30),0)</f>
        <v>#N/A</v>
      </c>
      <c r="R244" s="29" t="e">
        <f>RANK(R30,($F30,$I30,$L30,$O30,$R30,$U30,$X30,$AA30,$AD30,$AG30,$AJ30,$AM30,$AP30,$AS30,$AV30,$AY30),1)</f>
        <v>#N/A</v>
      </c>
      <c r="S244" s="29" t="e">
        <f>RANK(S30,($G30,$J30,$M30,$P30,$S30,$V30,$Y30,$AB30,$AE30,$AH30,$AK30,$AN30,$AQ30,$AT30,$AW30,$AZ30),1)</f>
        <v>#N/A</v>
      </c>
      <c r="T244" s="29">
        <f>RANK(T30,($E30,$H30,$K30,$N30,$Q30,$T30,$W30,$Z30,$AC30,$AF30,$AI30,$AL30,$AO30,$AR30,$AU30,$AX30),0)</f>
        <v>1</v>
      </c>
      <c r="U244" s="29">
        <f>RANK(U30,($F30,$I30,$L30,$O30,$R30,$U30,$X30,$AA30,$AD30,$AG30,$AJ30,$AM30,$AP30,$AS30,$AV30,$AY30),1)</f>
        <v>2</v>
      </c>
      <c r="V244" s="29">
        <f>RANK(V30,($G30,$J30,$M30,$P30,$S30,$V30,$Y30,$AB30,$AE30,$AH30,$AK30,$AN30,$AQ30,$AT30,$AW30,$AZ30),1)</f>
        <v>3</v>
      </c>
      <c r="W244" s="29" t="e">
        <f>RANK(W30,($E30,$H30,$K30,$N30,$Q30,$T30,$W30,$Z30,$AC30,$AF30,$AI30,$AL30,$AO30,$AR30,$AU30,$AX30),0)</f>
        <v>#N/A</v>
      </c>
      <c r="X244" s="29" t="e">
        <f>RANK(X30,($F30,$I30,$L30,$O30,$R30,$U30,$X30,$AA30,$AD30,$AG30,$AJ30,$AM30,$AP30,$AS30,$AV30,$AY30),1)</f>
        <v>#N/A</v>
      </c>
      <c r="Y244" s="29" t="e">
        <f>RANK(Y30,($G30,$J30,$M30,$P30,$S30,$V30,$Y30,$AB30,$AE30,$AH30,$AK30,$AN30,$AQ30,$AT30,$AW30,$AZ30),1)</f>
        <v>#N/A</v>
      </c>
      <c r="Z244" s="29" t="e">
        <f>RANK(Z30,($E30,$H30,$K30,$N30,$Q30,$T30,$W30,$Z30,$AC30,$AF30,$AI30,$AL30,$AO30,$AR30,$AU30,$AX30),0)</f>
        <v>#N/A</v>
      </c>
      <c r="AA244" s="29" t="e">
        <f>RANK(AA30,($F30,$I30,$L30,$O30,$R30,$U30,$X30,$AA30,$AD30,$AG30,$AJ30,$AM30,$AP30,$AS30,$AV30,$AY30),1)</f>
        <v>#N/A</v>
      </c>
      <c r="AB244" s="29" t="e">
        <f>RANK(AB30,($G30,$J30,$M30,$P30,$S30,$V30,$Y30,$AB30,$AE30,$AH30,$AK30,$AN30,$AQ30,$AT30,$AW30,$AZ30),1)</f>
        <v>#N/A</v>
      </c>
      <c r="AC244" s="29" t="e">
        <f>RANK(AC30,($E30,$H30,$K30,$N30,$Q30,$T30,$W30,$Z30,$AC30,$AF30,$AI30,$AL30,$AO30,$AR30,$AU30,$AX30),0)</f>
        <v>#N/A</v>
      </c>
      <c r="AD244" s="29" t="e">
        <f>RANK(AD30,($F30,$I30,$L30,$O30,$R30,$U30,$X30,$AA30,$AD30,$AG30,$AJ30,$AM30,$AP30,$AS30,$AV30,$AY30),1)</f>
        <v>#N/A</v>
      </c>
      <c r="AE244" s="29" t="e">
        <f>RANK(AE30,($G30,$J30,$M30,$P30,$S30,$V30,$Y30,$AB30,$AE30,$AH30,$AK30,$AN30,$AQ30,$AT30,$AW30,$AZ30),1)</f>
        <v>#N/A</v>
      </c>
      <c r="AF244" s="29" t="e">
        <f>RANK(AF30,($E30,$H30,$K30,$N30,$Q30,$T30,$W30,$Z30,$AC30,$AF30,$AI30,$AL30,$AO30,$AR30,$AU30,$AX30),0)</f>
        <v>#N/A</v>
      </c>
      <c r="AG244" s="29" t="e">
        <f>RANK(AG30,($F30,$I30,$L30,$O30,$R30,$U30,$X30,$AA30,$AD30,$AG30,$AJ30,$AM30,$AP30,$AS30,$AV30,$AY30),1)</f>
        <v>#N/A</v>
      </c>
      <c r="AH244" s="29" t="e">
        <f>RANK(AH30,($G30,$J30,$M30,$P30,$S30,$V30,$Y30,$AB30,$AE30,$AH30,$AK30,$AN30,$AQ30,$AT30,$AW30,$AZ30),1)</f>
        <v>#N/A</v>
      </c>
      <c r="AI244" s="29" t="e">
        <f>RANK(AI30,($E30,$H30,$K30,$N30,$Q30,$T30,$W30,$Z30,$AC30,$AF30,$AI30,$AL30,$AO30,$AR30,$AU30,$AX30),0)</f>
        <v>#N/A</v>
      </c>
      <c r="AJ244" s="29" t="e">
        <f>RANK(AJ30,($F30,$I30,$L30,$O30,$R30,$U30,$X30,$AA30,$AD30,$AG30,$AJ30,$AM30,$AP30,$AS30,$AV30,$AY30),1)</f>
        <v>#N/A</v>
      </c>
      <c r="AK244" s="29" t="e">
        <f>RANK(AK30,($G30,$J30,$M30,$P30,$S30,$V30,$Y30,$AB30,$AE30,$AH30,$AK30,$AN30,$AQ30,$AT30,$AW30,$AZ30),1)</f>
        <v>#N/A</v>
      </c>
      <c r="AL244" s="29" t="e">
        <f>RANK(AL30,($E30,$H30,$K30,$N30,$Q30,$T30,$W30,$Z30,$AC30,$AF30,$AI30,$AL30,$AO30,$AR30,$AU30,$AX30),0)</f>
        <v>#N/A</v>
      </c>
      <c r="AM244" s="29" t="e">
        <f>RANK(AM30,($F30,$I30,$L30,$O30,$R30,$U30,$X30,$AA30,$AD30,$AG30,$AJ30,$AM30,$AP30,$AS30,$AV30,$AY30),1)</f>
        <v>#N/A</v>
      </c>
      <c r="AN244" s="29" t="e">
        <f>RANK(AN30,($G30,$J30,$M30,$P30,$S30,$V30,$Y30,$AB30,$AE30,$AH30,$AK30,$AN30,$AQ30,$AT30,$AW30,$AZ30),1)</f>
        <v>#N/A</v>
      </c>
      <c r="AO244" s="29" t="e">
        <f>RANK(AO30,($E30,$H30,$K30,$N30,$Q30,$T30,$W30,$Z30,$AC30,$AF30,$AI30,$AL30,$AO30,$AR30,$AU30,$AX30),0)</f>
        <v>#N/A</v>
      </c>
      <c r="AP244" s="29" t="e">
        <f>RANK(AP30,($F30,$I30,$L30,$O30,$R30,$U30,$X30,$AA30,$AD30,$AG30,$AJ30,$AM30,$AP30,$AS30,$AV30,$AY30),1)</f>
        <v>#N/A</v>
      </c>
      <c r="AQ244" s="29" t="e">
        <f>RANK(AQ30,($G30,$J30,$M30,$P30,$S30,$V30,$Y30,$AB30,$AE30,$AH30,$AK30,$AN30,$AQ30,$AT30,$AW30,$AZ30),1)</f>
        <v>#N/A</v>
      </c>
      <c r="AR244" s="29" t="e">
        <f>RANK(AR30,($E30,$H30,$K30,$N30,$Q30,$T30,$W30,$Z30,$AC30,$AF30,$AI30,$AL30,$AO30,$AR30,$AU30,$AX30),0)</f>
        <v>#N/A</v>
      </c>
      <c r="AS244" s="29" t="e">
        <f>RANK(AS30,($F30,$I30,$L30,$O30,$R30,$U30,$X30,$AA30,$AD30,$AG30,$AJ30,$AM30,$AP30,$AS30,$AV30,$AY30),1)</f>
        <v>#N/A</v>
      </c>
      <c r="AT244" s="29" t="e">
        <f>RANK(AT30,($G30,$J30,$M30,$P30,$S30,$V30,$Y30,$AB30,$AE30,$AH30,$AK30,$AN30,$AQ30,$AT30,$AW30,$AZ30),1)</f>
        <v>#N/A</v>
      </c>
      <c r="AU244" s="29" t="e">
        <f>RANK(AU30,($E30,$H30,$K30,$N30,$Q30,$T30,$W30,$Z30,$AC30,$AF30,$AI30,$AL30,$AO30,$AR30,$AU30,$AX30),0)</f>
        <v>#N/A</v>
      </c>
      <c r="AV244" s="29" t="e">
        <f>RANK(AV30,($F30,$I30,$L30,$O30,$R30,$U30,$X30,$AA30,$AD30,$AG30,$AJ30,$AM30,$AP30,$AS30,$AV30,$AY30),1)</f>
        <v>#N/A</v>
      </c>
      <c r="AW244" s="29" t="e">
        <f>RANK(AW30,($G30,$J30,$M30,$P30,$S30,$V30,$Y30,$AB30,$AE30,$AH30,$AK30,$AN30,$AQ30,$AT30,$AW30,$AZ30),1)</f>
        <v>#N/A</v>
      </c>
      <c r="AX244" s="29" t="e">
        <f>RANK(AX30,($E30,$H30,$K30,$N30,$Q30,$T30,$W30,$Z30,$AC30,$AF30,$AI30,$AL30,$AO30,$AR30,$AU30,$AX30),0)</f>
        <v>#N/A</v>
      </c>
      <c r="AY244" s="29" t="e">
        <f>RANK(AY30,($F30,$I30,$L30,$O30,$R30,$U30,$X30,$AA30,$AD30,$AG30,$AJ30,$AM30,$AP30,$AS30,$AV30,$AY30),1)</f>
        <v>#N/A</v>
      </c>
      <c r="AZ244" s="29" t="e">
        <f>RANK(AZ30,($G30,$J30,$M30,$P30,$S30,$V30,$Y30,$AB30,$AE30,$AH30,$AK30,$AN30,$AQ30,$AT30,$AW30,$AZ30),1)</f>
        <v>#N/A</v>
      </c>
    </row>
    <row r="245" spans="1:57" ht="15.75" hidden="1" thickBot="1" x14ac:dyDescent="0.3">
      <c r="A245" s="3">
        <f t="shared" si="110"/>
        <v>28</v>
      </c>
      <c r="B245" s="3" t="str">
        <f t="shared" si="110"/>
        <v>Epigenomics</v>
      </c>
      <c r="C245" s="3">
        <f t="shared" si="110"/>
        <v>8</v>
      </c>
      <c r="E245" s="29"/>
      <c r="F245" s="29"/>
      <c r="G245" s="29"/>
      <c r="H245" s="29"/>
      <c r="I245" s="29"/>
      <c r="J245" s="29"/>
      <c r="K245" s="29">
        <f>RANK(K31,($E31,$H31,$K31,$N31,$Q31,$T31,$W31,$Z31,$AC31,$AF31,$AI31,$AL31,$AO31,$AR31,$AU31,$AX31),0)</f>
        <v>1</v>
      </c>
      <c r="L245" s="29">
        <f>RANK(L31,($F31,$I31,$L31,$O31,$R31,$U31,$X31,$AA31,$AD31,$AG31,$AJ31,$AM31,$AP31,$AS31,$AV31,$AY31),1)</f>
        <v>3</v>
      </c>
      <c r="M245" s="29">
        <f>RANK(M31,($G31,$J31,$M31,$P31,$S31,$V31,$Y31,$AB31,$AE31,$AH31,$AK31,$AN31,$AQ31,$AT31,$AW31,$AZ31),1)</f>
        <v>1</v>
      </c>
      <c r="N245" s="29">
        <f>RANK(N31,($E31,$H31,$K31,$N31,$Q31,$T31,$W31,$Z31,$AC31,$AF31,$AI31,$AL31,$AO31,$AR31,$AU31,$AX31),0)</f>
        <v>1</v>
      </c>
      <c r="O245" s="29">
        <f>RANK(O31,($F31,$I31,$L31,$O31,$R31,$U31,$X31,$AA31,$AD31,$AG31,$AJ31,$AM31,$AP31,$AS31,$AV31,$AY31),1)</f>
        <v>1</v>
      </c>
      <c r="P245" s="29">
        <f>RANK(P31,($G31,$J31,$M31,$P31,$S31,$V31,$Y31,$AB31,$AE31,$AH31,$AK31,$AN31,$AQ31,$AT31,$AW31,$AZ31),1)</f>
        <v>2</v>
      </c>
      <c r="Q245" s="29" t="e">
        <f>RANK(Q31,($E31,$H31,$K31,$N31,$Q31,$T31,$W31,$Z31,$AC31,$AF31,$AI31,$AL31,$AO31,$AR31,$AU31,$AX31),0)</f>
        <v>#N/A</v>
      </c>
      <c r="R245" s="29" t="e">
        <f>RANK(R31,($F31,$I31,$L31,$O31,$R31,$U31,$X31,$AA31,$AD31,$AG31,$AJ31,$AM31,$AP31,$AS31,$AV31,$AY31),1)</f>
        <v>#N/A</v>
      </c>
      <c r="S245" s="29" t="e">
        <f>RANK(S31,($G31,$J31,$M31,$P31,$S31,$V31,$Y31,$AB31,$AE31,$AH31,$AK31,$AN31,$AQ31,$AT31,$AW31,$AZ31),1)</f>
        <v>#N/A</v>
      </c>
      <c r="T245" s="29">
        <f>RANK(T31,($E31,$H31,$K31,$N31,$Q31,$T31,$W31,$Z31,$AC31,$AF31,$AI31,$AL31,$AO31,$AR31,$AU31,$AX31),0)</f>
        <v>1</v>
      </c>
      <c r="U245" s="29">
        <f>RANK(U31,($F31,$I31,$L31,$O31,$R31,$U31,$X31,$AA31,$AD31,$AG31,$AJ31,$AM31,$AP31,$AS31,$AV31,$AY31),1)</f>
        <v>2</v>
      </c>
      <c r="V245" s="29">
        <f>RANK(V31,($G31,$J31,$M31,$P31,$S31,$V31,$Y31,$AB31,$AE31,$AH31,$AK31,$AN31,$AQ31,$AT31,$AW31,$AZ31),1)</f>
        <v>3</v>
      </c>
      <c r="W245" s="29" t="e">
        <f>RANK(W31,($E31,$H31,$K31,$N31,$Q31,$T31,$W31,$Z31,$AC31,$AF31,$AI31,$AL31,$AO31,$AR31,$AU31,$AX31),0)</f>
        <v>#N/A</v>
      </c>
      <c r="X245" s="29" t="e">
        <f>RANK(X31,($F31,$I31,$L31,$O31,$R31,$U31,$X31,$AA31,$AD31,$AG31,$AJ31,$AM31,$AP31,$AS31,$AV31,$AY31),1)</f>
        <v>#N/A</v>
      </c>
      <c r="Y245" s="29" t="e">
        <f>RANK(Y31,($G31,$J31,$M31,$P31,$S31,$V31,$Y31,$AB31,$AE31,$AH31,$AK31,$AN31,$AQ31,$AT31,$AW31,$AZ31),1)</f>
        <v>#N/A</v>
      </c>
      <c r="Z245" s="29" t="e">
        <f>RANK(Z31,($E31,$H31,$K31,$N31,$Q31,$T31,$W31,$Z31,$AC31,$AF31,$AI31,$AL31,$AO31,$AR31,$AU31,$AX31),0)</f>
        <v>#N/A</v>
      </c>
      <c r="AA245" s="29" t="e">
        <f>RANK(AA31,($F31,$I31,$L31,$O31,$R31,$U31,$X31,$AA31,$AD31,$AG31,$AJ31,$AM31,$AP31,$AS31,$AV31,$AY31),1)</f>
        <v>#N/A</v>
      </c>
      <c r="AB245" s="29" t="e">
        <f>RANK(AB31,($G31,$J31,$M31,$P31,$S31,$V31,$Y31,$AB31,$AE31,$AH31,$AK31,$AN31,$AQ31,$AT31,$AW31,$AZ31),1)</f>
        <v>#N/A</v>
      </c>
      <c r="AC245" s="29" t="e">
        <f>RANK(AC31,($E31,$H31,$K31,$N31,$Q31,$T31,$W31,$Z31,$AC31,$AF31,$AI31,$AL31,$AO31,$AR31,$AU31,$AX31),0)</f>
        <v>#N/A</v>
      </c>
      <c r="AD245" s="29" t="e">
        <f>RANK(AD31,($F31,$I31,$L31,$O31,$R31,$U31,$X31,$AA31,$AD31,$AG31,$AJ31,$AM31,$AP31,$AS31,$AV31,$AY31),1)</f>
        <v>#N/A</v>
      </c>
      <c r="AE245" s="29" t="e">
        <f>RANK(AE31,($G31,$J31,$M31,$P31,$S31,$V31,$Y31,$AB31,$AE31,$AH31,$AK31,$AN31,$AQ31,$AT31,$AW31,$AZ31),1)</f>
        <v>#N/A</v>
      </c>
      <c r="AF245" s="29" t="e">
        <f>RANK(AF31,($E31,$H31,$K31,$N31,$Q31,$T31,$W31,$Z31,$AC31,$AF31,$AI31,$AL31,$AO31,$AR31,$AU31,$AX31),0)</f>
        <v>#N/A</v>
      </c>
      <c r="AG245" s="29" t="e">
        <f>RANK(AG31,($F31,$I31,$L31,$O31,$R31,$U31,$X31,$AA31,$AD31,$AG31,$AJ31,$AM31,$AP31,$AS31,$AV31,$AY31),1)</f>
        <v>#N/A</v>
      </c>
      <c r="AH245" s="29" t="e">
        <f>RANK(AH31,($G31,$J31,$M31,$P31,$S31,$V31,$Y31,$AB31,$AE31,$AH31,$AK31,$AN31,$AQ31,$AT31,$AW31,$AZ31),1)</f>
        <v>#N/A</v>
      </c>
      <c r="AI245" s="29" t="e">
        <f>RANK(AI31,($E31,$H31,$K31,$N31,$Q31,$T31,$W31,$Z31,$AC31,$AF31,$AI31,$AL31,$AO31,$AR31,$AU31,$AX31),0)</f>
        <v>#N/A</v>
      </c>
      <c r="AJ245" s="29" t="e">
        <f>RANK(AJ31,($F31,$I31,$L31,$O31,$R31,$U31,$X31,$AA31,$AD31,$AG31,$AJ31,$AM31,$AP31,$AS31,$AV31,$AY31),1)</f>
        <v>#N/A</v>
      </c>
      <c r="AK245" s="29" t="e">
        <f>RANK(AK31,($G31,$J31,$M31,$P31,$S31,$V31,$Y31,$AB31,$AE31,$AH31,$AK31,$AN31,$AQ31,$AT31,$AW31,$AZ31),1)</f>
        <v>#N/A</v>
      </c>
      <c r="AL245" s="29" t="e">
        <f>RANK(AL31,($E31,$H31,$K31,$N31,$Q31,$T31,$W31,$Z31,$AC31,$AF31,$AI31,$AL31,$AO31,$AR31,$AU31,$AX31),0)</f>
        <v>#N/A</v>
      </c>
      <c r="AM245" s="29" t="e">
        <f>RANK(AM31,($F31,$I31,$L31,$O31,$R31,$U31,$X31,$AA31,$AD31,$AG31,$AJ31,$AM31,$AP31,$AS31,$AV31,$AY31),1)</f>
        <v>#N/A</v>
      </c>
      <c r="AN245" s="29" t="e">
        <f>RANK(AN31,($G31,$J31,$M31,$P31,$S31,$V31,$Y31,$AB31,$AE31,$AH31,$AK31,$AN31,$AQ31,$AT31,$AW31,$AZ31),1)</f>
        <v>#N/A</v>
      </c>
      <c r="AO245" s="29" t="e">
        <f>RANK(AO31,($E31,$H31,$K31,$N31,$Q31,$T31,$W31,$Z31,$AC31,$AF31,$AI31,$AL31,$AO31,$AR31,$AU31,$AX31),0)</f>
        <v>#N/A</v>
      </c>
      <c r="AP245" s="29" t="e">
        <f>RANK(AP31,($F31,$I31,$L31,$O31,$R31,$U31,$X31,$AA31,$AD31,$AG31,$AJ31,$AM31,$AP31,$AS31,$AV31,$AY31),1)</f>
        <v>#N/A</v>
      </c>
      <c r="AQ245" s="29" t="e">
        <f>RANK(AQ31,($G31,$J31,$M31,$P31,$S31,$V31,$Y31,$AB31,$AE31,$AH31,$AK31,$AN31,$AQ31,$AT31,$AW31,$AZ31),1)</f>
        <v>#N/A</v>
      </c>
      <c r="AR245" s="29" t="e">
        <f>RANK(AR31,($E31,$H31,$K31,$N31,$Q31,$T31,$W31,$Z31,$AC31,$AF31,$AI31,$AL31,$AO31,$AR31,$AU31,$AX31),0)</f>
        <v>#N/A</v>
      </c>
      <c r="AS245" s="29" t="e">
        <f>RANK(AS31,($F31,$I31,$L31,$O31,$R31,$U31,$X31,$AA31,$AD31,$AG31,$AJ31,$AM31,$AP31,$AS31,$AV31,$AY31),1)</f>
        <v>#N/A</v>
      </c>
      <c r="AT245" s="29" t="e">
        <f>RANK(AT31,($G31,$J31,$M31,$P31,$S31,$V31,$Y31,$AB31,$AE31,$AH31,$AK31,$AN31,$AQ31,$AT31,$AW31,$AZ31),1)</f>
        <v>#N/A</v>
      </c>
      <c r="AU245" s="29" t="e">
        <f>RANK(AU31,($E31,$H31,$K31,$N31,$Q31,$T31,$W31,$Z31,$AC31,$AF31,$AI31,$AL31,$AO31,$AR31,$AU31,$AX31),0)</f>
        <v>#N/A</v>
      </c>
      <c r="AV245" s="29" t="e">
        <f>RANK(AV31,($F31,$I31,$L31,$O31,$R31,$U31,$X31,$AA31,$AD31,$AG31,$AJ31,$AM31,$AP31,$AS31,$AV31,$AY31),1)</f>
        <v>#N/A</v>
      </c>
      <c r="AW245" s="29" t="e">
        <f>RANK(AW31,($G31,$J31,$M31,$P31,$S31,$V31,$Y31,$AB31,$AE31,$AH31,$AK31,$AN31,$AQ31,$AT31,$AW31,$AZ31),1)</f>
        <v>#N/A</v>
      </c>
      <c r="AX245" s="29" t="e">
        <f>RANK(AX31,($E31,$H31,$K31,$N31,$Q31,$T31,$W31,$Z31,$AC31,$AF31,$AI31,$AL31,$AO31,$AR31,$AU31,$AX31),0)</f>
        <v>#N/A</v>
      </c>
      <c r="AY245" s="29" t="e">
        <f>RANK(AY31,($F31,$I31,$L31,$O31,$R31,$U31,$X31,$AA31,$AD31,$AG31,$AJ31,$AM31,$AP31,$AS31,$AV31,$AY31),1)</f>
        <v>#N/A</v>
      </c>
      <c r="AZ245" s="29" t="e">
        <f>RANK(AZ31,($G31,$J31,$M31,$P31,$S31,$V31,$Y31,$AB31,$AE31,$AH31,$AK31,$AN31,$AQ31,$AT31,$AW31,$AZ31),1)</f>
        <v>#N/A</v>
      </c>
    </row>
    <row r="246" spans="1:57" ht="15.75" hidden="1" thickBot="1" x14ac:dyDescent="0.3">
      <c r="A246" s="3">
        <f t="shared" si="110"/>
        <v>29</v>
      </c>
      <c r="B246" s="3" t="str">
        <f t="shared" si="110"/>
        <v>Epigenomics</v>
      </c>
      <c r="C246" s="3">
        <f t="shared" si="110"/>
        <v>9</v>
      </c>
      <c r="E246" s="29"/>
      <c r="F246" s="29"/>
      <c r="G246" s="29"/>
      <c r="H246" s="29"/>
      <c r="I246" s="29"/>
      <c r="J246" s="29"/>
      <c r="K246" s="29">
        <f>RANK(K32,($E32,$H32,$K32,$N32,$Q32,$T32,$W32,$Z32,$AC32,$AF32,$AI32,$AL32,$AO32,$AR32,$AU32,$AX32),0)</f>
        <v>1</v>
      </c>
      <c r="L246" s="29">
        <f>RANK(L32,($F32,$I32,$L32,$O32,$R32,$U32,$X32,$AA32,$AD32,$AG32,$AJ32,$AM32,$AP32,$AS32,$AV32,$AY32),1)</f>
        <v>3</v>
      </c>
      <c r="M246" s="29">
        <f>RANK(M32,($G32,$J32,$M32,$P32,$S32,$V32,$Y32,$AB32,$AE32,$AH32,$AK32,$AN32,$AQ32,$AT32,$AW32,$AZ32),1)</f>
        <v>1</v>
      </c>
      <c r="N246" s="29">
        <f>RANK(N32,($E32,$H32,$K32,$N32,$Q32,$T32,$W32,$Z32,$AC32,$AF32,$AI32,$AL32,$AO32,$AR32,$AU32,$AX32),0)</f>
        <v>1</v>
      </c>
      <c r="O246" s="29">
        <f>RANK(O32,($F32,$I32,$L32,$O32,$R32,$U32,$X32,$AA32,$AD32,$AG32,$AJ32,$AM32,$AP32,$AS32,$AV32,$AY32),1)</f>
        <v>1</v>
      </c>
      <c r="P246" s="29">
        <f>RANK(P32,($G32,$J32,$M32,$P32,$S32,$V32,$Y32,$AB32,$AE32,$AH32,$AK32,$AN32,$AQ32,$AT32,$AW32,$AZ32),1)</f>
        <v>2</v>
      </c>
      <c r="Q246" s="29" t="e">
        <f>RANK(Q32,($E32,$H32,$K32,$N32,$Q32,$T32,$W32,$Z32,$AC32,$AF32,$AI32,$AL32,$AO32,$AR32,$AU32,$AX32),0)</f>
        <v>#N/A</v>
      </c>
      <c r="R246" s="29" t="e">
        <f>RANK(R32,($F32,$I32,$L32,$O32,$R32,$U32,$X32,$AA32,$AD32,$AG32,$AJ32,$AM32,$AP32,$AS32,$AV32,$AY32),1)</f>
        <v>#N/A</v>
      </c>
      <c r="S246" s="29" t="e">
        <f>RANK(S32,($G32,$J32,$M32,$P32,$S32,$V32,$Y32,$AB32,$AE32,$AH32,$AK32,$AN32,$AQ32,$AT32,$AW32,$AZ32),1)</f>
        <v>#N/A</v>
      </c>
      <c r="T246" s="29">
        <f>RANK(T32,($E32,$H32,$K32,$N32,$Q32,$T32,$W32,$Z32,$AC32,$AF32,$AI32,$AL32,$AO32,$AR32,$AU32,$AX32),0)</f>
        <v>1</v>
      </c>
      <c r="U246" s="29">
        <f>RANK(U32,($F32,$I32,$L32,$O32,$R32,$U32,$X32,$AA32,$AD32,$AG32,$AJ32,$AM32,$AP32,$AS32,$AV32,$AY32),1)</f>
        <v>2</v>
      </c>
      <c r="V246" s="29">
        <f>RANK(V32,($G32,$J32,$M32,$P32,$S32,$V32,$Y32,$AB32,$AE32,$AH32,$AK32,$AN32,$AQ32,$AT32,$AW32,$AZ32),1)</f>
        <v>3</v>
      </c>
      <c r="W246" s="29" t="e">
        <f>RANK(W32,($E32,$H32,$K32,$N32,$Q32,$T32,$W32,$Z32,$AC32,$AF32,$AI32,$AL32,$AO32,$AR32,$AU32,$AX32),0)</f>
        <v>#N/A</v>
      </c>
      <c r="X246" s="29" t="e">
        <f>RANK(X32,($F32,$I32,$L32,$O32,$R32,$U32,$X32,$AA32,$AD32,$AG32,$AJ32,$AM32,$AP32,$AS32,$AV32,$AY32),1)</f>
        <v>#N/A</v>
      </c>
      <c r="Y246" s="29" t="e">
        <f>RANK(Y32,($G32,$J32,$M32,$P32,$S32,$V32,$Y32,$AB32,$AE32,$AH32,$AK32,$AN32,$AQ32,$AT32,$AW32,$AZ32),1)</f>
        <v>#N/A</v>
      </c>
      <c r="Z246" s="29" t="e">
        <f>RANK(Z32,($E32,$H32,$K32,$N32,$Q32,$T32,$W32,$Z32,$AC32,$AF32,$AI32,$AL32,$AO32,$AR32,$AU32,$AX32),0)</f>
        <v>#N/A</v>
      </c>
      <c r="AA246" s="29" t="e">
        <f>RANK(AA32,($F32,$I32,$L32,$O32,$R32,$U32,$X32,$AA32,$AD32,$AG32,$AJ32,$AM32,$AP32,$AS32,$AV32,$AY32),1)</f>
        <v>#N/A</v>
      </c>
      <c r="AB246" s="29" t="e">
        <f>RANK(AB32,($G32,$J32,$M32,$P32,$S32,$V32,$Y32,$AB32,$AE32,$AH32,$AK32,$AN32,$AQ32,$AT32,$AW32,$AZ32),1)</f>
        <v>#N/A</v>
      </c>
      <c r="AC246" s="29" t="e">
        <f>RANK(AC32,($E32,$H32,$K32,$N32,$Q32,$T32,$W32,$Z32,$AC32,$AF32,$AI32,$AL32,$AO32,$AR32,$AU32,$AX32),0)</f>
        <v>#N/A</v>
      </c>
      <c r="AD246" s="29" t="e">
        <f>RANK(AD32,($F32,$I32,$L32,$O32,$R32,$U32,$X32,$AA32,$AD32,$AG32,$AJ32,$AM32,$AP32,$AS32,$AV32,$AY32),1)</f>
        <v>#N/A</v>
      </c>
      <c r="AE246" s="29" t="e">
        <f>RANK(AE32,($G32,$J32,$M32,$P32,$S32,$V32,$Y32,$AB32,$AE32,$AH32,$AK32,$AN32,$AQ32,$AT32,$AW32,$AZ32),1)</f>
        <v>#N/A</v>
      </c>
      <c r="AF246" s="29" t="e">
        <f>RANK(AF32,($E32,$H32,$K32,$N32,$Q32,$T32,$W32,$Z32,$AC32,$AF32,$AI32,$AL32,$AO32,$AR32,$AU32,$AX32),0)</f>
        <v>#N/A</v>
      </c>
      <c r="AG246" s="29" t="e">
        <f>RANK(AG32,($F32,$I32,$L32,$O32,$R32,$U32,$X32,$AA32,$AD32,$AG32,$AJ32,$AM32,$AP32,$AS32,$AV32,$AY32),1)</f>
        <v>#N/A</v>
      </c>
      <c r="AH246" s="29" t="e">
        <f>RANK(AH32,($G32,$J32,$M32,$P32,$S32,$V32,$Y32,$AB32,$AE32,$AH32,$AK32,$AN32,$AQ32,$AT32,$AW32,$AZ32),1)</f>
        <v>#N/A</v>
      </c>
      <c r="AI246" s="29" t="e">
        <f>RANK(AI32,($E32,$H32,$K32,$N32,$Q32,$T32,$W32,$Z32,$AC32,$AF32,$AI32,$AL32,$AO32,$AR32,$AU32,$AX32),0)</f>
        <v>#N/A</v>
      </c>
      <c r="AJ246" s="29" t="e">
        <f>RANK(AJ32,($F32,$I32,$L32,$O32,$R32,$U32,$X32,$AA32,$AD32,$AG32,$AJ32,$AM32,$AP32,$AS32,$AV32,$AY32),1)</f>
        <v>#N/A</v>
      </c>
      <c r="AK246" s="29" t="e">
        <f>RANK(AK32,($G32,$J32,$M32,$P32,$S32,$V32,$Y32,$AB32,$AE32,$AH32,$AK32,$AN32,$AQ32,$AT32,$AW32,$AZ32),1)</f>
        <v>#N/A</v>
      </c>
      <c r="AL246" s="29" t="e">
        <f>RANK(AL32,($E32,$H32,$K32,$N32,$Q32,$T32,$W32,$Z32,$AC32,$AF32,$AI32,$AL32,$AO32,$AR32,$AU32,$AX32),0)</f>
        <v>#N/A</v>
      </c>
      <c r="AM246" s="29" t="e">
        <f>RANK(AM32,($F32,$I32,$L32,$O32,$R32,$U32,$X32,$AA32,$AD32,$AG32,$AJ32,$AM32,$AP32,$AS32,$AV32,$AY32),1)</f>
        <v>#N/A</v>
      </c>
      <c r="AN246" s="29" t="e">
        <f>RANK(AN32,($G32,$J32,$M32,$P32,$S32,$V32,$Y32,$AB32,$AE32,$AH32,$AK32,$AN32,$AQ32,$AT32,$AW32,$AZ32),1)</f>
        <v>#N/A</v>
      </c>
      <c r="AO246" s="29" t="e">
        <f>RANK(AO32,($E32,$H32,$K32,$N32,$Q32,$T32,$W32,$Z32,$AC32,$AF32,$AI32,$AL32,$AO32,$AR32,$AU32,$AX32),0)</f>
        <v>#N/A</v>
      </c>
      <c r="AP246" s="29" t="e">
        <f>RANK(AP32,($F32,$I32,$L32,$O32,$R32,$U32,$X32,$AA32,$AD32,$AG32,$AJ32,$AM32,$AP32,$AS32,$AV32,$AY32),1)</f>
        <v>#N/A</v>
      </c>
      <c r="AQ246" s="29" t="e">
        <f>RANK(AQ32,($G32,$J32,$M32,$P32,$S32,$V32,$Y32,$AB32,$AE32,$AH32,$AK32,$AN32,$AQ32,$AT32,$AW32,$AZ32),1)</f>
        <v>#N/A</v>
      </c>
      <c r="AR246" s="29" t="e">
        <f>RANK(AR32,($E32,$H32,$K32,$N32,$Q32,$T32,$W32,$Z32,$AC32,$AF32,$AI32,$AL32,$AO32,$AR32,$AU32,$AX32),0)</f>
        <v>#N/A</v>
      </c>
      <c r="AS246" s="29" t="e">
        <f>RANK(AS32,($F32,$I32,$L32,$O32,$R32,$U32,$X32,$AA32,$AD32,$AG32,$AJ32,$AM32,$AP32,$AS32,$AV32,$AY32),1)</f>
        <v>#N/A</v>
      </c>
      <c r="AT246" s="29" t="e">
        <f>RANK(AT32,($G32,$J32,$M32,$P32,$S32,$V32,$Y32,$AB32,$AE32,$AH32,$AK32,$AN32,$AQ32,$AT32,$AW32,$AZ32),1)</f>
        <v>#N/A</v>
      </c>
      <c r="AU246" s="29" t="e">
        <f>RANK(AU32,($E32,$H32,$K32,$N32,$Q32,$T32,$W32,$Z32,$AC32,$AF32,$AI32,$AL32,$AO32,$AR32,$AU32,$AX32),0)</f>
        <v>#N/A</v>
      </c>
      <c r="AV246" s="29" t="e">
        <f>RANK(AV32,($F32,$I32,$L32,$O32,$R32,$U32,$X32,$AA32,$AD32,$AG32,$AJ32,$AM32,$AP32,$AS32,$AV32,$AY32),1)</f>
        <v>#N/A</v>
      </c>
      <c r="AW246" s="29" t="e">
        <f>RANK(AW32,($G32,$J32,$M32,$P32,$S32,$V32,$Y32,$AB32,$AE32,$AH32,$AK32,$AN32,$AQ32,$AT32,$AW32,$AZ32),1)</f>
        <v>#N/A</v>
      </c>
      <c r="AX246" s="29" t="e">
        <f>RANK(AX32,($E32,$H32,$K32,$N32,$Q32,$T32,$W32,$Z32,$AC32,$AF32,$AI32,$AL32,$AO32,$AR32,$AU32,$AX32),0)</f>
        <v>#N/A</v>
      </c>
      <c r="AY246" s="29" t="e">
        <f>RANK(AY32,($F32,$I32,$L32,$O32,$R32,$U32,$X32,$AA32,$AD32,$AG32,$AJ32,$AM32,$AP32,$AS32,$AV32,$AY32),1)</f>
        <v>#N/A</v>
      </c>
      <c r="AZ246" s="29" t="e">
        <f>RANK(AZ32,($G32,$J32,$M32,$P32,$S32,$V32,$Y32,$AB32,$AE32,$AH32,$AK32,$AN32,$AQ32,$AT32,$AW32,$AZ32),1)</f>
        <v>#N/A</v>
      </c>
    </row>
    <row r="247" spans="1:57" ht="15.75" hidden="1" thickBot="1" x14ac:dyDescent="0.3">
      <c r="A247" s="3">
        <f t="shared" si="110"/>
        <v>30</v>
      </c>
      <c r="B247" s="3" t="str">
        <f t="shared" si="110"/>
        <v>Epigenomics</v>
      </c>
      <c r="C247" s="3">
        <f t="shared" si="110"/>
        <v>10</v>
      </c>
      <c r="E247" s="29"/>
      <c r="F247" s="29"/>
      <c r="G247" s="29"/>
      <c r="H247" s="29"/>
      <c r="I247" s="29"/>
      <c r="J247" s="29"/>
      <c r="K247" s="29">
        <f>RANK(K33,($E33,$H33,$K33,$N33,$Q33,$T33,$W33,$Z33,$AC33,$AF33,$AI33,$AL33,$AO33,$AR33,$AU33,$AX33),0)</f>
        <v>1</v>
      </c>
      <c r="L247" s="29">
        <f>RANK(L33,($F33,$I33,$L33,$O33,$R33,$U33,$X33,$AA33,$AD33,$AG33,$AJ33,$AM33,$AP33,$AS33,$AV33,$AY33),1)</f>
        <v>3</v>
      </c>
      <c r="M247" s="29">
        <f>RANK(M33,($G33,$J33,$M33,$P33,$S33,$V33,$Y33,$AB33,$AE33,$AH33,$AK33,$AN33,$AQ33,$AT33,$AW33,$AZ33),1)</f>
        <v>1</v>
      </c>
      <c r="N247" s="29">
        <f>RANK(N33,($E33,$H33,$K33,$N33,$Q33,$T33,$W33,$Z33,$AC33,$AF33,$AI33,$AL33,$AO33,$AR33,$AU33,$AX33),0)</f>
        <v>1</v>
      </c>
      <c r="O247" s="29">
        <f>RANK(O33,($F33,$I33,$L33,$O33,$R33,$U33,$X33,$AA33,$AD33,$AG33,$AJ33,$AM33,$AP33,$AS33,$AV33,$AY33),1)</f>
        <v>1</v>
      </c>
      <c r="P247" s="29">
        <f>RANK(P33,($G33,$J33,$M33,$P33,$S33,$V33,$Y33,$AB33,$AE33,$AH33,$AK33,$AN33,$AQ33,$AT33,$AW33,$AZ33),1)</f>
        <v>2</v>
      </c>
      <c r="Q247" s="29" t="e">
        <f>RANK(Q33,($E33,$H33,$K33,$N33,$Q33,$T33,$W33,$Z33,$AC33,$AF33,$AI33,$AL33,$AO33,$AR33,$AU33,$AX33),0)</f>
        <v>#N/A</v>
      </c>
      <c r="R247" s="29" t="e">
        <f>RANK(R33,($F33,$I33,$L33,$O33,$R33,$U33,$X33,$AA33,$AD33,$AG33,$AJ33,$AM33,$AP33,$AS33,$AV33,$AY33),1)</f>
        <v>#N/A</v>
      </c>
      <c r="S247" s="29" t="e">
        <f>RANK(S33,($G33,$J33,$M33,$P33,$S33,$V33,$Y33,$AB33,$AE33,$AH33,$AK33,$AN33,$AQ33,$AT33,$AW33,$AZ33),1)</f>
        <v>#N/A</v>
      </c>
      <c r="T247" s="29">
        <f>RANK(T33,($E33,$H33,$K33,$N33,$Q33,$T33,$W33,$Z33,$AC33,$AF33,$AI33,$AL33,$AO33,$AR33,$AU33,$AX33),0)</f>
        <v>1</v>
      </c>
      <c r="U247" s="29">
        <f>RANK(U33,($F33,$I33,$L33,$O33,$R33,$U33,$X33,$AA33,$AD33,$AG33,$AJ33,$AM33,$AP33,$AS33,$AV33,$AY33),1)</f>
        <v>2</v>
      </c>
      <c r="V247" s="29">
        <f>RANK(V33,($G33,$J33,$M33,$P33,$S33,$V33,$Y33,$AB33,$AE33,$AH33,$AK33,$AN33,$AQ33,$AT33,$AW33,$AZ33),1)</f>
        <v>3</v>
      </c>
      <c r="W247" s="29" t="e">
        <f>RANK(W33,($E33,$H33,$K33,$N33,$Q33,$T33,$W33,$Z33,$AC33,$AF33,$AI33,$AL33,$AO33,$AR33,$AU33,$AX33),0)</f>
        <v>#N/A</v>
      </c>
      <c r="X247" s="29" t="e">
        <f>RANK(X33,($F33,$I33,$L33,$O33,$R33,$U33,$X33,$AA33,$AD33,$AG33,$AJ33,$AM33,$AP33,$AS33,$AV33,$AY33),1)</f>
        <v>#N/A</v>
      </c>
      <c r="Y247" s="29" t="e">
        <f>RANK(Y33,($G33,$J33,$M33,$P33,$S33,$V33,$Y33,$AB33,$AE33,$AH33,$AK33,$AN33,$AQ33,$AT33,$AW33,$AZ33),1)</f>
        <v>#N/A</v>
      </c>
      <c r="Z247" s="29" t="e">
        <f>RANK(Z33,($E33,$H33,$K33,$N33,$Q33,$T33,$W33,$Z33,$AC33,$AF33,$AI33,$AL33,$AO33,$AR33,$AU33,$AX33),0)</f>
        <v>#N/A</v>
      </c>
      <c r="AA247" s="29" t="e">
        <f>RANK(AA33,($F33,$I33,$L33,$O33,$R33,$U33,$X33,$AA33,$AD33,$AG33,$AJ33,$AM33,$AP33,$AS33,$AV33,$AY33),1)</f>
        <v>#N/A</v>
      </c>
      <c r="AB247" s="29" t="e">
        <f>RANK(AB33,($G33,$J33,$M33,$P33,$S33,$V33,$Y33,$AB33,$AE33,$AH33,$AK33,$AN33,$AQ33,$AT33,$AW33,$AZ33),1)</f>
        <v>#N/A</v>
      </c>
      <c r="AC247" s="29" t="e">
        <f>RANK(AC33,($E33,$H33,$K33,$N33,$Q33,$T33,$W33,$Z33,$AC33,$AF33,$AI33,$AL33,$AO33,$AR33,$AU33,$AX33),0)</f>
        <v>#N/A</v>
      </c>
      <c r="AD247" s="29" t="e">
        <f>RANK(AD33,($F33,$I33,$L33,$O33,$R33,$U33,$X33,$AA33,$AD33,$AG33,$AJ33,$AM33,$AP33,$AS33,$AV33,$AY33),1)</f>
        <v>#N/A</v>
      </c>
      <c r="AE247" s="29" t="e">
        <f>RANK(AE33,($G33,$J33,$M33,$P33,$S33,$V33,$Y33,$AB33,$AE33,$AH33,$AK33,$AN33,$AQ33,$AT33,$AW33,$AZ33),1)</f>
        <v>#N/A</v>
      </c>
      <c r="AF247" s="29" t="e">
        <f>RANK(AF33,($E33,$H33,$K33,$N33,$Q33,$T33,$W33,$Z33,$AC33,$AF33,$AI33,$AL33,$AO33,$AR33,$AU33,$AX33),0)</f>
        <v>#N/A</v>
      </c>
      <c r="AG247" s="29" t="e">
        <f>RANK(AG33,($F33,$I33,$L33,$O33,$R33,$U33,$X33,$AA33,$AD33,$AG33,$AJ33,$AM33,$AP33,$AS33,$AV33,$AY33),1)</f>
        <v>#N/A</v>
      </c>
      <c r="AH247" s="29" t="e">
        <f>RANK(AH33,($G33,$J33,$M33,$P33,$S33,$V33,$Y33,$AB33,$AE33,$AH33,$AK33,$AN33,$AQ33,$AT33,$AW33,$AZ33),1)</f>
        <v>#N/A</v>
      </c>
      <c r="AI247" s="29" t="e">
        <f>RANK(AI33,($E33,$H33,$K33,$N33,$Q33,$T33,$W33,$Z33,$AC33,$AF33,$AI33,$AL33,$AO33,$AR33,$AU33,$AX33),0)</f>
        <v>#N/A</v>
      </c>
      <c r="AJ247" s="29" t="e">
        <f>RANK(AJ33,($F33,$I33,$L33,$O33,$R33,$U33,$X33,$AA33,$AD33,$AG33,$AJ33,$AM33,$AP33,$AS33,$AV33,$AY33),1)</f>
        <v>#N/A</v>
      </c>
      <c r="AK247" s="29" t="e">
        <f>RANK(AK33,($G33,$J33,$M33,$P33,$S33,$V33,$Y33,$AB33,$AE33,$AH33,$AK33,$AN33,$AQ33,$AT33,$AW33,$AZ33),1)</f>
        <v>#N/A</v>
      </c>
      <c r="AL247" s="29" t="e">
        <f>RANK(AL33,($E33,$H33,$K33,$N33,$Q33,$T33,$W33,$Z33,$AC33,$AF33,$AI33,$AL33,$AO33,$AR33,$AU33,$AX33),0)</f>
        <v>#N/A</v>
      </c>
      <c r="AM247" s="29" t="e">
        <f>RANK(AM33,($F33,$I33,$L33,$O33,$R33,$U33,$X33,$AA33,$AD33,$AG33,$AJ33,$AM33,$AP33,$AS33,$AV33,$AY33),1)</f>
        <v>#N/A</v>
      </c>
      <c r="AN247" s="29" t="e">
        <f>RANK(AN33,($G33,$J33,$M33,$P33,$S33,$V33,$Y33,$AB33,$AE33,$AH33,$AK33,$AN33,$AQ33,$AT33,$AW33,$AZ33),1)</f>
        <v>#N/A</v>
      </c>
      <c r="AO247" s="29" t="e">
        <f>RANK(AO33,($E33,$H33,$K33,$N33,$Q33,$T33,$W33,$Z33,$AC33,$AF33,$AI33,$AL33,$AO33,$AR33,$AU33,$AX33),0)</f>
        <v>#N/A</v>
      </c>
      <c r="AP247" s="29" t="e">
        <f>RANK(AP33,($F33,$I33,$L33,$O33,$R33,$U33,$X33,$AA33,$AD33,$AG33,$AJ33,$AM33,$AP33,$AS33,$AV33,$AY33),1)</f>
        <v>#N/A</v>
      </c>
      <c r="AQ247" s="29" t="e">
        <f>RANK(AQ33,($G33,$J33,$M33,$P33,$S33,$V33,$Y33,$AB33,$AE33,$AH33,$AK33,$AN33,$AQ33,$AT33,$AW33,$AZ33),1)</f>
        <v>#N/A</v>
      </c>
      <c r="AR247" s="29" t="e">
        <f>RANK(AR33,($E33,$H33,$K33,$N33,$Q33,$T33,$W33,$Z33,$AC33,$AF33,$AI33,$AL33,$AO33,$AR33,$AU33,$AX33),0)</f>
        <v>#N/A</v>
      </c>
      <c r="AS247" s="29" t="e">
        <f>RANK(AS33,($F33,$I33,$L33,$O33,$R33,$U33,$X33,$AA33,$AD33,$AG33,$AJ33,$AM33,$AP33,$AS33,$AV33,$AY33),1)</f>
        <v>#N/A</v>
      </c>
      <c r="AT247" s="29" t="e">
        <f>RANK(AT33,($G33,$J33,$M33,$P33,$S33,$V33,$Y33,$AB33,$AE33,$AH33,$AK33,$AN33,$AQ33,$AT33,$AW33,$AZ33),1)</f>
        <v>#N/A</v>
      </c>
      <c r="AU247" s="29" t="e">
        <f>RANK(AU33,($E33,$H33,$K33,$N33,$Q33,$T33,$W33,$Z33,$AC33,$AF33,$AI33,$AL33,$AO33,$AR33,$AU33,$AX33),0)</f>
        <v>#N/A</v>
      </c>
      <c r="AV247" s="29" t="e">
        <f>RANK(AV33,($F33,$I33,$L33,$O33,$R33,$U33,$X33,$AA33,$AD33,$AG33,$AJ33,$AM33,$AP33,$AS33,$AV33,$AY33),1)</f>
        <v>#N/A</v>
      </c>
      <c r="AW247" s="29" t="e">
        <f>RANK(AW33,($G33,$J33,$M33,$P33,$S33,$V33,$Y33,$AB33,$AE33,$AH33,$AK33,$AN33,$AQ33,$AT33,$AW33,$AZ33),1)</f>
        <v>#N/A</v>
      </c>
      <c r="AX247" s="29" t="e">
        <f>RANK(AX33,($E33,$H33,$K33,$N33,$Q33,$T33,$W33,$Z33,$AC33,$AF33,$AI33,$AL33,$AO33,$AR33,$AU33,$AX33),0)</f>
        <v>#N/A</v>
      </c>
      <c r="AY247" s="29" t="e">
        <f>RANK(AY33,($F33,$I33,$L33,$O33,$R33,$U33,$X33,$AA33,$AD33,$AG33,$AJ33,$AM33,$AP33,$AS33,$AV33,$AY33),1)</f>
        <v>#N/A</v>
      </c>
      <c r="AZ247" s="29" t="e">
        <f>RANK(AZ33,($G33,$J33,$M33,$P33,$S33,$V33,$Y33,$AB33,$AE33,$AH33,$AK33,$AN33,$AQ33,$AT33,$AW33,$AZ33),1)</f>
        <v>#N/A</v>
      </c>
    </row>
    <row r="248" spans="1:57" ht="15.75" hidden="1" thickBot="1" x14ac:dyDescent="0.3">
      <c r="A248" s="3">
        <f t="shared" si="110"/>
        <v>31</v>
      </c>
      <c r="B248" s="3" t="str">
        <f t="shared" si="110"/>
        <v>Epigenomics</v>
      </c>
      <c r="C248" s="3">
        <f t="shared" si="110"/>
        <v>11</v>
      </c>
      <c r="E248" s="29"/>
      <c r="F248" s="29"/>
      <c r="G248" s="29"/>
      <c r="H248" s="29"/>
      <c r="I248" s="29"/>
      <c r="J248" s="29"/>
      <c r="K248" s="29">
        <f>RANK(K34,($E34,$H34,$K34,$N34,$Q34,$T34,$W34,$Z34,$AC34,$AF34,$AI34,$AL34,$AO34,$AR34,$AU34,$AX34),0)</f>
        <v>1</v>
      </c>
      <c r="L248" s="29">
        <f>RANK(L34,($F34,$I34,$L34,$O34,$R34,$U34,$X34,$AA34,$AD34,$AG34,$AJ34,$AM34,$AP34,$AS34,$AV34,$AY34),1)</f>
        <v>3</v>
      </c>
      <c r="M248" s="29">
        <f>RANK(M34,($G34,$J34,$M34,$P34,$S34,$V34,$Y34,$AB34,$AE34,$AH34,$AK34,$AN34,$AQ34,$AT34,$AW34,$AZ34),1)</f>
        <v>1</v>
      </c>
      <c r="N248" s="29">
        <f>RANK(N34,($E34,$H34,$K34,$N34,$Q34,$T34,$W34,$Z34,$AC34,$AF34,$AI34,$AL34,$AO34,$AR34,$AU34,$AX34),0)</f>
        <v>1</v>
      </c>
      <c r="O248" s="29">
        <f>RANK(O34,($F34,$I34,$L34,$O34,$R34,$U34,$X34,$AA34,$AD34,$AG34,$AJ34,$AM34,$AP34,$AS34,$AV34,$AY34),1)</f>
        <v>1</v>
      </c>
      <c r="P248" s="29">
        <f>RANK(P34,($G34,$J34,$M34,$P34,$S34,$V34,$Y34,$AB34,$AE34,$AH34,$AK34,$AN34,$AQ34,$AT34,$AW34,$AZ34),1)</f>
        <v>2</v>
      </c>
      <c r="Q248" s="29" t="e">
        <f>RANK(Q34,($E34,$H34,$K34,$N34,$Q34,$T34,$W34,$Z34,$AC34,$AF34,$AI34,$AL34,$AO34,$AR34,$AU34,$AX34),0)</f>
        <v>#N/A</v>
      </c>
      <c r="R248" s="29" t="e">
        <f>RANK(R34,($F34,$I34,$L34,$O34,$R34,$U34,$X34,$AA34,$AD34,$AG34,$AJ34,$AM34,$AP34,$AS34,$AV34,$AY34),1)</f>
        <v>#N/A</v>
      </c>
      <c r="S248" s="29" t="e">
        <f>RANK(S34,($G34,$J34,$M34,$P34,$S34,$V34,$Y34,$AB34,$AE34,$AH34,$AK34,$AN34,$AQ34,$AT34,$AW34,$AZ34),1)</f>
        <v>#N/A</v>
      </c>
      <c r="T248" s="29">
        <f>RANK(T34,($E34,$H34,$K34,$N34,$Q34,$T34,$W34,$Z34,$AC34,$AF34,$AI34,$AL34,$AO34,$AR34,$AU34,$AX34),0)</f>
        <v>1</v>
      </c>
      <c r="U248" s="29">
        <f>RANK(U34,($F34,$I34,$L34,$O34,$R34,$U34,$X34,$AA34,$AD34,$AG34,$AJ34,$AM34,$AP34,$AS34,$AV34,$AY34),1)</f>
        <v>2</v>
      </c>
      <c r="V248" s="29">
        <f>RANK(V34,($G34,$J34,$M34,$P34,$S34,$V34,$Y34,$AB34,$AE34,$AH34,$AK34,$AN34,$AQ34,$AT34,$AW34,$AZ34),1)</f>
        <v>3</v>
      </c>
      <c r="W248" s="29" t="e">
        <f>RANK(W34,($E34,$H34,$K34,$N34,$Q34,$T34,$W34,$Z34,$AC34,$AF34,$AI34,$AL34,$AO34,$AR34,$AU34,$AX34),0)</f>
        <v>#N/A</v>
      </c>
      <c r="X248" s="29" t="e">
        <f>RANK(X34,($F34,$I34,$L34,$O34,$R34,$U34,$X34,$AA34,$AD34,$AG34,$AJ34,$AM34,$AP34,$AS34,$AV34,$AY34),1)</f>
        <v>#N/A</v>
      </c>
      <c r="Y248" s="29" t="e">
        <f>RANK(Y34,($G34,$J34,$M34,$P34,$S34,$V34,$Y34,$AB34,$AE34,$AH34,$AK34,$AN34,$AQ34,$AT34,$AW34,$AZ34),1)</f>
        <v>#N/A</v>
      </c>
      <c r="Z248" s="29" t="e">
        <f>RANK(Z34,($E34,$H34,$K34,$N34,$Q34,$T34,$W34,$Z34,$AC34,$AF34,$AI34,$AL34,$AO34,$AR34,$AU34,$AX34),0)</f>
        <v>#N/A</v>
      </c>
      <c r="AA248" s="29" t="e">
        <f>RANK(AA34,($F34,$I34,$L34,$O34,$R34,$U34,$X34,$AA34,$AD34,$AG34,$AJ34,$AM34,$AP34,$AS34,$AV34,$AY34),1)</f>
        <v>#N/A</v>
      </c>
      <c r="AB248" s="29" t="e">
        <f>RANK(AB34,($G34,$J34,$M34,$P34,$S34,$V34,$Y34,$AB34,$AE34,$AH34,$AK34,$AN34,$AQ34,$AT34,$AW34,$AZ34),1)</f>
        <v>#N/A</v>
      </c>
      <c r="AC248" s="29" t="e">
        <f>RANK(AC34,($E34,$H34,$K34,$N34,$Q34,$T34,$W34,$Z34,$AC34,$AF34,$AI34,$AL34,$AO34,$AR34,$AU34,$AX34),0)</f>
        <v>#N/A</v>
      </c>
      <c r="AD248" s="29" t="e">
        <f>RANK(AD34,($F34,$I34,$L34,$O34,$R34,$U34,$X34,$AA34,$AD34,$AG34,$AJ34,$AM34,$AP34,$AS34,$AV34,$AY34),1)</f>
        <v>#N/A</v>
      </c>
      <c r="AE248" s="29" t="e">
        <f>RANK(AE34,($G34,$J34,$M34,$P34,$S34,$V34,$Y34,$AB34,$AE34,$AH34,$AK34,$AN34,$AQ34,$AT34,$AW34,$AZ34),1)</f>
        <v>#N/A</v>
      </c>
      <c r="AF248" s="29" t="e">
        <f>RANK(AF34,($E34,$H34,$K34,$N34,$Q34,$T34,$W34,$Z34,$AC34,$AF34,$AI34,$AL34,$AO34,$AR34,$AU34,$AX34),0)</f>
        <v>#N/A</v>
      </c>
      <c r="AG248" s="29" t="e">
        <f>RANK(AG34,($F34,$I34,$L34,$O34,$R34,$U34,$X34,$AA34,$AD34,$AG34,$AJ34,$AM34,$AP34,$AS34,$AV34,$AY34),1)</f>
        <v>#N/A</v>
      </c>
      <c r="AH248" s="29" t="e">
        <f>RANK(AH34,($G34,$J34,$M34,$P34,$S34,$V34,$Y34,$AB34,$AE34,$AH34,$AK34,$AN34,$AQ34,$AT34,$AW34,$AZ34),1)</f>
        <v>#N/A</v>
      </c>
      <c r="AI248" s="29" t="e">
        <f>RANK(AI34,($E34,$H34,$K34,$N34,$Q34,$T34,$W34,$Z34,$AC34,$AF34,$AI34,$AL34,$AO34,$AR34,$AU34,$AX34),0)</f>
        <v>#N/A</v>
      </c>
      <c r="AJ248" s="29" t="e">
        <f>RANK(AJ34,($F34,$I34,$L34,$O34,$R34,$U34,$X34,$AA34,$AD34,$AG34,$AJ34,$AM34,$AP34,$AS34,$AV34,$AY34),1)</f>
        <v>#N/A</v>
      </c>
      <c r="AK248" s="29" t="e">
        <f>RANK(AK34,($G34,$J34,$M34,$P34,$S34,$V34,$Y34,$AB34,$AE34,$AH34,$AK34,$AN34,$AQ34,$AT34,$AW34,$AZ34),1)</f>
        <v>#N/A</v>
      </c>
      <c r="AL248" s="29" t="e">
        <f>RANK(AL34,($E34,$H34,$K34,$N34,$Q34,$T34,$W34,$Z34,$AC34,$AF34,$AI34,$AL34,$AO34,$AR34,$AU34,$AX34),0)</f>
        <v>#N/A</v>
      </c>
      <c r="AM248" s="29" t="e">
        <f>RANK(AM34,($F34,$I34,$L34,$O34,$R34,$U34,$X34,$AA34,$AD34,$AG34,$AJ34,$AM34,$AP34,$AS34,$AV34,$AY34),1)</f>
        <v>#N/A</v>
      </c>
      <c r="AN248" s="29" t="e">
        <f>RANK(AN34,($G34,$J34,$M34,$P34,$S34,$V34,$Y34,$AB34,$AE34,$AH34,$AK34,$AN34,$AQ34,$AT34,$AW34,$AZ34),1)</f>
        <v>#N/A</v>
      </c>
      <c r="AO248" s="29" t="e">
        <f>RANK(AO34,($E34,$H34,$K34,$N34,$Q34,$T34,$W34,$Z34,$AC34,$AF34,$AI34,$AL34,$AO34,$AR34,$AU34,$AX34),0)</f>
        <v>#N/A</v>
      </c>
      <c r="AP248" s="29" t="e">
        <f>RANK(AP34,($F34,$I34,$L34,$O34,$R34,$U34,$X34,$AA34,$AD34,$AG34,$AJ34,$AM34,$AP34,$AS34,$AV34,$AY34),1)</f>
        <v>#N/A</v>
      </c>
      <c r="AQ248" s="29" t="e">
        <f>RANK(AQ34,($G34,$J34,$M34,$P34,$S34,$V34,$Y34,$AB34,$AE34,$AH34,$AK34,$AN34,$AQ34,$AT34,$AW34,$AZ34),1)</f>
        <v>#N/A</v>
      </c>
      <c r="AR248" s="29" t="e">
        <f>RANK(AR34,($E34,$H34,$K34,$N34,$Q34,$T34,$W34,$Z34,$AC34,$AF34,$AI34,$AL34,$AO34,$AR34,$AU34,$AX34),0)</f>
        <v>#N/A</v>
      </c>
      <c r="AS248" s="29" t="e">
        <f>RANK(AS34,($F34,$I34,$L34,$O34,$R34,$U34,$X34,$AA34,$AD34,$AG34,$AJ34,$AM34,$AP34,$AS34,$AV34,$AY34),1)</f>
        <v>#N/A</v>
      </c>
      <c r="AT248" s="29" t="e">
        <f>RANK(AT34,($G34,$J34,$M34,$P34,$S34,$V34,$Y34,$AB34,$AE34,$AH34,$AK34,$AN34,$AQ34,$AT34,$AW34,$AZ34),1)</f>
        <v>#N/A</v>
      </c>
      <c r="AU248" s="29" t="e">
        <f>RANK(AU34,($E34,$H34,$K34,$N34,$Q34,$T34,$W34,$Z34,$AC34,$AF34,$AI34,$AL34,$AO34,$AR34,$AU34,$AX34),0)</f>
        <v>#N/A</v>
      </c>
      <c r="AV248" s="29" t="e">
        <f>RANK(AV34,($F34,$I34,$L34,$O34,$R34,$U34,$X34,$AA34,$AD34,$AG34,$AJ34,$AM34,$AP34,$AS34,$AV34,$AY34),1)</f>
        <v>#N/A</v>
      </c>
      <c r="AW248" s="29" t="e">
        <f>RANK(AW34,($G34,$J34,$M34,$P34,$S34,$V34,$Y34,$AB34,$AE34,$AH34,$AK34,$AN34,$AQ34,$AT34,$AW34,$AZ34),1)</f>
        <v>#N/A</v>
      </c>
      <c r="AX248" s="29" t="e">
        <f>RANK(AX34,($E34,$H34,$K34,$N34,$Q34,$T34,$W34,$Z34,$AC34,$AF34,$AI34,$AL34,$AO34,$AR34,$AU34,$AX34),0)</f>
        <v>#N/A</v>
      </c>
      <c r="AY248" s="29" t="e">
        <f>RANK(AY34,($F34,$I34,$L34,$O34,$R34,$U34,$X34,$AA34,$AD34,$AG34,$AJ34,$AM34,$AP34,$AS34,$AV34,$AY34),1)</f>
        <v>#N/A</v>
      </c>
      <c r="AZ248" s="29" t="e">
        <f>RANK(AZ34,($G34,$J34,$M34,$P34,$S34,$V34,$Y34,$AB34,$AE34,$AH34,$AK34,$AN34,$AQ34,$AT34,$AW34,$AZ34),1)</f>
        <v>#N/A</v>
      </c>
    </row>
    <row r="249" spans="1:57" ht="15.75" hidden="1" thickBot="1" x14ac:dyDescent="0.3">
      <c r="A249" s="3">
        <f t="shared" si="110"/>
        <v>32</v>
      </c>
      <c r="B249" s="3" t="str">
        <f t="shared" si="110"/>
        <v>Epigenomics</v>
      </c>
      <c r="C249" s="3">
        <f t="shared" si="110"/>
        <v>12</v>
      </c>
      <c r="E249" s="29"/>
      <c r="F249" s="29"/>
      <c r="G249" s="29"/>
      <c r="H249" s="29"/>
      <c r="I249" s="29"/>
      <c r="J249" s="29"/>
      <c r="K249" s="29">
        <f>RANK(K35,($E35,$H35,$K35,$N35,$Q35,$T35,$W35,$Z35,$AC35,$AF35,$AI35,$AL35,$AO35,$AR35,$AU35,$AX35),0)</f>
        <v>1</v>
      </c>
      <c r="L249" s="29">
        <f>RANK(L35,($F35,$I35,$L35,$O35,$R35,$U35,$X35,$AA35,$AD35,$AG35,$AJ35,$AM35,$AP35,$AS35,$AV35,$AY35),1)</f>
        <v>3</v>
      </c>
      <c r="M249" s="29">
        <f>RANK(M35,($G35,$J35,$M35,$P35,$S35,$V35,$Y35,$AB35,$AE35,$AH35,$AK35,$AN35,$AQ35,$AT35,$AW35,$AZ35),1)</f>
        <v>1</v>
      </c>
      <c r="N249" s="29">
        <f>RANK(N35,($E35,$H35,$K35,$N35,$Q35,$T35,$W35,$Z35,$AC35,$AF35,$AI35,$AL35,$AO35,$AR35,$AU35,$AX35),0)</f>
        <v>1</v>
      </c>
      <c r="O249" s="29">
        <f>RANK(O35,($F35,$I35,$L35,$O35,$R35,$U35,$X35,$AA35,$AD35,$AG35,$AJ35,$AM35,$AP35,$AS35,$AV35,$AY35),1)</f>
        <v>1</v>
      </c>
      <c r="P249" s="29">
        <f>RANK(P35,($G35,$J35,$M35,$P35,$S35,$V35,$Y35,$AB35,$AE35,$AH35,$AK35,$AN35,$AQ35,$AT35,$AW35,$AZ35),1)</f>
        <v>2</v>
      </c>
      <c r="Q249" s="29" t="e">
        <f>RANK(Q35,($E35,$H35,$K35,$N35,$Q35,$T35,$W35,$Z35,$AC35,$AF35,$AI35,$AL35,$AO35,$AR35,$AU35,$AX35),0)</f>
        <v>#N/A</v>
      </c>
      <c r="R249" s="29" t="e">
        <f>RANK(R35,($F35,$I35,$L35,$O35,$R35,$U35,$X35,$AA35,$AD35,$AG35,$AJ35,$AM35,$AP35,$AS35,$AV35,$AY35),1)</f>
        <v>#N/A</v>
      </c>
      <c r="S249" s="29" t="e">
        <f>RANK(S35,($G35,$J35,$M35,$P35,$S35,$V35,$Y35,$AB35,$AE35,$AH35,$AK35,$AN35,$AQ35,$AT35,$AW35,$AZ35),1)</f>
        <v>#N/A</v>
      </c>
      <c r="T249" s="29">
        <f>RANK(T35,($E35,$H35,$K35,$N35,$Q35,$T35,$W35,$Z35,$AC35,$AF35,$AI35,$AL35,$AO35,$AR35,$AU35,$AX35),0)</f>
        <v>1</v>
      </c>
      <c r="U249" s="29">
        <f>RANK(U35,($F35,$I35,$L35,$O35,$R35,$U35,$X35,$AA35,$AD35,$AG35,$AJ35,$AM35,$AP35,$AS35,$AV35,$AY35),1)</f>
        <v>2</v>
      </c>
      <c r="V249" s="29">
        <f>RANK(V35,($G35,$J35,$M35,$P35,$S35,$V35,$Y35,$AB35,$AE35,$AH35,$AK35,$AN35,$AQ35,$AT35,$AW35,$AZ35),1)</f>
        <v>3</v>
      </c>
      <c r="W249" s="29" t="e">
        <f>RANK(W35,($E35,$H35,$K35,$N35,$Q35,$T35,$W35,$Z35,$AC35,$AF35,$AI35,$AL35,$AO35,$AR35,$AU35,$AX35),0)</f>
        <v>#N/A</v>
      </c>
      <c r="X249" s="29" t="e">
        <f>RANK(X35,($F35,$I35,$L35,$O35,$R35,$U35,$X35,$AA35,$AD35,$AG35,$AJ35,$AM35,$AP35,$AS35,$AV35,$AY35),1)</f>
        <v>#N/A</v>
      </c>
      <c r="Y249" s="29" t="e">
        <f>RANK(Y35,($G35,$J35,$M35,$P35,$S35,$V35,$Y35,$AB35,$AE35,$AH35,$AK35,$AN35,$AQ35,$AT35,$AW35,$AZ35),1)</f>
        <v>#N/A</v>
      </c>
      <c r="Z249" s="29" t="e">
        <f>RANK(Z35,($E35,$H35,$K35,$N35,$Q35,$T35,$W35,$Z35,$AC35,$AF35,$AI35,$AL35,$AO35,$AR35,$AU35,$AX35),0)</f>
        <v>#N/A</v>
      </c>
      <c r="AA249" s="29" t="e">
        <f>RANK(AA35,($F35,$I35,$L35,$O35,$R35,$U35,$X35,$AA35,$AD35,$AG35,$AJ35,$AM35,$AP35,$AS35,$AV35,$AY35),1)</f>
        <v>#N/A</v>
      </c>
      <c r="AB249" s="29" t="e">
        <f>RANK(AB35,($G35,$J35,$M35,$P35,$S35,$V35,$Y35,$AB35,$AE35,$AH35,$AK35,$AN35,$AQ35,$AT35,$AW35,$AZ35),1)</f>
        <v>#N/A</v>
      </c>
      <c r="AC249" s="29" t="e">
        <f>RANK(AC35,($E35,$H35,$K35,$N35,$Q35,$T35,$W35,$Z35,$AC35,$AF35,$AI35,$AL35,$AO35,$AR35,$AU35,$AX35),0)</f>
        <v>#N/A</v>
      </c>
      <c r="AD249" s="29" t="e">
        <f>RANK(AD35,($F35,$I35,$L35,$O35,$R35,$U35,$X35,$AA35,$AD35,$AG35,$AJ35,$AM35,$AP35,$AS35,$AV35,$AY35),1)</f>
        <v>#N/A</v>
      </c>
      <c r="AE249" s="29" t="e">
        <f>RANK(AE35,($G35,$J35,$M35,$P35,$S35,$V35,$Y35,$AB35,$AE35,$AH35,$AK35,$AN35,$AQ35,$AT35,$AW35,$AZ35),1)</f>
        <v>#N/A</v>
      </c>
      <c r="AF249" s="29" t="e">
        <f>RANK(AF35,($E35,$H35,$K35,$N35,$Q35,$T35,$W35,$Z35,$AC35,$AF35,$AI35,$AL35,$AO35,$AR35,$AU35,$AX35),0)</f>
        <v>#N/A</v>
      </c>
      <c r="AG249" s="29" t="e">
        <f>RANK(AG35,($F35,$I35,$L35,$O35,$R35,$U35,$X35,$AA35,$AD35,$AG35,$AJ35,$AM35,$AP35,$AS35,$AV35,$AY35),1)</f>
        <v>#N/A</v>
      </c>
      <c r="AH249" s="29" t="e">
        <f>RANK(AH35,($G35,$J35,$M35,$P35,$S35,$V35,$Y35,$AB35,$AE35,$AH35,$AK35,$AN35,$AQ35,$AT35,$AW35,$AZ35),1)</f>
        <v>#N/A</v>
      </c>
      <c r="AI249" s="29" t="e">
        <f>RANK(AI35,($E35,$H35,$K35,$N35,$Q35,$T35,$W35,$Z35,$AC35,$AF35,$AI35,$AL35,$AO35,$AR35,$AU35,$AX35),0)</f>
        <v>#N/A</v>
      </c>
      <c r="AJ249" s="29" t="e">
        <f>RANK(AJ35,($F35,$I35,$L35,$O35,$R35,$U35,$X35,$AA35,$AD35,$AG35,$AJ35,$AM35,$AP35,$AS35,$AV35,$AY35),1)</f>
        <v>#N/A</v>
      </c>
      <c r="AK249" s="29" t="e">
        <f>RANK(AK35,($G35,$J35,$M35,$P35,$S35,$V35,$Y35,$AB35,$AE35,$AH35,$AK35,$AN35,$AQ35,$AT35,$AW35,$AZ35),1)</f>
        <v>#N/A</v>
      </c>
      <c r="AL249" s="29" t="e">
        <f>RANK(AL35,($E35,$H35,$K35,$N35,$Q35,$T35,$W35,$Z35,$AC35,$AF35,$AI35,$AL35,$AO35,$AR35,$AU35,$AX35),0)</f>
        <v>#N/A</v>
      </c>
      <c r="AM249" s="29" t="e">
        <f>RANK(AM35,($F35,$I35,$L35,$O35,$R35,$U35,$X35,$AA35,$AD35,$AG35,$AJ35,$AM35,$AP35,$AS35,$AV35,$AY35),1)</f>
        <v>#N/A</v>
      </c>
      <c r="AN249" s="29" t="e">
        <f>RANK(AN35,($G35,$J35,$M35,$P35,$S35,$V35,$Y35,$AB35,$AE35,$AH35,$AK35,$AN35,$AQ35,$AT35,$AW35,$AZ35),1)</f>
        <v>#N/A</v>
      </c>
      <c r="AO249" s="29" t="e">
        <f>RANK(AO35,($E35,$H35,$K35,$N35,$Q35,$T35,$W35,$Z35,$AC35,$AF35,$AI35,$AL35,$AO35,$AR35,$AU35,$AX35),0)</f>
        <v>#N/A</v>
      </c>
      <c r="AP249" s="29" t="e">
        <f>RANK(AP35,($F35,$I35,$L35,$O35,$R35,$U35,$X35,$AA35,$AD35,$AG35,$AJ35,$AM35,$AP35,$AS35,$AV35,$AY35),1)</f>
        <v>#N/A</v>
      </c>
      <c r="AQ249" s="29" t="e">
        <f>RANK(AQ35,($G35,$J35,$M35,$P35,$S35,$V35,$Y35,$AB35,$AE35,$AH35,$AK35,$AN35,$AQ35,$AT35,$AW35,$AZ35),1)</f>
        <v>#N/A</v>
      </c>
      <c r="AR249" s="29" t="e">
        <f>RANK(AR35,($E35,$H35,$K35,$N35,$Q35,$T35,$W35,$Z35,$AC35,$AF35,$AI35,$AL35,$AO35,$AR35,$AU35,$AX35),0)</f>
        <v>#N/A</v>
      </c>
      <c r="AS249" s="29" t="e">
        <f>RANK(AS35,($F35,$I35,$L35,$O35,$R35,$U35,$X35,$AA35,$AD35,$AG35,$AJ35,$AM35,$AP35,$AS35,$AV35,$AY35),1)</f>
        <v>#N/A</v>
      </c>
      <c r="AT249" s="29" t="e">
        <f>RANK(AT35,($G35,$J35,$M35,$P35,$S35,$V35,$Y35,$AB35,$AE35,$AH35,$AK35,$AN35,$AQ35,$AT35,$AW35,$AZ35),1)</f>
        <v>#N/A</v>
      </c>
      <c r="AU249" s="29" t="e">
        <f>RANK(AU35,($E35,$H35,$K35,$N35,$Q35,$T35,$W35,$Z35,$AC35,$AF35,$AI35,$AL35,$AO35,$AR35,$AU35,$AX35),0)</f>
        <v>#N/A</v>
      </c>
      <c r="AV249" s="29" t="e">
        <f>RANK(AV35,($F35,$I35,$L35,$O35,$R35,$U35,$X35,$AA35,$AD35,$AG35,$AJ35,$AM35,$AP35,$AS35,$AV35,$AY35),1)</f>
        <v>#N/A</v>
      </c>
      <c r="AW249" s="29" t="e">
        <f>RANK(AW35,($G35,$J35,$M35,$P35,$S35,$V35,$Y35,$AB35,$AE35,$AH35,$AK35,$AN35,$AQ35,$AT35,$AW35,$AZ35),1)</f>
        <v>#N/A</v>
      </c>
      <c r="AX249" s="29" t="e">
        <f>RANK(AX35,($E35,$H35,$K35,$N35,$Q35,$T35,$W35,$Z35,$AC35,$AF35,$AI35,$AL35,$AO35,$AR35,$AU35,$AX35),0)</f>
        <v>#N/A</v>
      </c>
      <c r="AY249" s="29" t="e">
        <f>RANK(AY35,($F35,$I35,$L35,$O35,$R35,$U35,$X35,$AA35,$AD35,$AG35,$AJ35,$AM35,$AP35,$AS35,$AV35,$AY35),1)</f>
        <v>#N/A</v>
      </c>
      <c r="AZ249" s="29" t="e">
        <f>RANK(AZ35,($G35,$J35,$M35,$P35,$S35,$V35,$Y35,$AB35,$AE35,$AH35,$AK35,$AN35,$AQ35,$AT35,$AW35,$AZ35),1)</f>
        <v>#N/A</v>
      </c>
      <c r="BA249"/>
      <c r="BB249"/>
      <c r="BC249"/>
      <c r="BD249"/>
      <c r="BE249"/>
    </row>
    <row r="250" spans="1:57" ht="15.75" hidden="1" thickBot="1" x14ac:dyDescent="0.3">
      <c r="A250" s="3">
        <f t="shared" si="110"/>
        <v>33</v>
      </c>
      <c r="B250" s="3" t="str">
        <f t="shared" si="110"/>
        <v>Epigenomics</v>
      </c>
      <c r="C250" s="3">
        <f t="shared" si="110"/>
        <v>13</v>
      </c>
      <c r="E250" s="29"/>
      <c r="F250" s="29"/>
      <c r="G250" s="29"/>
      <c r="H250" s="29"/>
      <c r="I250" s="29"/>
      <c r="J250" s="29"/>
      <c r="K250" s="29">
        <f>RANK(K36,($E36,$H36,$K36,$N36,$Q36,$T36,$W36,$Z36,$AC36,$AF36,$AI36,$AL36,$AO36,$AR36,$AU36,$AX36),0)</f>
        <v>1</v>
      </c>
      <c r="L250" s="29">
        <f>RANK(L36,($F36,$I36,$L36,$O36,$R36,$U36,$X36,$AA36,$AD36,$AG36,$AJ36,$AM36,$AP36,$AS36,$AV36,$AY36),1)</f>
        <v>3</v>
      </c>
      <c r="M250" s="29">
        <f>RANK(M36,($G36,$J36,$M36,$P36,$S36,$V36,$Y36,$AB36,$AE36,$AH36,$AK36,$AN36,$AQ36,$AT36,$AW36,$AZ36),1)</f>
        <v>1</v>
      </c>
      <c r="N250" s="29">
        <f>RANK(N36,($E36,$H36,$K36,$N36,$Q36,$T36,$W36,$Z36,$AC36,$AF36,$AI36,$AL36,$AO36,$AR36,$AU36,$AX36),0)</f>
        <v>1</v>
      </c>
      <c r="O250" s="29">
        <f>RANK(O36,($F36,$I36,$L36,$O36,$R36,$U36,$X36,$AA36,$AD36,$AG36,$AJ36,$AM36,$AP36,$AS36,$AV36,$AY36),1)</f>
        <v>1</v>
      </c>
      <c r="P250" s="29">
        <f>RANK(P36,($G36,$J36,$M36,$P36,$S36,$V36,$Y36,$AB36,$AE36,$AH36,$AK36,$AN36,$AQ36,$AT36,$AW36,$AZ36),1)</f>
        <v>2</v>
      </c>
      <c r="Q250" s="29" t="e">
        <f>RANK(Q36,($E36,$H36,$K36,$N36,$Q36,$T36,$W36,$Z36,$AC36,$AF36,$AI36,$AL36,$AO36,$AR36,$AU36,$AX36),0)</f>
        <v>#N/A</v>
      </c>
      <c r="R250" s="29" t="e">
        <f>RANK(R36,($F36,$I36,$L36,$O36,$R36,$U36,$X36,$AA36,$AD36,$AG36,$AJ36,$AM36,$AP36,$AS36,$AV36,$AY36),1)</f>
        <v>#N/A</v>
      </c>
      <c r="S250" s="29" t="e">
        <f>RANK(S36,($G36,$J36,$M36,$P36,$S36,$V36,$Y36,$AB36,$AE36,$AH36,$AK36,$AN36,$AQ36,$AT36,$AW36,$AZ36),1)</f>
        <v>#N/A</v>
      </c>
      <c r="T250" s="29">
        <f>RANK(T36,($E36,$H36,$K36,$N36,$Q36,$T36,$W36,$Z36,$AC36,$AF36,$AI36,$AL36,$AO36,$AR36,$AU36,$AX36),0)</f>
        <v>1</v>
      </c>
      <c r="U250" s="29">
        <f>RANK(U36,($F36,$I36,$L36,$O36,$R36,$U36,$X36,$AA36,$AD36,$AG36,$AJ36,$AM36,$AP36,$AS36,$AV36,$AY36),1)</f>
        <v>2</v>
      </c>
      <c r="V250" s="29">
        <f>RANK(V36,($G36,$J36,$M36,$P36,$S36,$V36,$Y36,$AB36,$AE36,$AH36,$AK36,$AN36,$AQ36,$AT36,$AW36,$AZ36),1)</f>
        <v>3</v>
      </c>
      <c r="W250" s="29" t="e">
        <f>RANK(W36,($E36,$H36,$K36,$N36,$Q36,$T36,$W36,$Z36,$AC36,$AF36,$AI36,$AL36,$AO36,$AR36,$AU36,$AX36),0)</f>
        <v>#N/A</v>
      </c>
      <c r="X250" s="29" t="e">
        <f>RANK(X36,($F36,$I36,$L36,$O36,$R36,$U36,$X36,$AA36,$AD36,$AG36,$AJ36,$AM36,$AP36,$AS36,$AV36,$AY36),1)</f>
        <v>#N/A</v>
      </c>
      <c r="Y250" s="29" t="e">
        <f>RANK(Y36,($G36,$J36,$M36,$P36,$S36,$V36,$Y36,$AB36,$AE36,$AH36,$AK36,$AN36,$AQ36,$AT36,$AW36,$AZ36),1)</f>
        <v>#N/A</v>
      </c>
      <c r="Z250" s="29" t="e">
        <f>RANK(Z36,($E36,$H36,$K36,$N36,$Q36,$T36,$W36,$Z36,$AC36,$AF36,$AI36,$AL36,$AO36,$AR36,$AU36,$AX36),0)</f>
        <v>#N/A</v>
      </c>
      <c r="AA250" s="29" t="e">
        <f>RANK(AA36,($F36,$I36,$L36,$O36,$R36,$U36,$X36,$AA36,$AD36,$AG36,$AJ36,$AM36,$AP36,$AS36,$AV36,$AY36),1)</f>
        <v>#N/A</v>
      </c>
      <c r="AB250" s="29" t="e">
        <f>RANK(AB36,($G36,$J36,$M36,$P36,$S36,$V36,$Y36,$AB36,$AE36,$AH36,$AK36,$AN36,$AQ36,$AT36,$AW36,$AZ36),1)</f>
        <v>#N/A</v>
      </c>
      <c r="AC250" s="29" t="e">
        <f>RANK(AC36,($E36,$H36,$K36,$N36,$Q36,$T36,$W36,$Z36,$AC36,$AF36,$AI36,$AL36,$AO36,$AR36,$AU36,$AX36),0)</f>
        <v>#N/A</v>
      </c>
      <c r="AD250" s="29" t="e">
        <f>RANK(AD36,($F36,$I36,$L36,$O36,$R36,$U36,$X36,$AA36,$AD36,$AG36,$AJ36,$AM36,$AP36,$AS36,$AV36,$AY36),1)</f>
        <v>#N/A</v>
      </c>
      <c r="AE250" s="29" t="e">
        <f>RANK(AE36,($G36,$J36,$M36,$P36,$S36,$V36,$Y36,$AB36,$AE36,$AH36,$AK36,$AN36,$AQ36,$AT36,$AW36,$AZ36),1)</f>
        <v>#N/A</v>
      </c>
      <c r="AF250" s="29" t="e">
        <f>RANK(AF36,($E36,$H36,$K36,$N36,$Q36,$T36,$W36,$Z36,$AC36,$AF36,$AI36,$AL36,$AO36,$AR36,$AU36,$AX36),0)</f>
        <v>#N/A</v>
      </c>
      <c r="AG250" s="29" t="e">
        <f>RANK(AG36,($F36,$I36,$L36,$O36,$R36,$U36,$X36,$AA36,$AD36,$AG36,$AJ36,$AM36,$AP36,$AS36,$AV36,$AY36),1)</f>
        <v>#N/A</v>
      </c>
      <c r="AH250" s="29" t="e">
        <f>RANK(AH36,($G36,$J36,$M36,$P36,$S36,$V36,$Y36,$AB36,$AE36,$AH36,$AK36,$AN36,$AQ36,$AT36,$AW36,$AZ36),1)</f>
        <v>#N/A</v>
      </c>
      <c r="AI250" s="29" t="e">
        <f>RANK(AI36,($E36,$H36,$K36,$N36,$Q36,$T36,$W36,$Z36,$AC36,$AF36,$AI36,$AL36,$AO36,$AR36,$AU36,$AX36),0)</f>
        <v>#N/A</v>
      </c>
      <c r="AJ250" s="29" t="e">
        <f>RANK(AJ36,($F36,$I36,$L36,$O36,$R36,$U36,$X36,$AA36,$AD36,$AG36,$AJ36,$AM36,$AP36,$AS36,$AV36,$AY36),1)</f>
        <v>#N/A</v>
      </c>
      <c r="AK250" s="29" t="e">
        <f>RANK(AK36,($G36,$J36,$M36,$P36,$S36,$V36,$Y36,$AB36,$AE36,$AH36,$AK36,$AN36,$AQ36,$AT36,$AW36,$AZ36),1)</f>
        <v>#N/A</v>
      </c>
      <c r="AL250" s="29" t="e">
        <f>RANK(AL36,($E36,$H36,$K36,$N36,$Q36,$T36,$W36,$Z36,$AC36,$AF36,$AI36,$AL36,$AO36,$AR36,$AU36,$AX36),0)</f>
        <v>#N/A</v>
      </c>
      <c r="AM250" s="29" t="e">
        <f>RANK(AM36,($F36,$I36,$L36,$O36,$R36,$U36,$X36,$AA36,$AD36,$AG36,$AJ36,$AM36,$AP36,$AS36,$AV36,$AY36),1)</f>
        <v>#N/A</v>
      </c>
      <c r="AN250" s="29" t="e">
        <f>RANK(AN36,($G36,$J36,$M36,$P36,$S36,$V36,$Y36,$AB36,$AE36,$AH36,$AK36,$AN36,$AQ36,$AT36,$AW36,$AZ36),1)</f>
        <v>#N/A</v>
      </c>
      <c r="AO250" s="29" t="e">
        <f>RANK(AO36,($E36,$H36,$K36,$N36,$Q36,$T36,$W36,$Z36,$AC36,$AF36,$AI36,$AL36,$AO36,$AR36,$AU36,$AX36),0)</f>
        <v>#N/A</v>
      </c>
      <c r="AP250" s="29" t="e">
        <f>RANK(AP36,($F36,$I36,$L36,$O36,$R36,$U36,$X36,$AA36,$AD36,$AG36,$AJ36,$AM36,$AP36,$AS36,$AV36,$AY36),1)</f>
        <v>#N/A</v>
      </c>
      <c r="AQ250" s="29" t="e">
        <f>RANK(AQ36,($G36,$J36,$M36,$P36,$S36,$V36,$Y36,$AB36,$AE36,$AH36,$AK36,$AN36,$AQ36,$AT36,$AW36,$AZ36),1)</f>
        <v>#N/A</v>
      </c>
      <c r="AR250" s="29" t="e">
        <f>RANK(AR36,($E36,$H36,$K36,$N36,$Q36,$T36,$W36,$Z36,$AC36,$AF36,$AI36,$AL36,$AO36,$AR36,$AU36,$AX36),0)</f>
        <v>#N/A</v>
      </c>
      <c r="AS250" s="29" t="e">
        <f>RANK(AS36,($F36,$I36,$L36,$O36,$R36,$U36,$X36,$AA36,$AD36,$AG36,$AJ36,$AM36,$AP36,$AS36,$AV36,$AY36),1)</f>
        <v>#N/A</v>
      </c>
      <c r="AT250" s="29" t="e">
        <f>RANK(AT36,($G36,$J36,$M36,$P36,$S36,$V36,$Y36,$AB36,$AE36,$AH36,$AK36,$AN36,$AQ36,$AT36,$AW36,$AZ36),1)</f>
        <v>#N/A</v>
      </c>
      <c r="AU250" s="29" t="e">
        <f>RANK(AU36,($E36,$H36,$K36,$N36,$Q36,$T36,$W36,$Z36,$AC36,$AF36,$AI36,$AL36,$AO36,$AR36,$AU36,$AX36),0)</f>
        <v>#N/A</v>
      </c>
      <c r="AV250" s="29" t="e">
        <f>RANK(AV36,($F36,$I36,$L36,$O36,$R36,$U36,$X36,$AA36,$AD36,$AG36,$AJ36,$AM36,$AP36,$AS36,$AV36,$AY36),1)</f>
        <v>#N/A</v>
      </c>
      <c r="AW250" s="29" t="e">
        <f>RANK(AW36,($G36,$J36,$M36,$P36,$S36,$V36,$Y36,$AB36,$AE36,$AH36,$AK36,$AN36,$AQ36,$AT36,$AW36,$AZ36),1)</f>
        <v>#N/A</v>
      </c>
      <c r="AX250" s="29" t="e">
        <f>RANK(AX36,($E36,$H36,$K36,$N36,$Q36,$T36,$W36,$Z36,$AC36,$AF36,$AI36,$AL36,$AO36,$AR36,$AU36,$AX36),0)</f>
        <v>#N/A</v>
      </c>
      <c r="AY250" s="29" t="e">
        <f>RANK(AY36,($F36,$I36,$L36,$O36,$R36,$U36,$X36,$AA36,$AD36,$AG36,$AJ36,$AM36,$AP36,$AS36,$AV36,$AY36),1)</f>
        <v>#N/A</v>
      </c>
      <c r="AZ250" s="29" t="e">
        <f>RANK(AZ36,($G36,$J36,$M36,$P36,$S36,$V36,$Y36,$AB36,$AE36,$AH36,$AK36,$AN36,$AQ36,$AT36,$AW36,$AZ36),1)</f>
        <v>#N/A</v>
      </c>
    </row>
    <row r="251" spans="1:57" ht="15.75" hidden="1" thickBot="1" x14ac:dyDescent="0.3">
      <c r="A251" s="3">
        <f t="shared" ref="A251:C266" si="111">A37</f>
        <v>34</v>
      </c>
      <c r="B251" s="3" t="str">
        <f t="shared" si="111"/>
        <v>Epigenomics</v>
      </c>
      <c r="C251" s="3">
        <f t="shared" si="111"/>
        <v>14</v>
      </c>
      <c r="E251" s="29"/>
      <c r="F251" s="29"/>
      <c r="G251" s="29"/>
      <c r="H251" s="29"/>
      <c r="I251" s="29"/>
      <c r="J251" s="29"/>
      <c r="K251" s="29">
        <f>RANK(K37,($E37,$H37,$K37,$N37,$Q37,$T37,$W37,$Z37,$AC37,$AF37,$AI37,$AL37,$AO37,$AR37,$AU37,$AX37),0)</f>
        <v>1</v>
      </c>
      <c r="L251" s="29">
        <f>RANK(L37,($F37,$I37,$L37,$O37,$R37,$U37,$X37,$AA37,$AD37,$AG37,$AJ37,$AM37,$AP37,$AS37,$AV37,$AY37),1)</f>
        <v>3</v>
      </c>
      <c r="M251" s="29">
        <f>RANK(M37,($G37,$J37,$M37,$P37,$S37,$V37,$Y37,$AB37,$AE37,$AH37,$AK37,$AN37,$AQ37,$AT37,$AW37,$AZ37),1)</f>
        <v>1</v>
      </c>
      <c r="N251" s="29">
        <f>RANK(N37,($E37,$H37,$K37,$N37,$Q37,$T37,$W37,$Z37,$AC37,$AF37,$AI37,$AL37,$AO37,$AR37,$AU37,$AX37),0)</f>
        <v>1</v>
      </c>
      <c r="O251" s="29">
        <f>RANK(O37,($F37,$I37,$L37,$O37,$R37,$U37,$X37,$AA37,$AD37,$AG37,$AJ37,$AM37,$AP37,$AS37,$AV37,$AY37),1)</f>
        <v>1</v>
      </c>
      <c r="P251" s="29">
        <f>RANK(P37,($G37,$J37,$M37,$P37,$S37,$V37,$Y37,$AB37,$AE37,$AH37,$AK37,$AN37,$AQ37,$AT37,$AW37,$AZ37),1)</f>
        <v>2</v>
      </c>
      <c r="Q251" s="29" t="e">
        <f>RANK(Q37,($E37,$H37,$K37,$N37,$Q37,$T37,$W37,$Z37,$AC37,$AF37,$AI37,$AL37,$AO37,$AR37,$AU37,$AX37),0)</f>
        <v>#N/A</v>
      </c>
      <c r="R251" s="29" t="e">
        <f>RANK(R37,($F37,$I37,$L37,$O37,$R37,$U37,$X37,$AA37,$AD37,$AG37,$AJ37,$AM37,$AP37,$AS37,$AV37,$AY37),1)</f>
        <v>#N/A</v>
      </c>
      <c r="S251" s="29" t="e">
        <f>RANK(S37,($G37,$J37,$M37,$P37,$S37,$V37,$Y37,$AB37,$AE37,$AH37,$AK37,$AN37,$AQ37,$AT37,$AW37,$AZ37),1)</f>
        <v>#N/A</v>
      </c>
      <c r="T251" s="29">
        <f>RANK(T37,($E37,$H37,$K37,$N37,$Q37,$T37,$W37,$Z37,$AC37,$AF37,$AI37,$AL37,$AO37,$AR37,$AU37,$AX37),0)</f>
        <v>1</v>
      </c>
      <c r="U251" s="29">
        <f>RANK(U37,($F37,$I37,$L37,$O37,$R37,$U37,$X37,$AA37,$AD37,$AG37,$AJ37,$AM37,$AP37,$AS37,$AV37,$AY37),1)</f>
        <v>2</v>
      </c>
      <c r="V251" s="29">
        <f>RANK(V37,($G37,$J37,$M37,$P37,$S37,$V37,$Y37,$AB37,$AE37,$AH37,$AK37,$AN37,$AQ37,$AT37,$AW37,$AZ37),1)</f>
        <v>3</v>
      </c>
      <c r="W251" s="29" t="e">
        <f>RANK(W37,($E37,$H37,$K37,$N37,$Q37,$T37,$W37,$Z37,$AC37,$AF37,$AI37,$AL37,$AO37,$AR37,$AU37,$AX37),0)</f>
        <v>#N/A</v>
      </c>
      <c r="X251" s="29" t="e">
        <f>RANK(X37,($F37,$I37,$L37,$O37,$R37,$U37,$X37,$AA37,$AD37,$AG37,$AJ37,$AM37,$AP37,$AS37,$AV37,$AY37),1)</f>
        <v>#N/A</v>
      </c>
      <c r="Y251" s="29" t="e">
        <f>RANK(Y37,($G37,$J37,$M37,$P37,$S37,$V37,$Y37,$AB37,$AE37,$AH37,$AK37,$AN37,$AQ37,$AT37,$AW37,$AZ37),1)</f>
        <v>#N/A</v>
      </c>
      <c r="Z251" s="29" t="e">
        <f>RANK(Z37,($E37,$H37,$K37,$N37,$Q37,$T37,$W37,$Z37,$AC37,$AF37,$AI37,$AL37,$AO37,$AR37,$AU37,$AX37),0)</f>
        <v>#N/A</v>
      </c>
      <c r="AA251" s="29" t="e">
        <f>RANK(AA37,($F37,$I37,$L37,$O37,$R37,$U37,$X37,$AA37,$AD37,$AG37,$AJ37,$AM37,$AP37,$AS37,$AV37,$AY37),1)</f>
        <v>#N/A</v>
      </c>
      <c r="AB251" s="29" t="e">
        <f>RANK(AB37,($G37,$J37,$M37,$P37,$S37,$V37,$Y37,$AB37,$AE37,$AH37,$AK37,$AN37,$AQ37,$AT37,$AW37,$AZ37),1)</f>
        <v>#N/A</v>
      </c>
      <c r="AC251" s="29" t="e">
        <f>RANK(AC37,($E37,$H37,$K37,$N37,$Q37,$T37,$W37,$Z37,$AC37,$AF37,$AI37,$AL37,$AO37,$AR37,$AU37,$AX37),0)</f>
        <v>#N/A</v>
      </c>
      <c r="AD251" s="29" t="e">
        <f>RANK(AD37,($F37,$I37,$L37,$O37,$R37,$U37,$X37,$AA37,$AD37,$AG37,$AJ37,$AM37,$AP37,$AS37,$AV37,$AY37),1)</f>
        <v>#N/A</v>
      </c>
      <c r="AE251" s="29" t="e">
        <f>RANK(AE37,($G37,$J37,$M37,$P37,$S37,$V37,$Y37,$AB37,$AE37,$AH37,$AK37,$AN37,$AQ37,$AT37,$AW37,$AZ37),1)</f>
        <v>#N/A</v>
      </c>
      <c r="AF251" s="29" t="e">
        <f>RANK(AF37,($E37,$H37,$K37,$N37,$Q37,$T37,$W37,$Z37,$AC37,$AF37,$AI37,$AL37,$AO37,$AR37,$AU37,$AX37),0)</f>
        <v>#N/A</v>
      </c>
      <c r="AG251" s="29" t="e">
        <f>RANK(AG37,($F37,$I37,$L37,$O37,$R37,$U37,$X37,$AA37,$AD37,$AG37,$AJ37,$AM37,$AP37,$AS37,$AV37,$AY37),1)</f>
        <v>#N/A</v>
      </c>
      <c r="AH251" s="29" t="e">
        <f>RANK(AH37,($G37,$J37,$M37,$P37,$S37,$V37,$Y37,$AB37,$AE37,$AH37,$AK37,$AN37,$AQ37,$AT37,$AW37,$AZ37),1)</f>
        <v>#N/A</v>
      </c>
      <c r="AI251" s="29" t="e">
        <f>RANK(AI37,($E37,$H37,$K37,$N37,$Q37,$T37,$W37,$Z37,$AC37,$AF37,$AI37,$AL37,$AO37,$AR37,$AU37,$AX37),0)</f>
        <v>#N/A</v>
      </c>
      <c r="AJ251" s="29" t="e">
        <f>RANK(AJ37,($F37,$I37,$L37,$O37,$R37,$U37,$X37,$AA37,$AD37,$AG37,$AJ37,$AM37,$AP37,$AS37,$AV37,$AY37),1)</f>
        <v>#N/A</v>
      </c>
      <c r="AK251" s="29" t="e">
        <f>RANK(AK37,($G37,$J37,$M37,$P37,$S37,$V37,$Y37,$AB37,$AE37,$AH37,$AK37,$AN37,$AQ37,$AT37,$AW37,$AZ37),1)</f>
        <v>#N/A</v>
      </c>
      <c r="AL251" s="29" t="e">
        <f>RANK(AL37,($E37,$H37,$K37,$N37,$Q37,$T37,$W37,$Z37,$AC37,$AF37,$AI37,$AL37,$AO37,$AR37,$AU37,$AX37),0)</f>
        <v>#N/A</v>
      </c>
      <c r="AM251" s="29" t="e">
        <f>RANK(AM37,($F37,$I37,$L37,$O37,$R37,$U37,$X37,$AA37,$AD37,$AG37,$AJ37,$AM37,$AP37,$AS37,$AV37,$AY37),1)</f>
        <v>#N/A</v>
      </c>
      <c r="AN251" s="29" t="e">
        <f>RANK(AN37,($G37,$J37,$M37,$P37,$S37,$V37,$Y37,$AB37,$AE37,$AH37,$AK37,$AN37,$AQ37,$AT37,$AW37,$AZ37),1)</f>
        <v>#N/A</v>
      </c>
      <c r="AO251" s="29" t="e">
        <f>RANK(AO37,($E37,$H37,$K37,$N37,$Q37,$T37,$W37,$Z37,$AC37,$AF37,$AI37,$AL37,$AO37,$AR37,$AU37,$AX37),0)</f>
        <v>#N/A</v>
      </c>
      <c r="AP251" s="29" t="e">
        <f>RANK(AP37,($F37,$I37,$L37,$O37,$R37,$U37,$X37,$AA37,$AD37,$AG37,$AJ37,$AM37,$AP37,$AS37,$AV37,$AY37),1)</f>
        <v>#N/A</v>
      </c>
      <c r="AQ251" s="29" t="e">
        <f>RANK(AQ37,($G37,$J37,$M37,$P37,$S37,$V37,$Y37,$AB37,$AE37,$AH37,$AK37,$AN37,$AQ37,$AT37,$AW37,$AZ37),1)</f>
        <v>#N/A</v>
      </c>
      <c r="AR251" s="29" t="e">
        <f>RANK(AR37,($E37,$H37,$K37,$N37,$Q37,$T37,$W37,$Z37,$AC37,$AF37,$AI37,$AL37,$AO37,$AR37,$AU37,$AX37),0)</f>
        <v>#N/A</v>
      </c>
      <c r="AS251" s="29" t="e">
        <f>RANK(AS37,($F37,$I37,$L37,$O37,$R37,$U37,$X37,$AA37,$AD37,$AG37,$AJ37,$AM37,$AP37,$AS37,$AV37,$AY37),1)</f>
        <v>#N/A</v>
      </c>
      <c r="AT251" s="29" t="e">
        <f>RANK(AT37,($G37,$J37,$M37,$P37,$S37,$V37,$Y37,$AB37,$AE37,$AH37,$AK37,$AN37,$AQ37,$AT37,$AW37,$AZ37),1)</f>
        <v>#N/A</v>
      </c>
      <c r="AU251" s="29" t="e">
        <f>RANK(AU37,($E37,$H37,$K37,$N37,$Q37,$T37,$W37,$Z37,$AC37,$AF37,$AI37,$AL37,$AO37,$AR37,$AU37,$AX37),0)</f>
        <v>#N/A</v>
      </c>
      <c r="AV251" s="29" t="e">
        <f>RANK(AV37,($F37,$I37,$L37,$O37,$R37,$U37,$X37,$AA37,$AD37,$AG37,$AJ37,$AM37,$AP37,$AS37,$AV37,$AY37),1)</f>
        <v>#N/A</v>
      </c>
      <c r="AW251" s="29" t="e">
        <f>RANK(AW37,($G37,$J37,$M37,$P37,$S37,$V37,$Y37,$AB37,$AE37,$AH37,$AK37,$AN37,$AQ37,$AT37,$AW37,$AZ37),1)</f>
        <v>#N/A</v>
      </c>
      <c r="AX251" s="29" t="e">
        <f>RANK(AX37,($E37,$H37,$K37,$N37,$Q37,$T37,$W37,$Z37,$AC37,$AF37,$AI37,$AL37,$AO37,$AR37,$AU37,$AX37),0)</f>
        <v>#N/A</v>
      </c>
      <c r="AY251" s="29" t="e">
        <f>RANK(AY37,($F37,$I37,$L37,$O37,$R37,$U37,$X37,$AA37,$AD37,$AG37,$AJ37,$AM37,$AP37,$AS37,$AV37,$AY37),1)</f>
        <v>#N/A</v>
      </c>
      <c r="AZ251" s="29" t="e">
        <f>RANK(AZ37,($G37,$J37,$M37,$P37,$S37,$V37,$Y37,$AB37,$AE37,$AH37,$AK37,$AN37,$AQ37,$AT37,$AW37,$AZ37),1)</f>
        <v>#N/A</v>
      </c>
    </row>
    <row r="252" spans="1:57" ht="15.75" hidden="1" thickBot="1" x14ac:dyDescent="0.3">
      <c r="A252" s="3">
        <f t="shared" si="111"/>
        <v>35</v>
      </c>
      <c r="B252" s="3" t="str">
        <f t="shared" si="111"/>
        <v>Epigenomics</v>
      </c>
      <c r="C252" s="3">
        <f t="shared" si="111"/>
        <v>15</v>
      </c>
      <c r="E252" s="29"/>
      <c r="F252" s="29"/>
      <c r="G252" s="29"/>
      <c r="H252" s="29"/>
      <c r="I252" s="29"/>
      <c r="J252" s="29"/>
      <c r="K252" s="29">
        <f>RANK(K38,($E38,$H38,$K38,$N38,$Q38,$T38,$W38,$Z38,$AC38,$AF38,$AI38,$AL38,$AO38,$AR38,$AU38,$AX38),0)</f>
        <v>1</v>
      </c>
      <c r="L252" s="29">
        <f>RANK(L38,($F38,$I38,$L38,$O38,$R38,$U38,$X38,$AA38,$AD38,$AG38,$AJ38,$AM38,$AP38,$AS38,$AV38,$AY38),1)</f>
        <v>3</v>
      </c>
      <c r="M252" s="29">
        <f>RANK(M38,($G38,$J38,$M38,$P38,$S38,$V38,$Y38,$AB38,$AE38,$AH38,$AK38,$AN38,$AQ38,$AT38,$AW38,$AZ38),1)</f>
        <v>1</v>
      </c>
      <c r="N252" s="29">
        <f>RANK(N38,($E38,$H38,$K38,$N38,$Q38,$T38,$W38,$Z38,$AC38,$AF38,$AI38,$AL38,$AO38,$AR38,$AU38,$AX38),0)</f>
        <v>1</v>
      </c>
      <c r="O252" s="29">
        <f>RANK(O38,($F38,$I38,$L38,$O38,$R38,$U38,$X38,$AA38,$AD38,$AG38,$AJ38,$AM38,$AP38,$AS38,$AV38,$AY38),1)</f>
        <v>2</v>
      </c>
      <c r="P252" s="29">
        <f>RANK(P38,($G38,$J38,$M38,$P38,$S38,$V38,$Y38,$AB38,$AE38,$AH38,$AK38,$AN38,$AQ38,$AT38,$AW38,$AZ38),1)</f>
        <v>2</v>
      </c>
      <c r="Q252" s="29" t="e">
        <f>RANK(Q38,($E38,$H38,$K38,$N38,$Q38,$T38,$W38,$Z38,$AC38,$AF38,$AI38,$AL38,$AO38,$AR38,$AU38,$AX38),0)</f>
        <v>#N/A</v>
      </c>
      <c r="R252" s="29" t="e">
        <f>RANK(R38,($F38,$I38,$L38,$O38,$R38,$U38,$X38,$AA38,$AD38,$AG38,$AJ38,$AM38,$AP38,$AS38,$AV38,$AY38),1)</f>
        <v>#N/A</v>
      </c>
      <c r="S252" s="29" t="e">
        <f>RANK(S38,($G38,$J38,$M38,$P38,$S38,$V38,$Y38,$AB38,$AE38,$AH38,$AK38,$AN38,$AQ38,$AT38,$AW38,$AZ38),1)</f>
        <v>#N/A</v>
      </c>
      <c r="T252" s="29">
        <f>RANK(T38,($E38,$H38,$K38,$N38,$Q38,$T38,$W38,$Z38,$AC38,$AF38,$AI38,$AL38,$AO38,$AR38,$AU38,$AX38),0)</f>
        <v>1</v>
      </c>
      <c r="U252" s="29">
        <f>RANK(U38,($F38,$I38,$L38,$O38,$R38,$U38,$X38,$AA38,$AD38,$AG38,$AJ38,$AM38,$AP38,$AS38,$AV38,$AY38),1)</f>
        <v>1</v>
      </c>
      <c r="V252" s="29">
        <f>RANK(V38,($G38,$J38,$M38,$P38,$S38,$V38,$Y38,$AB38,$AE38,$AH38,$AK38,$AN38,$AQ38,$AT38,$AW38,$AZ38),1)</f>
        <v>3</v>
      </c>
      <c r="W252" s="29" t="e">
        <f>RANK(W38,($E38,$H38,$K38,$N38,$Q38,$T38,$W38,$Z38,$AC38,$AF38,$AI38,$AL38,$AO38,$AR38,$AU38,$AX38),0)</f>
        <v>#N/A</v>
      </c>
      <c r="X252" s="29" t="e">
        <f>RANK(X38,($F38,$I38,$L38,$O38,$R38,$U38,$X38,$AA38,$AD38,$AG38,$AJ38,$AM38,$AP38,$AS38,$AV38,$AY38),1)</f>
        <v>#N/A</v>
      </c>
      <c r="Y252" s="29" t="e">
        <f>RANK(Y38,($G38,$J38,$M38,$P38,$S38,$V38,$Y38,$AB38,$AE38,$AH38,$AK38,$AN38,$AQ38,$AT38,$AW38,$AZ38),1)</f>
        <v>#N/A</v>
      </c>
      <c r="Z252" s="29" t="e">
        <f>RANK(Z38,($E38,$H38,$K38,$N38,$Q38,$T38,$W38,$Z38,$AC38,$AF38,$AI38,$AL38,$AO38,$AR38,$AU38,$AX38),0)</f>
        <v>#N/A</v>
      </c>
      <c r="AA252" s="29" t="e">
        <f>RANK(AA38,($F38,$I38,$L38,$O38,$R38,$U38,$X38,$AA38,$AD38,$AG38,$AJ38,$AM38,$AP38,$AS38,$AV38,$AY38),1)</f>
        <v>#N/A</v>
      </c>
      <c r="AB252" s="29" t="e">
        <f>RANK(AB38,($G38,$J38,$M38,$P38,$S38,$V38,$Y38,$AB38,$AE38,$AH38,$AK38,$AN38,$AQ38,$AT38,$AW38,$AZ38),1)</f>
        <v>#N/A</v>
      </c>
      <c r="AC252" s="29" t="e">
        <f>RANK(AC38,($E38,$H38,$K38,$N38,$Q38,$T38,$W38,$Z38,$AC38,$AF38,$AI38,$AL38,$AO38,$AR38,$AU38,$AX38),0)</f>
        <v>#N/A</v>
      </c>
      <c r="AD252" s="29" t="e">
        <f>RANK(AD38,($F38,$I38,$L38,$O38,$R38,$U38,$X38,$AA38,$AD38,$AG38,$AJ38,$AM38,$AP38,$AS38,$AV38,$AY38),1)</f>
        <v>#N/A</v>
      </c>
      <c r="AE252" s="29" t="e">
        <f>RANK(AE38,($G38,$J38,$M38,$P38,$S38,$V38,$Y38,$AB38,$AE38,$AH38,$AK38,$AN38,$AQ38,$AT38,$AW38,$AZ38),1)</f>
        <v>#N/A</v>
      </c>
      <c r="AF252" s="29" t="e">
        <f>RANK(AF38,($E38,$H38,$K38,$N38,$Q38,$T38,$W38,$Z38,$AC38,$AF38,$AI38,$AL38,$AO38,$AR38,$AU38,$AX38),0)</f>
        <v>#N/A</v>
      </c>
      <c r="AG252" s="29" t="e">
        <f>RANK(AG38,($F38,$I38,$L38,$O38,$R38,$U38,$X38,$AA38,$AD38,$AG38,$AJ38,$AM38,$AP38,$AS38,$AV38,$AY38),1)</f>
        <v>#N/A</v>
      </c>
      <c r="AH252" s="29" t="e">
        <f>RANK(AH38,($G38,$J38,$M38,$P38,$S38,$V38,$Y38,$AB38,$AE38,$AH38,$AK38,$AN38,$AQ38,$AT38,$AW38,$AZ38),1)</f>
        <v>#N/A</v>
      </c>
      <c r="AI252" s="29" t="e">
        <f>RANK(AI38,($E38,$H38,$K38,$N38,$Q38,$T38,$W38,$Z38,$AC38,$AF38,$AI38,$AL38,$AO38,$AR38,$AU38,$AX38),0)</f>
        <v>#N/A</v>
      </c>
      <c r="AJ252" s="29" t="e">
        <f>RANK(AJ38,($F38,$I38,$L38,$O38,$R38,$U38,$X38,$AA38,$AD38,$AG38,$AJ38,$AM38,$AP38,$AS38,$AV38,$AY38),1)</f>
        <v>#N/A</v>
      </c>
      <c r="AK252" s="29" t="e">
        <f>RANK(AK38,($G38,$J38,$M38,$P38,$S38,$V38,$Y38,$AB38,$AE38,$AH38,$AK38,$AN38,$AQ38,$AT38,$AW38,$AZ38),1)</f>
        <v>#N/A</v>
      </c>
      <c r="AL252" s="29" t="e">
        <f>RANK(AL38,($E38,$H38,$K38,$N38,$Q38,$T38,$W38,$Z38,$AC38,$AF38,$AI38,$AL38,$AO38,$AR38,$AU38,$AX38),0)</f>
        <v>#N/A</v>
      </c>
      <c r="AM252" s="29" t="e">
        <f>RANK(AM38,($F38,$I38,$L38,$O38,$R38,$U38,$X38,$AA38,$AD38,$AG38,$AJ38,$AM38,$AP38,$AS38,$AV38,$AY38),1)</f>
        <v>#N/A</v>
      </c>
      <c r="AN252" s="29" t="e">
        <f>RANK(AN38,($G38,$J38,$M38,$P38,$S38,$V38,$Y38,$AB38,$AE38,$AH38,$AK38,$AN38,$AQ38,$AT38,$AW38,$AZ38),1)</f>
        <v>#N/A</v>
      </c>
      <c r="AO252" s="29" t="e">
        <f>RANK(AO38,($E38,$H38,$K38,$N38,$Q38,$T38,$W38,$Z38,$AC38,$AF38,$AI38,$AL38,$AO38,$AR38,$AU38,$AX38),0)</f>
        <v>#N/A</v>
      </c>
      <c r="AP252" s="29" t="e">
        <f>RANK(AP38,($F38,$I38,$L38,$O38,$R38,$U38,$X38,$AA38,$AD38,$AG38,$AJ38,$AM38,$AP38,$AS38,$AV38,$AY38),1)</f>
        <v>#N/A</v>
      </c>
      <c r="AQ252" s="29" t="e">
        <f>RANK(AQ38,($G38,$J38,$M38,$P38,$S38,$V38,$Y38,$AB38,$AE38,$AH38,$AK38,$AN38,$AQ38,$AT38,$AW38,$AZ38),1)</f>
        <v>#N/A</v>
      </c>
      <c r="AR252" s="29" t="e">
        <f>RANK(AR38,($E38,$H38,$K38,$N38,$Q38,$T38,$W38,$Z38,$AC38,$AF38,$AI38,$AL38,$AO38,$AR38,$AU38,$AX38),0)</f>
        <v>#N/A</v>
      </c>
      <c r="AS252" s="29" t="e">
        <f>RANK(AS38,($F38,$I38,$L38,$O38,$R38,$U38,$X38,$AA38,$AD38,$AG38,$AJ38,$AM38,$AP38,$AS38,$AV38,$AY38),1)</f>
        <v>#N/A</v>
      </c>
      <c r="AT252" s="29" t="e">
        <f>RANK(AT38,($G38,$J38,$M38,$P38,$S38,$V38,$Y38,$AB38,$AE38,$AH38,$AK38,$AN38,$AQ38,$AT38,$AW38,$AZ38),1)</f>
        <v>#N/A</v>
      </c>
      <c r="AU252" s="29" t="e">
        <f>RANK(AU38,($E38,$H38,$K38,$N38,$Q38,$T38,$W38,$Z38,$AC38,$AF38,$AI38,$AL38,$AO38,$AR38,$AU38,$AX38),0)</f>
        <v>#N/A</v>
      </c>
      <c r="AV252" s="29" t="e">
        <f>RANK(AV38,($F38,$I38,$L38,$O38,$R38,$U38,$X38,$AA38,$AD38,$AG38,$AJ38,$AM38,$AP38,$AS38,$AV38,$AY38),1)</f>
        <v>#N/A</v>
      </c>
      <c r="AW252" s="29" t="e">
        <f>RANK(AW38,($G38,$J38,$M38,$P38,$S38,$V38,$Y38,$AB38,$AE38,$AH38,$AK38,$AN38,$AQ38,$AT38,$AW38,$AZ38),1)</f>
        <v>#N/A</v>
      </c>
      <c r="AX252" s="29" t="e">
        <f>RANK(AX38,($E38,$H38,$K38,$N38,$Q38,$T38,$W38,$Z38,$AC38,$AF38,$AI38,$AL38,$AO38,$AR38,$AU38,$AX38),0)</f>
        <v>#N/A</v>
      </c>
      <c r="AY252" s="29" t="e">
        <f>RANK(AY38,($F38,$I38,$L38,$O38,$R38,$U38,$X38,$AA38,$AD38,$AG38,$AJ38,$AM38,$AP38,$AS38,$AV38,$AY38),1)</f>
        <v>#N/A</v>
      </c>
      <c r="AZ252" s="29" t="e">
        <f>RANK(AZ38,($G38,$J38,$M38,$P38,$S38,$V38,$Y38,$AB38,$AE38,$AH38,$AK38,$AN38,$AQ38,$AT38,$AW38,$AZ38),1)</f>
        <v>#N/A</v>
      </c>
    </row>
    <row r="253" spans="1:57" ht="15.75" hidden="1" thickBot="1" x14ac:dyDescent="0.3">
      <c r="A253" s="3">
        <f t="shared" si="111"/>
        <v>36</v>
      </c>
      <c r="B253" s="3" t="str">
        <f t="shared" si="111"/>
        <v>Epigenomics</v>
      </c>
      <c r="C253" s="3">
        <f t="shared" si="111"/>
        <v>16</v>
      </c>
      <c r="E253" s="29"/>
      <c r="F253" s="29"/>
      <c r="G253" s="29"/>
      <c r="H253" s="29"/>
      <c r="I253" s="29"/>
      <c r="J253" s="29"/>
      <c r="K253" s="29">
        <f>RANK(K39,($E39,$H39,$K39,$N39,$Q39,$T39,$W39,$Z39,$AC39,$AF39,$AI39,$AL39,$AO39,$AR39,$AU39,$AX39),0)</f>
        <v>1</v>
      </c>
      <c r="L253" s="29">
        <f>RANK(L39,($F39,$I39,$L39,$O39,$R39,$U39,$X39,$AA39,$AD39,$AG39,$AJ39,$AM39,$AP39,$AS39,$AV39,$AY39),1)</f>
        <v>3</v>
      </c>
      <c r="M253" s="29">
        <f>RANK(M39,($G39,$J39,$M39,$P39,$S39,$V39,$Y39,$AB39,$AE39,$AH39,$AK39,$AN39,$AQ39,$AT39,$AW39,$AZ39),1)</f>
        <v>1</v>
      </c>
      <c r="N253" s="29">
        <f>RANK(N39,($E39,$H39,$K39,$N39,$Q39,$T39,$W39,$Z39,$AC39,$AF39,$AI39,$AL39,$AO39,$AR39,$AU39,$AX39),0)</f>
        <v>1</v>
      </c>
      <c r="O253" s="29">
        <f>RANK(O39,($F39,$I39,$L39,$O39,$R39,$U39,$X39,$AA39,$AD39,$AG39,$AJ39,$AM39,$AP39,$AS39,$AV39,$AY39),1)</f>
        <v>1</v>
      </c>
      <c r="P253" s="29">
        <f>RANK(P39,($G39,$J39,$M39,$P39,$S39,$V39,$Y39,$AB39,$AE39,$AH39,$AK39,$AN39,$AQ39,$AT39,$AW39,$AZ39),1)</f>
        <v>2</v>
      </c>
      <c r="Q253" s="29" t="e">
        <f>RANK(Q39,($E39,$H39,$K39,$N39,$Q39,$T39,$W39,$Z39,$AC39,$AF39,$AI39,$AL39,$AO39,$AR39,$AU39,$AX39),0)</f>
        <v>#N/A</v>
      </c>
      <c r="R253" s="29" t="e">
        <f>RANK(R39,($F39,$I39,$L39,$O39,$R39,$U39,$X39,$AA39,$AD39,$AG39,$AJ39,$AM39,$AP39,$AS39,$AV39,$AY39),1)</f>
        <v>#N/A</v>
      </c>
      <c r="S253" s="29" t="e">
        <f>RANK(S39,($G39,$J39,$M39,$P39,$S39,$V39,$Y39,$AB39,$AE39,$AH39,$AK39,$AN39,$AQ39,$AT39,$AW39,$AZ39),1)</f>
        <v>#N/A</v>
      </c>
      <c r="T253" s="29">
        <f>RANK(T39,($E39,$H39,$K39,$N39,$Q39,$T39,$W39,$Z39,$AC39,$AF39,$AI39,$AL39,$AO39,$AR39,$AU39,$AX39),0)</f>
        <v>1</v>
      </c>
      <c r="U253" s="29">
        <f>RANK(U39,($F39,$I39,$L39,$O39,$R39,$U39,$X39,$AA39,$AD39,$AG39,$AJ39,$AM39,$AP39,$AS39,$AV39,$AY39),1)</f>
        <v>2</v>
      </c>
      <c r="V253" s="29">
        <f>RANK(V39,($G39,$J39,$M39,$P39,$S39,$V39,$Y39,$AB39,$AE39,$AH39,$AK39,$AN39,$AQ39,$AT39,$AW39,$AZ39),1)</f>
        <v>3</v>
      </c>
      <c r="W253" s="29" t="e">
        <f>RANK(W39,($E39,$H39,$K39,$N39,$Q39,$T39,$W39,$Z39,$AC39,$AF39,$AI39,$AL39,$AO39,$AR39,$AU39,$AX39),0)</f>
        <v>#N/A</v>
      </c>
      <c r="X253" s="29" t="e">
        <f>RANK(X39,($F39,$I39,$L39,$O39,$R39,$U39,$X39,$AA39,$AD39,$AG39,$AJ39,$AM39,$AP39,$AS39,$AV39,$AY39),1)</f>
        <v>#N/A</v>
      </c>
      <c r="Y253" s="29" t="e">
        <f>RANK(Y39,($G39,$J39,$M39,$P39,$S39,$V39,$Y39,$AB39,$AE39,$AH39,$AK39,$AN39,$AQ39,$AT39,$AW39,$AZ39),1)</f>
        <v>#N/A</v>
      </c>
      <c r="Z253" s="29" t="e">
        <f>RANK(Z39,($E39,$H39,$K39,$N39,$Q39,$T39,$W39,$Z39,$AC39,$AF39,$AI39,$AL39,$AO39,$AR39,$AU39,$AX39),0)</f>
        <v>#N/A</v>
      </c>
      <c r="AA253" s="29" t="e">
        <f>RANK(AA39,($F39,$I39,$L39,$O39,$R39,$U39,$X39,$AA39,$AD39,$AG39,$AJ39,$AM39,$AP39,$AS39,$AV39,$AY39),1)</f>
        <v>#N/A</v>
      </c>
      <c r="AB253" s="29" t="e">
        <f>RANK(AB39,($G39,$J39,$M39,$P39,$S39,$V39,$Y39,$AB39,$AE39,$AH39,$AK39,$AN39,$AQ39,$AT39,$AW39,$AZ39),1)</f>
        <v>#N/A</v>
      </c>
      <c r="AC253" s="29" t="e">
        <f>RANK(AC39,($E39,$H39,$K39,$N39,$Q39,$T39,$W39,$Z39,$AC39,$AF39,$AI39,$AL39,$AO39,$AR39,$AU39,$AX39),0)</f>
        <v>#N/A</v>
      </c>
      <c r="AD253" s="29" t="e">
        <f>RANK(AD39,($F39,$I39,$L39,$O39,$R39,$U39,$X39,$AA39,$AD39,$AG39,$AJ39,$AM39,$AP39,$AS39,$AV39,$AY39),1)</f>
        <v>#N/A</v>
      </c>
      <c r="AE253" s="29" t="e">
        <f>RANK(AE39,($G39,$J39,$M39,$P39,$S39,$V39,$Y39,$AB39,$AE39,$AH39,$AK39,$AN39,$AQ39,$AT39,$AW39,$AZ39),1)</f>
        <v>#N/A</v>
      </c>
      <c r="AF253" s="29" t="e">
        <f>RANK(AF39,($E39,$H39,$K39,$N39,$Q39,$T39,$W39,$Z39,$AC39,$AF39,$AI39,$AL39,$AO39,$AR39,$AU39,$AX39),0)</f>
        <v>#N/A</v>
      </c>
      <c r="AG253" s="29" t="e">
        <f>RANK(AG39,($F39,$I39,$L39,$O39,$R39,$U39,$X39,$AA39,$AD39,$AG39,$AJ39,$AM39,$AP39,$AS39,$AV39,$AY39),1)</f>
        <v>#N/A</v>
      </c>
      <c r="AH253" s="29" t="e">
        <f>RANK(AH39,($G39,$J39,$M39,$P39,$S39,$V39,$Y39,$AB39,$AE39,$AH39,$AK39,$AN39,$AQ39,$AT39,$AW39,$AZ39),1)</f>
        <v>#N/A</v>
      </c>
      <c r="AI253" s="29" t="e">
        <f>RANK(AI39,($E39,$H39,$K39,$N39,$Q39,$T39,$W39,$Z39,$AC39,$AF39,$AI39,$AL39,$AO39,$AR39,$AU39,$AX39),0)</f>
        <v>#N/A</v>
      </c>
      <c r="AJ253" s="29" t="e">
        <f>RANK(AJ39,($F39,$I39,$L39,$O39,$R39,$U39,$X39,$AA39,$AD39,$AG39,$AJ39,$AM39,$AP39,$AS39,$AV39,$AY39),1)</f>
        <v>#N/A</v>
      </c>
      <c r="AK253" s="29" t="e">
        <f>RANK(AK39,($G39,$J39,$M39,$P39,$S39,$V39,$Y39,$AB39,$AE39,$AH39,$AK39,$AN39,$AQ39,$AT39,$AW39,$AZ39),1)</f>
        <v>#N/A</v>
      </c>
      <c r="AL253" s="29" t="e">
        <f>RANK(AL39,($E39,$H39,$K39,$N39,$Q39,$T39,$W39,$Z39,$AC39,$AF39,$AI39,$AL39,$AO39,$AR39,$AU39,$AX39),0)</f>
        <v>#N/A</v>
      </c>
      <c r="AM253" s="29" t="e">
        <f>RANK(AM39,($F39,$I39,$L39,$O39,$R39,$U39,$X39,$AA39,$AD39,$AG39,$AJ39,$AM39,$AP39,$AS39,$AV39,$AY39),1)</f>
        <v>#N/A</v>
      </c>
      <c r="AN253" s="29" t="e">
        <f>RANK(AN39,($G39,$J39,$M39,$P39,$S39,$V39,$Y39,$AB39,$AE39,$AH39,$AK39,$AN39,$AQ39,$AT39,$AW39,$AZ39),1)</f>
        <v>#N/A</v>
      </c>
      <c r="AO253" s="29" t="e">
        <f>RANK(AO39,($E39,$H39,$K39,$N39,$Q39,$T39,$W39,$Z39,$AC39,$AF39,$AI39,$AL39,$AO39,$AR39,$AU39,$AX39),0)</f>
        <v>#N/A</v>
      </c>
      <c r="AP253" s="29" t="e">
        <f>RANK(AP39,($F39,$I39,$L39,$O39,$R39,$U39,$X39,$AA39,$AD39,$AG39,$AJ39,$AM39,$AP39,$AS39,$AV39,$AY39),1)</f>
        <v>#N/A</v>
      </c>
      <c r="AQ253" s="29" t="e">
        <f>RANK(AQ39,($G39,$J39,$M39,$P39,$S39,$V39,$Y39,$AB39,$AE39,$AH39,$AK39,$AN39,$AQ39,$AT39,$AW39,$AZ39),1)</f>
        <v>#N/A</v>
      </c>
      <c r="AR253" s="29" t="e">
        <f>RANK(AR39,($E39,$H39,$K39,$N39,$Q39,$T39,$W39,$Z39,$AC39,$AF39,$AI39,$AL39,$AO39,$AR39,$AU39,$AX39),0)</f>
        <v>#N/A</v>
      </c>
      <c r="AS253" s="29" t="e">
        <f>RANK(AS39,($F39,$I39,$L39,$O39,$R39,$U39,$X39,$AA39,$AD39,$AG39,$AJ39,$AM39,$AP39,$AS39,$AV39,$AY39),1)</f>
        <v>#N/A</v>
      </c>
      <c r="AT253" s="29" t="e">
        <f>RANK(AT39,($G39,$J39,$M39,$P39,$S39,$V39,$Y39,$AB39,$AE39,$AH39,$AK39,$AN39,$AQ39,$AT39,$AW39,$AZ39),1)</f>
        <v>#N/A</v>
      </c>
      <c r="AU253" s="29" t="e">
        <f>RANK(AU39,($E39,$H39,$K39,$N39,$Q39,$T39,$W39,$Z39,$AC39,$AF39,$AI39,$AL39,$AO39,$AR39,$AU39,$AX39),0)</f>
        <v>#N/A</v>
      </c>
      <c r="AV253" s="29" t="e">
        <f>RANK(AV39,($F39,$I39,$L39,$O39,$R39,$U39,$X39,$AA39,$AD39,$AG39,$AJ39,$AM39,$AP39,$AS39,$AV39,$AY39),1)</f>
        <v>#N/A</v>
      </c>
      <c r="AW253" s="29" t="e">
        <f>RANK(AW39,($G39,$J39,$M39,$P39,$S39,$V39,$Y39,$AB39,$AE39,$AH39,$AK39,$AN39,$AQ39,$AT39,$AW39,$AZ39),1)</f>
        <v>#N/A</v>
      </c>
      <c r="AX253" s="29" t="e">
        <f>RANK(AX39,($E39,$H39,$K39,$N39,$Q39,$T39,$W39,$Z39,$AC39,$AF39,$AI39,$AL39,$AO39,$AR39,$AU39,$AX39),0)</f>
        <v>#N/A</v>
      </c>
      <c r="AY253" s="29" t="e">
        <f>RANK(AY39,($F39,$I39,$L39,$O39,$R39,$U39,$X39,$AA39,$AD39,$AG39,$AJ39,$AM39,$AP39,$AS39,$AV39,$AY39),1)</f>
        <v>#N/A</v>
      </c>
      <c r="AZ253" s="29" t="e">
        <f>RANK(AZ39,($G39,$J39,$M39,$P39,$S39,$V39,$Y39,$AB39,$AE39,$AH39,$AK39,$AN39,$AQ39,$AT39,$AW39,$AZ39),1)</f>
        <v>#N/A</v>
      </c>
    </row>
    <row r="254" spans="1:57" ht="15.75" hidden="1" thickBot="1" x14ac:dyDescent="0.3">
      <c r="A254" s="3">
        <f t="shared" si="111"/>
        <v>37</v>
      </c>
      <c r="B254" s="3" t="str">
        <f t="shared" si="111"/>
        <v>Epigenomics</v>
      </c>
      <c r="C254" s="3">
        <f t="shared" si="111"/>
        <v>17</v>
      </c>
      <c r="E254" s="29"/>
      <c r="F254" s="29"/>
      <c r="G254" s="29"/>
      <c r="H254" s="29"/>
      <c r="I254" s="29"/>
      <c r="J254" s="29"/>
      <c r="K254" s="29">
        <f>RANK(K40,($E40,$H40,$K40,$N40,$Q40,$T40,$W40,$Z40,$AC40,$AF40,$AI40,$AL40,$AO40,$AR40,$AU40,$AX40),0)</f>
        <v>1</v>
      </c>
      <c r="L254" s="29">
        <f>RANK(L40,($F40,$I40,$L40,$O40,$R40,$U40,$X40,$AA40,$AD40,$AG40,$AJ40,$AM40,$AP40,$AS40,$AV40,$AY40),1)</f>
        <v>3</v>
      </c>
      <c r="M254" s="29">
        <f>RANK(M40,($G40,$J40,$M40,$P40,$S40,$V40,$Y40,$AB40,$AE40,$AH40,$AK40,$AN40,$AQ40,$AT40,$AW40,$AZ40),1)</f>
        <v>1</v>
      </c>
      <c r="N254" s="29">
        <f>RANK(N40,($E40,$H40,$K40,$N40,$Q40,$T40,$W40,$Z40,$AC40,$AF40,$AI40,$AL40,$AO40,$AR40,$AU40,$AX40),0)</f>
        <v>1</v>
      </c>
      <c r="O254" s="29">
        <f>RANK(O40,($F40,$I40,$L40,$O40,$R40,$U40,$X40,$AA40,$AD40,$AG40,$AJ40,$AM40,$AP40,$AS40,$AV40,$AY40),1)</f>
        <v>2</v>
      </c>
      <c r="P254" s="29">
        <f>RANK(P40,($G40,$J40,$M40,$P40,$S40,$V40,$Y40,$AB40,$AE40,$AH40,$AK40,$AN40,$AQ40,$AT40,$AW40,$AZ40),1)</f>
        <v>2</v>
      </c>
      <c r="Q254" s="29" t="e">
        <f>RANK(Q40,($E40,$H40,$K40,$N40,$Q40,$T40,$W40,$Z40,$AC40,$AF40,$AI40,$AL40,$AO40,$AR40,$AU40,$AX40),0)</f>
        <v>#N/A</v>
      </c>
      <c r="R254" s="29" t="e">
        <f>RANK(R40,($F40,$I40,$L40,$O40,$R40,$U40,$X40,$AA40,$AD40,$AG40,$AJ40,$AM40,$AP40,$AS40,$AV40,$AY40),1)</f>
        <v>#N/A</v>
      </c>
      <c r="S254" s="29" t="e">
        <f>RANK(S40,($G40,$J40,$M40,$P40,$S40,$V40,$Y40,$AB40,$AE40,$AH40,$AK40,$AN40,$AQ40,$AT40,$AW40,$AZ40),1)</f>
        <v>#N/A</v>
      </c>
      <c r="T254" s="29">
        <f>RANK(T40,($E40,$H40,$K40,$N40,$Q40,$T40,$W40,$Z40,$AC40,$AF40,$AI40,$AL40,$AO40,$AR40,$AU40,$AX40),0)</f>
        <v>1</v>
      </c>
      <c r="U254" s="29">
        <f>RANK(U40,($F40,$I40,$L40,$O40,$R40,$U40,$X40,$AA40,$AD40,$AG40,$AJ40,$AM40,$AP40,$AS40,$AV40,$AY40),1)</f>
        <v>1</v>
      </c>
      <c r="V254" s="29">
        <f>RANK(V40,($G40,$J40,$M40,$P40,$S40,$V40,$Y40,$AB40,$AE40,$AH40,$AK40,$AN40,$AQ40,$AT40,$AW40,$AZ40),1)</f>
        <v>3</v>
      </c>
      <c r="W254" s="29" t="e">
        <f>RANK(W40,($E40,$H40,$K40,$N40,$Q40,$T40,$W40,$Z40,$AC40,$AF40,$AI40,$AL40,$AO40,$AR40,$AU40,$AX40),0)</f>
        <v>#N/A</v>
      </c>
      <c r="X254" s="29" t="e">
        <f>RANK(X40,($F40,$I40,$L40,$O40,$R40,$U40,$X40,$AA40,$AD40,$AG40,$AJ40,$AM40,$AP40,$AS40,$AV40,$AY40),1)</f>
        <v>#N/A</v>
      </c>
      <c r="Y254" s="29" t="e">
        <f>RANK(Y40,($G40,$J40,$M40,$P40,$S40,$V40,$Y40,$AB40,$AE40,$AH40,$AK40,$AN40,$AQ40,$AT40,$AW40,$AZ40),1)</f>
        <v>#N/A</v>
      </c>
      <c r="Z254" s="29" t="e">
        <f>RANK(Z40,($E40,$H40,$K40,$N40,$Q40,$T40,$W40,$Z40,$AC40,$AF40,$AI40,$AL40,$AO40,$AR40,$AU40,$AX40),0)</f>
        <v>#N/A</v>
      </c>
      <c r="AA254" s="29" t="e">
        <f>RANK(AA40,($F40,$I40,$L40,$O40,$R40,$U40,$X40,$AA40,$AD40,$AG40,$AJ40,$AM40,$AP40,$AS40,$AV40,$AY40),1)</f>
        <v>#N/A</v>
      </c>
      <c r="AB254" s="29" t="e">
        <f>RANK(AB40,($G40,$J40,$M40,$P40,$S40,$V40,$Y40,$AB40,$AE40,$AH40,$AK40,$AN40,$AQ40,$AT40,$AW40,$AZ40),1)</f>
        <v>#N/A</v>
      </c>
      <c r="AC254" s="29" t="e">
        <f>RANK(AC40,($E40,$H40,$K40,$N40,$Q40,$T40,$W40,$Z40,$AC40,$AF40,$AI40,$AL40,$AO40,$AR40,$AU40,$AX40),0)</f>
        <v>#N/A</v>
      </c>
      <c r="AD254" s="29" t="e">
        <f>RANK(AD40,($F40,$I40,$L40,$O40,$R40,$U40,$X40,$AA40,$AD40,$AG40,$AJ40,$AM40,$AP40,$AS40,$AV40,$AY40),1)</f>
        <v>#N/A</v>
      </c>
      <c r="AE254" s="29" t="e">
        <f>RANK(AE40,($G40,$J40,$M40,$P40,$S40,$V40,$Y40,$AB40,$AE40,$AH40,$AK40,$AN40,$AQ40,$AT40,$AW40,$AZ40),1)</f>
        <v>#N/A</v>
      </c>
      <c r="AF254" s="29" t="e">
        <f>RANK(AF40,($E40,$H40,$K40,$N40,$Q40,$T40,$W40,$Z40,$AC40,$AF40,$AI40,$AL40,$AO40,$AR40,$AU40,$AX40),0)</f>
        <v>#N/A</v>
      </c>
      <c r="AG254" s="29" t="e">
        <f>RANK(AG40,($F40,$I40,$L40,$O40,$R40,$U40,$X40,$AA40,$AD40,$AG40,$AJ40,$AM40,$AP40,$AS40,$AV40,$AY40),1)</f>
        <v>#N/A</v>
      </c>
      <c r="AH254" s="29" t="e">
        <f>RANK(AH40,($G40,$J40,$M40,$P40,$S40,$V40,$Y40,$AB40,$AE40,$AH40,$AK40,$AN40,$AQ40,$AT40,$AW40,$AZ40),1)</f>
        <v>#N/A</v>
      </c>
      <c r="AI254" s="29" t="e">
        <f>RANK(AI40,($E40,$H40,$K40,$N40,$Q40,$T40,$W40,$Z40,$AC40,$AF40,$AI40,$AL40,$AO40,$AR40,$AU40,$AX40),0)</f>
        <v>#N/A</v>
      </c>
      <c r="AJ254" s="29" t="e">
        <f>RANK(AJ40,($F40,$I40,$L40,$O40,$R40,$U40,$X40,$AA40,$AD40,$AG40,$AJ40,$AM40,$AP40,$AS40,$AV40,$AY40),1)</f>
        <v>#N/A</v>
      </c>
      <c r="AK254" s="29" t="e">
        <f>RANK(AK40,($G40,$J40,$M40,$P40,$S40,$V40,$Y40,$AB40,$AE40,$AH40,$AK40,$AN40,$AQ40,$AT40,$AW40,$AZ40),1)</f>
        <v>#N/A</v>
      </c>
      <c r="AL254" s="29" t="e">
        <f>RANK(AL40,($E40,$H40,$K40,$N40,$Q40,$T40,$W40,$Z40,$AC40,$AF40,$AI40,$AL40,$AO40,$AR40,$AU40,$AX40),0)</f>
        <v>#N/A</v>
      </c>
      <c r="AM254" s="29" t="e">
        <f>RANK(AM40,($F40,$I40,$L40,$O40,$R40,$U40,$X40,$AA40,$AD40,$AG40,$AJ40,$AM40,$AP40,$AS40,$AV40,$AY40),1)</f>
        <v>#N/A</v>
      </c>
      <c r="AN254" s="29" t="e">
        <f>RANK(AN40,($G40,$J40,$M40,$P40,$S40,$V40,$Y40,$AB40,$AE40,$AH40,$AK40,$AN40,$AQ40,$AT40,$AW40,$AZ40),1)</f>
        <v>#N/A</v>
      </c>
      <c r="AO254" s="29" t="e">
        <f>RANK(AO40,($E40,$H40,$K40,$N40,$Q40,$T40,$W40,$Z40,$AC40,$AF40,$AI40,$AL40,$AO40,$AR40,$AU40,$AX40),0)</f>
        <v>#N/A</v>
      </c>
      <c r="AP254" s="29" t="e">
        <f>RANK(AP40,($F40,$I40,$L40,$O40,$R40,$U40,$X40,$AA40,$AD40,$AG40,$AJ40,$AM40,$AP40,$AS40,$AV40,$AY40),1)</f>
        <v>#N/A</v>
      </c>
      <c r="AQ254" s="29" t="e">
        <f>RANK(AQ40,($G40,$J40,$M40,$P40,$S40,$V40,$Y40,$AB40,$AE40,$AH40,$AK40,$AN40,$AQ40,$AT40,$AW40,$AZ40),1)</f>
        <v>#N/A</v>
      </c>
      <c r="AR254" s="29" t="e">
        <f>RANK(AR40,($E40,$H40,$K40,$N40,$Q40,$T40,$W40,$Z40,$AC40,$AF40,$AI40,$AL40,$AO40,$AR40,$AU40,$AX40),0)</f>
        <v>#N/A</v>
      </c>
      <c r="AS254" s="29" t="e">
        <f>RANK(AS40,($F40,$I40,$L40,$O40,$R40,$U40,$X40,$AA40,$AD40,$AG40,$AJ40,$AM40,$AP40,$AS40,$AV40,$AY40),1)</f>
        <v>#N/A</v>
      </c>
      <c r="AT254" s="29" t="e">
        <f>RANK(AT40,($G40,$J40,$M40,$P40,$S40,$V40,$Y40,$AB40,$AE40,$AH40,$AK40,$AN40,$AQ40,$AT40,$AW40,$AZ40),1)</f>
        <v>#N/A</v>
      </c>
      <c r="AU254" s="29" t="e">
        <f>RANK(AU40,($E40,$H40,$K40,$N40,$Q40,$T40,$W40,$Z40,$AC40,$AF40,$AI40,$AL40,$AO40,$AR40,$AU40,$AX40),0)</f>
        <v>#N/A</v>
      </c>
      <c r="AV254" s="29" t="e">
        <f>RANK(AV40,($F40,$I40,$L40,$O40,$R40,$U40,$X40,$AA40,$AD40,$AG40,$AJ40,$AM40,$AP40,$AS40,$AV40,$AY40),1)</f>
        <v>#N/A</v>
      </c>
      <c r="AW254" s="29" t="e">
        <f>RANK(AW40,($G40,$J40,$M40,$P40,$S40,$V40,$Y40,$AB40,$AE40,$AH40,$AK40,$AN40,$AQ40,$AT40,$AW40,$AZ40),1)</f>
        <v>#N/A</v>
      </c>
      <c r="AX254" s="29" t="e">
        <f>RANK(AX40,($E40,$H40,$K40,$N40,$Q40,$T40,$W40,$Z40,$AC40,$AF40,$AI40,$AL40,$AO40,$AR40,$AU40,$AX40),0)</f>
        <v>#N/A</v>
      </c>
      <c r="AY254" s="29" t="e">
        <f>RANK(AY40,($F40,$I40,$L40,$O40,$R40,$U40,$X40,$AA40,$AD40,$AG40,$AJ40,$AM40,$AP40,$AS40,$AV40,$AY40),1)</f>
        <v>#N/A</v>
      </c>
      <c r="AZ254" s="29" t="e">
        <f>RANK(AZ40,($G40,$J40,$M40,$P40,$S40,$V40,$Y40,$AB40,$AE40,$AH40,$AK40,$AN40,$AQ40,$AT40,$AW40,$AZ40),1)</f>
        <v>#N/A</v>
      </c>
    </row>
    <row r="255" spans="1:57" ht="15.75" hidden="1" thickBot="1" x14ac:dyDescent="0.3">
      <c r="A255" s="3">
        <f t="shared" si="111"/>
        <v>38</v>
      </c>
      <c r="B255" s="3" t="str">
        <f t="shared" si="111"/>
        <v>Epigenomics</v>
      </c>
      <c r="C255" s="3">
        <f t="shared" si="111"/>
        <v>18</v>
      </c>
      <c r="E255" s="29"/>
      <c r="F255" s="29"/>
      <c r="G255" s="29"/>
      <c r="H255" s="29"/>
      <c r="I255" s="29"/>
      <c r="J255" s="29"/>
      <c r="K255" s="29">
        <f>RANK(K41,($E41,$H41,$K41,$N41,$Q41,$T41,$W41,$Z41,$AC41,$AF41,$AI41,$AL41,$AO41,$AR41,$AU41,$AX41),0)</f>
        <v>1</v>
      </c>
      <c r="L255" s="29">
        <f>RANK(L41,($F41,$I41,$L41,$O41,$R41,$U41,$X41,$AA41,$AD41,$AG41,$AJ41,$AM41,$AP41,$AS41,$AV41,$AY41),1)</f>
        <v>3</v>
      </c>
      <c r="M255" s="29">
        <f>RANK(M41,($G41,$J41,$M41,$P41,$S41,$V41,$Y41,$AB41,$AE41,$AH41,$AK41,$AN41,$AQ41,$AT41,$AW41,$AZ41),1)</f>
        <v>1</v>
      </c>
      <c r="N255" s="29">
        <f>RANK(N41,($E41,$H41,$K41,$N41,$Q41,$T41,$W41,$Z41,$AC41,$AF41,$AI41,$AL41,$AO41,$AR41,$AU41,$AX41),0)</f>
        <v>1</v>
      </c>
      <c r="O255" s="29">
        <f>RANK(O41,($F41,$I41,$L41,$O41,$R41,$U41,$X41,$AA41,$AD41,$AG41,$AJ41,$AM41,$AP41,$AS41,$AV41,$AY41),1)</f>
        <v>1</v>
      </c>
      <c r="P255" s="29">
        <f>RANK(P41,($G41,$J41,$M41,$P41,$S41,$V41,$Y41,$AB41,$AE41,$AH41,$AK41,$AN41,$AQ41,$AT41,$AW41,$AZ41),1)</f>
        <v>2</v>
      </c>
      <c r="Q255" s="29" t="e">
        <f>RANK(Q41,($E41,$H41,$K41,$N41,$Q41,$T41,$W41,$Z41,$AC41,$AF41,$AI41,$AL41,$AO41,$AR41,$AU41,$AX41),0)</f>
        <v>#N/A</v>
      </c>
      <c r="R255" s="29" t="e">
        <f>RANK(R41,($F41,$I41,$L41,$O41,$R41,$U41,$X41,$AA41,$AD41,$AG41,$AJ41,$AM41,$AP41,$AS41,$AV41,$AY41),1)</f>
        <v>#N/A</v>
      </c>
      <c r="S255" s="29" t="e">
        <f>RANK(S41,($G41,$J41,$M41,$P41,$S41,$V41,$Y41,$AB41,$AE41,$AH41,$AK41,$AN41,$AQ41,$AT41,$AW41,$AZ41),1)</f>
        <v>#N/A</v>
      </c>
      <c r="T255" s="29">
        <f>RANK(T41,($E41,$H41,$K41,$N41,$Q41,$T41,$W41,$Z41,$AC41,$AF41,$AI41,$AL41,$AO41,$AR41,$AU41,$AX41),0)</f>
        <v>1</v>
      </c>
      <c r="U255" s="29">
        <f>RANK(U41,($F41,$I41,$L41,$O41,$R41,$U41,$X41,$AA41,$AD41,$AG41,$AJ41,$AM41,$AP41,$AS41,$AV41,$AY41),1)</f>
        <v>2</v>
      </c>
      <c r="V255" s="29">
        <f>RANK(V41,($G41,$J41,$M41,$P41,$S41,$V41,$Y41,$AB41,$AE41,$AH41,$AK41,$AN41,$AQ41,$AT41,$AW41,$AZ41),1)</f>
        <v>3</v>
      </c>
      <c r="W255" s="29" t="e">
        <f>RANK(W41,($E41,$H41,$K41,$N41,$Q41,$T41,$W41,$Z41,$AC41,$AF41,$AI41,$AL41,$AO41,$AR41,$AU41,$AX41),0)</f>
        <v>#N/A</v>
      </c>
      <c r="X255" s="29" t="e">
        <f>RANK(X41,($F41,$I41,$L41,$O41,$R41,$U41,$X41,$AA41,$AD41,$AG41,$AJ41,$AM41,$AP41,$AS41,$AV41,$AY41),1)</f>
        <v>#N/A</v>
      </c>
      <c r="Y255" s="29" t="e">
        <f>RANK(Y41,($G41,$J41,$M41,$P41,$S41,$V41,$Y41,$AB41,$AE41,$AH41,$AK41,$AN41,$AQ41,$AT41,$AW41,$AZ41),1)</f>
        <v>#N/A</v>
      </c>
      <c r="Z255" s="29" t="e">
        <f>RANK(Z41,($E41,$H41,$K41,$N41,$Q41,$T41,$W41,$Z41,$AC41,$AF41,$AI41,$AL41,$AO41,$AR41,$AU41,$AX41),0)</f>
        <v>#N/A</v>
      </c>
      <c r="AA255" s="29" t="e">
        <f>RANK(AA41,($F41,$I41,$L41,$O41,$R41,$U41,$X41,$AA41,$AD41,$AG41,$AJ41,$AM41,$AP41,$AS41,$AV41,$AY41),1)</f>
        <v>#N/A</v>
      </c>
      <c r="AB255" s="29" t="e">
        <f>RANK(AB41,($G41,$J41,$M41,$P41,$S41,$V41,$Y41,$AB41,$AE41,$AH41,$AK41,$AN41,$AQ41,$AT41,$AW41,$AZ41),1)</f>
        <v>#N/A</v>
      </c>
      <c r="AC255" s="29" t="e">
        <f>RANK(AC41,($E41,$H41,$K41,$N41,$Q41,$T41,$W41,$Z41,$AC41,$AF41,$AI41,$AL41,$AO41,$AR41,$AU41,$AX41),0)</f>
        <v>#N/A</v>
      </c>
      <c r="AD255" s="29" t="e">
        <f>RANK(AD41,($F41,$I41,$L41,$O41,$R41,$U41,$X41,$AA41,$AD41,$AG41,$AJ41,$AM41,$AP41,$AS41,$AV41,$AY41),1)</f>
        <v>#N/A</v>
      </c>
      <c r="AE255" s="29" t="e">
        <f>RANK(AE41,($G41,$J41,$M41,$P41,$S41,$V41,$Y41,$AB41,$AE41,$AH41,$AK41,$AN41,$AQ41,$AT41,$AW41,$AZ41),1)</f>
        <v>#N/A</v>
      </c>
      <c r="AF255" s="29" t="e">
        <f>RANK(AF41,($E41,$H41,$K41,$N41,$Q41,$T41,$W41,$Z41,$AC41,$AF41,$AI41,$AL41,$AO41,$AR41,$AU41,$AX41),0)</f>
        <v>#N/A</v>
      </c>
      <c r="AG255" s="29" t="e">
        <f>RANK(AG41,($F41,$I41,$L41,$O41,$R41,$U41,$X41,$AA41,$AD41,$AG41,$AJ41,$AM41,$AP41,$AS41,$AV41,$AY41),1)</f>
        <v>#N/A</v>
      </c>
      <c r="AH255" s="29" t="e">
        <f>RANK(AH41,($G41,$J41,$M41,$P41,$S41,$V41,$Y41,$AB41,$AE41,$AH41,$AK41,$AN41,$AQ41,$AT41,$AW41,$AZ41),1)</f>
        <v>#N/A</v>
      </c>
      <c r="AI255" s="29" t="e">
        <f>RANK(AI41,($E41,$H41,$K41,$N41,$Q41,$T41,$W41,$Z41,$AC41,$AF41,$AI41,$AL41,$AO41,$AR41,$AU41,$AX41),0)</f>
        <v>#N/A</v>
      </c>
      <c r="AJ255" s="29" t="e">
        <f>RANK(AJ41,($F41,$I41,$L41,$O41,$R41,$U41,$X41,$AA41,$AD41,$AG41,$AJ41,$AM41,$AP41,$AS41,$AV41,$AY41),1)</f>
        <v>#N/A</v>
      </c>
      <c r="AK255" s="29" t="e">
        <f>RANK(AK41,($G41,$J41,$M41,$P41,$S41,$V41,$Y41,$AB41,$AE41,$AH41,$AK41,$AN41,$AQ41,$AT41,$AW41,$AZ41),1)</f>
        <v>#N/A</v>
      </c>
      <c r="AL255" s="29" t="e">
        <f>RANK(AL41,($E41,$H41,$K41,$N41,$Q41,$T41,$W41,$Z41,$AC41,$AF41,$AI41,$AL41,$AO41,$AR41,$AU41,$AX41),0)</f>
        <v>#N/A</v>
      </c>
      <c r="AM255" s="29" t="e">
        <f>RANK(AM41,($F41,$I41,$L41,$O41,$R41,$U41,$X41,$AA41,$AD41,$AG41,$AJ41,$AM41,$AP41,$AS41,$AV41,$AY41),1)</f>
        <v>#N/A</v>
      </c>
      <c r="AN255" s="29" t="e">
        <f>RANK(AN41,($G41,$J41,$M41,$P41,$S41,$V41,$Y41,$AB41,$AE41,$AH41,$AK41,$AN41,$AQ41,$AT41,$AW41,$AZ41),1)</f>
        <v>#N/A</v>
      </c>
      <c r="AO255" s="29" t="e">
        <f>RANK(AO41,($E41,$H41,$K41,$N41,$Q41,$T41,$W41,$Z41,$AC41,$AF41,$AI41,$AL41,$AO41,$AR41,$AU41,$AX41),0)</f>
        <v>#N/A</v>
      </c>
      <c r="AP255" s="29" t="e">
        <f>RANK(AP41,($F41,$I41,$L41,$O41,$R41,$U41,$X41,$AA41,$AD41,$AG41,$AJ41,$AM41,$AP41,$AS41,$AV41,$AY41),1)</f>
        <v>#N/A</v>
      </c>
      <c r="AQ255" s="29" t="e">
        <f>RANK(AQ41,($G41,$J41,$M41,$P41,$S41,$V41,$Y41,$AB41,$AE41,$AH41,$AK41,$AN41,$AQ41,$AT41,$AW41,$AZ41),1)</f>
        <v>#N/A</v>
      </c>
      <c r="AR255" s="29" t="e">
        <f>RANK(AR41,($E41,$H41,$K41,$N41,$Q41,$T41,$W41,$Z41,$AC41,$AF41,$AI41,$AL41,$AO41,$AR41,$AU41,$AX41),0)</f>
        <v>#N/A</v>
      </c>
      <c r="AS255" s="29" t="e">
        <f>RANK(AS41,($F41,$I41,$L41,$O41,$R41,$U41,$X41,$AA41,$AD41,$AG41,$AJ41,$AM41,$AP41,$AS41,$AV41,$AY41),1)</f>
        <v>#N/A</v>
      </c>
      <c r="AT255" s="29" t="e">
        <f>RANK(AT41,($G41,$J41,$M41,$P41,$S41,$V41,$Y41,$AB41,$AE41,$AH41,$AK41,$AN41,$AQ41,$AT41,$AW41,$AZ41),1)</f>
        <v>#N/A</v>
      </c>
      <c r="AU255" s="29" t="e">
        <f>RANK(AU41,($E41,$H41,$K41,$N41,$Q41,$T41,$W41,$Z41,$AC41,$AF41,$AI41,$AL41,$AO41,$AR41,$AU41,$AX41),0)</f>
        <v>#N/A</v>
      </c>
      <c r="AV255" s="29" t="e">
        <f>RANK(AV41,($F41,$I41,$L41,$O41,$R41,$U41,$X41,$AA41,$AD41,$AG41,$AJ41,$AM41,$AP41,$AS41,$AV41,$AY41),1)</f>
        <v>#N/A</v>
      </c>
      <c r="AW255" s="29" t="e">
        <f>RANK(AW41,($G41,$J41,$M41,$P41,$S41,$V41,$Y41,$AB41,$AE41,$AH41,$AK41,$AN41,$AQ41,$AT41,$AW41,$AZ41),1)</f>
        <v>#N/A</v>
      </c>
      <c r="AX255" s="29" t="e">
        <f>RANK(AX41,($E41,$H41,$K41,$N41,$Q41,$T41,$W41,$Z41,$AC41,$AF41,$AI41,$AL41,$AO41,$AR41,$AU41,$AX41),0)</f>
        <v>#N/A</v>
      </c>
      <c r="AY255" s="29" t="e">
        <f>RANK(AY41,($F41,$I41,$L41,$O41,$R41,$U41,$X41,$AA41,$AD41,$AG41,$AJ41,$AM41,$AP41,$AS41,$AV41,$AY41),1)</f>
        <v>#N/A</v>
      </c>
      <c r="AZ255" s="29" t="e">
        <f>RANK(AZ41,($G41,$J41,$M41,$P41,$S41,$V41,$Y41,$AB41,$AE41,$AH41,$AK41,$AN41,$AQ41,$AT41,$AW41,$AZ41),1)</f>
        <v>#N/A</v>
      </c>
    </row>
    <row r="256" spans="1:57" ht="15.75" hidden="1" thickBot="1" x14ac:dyDescent="0.3">
      <c r="A256" s="3">
        <f t="shared" si="111"/>
        <v>39</v>
      </c>
      <c r="B256" s="3" t="str">
        <f t="shared" si="111"/>
        <v>Epigenomics</v>
      </c>
      <c r="C256" s="3">
        <f t="shared" si="111"/>
        <v>19</v>
      </c>
      <c r="E256" s="29"/>
      <c r="F256" s="29"/>
      <c r="G256" s="29"/>
      <c r="H256" s="29"/>
      <c r="I256" s="29"/>
      <c r="J256" s="29"/>
      <c r="K256" s="29">
        <f>RANK(K42,($E42,$H42,$K42,$N42,$Q42,$T42,$W42,$Z42,$AC42,$AF42,$AI42,$AL42,$AO42,$AR42,$AU42,$AX42),0)</f>
        <v>1</v>
      </c>
      <c r="L256" s="29">
        <f>RANK(L42,($F42,$I42,$L42,$O42,$R42,$U42,$X42,$AA42,$AD42,$AG42,$AJ42,$AM42,$AP42,$AS42,$AV42,$AY42),1)</f>
        <v>3</v>
      </c>
      <c r="M256" s="29">
        <f>RANK(M42,($G42,$J42,$M42,$P42,$S42,$V42,$Y42,$AB42,$AE42,$AH42,$AK42,$AN42,$AQ42,$AT42,$AW42,$AZ42),1)</f>
        <v>2</v>
      </c>
      <c r="N256" s="29">
        <f>RANK(N42,($E42,$H42,$K42,$N42,$Q42,$T42,$W42,$Z42,$AC42,$AF42,$AI42,$AL42,$AO42,$AR42,$AU42,$AX42),0)</f>
        <v>1</v>
      </c>
      <c r="O256" s="29">
        <f>RANK(O42,($F42,$I42,$L42,$O42,$R42,$U42,$X42,$AA42,$AD42,$AG42,$AJ42,$AM42,$AP42,$AS42,$AV42,$AY42),1)</f>
        <v>1</v>
      </c>
      <c r="P256" s="29">
        <f>RANK(P42,($G42,$J42,$M42,$P42,$S42,$V42,$Y42,$AB42,$AE42,$AH42,$AK42,$AN42,$AQ42,$AT42,$AW42,$AZ42),1)</f>
        <v>1</v>
      </c>
      <c r="Q256" s="29" t="e">
        <f>RANK(Q42,($E42,$H42,$K42,$N42,$Q42,$T42,$W42,$Z42,$AC42,$AF42,$AI42,$AL42,$AO42,$AR42,$AU42,$AX42),0)</f>
        <v>#N/A</v>
      </c>
      <c r="R256" s="29" t="e">
        <f>RANK(R42,($F42,$I42,$L42,$O42,$R42,$U42,$X42,$AA42,$AD42,$AG42,$AJ42,$AM42,$AP42,$AS42,$AV42,$AY42),1)</f>
        <v>#N/A</v>
      </c>
      <c r="S256" s="29" t="e">
        <f>RANK(S42,($G42,$J42,$M42,$P42,$S42,$V42,$Y42,$AB42,$AE42,$AH42,$AK42,$AN42,$AQ42,$AT42,$AW42,$AZ42),1)</f>
        <v>#N/A</v>
      </c>
      <c r="T256" s="29">
        <f>RANK(T42,($E42,$H42,$K42,$N42,$Q42,$T42,$W42,$Z42,$AC42,$AF42,$AI42,$AL42,$AO42,$AR42,$AU42,$AX42),0)</f>
        <v>1</v>
      </c>
      <c r="U256" s="29">
        <f>RANK(U42,($F42,$I42,$L42,$O42,$R42,$U42,$X42,$AA42,$AD42,$AG42,$AJ42,$AM42,$AP42,$AS42,$AV42,$AY42),1)</f>
        <v>2</v>
      </c>
      <c r="V256" s="29">
        <f>RANK(V42,($G42,$J42,$M42,$P42,$S42,$V42,$Y42,$AB42,$AE42,$AH42,$AK42,$AN42,$AQ42,$AT42,$AW42,$AZ42),1)</f>
        <v>3</v>
      </c>
      <c r="W256" s="29" t="e">
        <f>RANK(W42,($E42,$H42,$K42,$N42,$Q42,$T42,$W42,$Z42,$AC42,$AF42,$AI42,$AL42,$AO42,$AR42,$AU42,$AX42),0)</f>
        <v>#N/A</v>
      </c>
      <c r="X256" s="29" t="e">
        <f>RANK(X42,($F42,$I42,$L42,$O42,$R42,$U42,$X42,$AA42,$AD42,$AG42,$AJ42,$AM42,$AP42,$AS42,$AV42,$AY42),1)</f>
        <v>#N/A</v>
      </c>
      <c r="Y256" s="29" t="e">
        <f>RANK(Y42,($G42,$J42,$M42,$P42,$S42,$V42,$Y42,$AB42,$AE42,$AH42,$AK42,$AN42,$AQ42,$AT42,$AW42,$AZ42),1)</f>
        <v>#N/A</v>
      </c>
      <c r="Z256" s="29" t="e">
        <f>RANK(Z42,($E42,$H42,$K42,$N42,$Q42,$T42,$W42,$Z42,$AC42,$AF42,$AI42,$AL42,$AO42,$AR42,$AU42,$AX42),0)</f>
        <v>#N/A</v>
      </c>
      <c r="AA256" s="29" t="e">
        <f>RANK(AA42,($F42,$I42,$L42,$O42,$R42,$U42,$X42,$AA42,$AD42,$AG42,$AJ42,$AM42,$AP42,$AS42,$AV42,$AY42),1)</f>
        <v>#N/A</v>
      </c>
      <c r="AB256" s="29" t="e">
        <f>RANK(AB42,($G42,$J42,$M42,$P42,$S42,$V42,$Y42,$AB42,$AE42,$AH42,$AK42,$AN42,$AQ42,$AT42,$AW42,$AZ42),1)</f>
        <v>#N/A</v>
      </c>
      <c r="AC256" s="29" t="e">
        <f>RANK(AC42,($E42,$H42,$K42,$N42,$Q42,$T42,$W42,$Z42,$AC42,$AF42,$AI42,$AL42,$AO42,$AR42,$AU42,$AX42),0)</f>
        <v>#N/A</v>
      </c>
      <c r="AD256" s="29" t="e">
        <f>RANK(AD42,($F42,$I42,$L42,$O42,$R42,$U42,$X42,$AA42,$AD42,$AG42,$AJ42,$AM42,$AP42,$AS42,$AV42,$AY42),1)</f>
        <v>#N/A</v>
      </c>
      <c r="AE256" s="29" t="e">
        <f>RANK(AE42,($G42,$J42,$M42,$P42,$S42,$V42,$Y42,$AB42,$AE42,$AH42,$AK42,$AN42,$AQ42,$AT42,$AW42,$AZ42),1)</f>
        <v>#N/A</v>
      </c>
      <c r="AF256" s="29" t="e">
        <f>RANK(AF42,($E42,$H42,$K42,$N42,$Q42,$T42,$W42,$Z42,$AC42,$AF42,$AI42,$AL42,$AO42,$AR42,$AU42,$AX42),0)</f>
        <v>#N/A</v>
      </c>
      <c r="AG256" s="29" t="e">
        <f>RANK(AG42,($F42,$I42,$L42,$O42,$R42,$U42,$X42,$AA42,$AD42,$AG42,$AJ42,$AM42,$AP42,$AS42,$AV42,$AY42),1)</f>
        <v>#N/A</v>
      </c>
      <c r="AH256" s="29" t="e">
        <f>RANK(AH42,($G42,$J42,$M42,$P42,$S42,$V42,$Y42,$AB42,$AE42,$AH42,$AK42,$AN42,$AQ42,$AT42,$AW42,$AZ42),1)</f>
        <v>#N/A</v>
      </c>
      <c r="AI256" s="29" t="e">
        <f>RANK(AI42,($E42,$H42,$K42,$N42,$Q42,$T42,$W42,$Z42,$AC42,$AF42,$AI42,$AL42,$AO42,$AR42,$AU42,$AX42),0)</f>
        <v>#N/A</v>
      </c>
      <c r="AJ256" s="29" t="e">
        <f>RANK(AJ42,($F42,$I42,$L42,$O42,$R42,$U42,$X42,$AA42,$AD42,$AG42,$AJ42,$AM42,$AP42,$AS42,$AV42,$AY42),1)</f>
        <v>#N/A</v>
      </c>
      <c r="AK256" s="29" t="e">
        <f>RANK(AK42,($G42,$J42,$M42,$P42,$S42,$V42,$Y42,$AB42,$AE42,$AH42,$AK42,$AN42,$AQ42,$AT42,$AW42,$AZ42),1)</f>
        <v>#N/A</v>
      </c>
      <c r="AL256" s="29" t="e">
        <f>RANK(AL42,($E42,$H42,$K42,$N42,$Q42,$T42,$W42,$Z42,$AC42,$AF42,$AI42,$AL42,$AO42,$AR42,$AU42,$AX42),0)</f>
        <v>#N/A</v>
      </c>
      <c r="AM256" s="29" t="e">
        <f>RANK(AM42,($F42,$I42,$L42,$O42,$R42,$U42,$X42,$AA42,$AD42,$AG42,$AJ42,$AM42,$AP42,$AS42,$AV42,$AY42),1)</f>
        <v>#N/A</v>
      </c>
      <c r="AN256" s="29" t="e">
        <f>RANK(AN42,($G42,$J42,$M42,$P42,$S42,$V42,$Y42,$AB42,$AE42,$AH42,$AK42,$AN42,$AQ42,$AT42,$AW42,$AZ42),1)</f>
        <v>#N/A</v>
      </c>
      <c r="AO256" s="29" t="e">
        <f>RANK(AO42,($E42,$H42,$K42,$N42,$Q42,$T42,$W42,$Z42,$AC42,$AF42,$AI42,$AL42,$AO42,$AR42,$AU42,$AX42),0)</f>
        <v>#N/A</v>
      </c>
      <c r="AP256" s="29" t="e">
        <f>RANK(AP42,($F42,$I42,$L42,$O42,$R42,$U42,$X42,$AA42,$AD42,$AG42,$AJ42,$AM42,$AP42,$AS42,$AV42,$AY42),1)</f>
        <v>#N/A</v>
      </c>
      <c r="AQ256" s="29" t="e">
        <f>RANK(AQ42,($G42,$J42,$M42,$P42,$S42,$V42,$Y42,$AB42,$AE42,$AH42,$AK42,$AN42,$AQ42,$AT42,$AW42,$AZ42),1)</f>
        <v>#N/A</v>
      </c>
      <c r="AR256" s="29" t="e">
        <f>RANK(AR42,($E42,$H42,$K42,$N42,$Q42,$T42,$W42,$Z42,$AC42,$AF42,$AI42,$AL42,$AO42,$AR42,$AU42,$AX42),0)</f>
        <v>#N/A</v>
      </c>
      <c r="AS256" s="29" t="e">
        <f>RANK(AS42,($F42,$I42,$L42,$O42,$R42,$U42,$X42,$AA42,$AD42,$AG42,$AJ42,$AM42,$AP42,$AS42,$AV42,$AY42),1)</f>
        <v>#N/A</v>
      </c>
      <c r="AT256" s="29" t="e">
        <f>RANK(AT42,($G42,$J42,$M42,$P42,$S42,$V42,$Y42,$AB42,$AE42,$AH42,$AK42,$AN42,$AQ42,$AT42,$AW42,$AZ42),1)</f>
        <v>#N/A</v>
      </c>
      <c r="AU256" s="29" t="e">
        <f>RANK(AU42,($E42,$H42,$K42,$N42,$Q42,$T42,$W42,$Z42,$AC42,$AF42,$AI42,$AL42,$AO42,$AR42,$AU42,$AX42),0)</f>
        <v>#N/A</v>
      </c>
      <c r="AV256" s="29" t="e">
        <f>RANK(AV42,($F42,$I42,$L42,$O42,$R42,$U42,$X42,$AA42,$AD42,$AG42,$AJ42,$AM42,$AP42,$AS42,$AV42,$AY42),1)</f>
        <v>#N/A</v>
      </c>
      <c r="AW256" s="29" t="e">
        <f>RANK(AW42,($G42,$J42,$M42,$P42,$S42,$V42,$Y42,$AB42,$AE42,$AH42,$AK42,$AN42,$AQ42,$AT42,$AW42,$AZ42),1)</f>
        <v>#N/A</v>
      </c>
      <c r="AX256" s="29" t="e">
        <f>RANK(AX42,($E42,$H42,$K42,$N42,$Q42,$T42,$W42,$Z42,$AC42,$AF42,$AI42,$AL42,$AO42,$AR42,$AU42,$AX42),0)</f>
        <v>#N/A</v>
      </c>
      <c r="AY256" s="29" t="e">
        <f>RANK(AY42,($F42,$I42,$L42,$O42,$R42,$U42,$X42,$AA42,$AD42,$AG42,$AJ42,$AM42,$AP42,$AS42,$AV42,$AY42),1)</f>
        <v>#N/A</v>
      </c>
      <c r="AZ256" s="29" t="e">
        <f>RANK(AZ42,($G42,$J42,$M42,$P42,$S42,$V42,$Y42,$AB42,$AE42,$AH42,$AK42,$AN42,$AQ42,$AT42,$AW42,$AZ42),1)</f>
        <v>#N/A</v>
      </c>
    </row>
    <row r="257" spans="1:57" ht="15.75" hidden="1" thickBot="1" x14ac:dyDescent="0.3">
      <c r="A257" s="3">
        <f t="shared" si="111"/>
        <v>40</v>
      </c>
      <c r="B257" s="3" t="str">
        <f t="shared" si="111"/>
        <v>Epigenomics</v>
      </c>
      <c r="C257" s="3">
        <f t="shared" si="111"/>
        <v>20</v>
      </c>
      <c r="D257" s="82"/>
      <c r="E257" s="29"/>
      <c r="F257" s="29"/>
      <c r="G257" s="29"/>
      <c r="H257" s="29"/>
      <c r="I257" s="29"/>
      <c r="J257" s="29"/>
      <c r="K257" s="29">
        <f>RANK(K43,($E43,$H43,$K43,$N43,$Q43,$T43,$W43,$Z43,$AC43,$AF43,$AI43,$AL43,$AO43,$AR43,$AU43,$AX43),0)</f>
        <v>1</v>
      </c>
      <c r="L257" s="29">
        <f>RANK(L43,($F43,$I43,$L43,$O43,$R43,$U43,$X43,$AA43,$AD43,$AG43,$AJ43,$AM43,$AP43,$AS43,$AV43,$AY43),1)</f>
        <v>3</v>
      </c>
      <c r="M257" s="29">
        <f>RANK(M43,($G43,$J43,$M43,$P43,$S43,$V43,$Y43,$AB43,$AE43,$AH43,$AK43,$AN43,$AQ43,$AT43,$AW43,$AZ43),1)</f>
        <v>1</v>
      </c>
      <c r="N257" s="29">
        <f>RANK(N43,($E43,$H43,$K43,$N43,$Q43,$T43,$W43,$Z43,$AC43,$AF43,$AI43,$AL43,$AO43,$AR43,$AU43,$AX43),0)</f>
        <v>1</v>
      </c>
      <c r="O257" s="29">
        <f>RANK(O43,($F43,$I43,$L43,$O43,$R43,$U43,$X43,$AA43,$AD43,$AG43,$AJ43,$AM43,$AP43,$AS43,$AV43,$AY43),1)</f>
        <v>1</v>
      </c>
      <c r="P257" s="29">
        <f>RANK(P43,($G43,$J43,$M43,$P43,$S43,$V43,$Y43,$AB43,$AE43,$AH43,$AK43,$AN43,$AQ43,$AT43,$AW43,$AZ43),1)</f>
        <v>2</v>
      </c>
      <c r="Q257" s="29" t="e">
        <f>RANK(Q43,($E43,$H43,$K43,$N43,$Q43,$T43,$W43,$Z43,$AC43,$AF43,$AI43,$AL43,$AO43,$AR43,$AU43,$AX43),0)</f>
        <v>#N/A</v>
      </c>
      <c r="R257" s="29" t="e">
        <f>RANK(R43,($F43,$I43,$L43,$O43,$R43,$U43,$X43,$AA43,$AD43,$AG43,$AJ43,$AM43,$AP43,$AS43,$AV43,$AY43),1)</f>
        <v>#N/A</v>
      </c>
      <c r="S257" s="29" t="e">
        <f>RANK(S43,($G43,$J43,$M43,$P43,$S43,$V43,$Y43,$AB43,$AE43,$AH43,$AK43,$AN43,$AQ43,$AT43,$AW43,$AZ43),1)</f>
        <v>#N/A</v>
      </c>
      <c r="T257" s="29">
        <f>RANK(T43,($E43,$H43,$K43,$N43,$Q43,$T43,$W43,$Z43,$AC43,$AF43,$AI43,$AL43,$AO43,$AR43,$AU43,$AX43),0)</f>
        <v>1</v>
      </c>
      <c r="U257" s="29">
        <f>RANK(U43,($F43,$I43,$L43,$O43,$R43,$U43,$X43,$AA43,$AD43,$AG43,$AJ43,$AM43,$AP43,$AS43,$AV43,$AY43),1)</f>
        <v>2</v>
      </c>
      <c r="V257" s="29">
        <f>RANK(V43,($G43,$J43,$M43,$P43,$S43,$V43,$Y43,$AB43,$AE43,$AH43,$AK43,$AN43,$AQ43,$AT43,$AW43,$AZ43),1)</f>
        <v>3</v>
      </c>
      <c r="W257" s="29" t="e">
        <f>RANK(W43,($E43,$H43,$K43,$N43,$Q43,$T43,$W43,$Z43,$AC43,$AF43,$AI43,$AL43,$AO43,$AR43,$AU43,$AX43),0)</f>
        <v>#N/A</v>
      </c>
      <c r="X257" s="29" t="e">
        <f>RANK(X43,($F43,$I43,$L43,$O43,$R43,$U43,$X43,$AA43,$AD43,$AG43,$AJ43,$AM43,$AP43,$AS43,$AV43,$AY43),1)</f>
        <v>#N/A</v>
      </c>
      <c r="Y257" s="29" t="e">
        <f>RANK(Y43,($G43,$J43,$M43,$P43,$S43,$V43,$Y43,$AB43,$AE43,$AH43,$AK43,$AN43,$AQ43,$AT43,$AW43,$AZ43),1)</f>
        <v>#N/A</v>
      </c>
      <c r="Z257" s="29" t="e">
        <f>RANK(Z43,($E43,$H43,$K43,$N43,$Q43,$T43,$W43,$Z43,$AC43,$AF43,$AI43,$AL43,$AO43,$AR43,$AU43,$AX43),0)</f>
        <v>#N/A</v>
      </c>
      <c r="AA257" s="29" t="e">
        <f>RANK(AA43,($F43,$I43,$L43,$O43,$R43,$U43,$X43,$AA43,$AD43,$AG43,$AJ43,$AM43,$AP43,$AS43,$AV43,$AY43),1)</f>
        <v>#N/A</v>
      </c>
      <c r="AB257" s="29" t="e">
        <f>RANK(AB43,($G43,$J43,$M43,$P43,$S43,$V43,$Y43,$AB43,$AE43,$AH43,$AK43,$AN43,$AQ43,$AT43,$AW43,$AZ43),1)</f>
        <v>#N/A</v>
      </c>
      <c r="AC257" s="29" t="e">
        <f>RANK(AC43,($E43,$H43,$K43,$N43,$Q43,$T43,$W43,$Z43,$AC43,$AF43,$AI43,$AL43,$AO43,$AR43,$AU43,$AX43),0)</f>
        <v>#N/A</v>
      </c>
      <c r="AD257" s="29" t="e">
        <f>RANK(AD43,($F43,$I43,$L43,$O43,$R43,$U43,$X43,$AA43,$AD43,$AG43,$AJ43,$AM43,$AP43,$AS43,$AV43,$AY43),1)</f>
        <v>#N/A</v>
      </c>
      <c r="AE257" s="29" t="e">
        <f>RANK(AE43,($G43,$J43,$M43,$P43,$S43,$V43,$Y43,$AB43,$AE43,$AH43,$AK43,$AN43,$AQ43,$AT43,$AW43,$AZ43),1)</f>
        <v>#N/A</v>
      </c>
      <c r="AF257" s="29" t="e">
        <f>RANK(AF43,($E43,$H43,$K43,$N43,$Q43,$T43,$W43,$Z43,$AC43,$AF43,$AI43,$AL43,$AO43,$AR43,$AU43,$AX43),0)</f>
        <v>#N/A</v>
      </c>
      <c r="AG257" s="29" t="e">
        <f>RANK(AG43,($F43,$I43,$L43,$O43,$R43,$U43,$X43,$AA43,$AD43,$AG43,$AJ43,$AM43,$AP43,$AS43,$AV43,$AY43),1)</f>
        <v>#N/A</v>
      </c>
      <c r="AH257" s="29" t="e">
        <f>RANK(AH43,($G43,$J43,$M43,$P43,$S43,$V43,$Y43,$AB43,$AE43,$AH43,$AK43,$AN43,$AQ43,$AT43,$AW43,$AZ43),1)</f>
        <v>#N/A</v>
      </c>
      <c r="AI257" s="29" t="e">
        <f>RANK(AI43,($E43,$H43,$K43,$N43,$Q43,$T43,$W43,$Z43,$AC43,$AF43,$AI43,$AL43,$AO43,$AR43,$AU43,$AX43),0)</f>
        <v>#N/A</v>
      </c>
      <c r="AJ257" s="29" t="e">
        <f>RANK(AJ43,($F43,$I43,$L43,$O43,$R43,$U43,$X43,$AA43,$AD43,$AG43,$AJ43,$AM43,$AP43,$AS43,$AV43,$AY43),1)</f>
        <v>#N/A</v>
      </c>
      <c r="AK257" s="29" t="e">
        <f>RANK(AK43,($G43,$J43,$M43,$P43,$S43,$V43,$Y43,$AB43,$AE43,$AH43,$AK43,$AN43,$AQ43,$AT43,$AW43,$AZ43),1)</f>
        <v>#N/A</v>
      </c>
      <c r="AL257" s="29" t="e">
        <f>RANK(AL43,($E43,$H43,$K43,$N43,$Q43,$T43,$W43,$Z43,$AC43,$AF43,$AI43,$AL43,$AO43,$AR43,$AU43,$AX43),0)</f>
        <v>#N/A</v>
      </c>
      <c r="AM257" s="29" t="e">
        <f>RANK(AM43,($F43,$I43,$L43,$O43,$R43,$U43,$X43,$AA43,$AD43,$AG43,$AJ43,$AM43,$AP43,$AS43,$AV43,$AY43),1)</f>
        <v>#N/A</v>
      </c>
      <c r="AN257" s="29" t="e">
        <f>RANK(AN43,($G43,$J43,$M43,$P43,$S43,$V43,$Y43,$AB43,$AE43,$AH43,$AK43,$AN43,$AQ43,$AT43,$AW43,$AZ43),1)</f>
        <v>#N/A</v>
      </c>
      <c r="AO257" s="29" t="e">
        <f>RANK(AO43,($E43,$H43,$K43,$N43,$Q43,$T43,$W43,$Z43,$AC43,$AF43,$AI43,$AL43,$AO43,$AR43,$AU43,$AX43),0)</f>
        <v>#N/A</v>
      </c>
      <c r="AP257" s="29" t="e">
        <f>RANK(AP43,($F43,$I43,$L43,$O43,$R43,$U43,$X43,$AA43,$AD43,$AG43,$AJ43,$AM43,$AP43,$AS43,$AV43,$AY43),1)</f>
        <v>#N/A</v>
      </c>
      <c r="AQ257" s="29" t="e">
        <f>RANK(AQ43,($G43,$J43,$M43,$P43,$S43,$V43,$Y43,$AB43,$AE43,$AH43,$AK43,$AN43,$AQ43,$AT43,$AW43,$AZ43),1)</f>
        <v>#N/A</v>
      </c>
      <c r="AR257" s="29" t="e">
        <f>RANK(AR43,($E43,$H43,$K43,$N43,$Q43,$T43,$W43,$Z43,$AC43,$AF43,$AI43,$AL43,$AO43,$AR43,$AU43,$AX43),0)</f>
        <v>#N/A</v>
      </c>
      <c r="AS257" s="29" t="e">
        <f>RANK(AS43,($F43,$I43,$L43,$O43,$R43,$U43,$X43,$AA43,$AD43,$AG43,$AJ43,$AM43,$AP43,$AS43,$AV43,$AY43),1)</f>
        <v>#N/A</v>
      </c>
      <c r="AT257" s="29" t="e">
        <f>RANK(AT43,($G43,$J43,$M43,$P43,$S43,$V43,$Y43,$AB43,$AE43,$AH43,$AK43,$AN43,$AQ43,$AT43,$AW43,$AZ43),1)</f>
        <v>#N/A</v>
      </c>
      <c r="AU257" s="29" t="e">
        <f>RANK(AU43,($E43,$H43,$K43,$N43,$Q43,$T43,$W43,$Z43,$AC43,$AF43,$AI43,$AL43,$AO43,$AR43,$AU43,$AX43),0)</f>
        <v>#N/A</v>
      </c>
      <c r="AV257" s="29" t="e">
        <f>RANK(AV43,($F43,$I43,$L43,$O43,$R43,$U43,$X43,$AA43,$AD43,$AG43,$AJ43,$AM43,$AP43,$AS43,$AV43,$AY43),1)</f>
        <v>#N/A</v>
      </c>
      <c r="AW257" s="29" t="e">
        <f>RANK(AW43,($G43,$J43,$M43,$P43,$S43,$V43,$Y43,$AB43,$AE43,$AH43,$AK43,$AN43,$AQ43,$AT43,$AW43,$AZ43),1)</f>
        <v>#N/A</v>
      </c>
      <c r="AX257" s="29" t="e">
        <f>RANK(AX43,($E43,$H43,$K43,$N43,$Q43,$T43,$W43,$Z43,$AC43,$AF43,$AI43,$AL43,$AO43,$AR43,$AU43,$AX43),0)</f>
        <v>#N/A</v>
      </c>
      <c r="AY257" s="29" t="e">
        <f>RANK(AY43,($F43,$I43,$L43,$O43,$R43,$U43,$X43,$AA43,$AD43,$AG43,$AJ43,$AM43,$AP43,$AS43,$AV43,$AY43),1)</f>
        <v>#N/A</v>
      </c>
      <c r="AZ257" s="29" t="e">
        <f>RANK(AZ43,($G43,$J43,$M43,$P43,$S43,$V43,$Y43,$AB43,$AE43,$AH43,$AK43,$AN43,$AQ43,$AT43,$AW43,$AZ43),1)</f>
        <v>#N/A</v>
      </c>
    </row>
    <row r="258" spans="1:57" ht="15.75" hidden="1" thickBot="1" x14ac:dyDescent="0.3">
      <c r="A258" s="3">
        <f t="shared" si="111"/>
        <v>41</v>
      </c>
      <c r="B258" s="3" t="str">
        <f t="shared" si="111"/>
        <v>LIGO</v>
      </c>
      <c r="C258" s="3">
        <f t="shared" si="111"/>
        <v>1.5</v>
      </c>
      <c r="D258" s="82"/>
      <c r="E258" s="29"/>
      <c r="F258" s="29"/>
      <c r="G258" s="29"/>
      <c r="H258" s="29"/>
      <c r="I258" s="29"/>
      <c r="J258" s="29"/>
      <c r="K258" s="29">
        <f>RANK(K44,($E44,$H44,$K44,$N44,$Q44,$T44,$W44,$Z44,$AC44,$AF44,$AI44,$AL44,$AO44,$AR44,$AU44,$AX44),0)</f>
        <v>1</v>
      </c>
      <c r="L258" s="29">
        <f>RANK(L44,($F44,$I44,$L44,$O44,$R44,$U44,$X44,$AA44,$AD44,$AG44,$AJ44,$AM44,$AP44,$AS44,$AV44,$AY44),1)</f>
        <v>3</v>
      </c>
      <c r="M258" s="29">
        <f>RANK(M44,($G44,$J44,$M44,$P44,$S44,$V44,$Y44,$AB44,$AE44,$AH44,$AK44,$AN44,$AQ44,$AT44,$AW44,$AZ44),1)</f>
        <v>1</v>
      </c>
      <c r="N258" s="29">
        <f>RANK(N44,($E44,$H44,$K44,$N44,$Q44,$T44,$W44,$Z44,$AC44,$AF44,$AI44,$AL44,$AO44,$AR44,$AU44,$AX44),0)</f>
        <v>1</v>
      </c>
      <c r="O258" s="29">
        <f>RANK(O44,($F44,$I44,$L44,$O44,$R44,$U44,$X44,$AA44,$AD44,$AG44,$AJ44,$AM44,$AP44,$AS44,$AV44,$AY44),1)</f>
        <v>2</v>
      </c>
      <c r="P258" s="29">
        <f>RANK(P44,($G44,$J44,$M44,$P44,$S44,$V44,$Y44,$AB44,$AE44,$AH44,$AK44,$AN44,$AQ44,$AT44,$AW44,$AZ44),1)</f>
        <v>2</v>
      </c>
      <c r="Q258" s="29" t="e">
        <f>RANK(Q44,($E44,$H44,$K44,$N44,$Q44,$T44,$W44,$Z44,$AC44,$AF44,$AI44,$AL44,$AO44,$AR44,$AU44,$AX44),0)</f>
        <v>#N/A</v>
      </c>
      <c r="R258" s="29" t="e">
        <f>RANK(R44,($F44,$I44,$L44,$O44,$R44,$U44,$X44,$AA44,$AD44,$AG44,$AJ44,$AM44,$AP44,$AS44,$AV44,$AY44),1)</f>
        <v>#N/A</v>
      </c>
      <c r="S258" s="29" t="e">
        <f>RANK(S44,($G44,$J44,$M44,$P44,$S44,$V44,$Y44,$AB44,$AE44,$AH44,$AK44,$AN44,$AQ44,$AT44,$AW44,$AZ44),1)</f>
        <v>#N/A</v>
      </c>
      <c r="T258" s="29">
        <f>RANK(T44,($E44,$H44,$K44,$N44,$Q44,$T44,$W44,$Z44,$AC44,$AF44,$AI44,$AL44,$AO44,$AR44,$AU44,$AX44),0)</f>
        <v>1</v>
      </c>
      <c r="U258" s="29">
        <f>RANK(U44,($F44,$I44,$L44,$O44,$R44,$U44,$X44,$AA44,$AD44,$AG44,$AJ44,$AM44,$AP44,$AS44,$AV44,$AY44),1)</f>
        <v>1</v>
      </c>
      <c r="V258" s="29">
        <f>RANK(V44,($G44,$J44,$M44,$P44,$S44,$V44,$Y44,$AB44,$AE44,$AH44,$AK44,$AN44,$AQ44,$AT44,$AW44,$AZ44),1)</f>
        <v>3</v>
      </c>
      <c r="W258" s="29" t="e">
        <f>RANK(W44,($E44,$H44,$K44,$N44,$Q44,$T44,$W44,$Z44,$AC44,$AF44,$AI44,$AL44,$AO44,$AR44,$AU44,$AX44),0)</f>
        <v>#N/A</v>
      </c>
      <c r="X258" s="29" t="e">
        <f>RANK(X44,($F44,$I44,$L44,$O44,$R44,$U44,$X44,$AA44,$AD44,$AG44,$AJ44,$AM44,$AP44,$AS44,$AV44,$AY44),1)</f>
        <v>#N/A</v>
      </c>
      <c r="Y258" s="29" t="e">
        <f>RANK(Y44,($G44,$J44,$M44,$P44,$S44,$V44,$Y44,$AB44,$AE44,$AH44,$AK44,$AN44,$AQ44,$AT44,$AW44,$AZ44),1)</f>
        <v>#N/A</v>
      </c>
      <c r="Z258" s="29" t="e">
        <f>RANK(Z44,($E44,$H44,$K44,$N44,$Q44,$T44,$W44,$Z44,$AC44,$AF44,$AI44,$AL44,$AO44,$AR44,$AU44,$AX44),0)</f>
        <v>#N/A</v>
      </c>
      <c r="AA258" s="29" t="e">
        <f>RANK(AA44,($F44,$I44,$L44,$O44,$R44,$U44,$X44,$AA44,$AD44,$AG44,$AJ44,$AM44,$AP44,$AS44,$AV44,$AY44),1)</f>
        <v>#N/A</v>
      </c>
      <c r="AB258" s="29" t="e">
        <f>RANK(AB44,($G44,$J44,$M44,$P44,$S44,$V44,$Y44,$AB44,$AE44,$AH44,$AK44,$AN44,$AQ44,$AT44,$AW44,$AZ44),1)</f>
        <v>#N/A</v>
      </c>
      <c r="AC258" s="29" t="e">
        <f>RANK(AC44,($E44,$H44,$K44,$N44,$Q44,$T44,$W44,$Z44,$AC44,$AF44,$AI44,$AL44,$AO44,$AR44,$AU44,$AX44),0)</f>
        <v>#N/A</v>
      </c>
      <c r="AD258" s="29" t="e">
        <f>RANK(AD44,($F44,$I44,$L44,$O44,$R44,$U44,$X44,$AA44,$AD44,$AG44,$AJ44,$AM44,$AP44,$AS44,$AV44,$AY44),1)</f>
        <v>#N/A</v>
      </c>
      <c r="AE258" s="29" t="e">
        <f>RANK(AE44,($G44,$J44,$M44,$P44,$S44,$V44,$Y44,$AB44,$AE44,$AH44,$AK44,$AN44,$AQ44,$AT44,$AW44,$AZ44),1)</f>
        <v>#N/A</v>
      </c>
      <c r="AF258" s="29" t="e">
        <f>RANK(AF44,($E44,$H44,$K44,$N44,$Q44,$T44,$W44,$Z44,$AC44,$AF44,$AI44,$AL44,$AO44,$AR44,$AU44,$AX44),0)</f>
        <v>#N/A</v>
      </c>
      <c r="AG258" s="29" t="e">
        <f>RANK(AG44,($F44,$I44,$L44,$O44,$R44,$U44,$X44,$AA44,$AD44,$AG44,$AJ44,$AM44,$AP44,$AS44,$AV44,$AY44),1)</f>
        <v>#N/A</v>
      </c>
      <c r="AH258" s="29" t="e">
        <f>RANK(AH44,($G44,$J44,$M44,$P44,$S44,$V44,$Y44,$AB44,$AE44,$AH44,$AK44,$AN44,$AQ44,$AT44,$AW44,$AZ44),1)</f>
        <v>#N/A</v>
      </c>
      <c r="AI258" s="29" t="e">
        <f>RANK(AI44,($E44,$H44,$K44,$N44,$Q44,$T44,$W44,$Z44,$AC44,$AF44,$AI44,$AL44,$AO44,$AR44,$AU44,$AX44),0)</f>
        <v>#N/A</v>
      </c>
      <c r="AJ258" s="29" t="e">
        <f>RANK(AJ44,($F44,$I44,$L44,$O44,$R44,$U44,$X44,$AA44,$AD44,$AG44,$AJ44,$AM44,$AP44,$AS44,$AV44,$AY44),1)</f>
        <v>#N/A</v>
      </c>
      <c r="AK258" s="29" t="e">
        <f>RANK(AK44,($G44,$J44,$M44,$P44,$S44,$V44,$Y44,$AB44,$AE44,$AH44,$AK44,$AN44,$AQ44,$AT44,$AW44,$AZ44),1)</f>
        <v>#N/A</v>
      </c>
      <c r="AL258" s="29" t="e">
        <f>RANK(AL44,($E44,$H44,$K44,$N44,$Q44,$T44,$W44,$Z44,$AC44,$AF44,$AI44,$AL44,$AO44,$AR44,$AU44,$AX44),0)</f>
        <v>#N/A</v>
      </c>
      <c r="AM258" s="29" t="e">
        <f>RANK(AM44,($F44,$I44,$L44,$O44,$R44,$U44,$X44,$AA44,$AD44,$AG44,$AJ44,$AM44,$AP44,$AS44,$AV44,$AY44),1)</f>
        <v>#N/A</v>
      </c>
      <c r="AN258" s="29" t="e">
        <f>RANK(AN44,($G44,$J44,$M44,$P44,$S44,$V44,$Y44,$AB44,$AE44,$AH44,$AK44,$AN44,$AQ44,$AT44,$AW44,$AZ44),1)</f>
        <v>#N/A</v>
      </c>
      <c r="AO258" s="29" t="e">
        <f>RANK(AO44,($E44,$H44,$K44,$N44,$Q44,$T44,$W44,$Z44,$AC44,$AF44,$AI44,$AL44,$AO44,$AR44,$AU44,$AX44),0)</f>
        <v>#N/A</v>
      </c>
      <c r="AP258" s="29" t="e">
        <f>RANK(AP44,($F44,$I44,$L44,$O44,$R44,$U44,$X44,$AA44,$AD44,$AG44,$AJ44,$AM44,$AP44,$AS44,$AV44,$AY44),1)</f>
        <v>#N/A</v>
      </c>
      <c r="AQ258" s="29" t="e">
        <f>RANK(AQ44,($G44,$J44,$M44,$P44,$S44,$V44,$Y44,$AB44,$AE44,$AH44,$AK44,$AN44,$AQ44,$AT44,$AW44,$AZ44),1)</f>
        <v>#N/A</v>
      </c>
      <c r="AR258" s="29" t="e">
        <f>RANK(AR44,($E44,$H44,$K44,$N44,$Q44,$T44,$W44,$Z44,$AC44,$AF44,$AI44,$AL44,$AO44,$AR44,$AU44,$AX44),0)</f>
        <v>#N/A</v>
      </c>
      <c r="AS258" s="29" t="e">
        <f>RANK(AS44,($F44,$I44,$L44,$O44,$R44,$U44,$X44,$AA44,$AD44,$AG44,$AJ44,$AM44,$AP44,$AS44,$AV44,$AY44),1)</f>
        <v>#N/A</v>
      </c>
      <c r="AT258" s="29" t="e">
        <f>RANK(AT44,($G44,$J44,$M44,$P44,$S44,$V44,$Y44,$AB44,$AE44,$AH44,$AK44,$AN44,$AQ44,$AT44,$AW44,$AZ44),1)</f>
        <v>#N/A</v>
      </c>
      <c r="AU258" s="29" t="e">
        <f>RANK(AU44,($E44,$H44,$K44,$N44,$Q44,$T44,$W44,$Z44,$AC44,$AF44,$AI44,$AL44,$AO44,$AR44,$AU44,$AX44),0)</f>
        <v>#N/A</v>
      </c>
      <c r="AV258" s="29" t="e">
        <f>RANK(AV44,($F44,$I44,$L44,$O44,$R44,$U44,$X44,$AA44,$AD44,$AG44,$AJ44,$AM44,$AP44,$AS44,$AV44,$AY44),1)</f>
        <v>#N/A</v>
      </c>
      <c r="AW258" s="29" t="e">
        <f>RANK(AW44,($G44,$J44,$M44,$P44,$S44,$V44,$Y44,$AB44,$AE44,$AH44,$AK44,$AN44,$AQ44,$AT44,$AW44,$AZ44),1)</f>
        <v>#N/A</v>
      </c>
      <c r="AX258" s="29" t="e">
        <f>RANK(AX44,($E44,$H44,$K44,$N44,$Q44,$T44,$W44,$Z44,$AC44,$AF44,$AI44,$AL44,$AO44,$AR44,$AU44,$AX44),0)</f>
        <v>#N/A</v>
      </c>
      <c r="AY258" s="29" t="e">
        <f>RANK(AY44,($F44,$I44,$L44,$O44,$R44,$U44,$X44,$AA44,$AD44,$AG44,$AJ44,$AM44,$AP44,$AS44,$AV44,$AY44),1)</f>
        <v>#N/A</v>
      </c>
      <c r="AZ258" s="29" t="e">
        <f>RANK(AZ44,($G44,$J44,$M44,$P44,$S44,$V44,$Y44,$AB44,$AE44,$AH44,$AK44,$AN44,$AQ44,$AT44,$AW44,$AZ44),1)</f>
        <v>#N/A</v>
      </c>
    </row>
    <row r="259" spans="1:57" s="79" customFormat="1" ht="15.75" hidden="1" thickBot="1" x14ac:dyDescent="0.3">
      <c r="A259" s="3">
        <f t="shared" si="111"/>
        <v>42</v>
      </c>
      <c r="B259" s="3" t="str">
        <f t="shared" si="111"/>
        <v>LIGO</v>
      </c>
      <c r="C259" s="3">
        <f t="shared" si="111"/>
        <v>2</v>
      </c>
      <c r="D259" s="82"/>
      <c r="E259" s="29"/>
      <c r="F259" s="29"/>
      <c r="G259" s="29"/>
      <c r="H259" s="29"/>
      <c r="I259" s="29"/>
      <c r="J259" s="29"/>
      <c r="K259" s="29">
        <f>RANK(K45,($E45,$H45,$K45,$N45,$Q45,$T45,$W45,$Z45,$AC45,$AF45,$AI45,$AL45,$AO45,$AR45,$AU45,$AX45),0)</f>
        <v>1</v>
      </c>
      <c r="L259" s="29">
        <f>RANK(L45,($F45,$I45,$L45,$O45,$R45,$U45,$X45,$AA45,$AD45,$AG45,$AJ45,$AM45,$AP45,$AS45,$AV45,$AY45),1)</f>
        <v>3</v>
      </c>
      <c r="M259" s="29">
        <f>RANK(M45,($G45,$J45,$M45,$P45,$S45,$V45,$Y45,$AB45,$AE45,$AH45,$AK45,$AN45,$AQ45,$AT45,$AW45,$AZ45),1)</f>
        <v>2</v>
      </c>
      <c r="N259" s="29">
        <f>RANK(N45,($E45,$H45,$K45,$N45,$Q45,$T45,$W45,$Z45,$AC45,$AF45,$AI45,$AL45,$AO45,$AR45,$AU45,$AX45),0)</f>
        <v>1</v>
      </c>
      <c r="O259" s="29">
        <f>RANK(O45,($F45,$I45,$L45,$O45,$R45,$U45,$X45,$AA45,$AD45,$AG45,$AJ45,$AM45,$AP45,$AS45,$AV45,$AY45),1)</f>
        <v>1</v>
      </c>
      <c r="P259" s="29">
        <f>RANK(P45,($G45,$J45,$M45,$P45,$S45,$V45,$Y45,$AB45,$AE45,$AH45,$AK45,$AN45,$AQ45,$AT45,$AW45,$AZ45),1)</f>
        <v>1</v>
      </c>
      <c r="Q259" s="29" t="e">
        <f>RANK(Q45,($E45,$H45,$K45,$N45,$Q45,$T45,$W45,$Z45,$AC45,$AF45,$AI45,$AL45,$AO45,$AR45,$AU45,$AX45),0)</f>
        <v>#N/A</v>
      </c>
      <c r="R259" s="29" t="e">
        <f>RANK(R45,($F45,$I45,$L45,$O45,$R45,$U45,$X45,$AA45,$AD45,$AG45,$AJ45,$AM45,$AP45,$AS45,$AV45,$AY45),1)</f>
        <v>#N/A</v>
      </c>
      <c r="S259" s="29" t="e">
        <f>RANK(S45,($G45,$J45,$M45,$P45,$S45,$V45,$Y45,$AB45,$AE45,$AH45,$AK45,$AN45,$AQ45,$AT45,$AW45,$AZ45),1)</f>
        <v>#N/A</v>
      </c>
      <c r="T259" s="29">
        <f>RANK(T45,($E45,$H45,$K45,$N45,$Q45,$T45,$W45,$Z45,$AC45,$AF45,$AI45,$AL45,$AO45,$AR45,$AU45,$AX45),0)</f>
        <v>1</v>
      </c>
      <c r="U259" s="29">
        <f>RANK(U45,($F45,$I45,$L45,$O45,$R45,$U45,$X45,$AA45,$AD45,$AG45,$AJ45,$AM45,$AP45,$AS45,$AV45,$AY45),1)</f>
        <v>2</v>
      </c>
      <c r="V259" s="29">
        <f>RANK(V45,($G45,$J45,$M45,$P45,$S45,$V45,$Y45,$AB45,$AE45,$AH45,$AK45,$AN45,$AQ45,$AT45,$AW45,$AZ45),1)</f>
        <v>3</v>
      </c>
      <c r="W259" s="29" t="e">
        <f>RANK(W45,($E45,$H45,$K45,$N45,$Q45,$T45,$W45,$Z45,$AC45,$AF45,$AI45,$AL45,$AO45,$AR45,$AU45,$AX45),0)</f>
        <v>#N/A</v>
      </c>
      <c r="X259" s="29" t="e">
        <f>RANK(X45,($F45,$I45,$L45,$O45,$R45,$U45,$X45,$AA45,$AD45,$AG45,$AJ45,$AM45,$AP45,$AS45,$AV45,$AY45),1)</f>
        <v>#N/A</v>
      </c>
      <c r="Y259" s="29" t="e">
        <f>RANK(Y45,($G45,$J45,$M45,$P45,$S45,$V45,$Y45,$AB45,$AE45,$AH45,$AK45,$AN45,$AQ45,$AT45,$AW45,$AZ45),1)</f>
        <v>#N/A</v>
      </c>
      <c r="Z259" s="29" t="e">
        <f>RANK(Z45,($E45,$H45,$K45,$N45,$Q45,$T45,$W45,$Z45,$AC45,$AF45,$AI45,$AL45,$AO45,$AR45,$AU45,$AX45),0)</f>
        <v>#N/A</v>
      </c>
      <c r="AA259" s="29" t="e">
        <f>RANK(AA45,($F45,$I45,$L45,$O45,$R45,$U45,$X45,$AA45,$AD45,$AG45,$AJ45,$AM45,$AP45,$AS45,$AV45,$AY45),1)</f>
        <v>#N/A</v>
      </c>
      <c r="AB259" s="29" t="e">
        <f>RANK(AB45,($G45,$J45,$M45,$P45,$S45,$V45,$Y45,$AB45,$AE45,$AH45,$AK45,$AN45,$AQ45,$AT45,$AW45,$AZ45),1)</f>
        <v>#N/A</v>
      </c>
      <c r="AC259" s="29" t="e">
        <f>RANK(AC45,($E45,$H45,$K45,$N45,$Q45,$T45,$W45,$Z45,$AC45,$AF45,$AI45,$AL45,$AO45,$AR45,$AU45,$AX45),0)</f>
        <v>#N/A</v>
      </c>
      <c r="AD259" s="29" t="e">
        <f>RANK(AD45,($F45,$I45,$L45,$O45,$R45,$U45,$X45,$AA45,$AD45,$AG45,$AJ45,$AM45,$AP45,$AS45,$AV45,$AY45),1)</f>
        <v>#N/A</v>
      </c>
      <c r="AE259" s="29" t="e">
        <f>RANK(AE45,($G45,$J45,$M45,$P45,$S45,$V45,$Y45,$AB45,$AE45,$AH45,$AK45,$AN45,$AQ45,$AT45,$AW45,$AZ45),1)</f>
        <v>#N/A</v>
      </c>
      <c r="AF259" s="29" t="e">
        <f>RANK(AF45,($E45,$H45,$K45,$N45,$Q45,$T45,$W45,$Z45,$AC45,$AF45,$AI45,$AL45,$AO45,$AR45,$AU45,$AX45),0)</f>
        <v>#N/A</v>
      </c>
      <c r="AG259" s="29" t="e">
        <f>RANK(AG45,($F45,$I45,$L45,$O45,$R45,$U45,$X45,$AA45,$AD45,$AG45,$AJ45,$AM45,$AP45,$AS45,$AV45,$AY45),1)</f>
        <v>#N/A</v>
      </c>
      <c r="AH259" s="29" t="e">
        <f>RANK(AH45,($G45,$J45,$M45,$P45,$S45,$V45,$Y45,$AB45,$AE45,$AH45,$AK45,$AN45,$AQ45,$AT45,$AW45,$AZ45),1)</f>
        <v>#N/A</v>
      </c>
      <c r="AI259" s="29" t="e">
        <f>RANK(AI45,($E45,$H45,$K45,$N45,$Q45,$T45,$W45,$Z45,$AC45,$AF45,$AI45,$AL45,$AO45,$AR45,$AU45,$AX45),0)</f>
        <v>#N/A</v>
      </c>
      <c r="AJ259" s="29" t="e">
        <f>RANK(AJ45,($F45,$I45,$L45,$O45,$R45,$U45,$X45,$AA45,$AD45,$AG45,$AJ45,$AM45,$AP45,$AS45,$AV45,$AY45),1)</f>
        <v>#N/A</v>
      </c>
      <c r="AK259" s="29" t="e">
        <f>RANK(AK45,($G45,$J45,$M45,$P45,$S45,$V45,$Y45,$AB45,$AE45,$AH45,$AK45,$AN45,$AQ45,$AT45,$AW45,$AZ45),1)</f>
        <v>#N/A</v>
      </c>
      <c r="AL259" s="29" t="e">
        <f>RANK(AL45,($E45,$H45,$K45,$N45,$Q45,$T45,$W45,$Z45,$AC45,$AF45,$AI45,$AL45,$AO45,$AR45,$AU45,$AX45),0)</f>
        <v>#N/A</v>
      </c>
      <c r="AM259" s="29" t="e">
        <f>RANK(AM45,($F45,$I45,$L45,$O45,$R45,$U45,$X45,$AA45,$AD45,$AG45,$AJ45,$AM45,$AP45,$AS45,$AV45,$AY45),1)</f>
        <v>#N/A</v>
      </c>
      <c r="AN259" s="29" t="e">
        <f>RANK(AN45,($G45,$J45,$M45,$P45,$S45,$V45,$Y45,$AB45,$AE45,$AH45,$AK45,$AN45,$AQ45,$AT45,$AW45,$AZ45),1)</f>
        <v>#N/A</v>
      </c>
      <c r="AO259" s="29" t="e">
        <f>RANK(AO45,($E45,$H45,$K45,$N45,$Q45,$T45,$W45,$Z45,$AC45,$AF45,$AI45,$AL45,$AO45,$AR45,$AU45,$AX45),0)</f>
        <v>#N/A</v>
      </c>
      <c r="AP259" s="29" t="e">
        <f>RANK(AP45,($F45,$I45,$L45,$O45,$R45,$U45,$X45,$AA45,$AD45,$AG45,$AJ45,$AM45,$AP45,$AS45,$AV45,$AY45),1)</f>
        <v>#N/A</v>
      </c>
      <c r="AQ259" s="29" t="e">
        <f>RANK(AQ45,($G45,$J45,$M45,$P45,$S45,$V45,$Y45,$AB45,$AE45,$AH45,$AK45,$AN45,$AQ45,$AT45,$AW45,$AZ45),1)</f>
        <v>#N/A</v>
      </c>
      <c r="AR259" s="29" t="e">
        <f>RANK(AR45,($E45,$H45,$K45,$N45,$Q45,$T45,$W45,$Z45,$AC45,$AF45,$AI45,$AL45,$AO45,$AR45,$AU45,$AX45),0)</f>
        <v>#N/A</v>
      </c>
      <c r="AS259" s="29" t="e">
        <f>RANK(AS45,($F45,$I45,$L45,$O45,$R45,$U45,$X45,$AA45,$AD45,$AG45,$AJ45,$AM45,$AP45,$AS45,$AV45,$AY45),1)</f>
        <v>#N/A</v>
      </c>
      <c r="AT259" s="29" t="e">
        <f>RANK(AT45,($G45,$J45,$M45,$P45,$S45,$V45,$Y45,$AB45,$AE45,$AH45,$AK45,$AN45,$AQ45,$AT45,$AW45,$AZ45),1)</f>
        <v>#N/A</v>
      </c>
      <c r="AU259" s="29" t="e">
        <f>RANK(AU45,($E45,$H45,$K45,$N45,$Q45,$T45,$W45,$Z45,$AC45,$AF45,$AI45,$AL45,$AO45,$AR45,$AU45,$AX45),0)</f>
        <v>#N/A</v>
      </c>
      <c r="AV259" s="29" t="e">
        <f>RANK(AV45,($F45,$I45,$L45,$O45,$R45,$U45,$X45,$AA45,$AD45,$AG45,$AJ45,$AM45,$AP45,$AS45,$AV45,$AY45),1)</f>
        <v>#N/A</v>
      </c>
      <c r="AW259" s="29" t="e">
        <f>RANK(AW45,($G45,$J45,$M45,$P45,$S45,$V45,$Y45,$AB45,$AE45,$AH45,$AK45,$AN45,$AQ45,$AT45,$AW45,$AZ45),1)</f>
        <v>#N/A</v>
      </c>
      <c r="AX259" s="29" t="e">
        <f>RANK(AX45,($E45,$H45,$K45,$N45,$Q45,$T45,$W45,$Z45,$AC45,$AF45,$AI45,$AL45,$AO45,$AR45,$AU45,$AX45),0)</f>
        <v>#N/A</v>
      </c>
      <c r="AY259" s="29" t="e">
        <f>RANK(AY45,($F45,$I45,$L45,$O45,$R45,$U45,$X45,$AA45,$AD45,$AG45,$AJ45,$AM45,$AP45,$AS45,$AV45,$AY45),1)</f>
        <v>#N/A</v>
      </c>
      <c r="AZ259" s="29" t="e">
        <f>RANK(AZ45,($G45,$J45,$M45,$P45,$S45,$V45,$Y45,$AB45,$AE45,$AH45,$AK45,$AN45,$AQ45,$AT45,$AW45,$AZ45),1)</f>
        <v>#N/A</v>
      </c>
      <c r="BB259" s="84"/>
      <c r="BC259" s="82"/>
      <c r="BD259" s="82"/>
      <c r="BE259" s="3"/>
    </row>
    <row r="260" spans="1:57" s="79" customFormat="1" ht="15.75" hidden="1" thickBot="1" x14ac:dyDescent="0.3">
      <c r="A260" s="3">
        <f t="shared" si="111"/>
        <v>43</v>
      </c>
      <c r="B260" s="3" t="str">
        <f t="shared" si="111"/>
        <v>LIGO</v>
      </c>
      <c r="C260" s="3">
        <f t="shared" si="111"/>
        <v>3</v>
      </c>
      <c r="D260" s="100"/>
      <c r="E260" s="29"/>
      <c r="F260" s="29"/>
      <c r="G260" s="29"/>
      <c r="H260" s="29"/>
      <c r="I260" s="29"/>
      <c r="J260" s="29"/>
      <c r="K260" s="29">
        <f>RANK(K46,($E46,$H46,$K46,$N46,$Q46,$T46,$W46,$Z46,$AC46,$AF46,$AI46,$AL46,$AO46,$AR46,$AU46,$AX46),0)</f>
        <v>1</v>
      </c>
      <c r="L260" s="29">
        <f>RANK(L46,($F46,$I46,$L46,$O46,$R46,$U46,$X46,$AA46,$AD46,$AG46,$AJ46,$AM46,$AP46,$AS46,$AV46,$AY46),1)</f>
        <v>3</v>
      </c>
      <c r="M260" s="29">
        <f>RANK(M46,($G46,$J46,$M46,$P46,$S46,$V46,$Y46,$AB46,$AE46,$AH46,$AK46,$AN46,$AQ46,$AT46,$AW46,$AZ46),1)</f>
        <v>1</v>
      </c>
      <c r="N260" s="29">
        <f>RANK(N46,($E46,$H46,$K46,$N46,$Q46,$T46,$W46,$Z46,$AC46,$AF46,$AI46,$AL46,$AO46,$AR46,$AU46,$AX46),0)</f>
        <v>1</v>
      </c>
      <c r="O260" s="29">
        <f>RANK(O46,($F46,$I46,$L46,$O46,$R46,$U46,$X46,$AA46,$AD46,$AG46,$AJ46,$AM46,$AP46,$AS46,$AV46,$AY46),1)</f>
        <v>2</v>
      </c>
      <c r="P260" s="29">
        <f>RANK(P46,($G46,$J46,$M46,$P46,$S46,$V46,$Y46,$AB46,$AE46,$AH46,$AK46,$AN46,$AQ46,$AT46,$AW46,$AZ46),1)</f>
        <v>2</v>
      </c>
      <c r="Q260" s="29" t="e">
        <f>RANK(Q46,($E46,$H46,$K46,$N46,$Q46,$T46,$W46,$Z46,$AC46,$AF46,$AI46,$AL46,$AO46,$AR46,$AU46,$AX46),0)</f>
        <v>#N/A</v>
      </c>
      <c r="R260" s="29" t="e">
        <f>RANK(R46,($F46,$I46,$L46,$O46,$R46,$U46,$X46,$AA46,$AD46,$AG46,$AJ46,$AM46,$AP46,$AS46,$AV46,$AY46),1)</f>
        <v>#N/A</v>
      </c>
      <c r="S260" s="29" t="e">
        <f>RANK(S46,($G46,$J46,$M46,$P46,$S46,$V46,$Y46,$AB46,$AE46,$AH46,$AK46,$AN46,$AQ46,$AT46,$AW46,$AZ46),1)</f>
        <v>#N/A</v>
      </c>
      <c r="T260" s="29">
        <f>RANK(T46,($E46,$H46,$K46,$N46,$Q46,$T46,$W46,$Z46,$AC46,$AF46,$AI46,$AL46,$AO46,$AR46,$AU46,$AX46),0)</f>
        <v>1</v>
      </c>
      <c r="U260" s="29">
        <f>RANK(U46,($F46,$I46,$L46,$O46,$R46,$U46,$X46,$AA46,$AD46,$AG46,$AJ46,$AM46,$AP46,$AS46,$AV46,$AY46),1)</f>
        <v>1</v>
      </c>
      <c r="V260" s="29">
        <f>RANK(V46,($G46,$J46,$M46,$P46,$S46,$V46,$Y46,$AB46,$AE46,$AH46,$AK46,$AN46,$AQ46,$AT46,$AW46,$AZ46),1)</f>
        <v>3</v>
      </c>
      <c r="W260" s="29" t="e">
        <f>RANK(W46,($E46,$H46,$K46,$N46,$Q46,$T46,$W46,$Z46,$AC46,$AF46,$AI46,$AL46,$AO46,$AR46,$AU46,$AX46),0)</f>
        <v>#N/A</v>
      </c>
      <c r="X260" s="29" t="e">
        <f>RANK(X46,($F46,$I46,$L46,$O46,$R46,$U46,$X46,$AA46,$AD46,$AG46,$AJ46,$AM46,$AP46,$AS46,$AV46,$AY46),1)</f>
        <v>#N/A</v>
      </c>
      <c r="Y260" s="29" t="e">
        <f>RANK(Y46,($G46,$J46,$M46,$P46,$S46,$V46,$Y46,$AB46,$AE46,$AH46,$AK46,$AN46,$AQ46,$AT46,$AW46,$AZ46),1)</f>
        <v>#N/A</v>
      </c>
      <c r="Z260" s="29" t="e">
        <f>RANK(Z46,($E46,$H46,$K46,$N46,$Q46,$T46,$W46,$Z46,$AC46,$AF46,$AI46,$AL46,$AO46,$AR46,$AU46,$AX46),0)</f>
        <v>#N/A</v>
      </c>
      <c r="AA260" s="29" t="e">
        <f>RANK(AA46,($F46,$I46,$L46,$O46,$R46,$U46,$X46,$AA46,$AD46,$AG46,$AJ46,$AM46,$AP46,$AS46,$AV46,$AY46),1)</f>
        <v>#N/A</v>
      </c>
      <c r="AB260" s="29" t="e">
        <f>RANK(AB46,($G46,$J46,$M46,$P46,$S46,$V46,$Y46,$AB46,$AE46,$AH46,$AK46,$AN46,$AQ46,$AT46,$AW46,$AZ46),1)</f>
        <v>#N/A</v>
      </c>
      <c r="AC260" s="29" t="e">
        <f>RANK(AC46,($E46,$H46,$K46,$N46,$Q46,$T46,$W46,$Z46,$AC46,$AF46,$AI46,$AL46,$AO46,$AR46,$AU46,$AX46),0)</f>
        <v>#N/A</v>
      </c>
      <c r="AD260" s="29" t="e">
        <f>RANK(AD46,($F46,$I46,$L46,$O46,$R46,$U46,$X46,$AA46,$AD46,$AG46,$AJ46,$AM46,$AP46,$AS46,$AV46,$AY46),1)</f>
        <v>#N/A</v>
      </c>
      <c r="AE260" s="29" t="e">
        <f>RANK(AE46,($G46,$J46,$M46,$P46,$S46,$V46,$Y46,$AB46,$AE46,$AH46,$AK46,$AN46,$AQ46,$AT46,$AW46,$AZ46),1)</f>
        <v>#N/A</v>
      </c>
      <c r="AF260" s="29" t="e">
        <f>RANK(AF46,($E46,$H46,$K46,$N46,$Q46,$T46,$W46,$Z46,$AC46,$AF46,$AI46,$AL46,$AO46,$AR46,$AU46,$AX46),0)</f>
        <v>#N/A</v>
      </c>
      <c r="AG260" s="29" t="e">
        <f>RANK(AG46,($F46,$I46,$L46,$O46,$R46,$U46,$X46,$AA46,$AD46,$AG46,$AJ46,$AM46,$AP46,$AS46,$AV46,$AY46),1)</f>
        <v>#N/A</v>
      </c>
      <c r="AH260" s="29" t="e">
        <f>RANK(AH46,($G46,$J46,$M46,$P46,$S46,$V46,$Y46,$AB46,$AE46,$AH46,$AK46,$AN46,$AQ46,$AT46,$AW46,$AZ46),1)</f>
        <v>#N/A</v>
      </c>
      <c r="AI260" s="29" t="e">
        <f>RANK(AI46,($E46,$H46,$K46,$N46,$Q46,$T46,$W46,$Z46,$AC46,$AF46,$AI46,$AL46,$AO46,$AR46,$AU46,$AX46),0)</f>
        <v>#N/A</v>
      </c>
      <c r="AJ260" s="29" t="e">
        <f>RANK(AJ46,($F46,$I46,$L46,$O46,$R46,$U46,$X46,$AA46,$AD46,$AG46,$AJ46,$AM46,$AP46,$AS46,$AV46,$AY46),1)</f>
        <v>#N/A</v>
      </c>
      <c r="AK260" s="29" t="e">
        <f>RANK(AK46,($G46,$J46,$M46,$P46,$S46,$V46,$Y46,$AB46,$AE46,$AH46,$AK46,$AN46,$AQ46,$AT46,$AW46,$AZ46),1)</f>
        <v>#N/A</v>
      </c>
      <c r="AL260" s="29" t="e">
        <f>RANK(AL46,($E46,$H46,$K46,$N46,$Q46,$T46,$W46,$Z46,$AC46,$AF46,$AI46,$AL46,$AO46,$AR46,$AU46,$AX46),0)</f>
        <v>#N/A</v>
      </c>
      <c r="AM260" s="29" t="e">
        <f>RANK(AM46,($F46,$I46,$L46,$O46,$R46,$U46,$X46,$AA46,$AD46,$AG46,$AJ46,$AM46,$AP46,$AS46,$AV46,$AY46),1)</f>
        <v>#N/A</v>
      </c>
      <c r="AN260" s="29" t="e">
        <f>RANK(AN46,($G46,$J46,$M46,$P46,$S46,$V46,$Y46,$AB46,$AE46,$AH46,$AK46,$AN46,$AQ46,$AT46,$AW46,$AZ46),1)</f>
        <v>#N/A</v>
      </c>
      <c r="AO260" s="29" t="e">
        <f>RANK(AO46,($E46,$H46,$K46,$N46,$Q46,$T46,$W46,$Z46,$AC46,$AF46,$AI46,$AL46,$AO46,$AR46,$AU46,$AX46),0)</f>
        <v>#N/A</v>
      </c>
      <c r="AP260" s="29" t="e">
        <f>RANK(AP46,($F46,$I46,$L46,$O46,$R46,$U46,$X46,$AA46,$AD46,$AG46,$AJ46,$AM46,$AP46,$AS46,$AV46,$AY46),1)</f>
        <v>#N/A</v>
      </c>
      <c r="AQ260" s="29" t="e">
        <f>RANK(AQ46,($G46,$J46,$M46,$P46,$S46,$V46,$Y46,$AB46,$AE46,$AH46,$AK46,$AN46,$AQ46,$AT46,$AW46,$AZ46),1)</f>
        <v>#N/A</v>
      </c>
      <c r="AR260" s="29" t="e">
        <f>RANK(AR46,($E46,$H46,$K46,$N46,$Q46,$T46,$W46,$Z46,$AC46,$AF46,$AI46,$AL46,$AO46,$AR46,$AU46,$AX46),0)</f>
        <v>#N/A</v>
      </c>
      <c r="AS260" s="29" t="e">
        <f>RANK(AS46,($F46,$I46,$L46,$O46,$R46,$U46,$X46,$AA46,$AD46,$AG46,$AJ46,$AM46,$AP46,$AS46,$AV46,$AY46),1)</f>
        <v>#N/A</v>
      </c>
      <c r="AT260" s="29" t="e">
        <f>RANK(AT46,($G46,$J46,$M46,$P46,$S46,$V46,$Y46,$AB46,$AE46,$AH46,$AK46,$AN46,$AQ46,$AT46,$AW46,$AZ46),1)</f>
        <v>#N/A</v>
      </c>
      <c r="AU260" s="29" t="e">
        <f>RANK(AU46,($E46,$H46,$K46,$N46,$Q46,$T46,$W46,$Z46,$AC46,$AF46,$AI46,$AL46,$AO46,$AR46,$AU46,$AX46),0)</f>
        <v>#N/A</v>
      </c>
      <c r="AV260" s="29" t="e">
        <f>RANK(AV46,($F46,$I46,$L46,$O46,$R46,$U46,$X46,$AA46,$AD46,$AG46,$AJ46,$AM46,$AP46,$AS46,$AV46,$AY46),1)</f>
        <v>#N/A</v>
      </c>
      <c r="AW260" s="29" t="e">
        <f>RANK(AW46,($G46,$J46,$M46,$P46,$S46,$V46,$Y46,$AB46,$AE46,$AH46,$AK46,$AN46,$AQ46,$AT46,$AW46,$AZ46),1)</f>
        <v>#N/A</v>
      </c>
      <c r="AX260" s="29" t="e">
        <f>RANK(AX46,($E46,$H46,$K46,$N46,$Q46,$T46,$W46,$Z46,$AC46,$AF46,$AI46,$AL46,$AO46,$AR46,$AU46,$AX46),0)</f>
        <v>#N/A</v>
      </c>
      <c r="AY260" s="29" t="e">
        <f>RANK(AY46,($F46,$I46,$L46,$O46,$R46,$U46,$X46,$AA46,$AD46,$AG46,$AJ46,$AM46,$AP46,$AS46,$AV46,$AY46),1)</f>
        <v>#N/A</v>
      </c>
      <c r="AZ260" s="29" t="e">
        <f>RANK(AZ46,($G46,$J46,$M46,$P46,$S46,$V46,$Y46,$AB46,$AE46,$AH46,$AK46,$AN46,$AQ46,$AT46,$AW46,$AZ46),1)</f>
        <v>#N/A</v>
      </c>
      <c r="BB260" s="84"/>
      <c r="BC260" s="82"/>
      <c r="BD260" s="82"/>
      <c r="BE260" s="3"/>
    </row>
    <row r="261" spans="1:57" s="79" customFormat="1" ht="15.75" hidden="1" thickBot="1" x14ac:dyDescent="0.3">
      <c r="A261" s="3">
        <f t="shared" si="111"/>
        <v>44</v>
      </c>
      <c r="B261" s="3" t="str">
        <f t="shared" si="111"/>
        <v>LIGO</v>
      </c>
      <c r="C261" s="3">
        <f t="shared" si="111"/>
        <v>4</v>
      </c>
      <c r="D261" s="82"/>
      <c r="E261" s="29"/>
      <c r="F261" s="29"/>
      <c r="G261" s="29"/>
      <c r="H261" s="29"/>
      <c r="I261" s="29"/>
      <c r="J261" s="29"/>
      <c r="K261" s="29">
        <f>RANK(K47,($E47,$H47,$K47,$N47,$Q47,$T47,$W47,$Z47,$AC47,$AF47,$AI47,$AL47,$AO47,$AR47,$AU47,$AX47),0)</f>
        <v>1</v>
      </c>
      <c r="L261" s="29">
        <f>RANK(L47,($F47,$I47,$L47,$O47,$R47,$U47,$X47,$AA47,$AD47,$AG47,$AJ47,$AM47,$AP47,$AS47,$AV47,$AY47),1)</f>
        <v>3</v>
      </c>
      <c r="M261" s="29">
        <f>RANK(M47,($G47,$J47,$M47,$P47,$S47,$V47,$Y47,$AB47,$AE47,$AH47,$AK47,$AN47,$AQ47,$AT47,$AW47,$AZ47),1)</f>
        <v>2</v>
      </c>
      <c r="N261" s="29">
        <f>RANK(N47,($E47,$H47,$K47,$N47,$Q47,$T47,$W47,$Z47,$AC47,$AF47,$AI47,$AL47,$AO47,$AR47,$AU47,$AX47),0)</f>
        <v>1</v>
      </c>
      <c r="O261" s="29">
        <f>RANK(O47,($F47,$I47,$L47,$O47,$R47,$U47,$X47,$AA47,$AD47,$AG47,$AJ47,$AM47,$AP47,$AS47,$AV47,$AY47),1)</f>
        <v>1</v>
      </c>
      <c r="P261" s="29">
        <f>RANK(P47,($G47,$J47,$M47,$P47,$S47,$V47,$Y47,$AB47,$AE47,$AH47,$AK47,$AN47,$AQ47,$AT47,$AW47,$AZ47),1)</f>
        <v>1</v>
      </c>
      <c r="Q261" s="29" t="e">
        <f>RANK(Q47,($E47,$H47,$K47,$N47,$Q47,$T47,$W47,$Z47,$AC47,$AF47,$AI47,$AL47,$AO47,$AR47,$AU47,$AX47),0)</f>
        <v>#N/A</v>
      </c>
      <c r="R261" s="29" t="e">
        <f>RANK(R47,($F47,$I47,$L47,$O47,$R47,$U47,$X47,$AA47,$AD47,$AG47,$AJ47,$AM47,$AP47,$AS47,$AV47,$AY47),1)</f>
        <v>#N/A</v>
      </c>
      <c r="S261" s="29" t="e">
        <f>RANK(S47,($G47,$J47,$M47,$P47,$S47,$V47,$Y47,$AB47,$AE47,$AH47,$AK47,$AN47,$AQ47,$AT47,$AW47,$AZ47),1)</f>
        <v>#N/A</v>
      </c>
      <c r="T261" s="29">
        <f>RANK(T47,($E47,$H47,$K47,$N47,$Q47,$T47,$W47,$Z47,$AC47,$AF47,$AI47,$AL47,$AO47,$AR47,$AU47,$AX47),0)</f>
        <v>1</v>
      </c>
      <c r="U261" s="29">
        <f>RANK(U47,($F47,$I47,$L47,$O47,$R47,$U47,$X47,$AA47,$AD47,$AG47,$AJ47,$AM47,$AP47,$AS47,$AV47,$AY47),1)</f>
        <v>2</v>
      </c>
      <c r="V261" s="29">
        <f>RANK(V47,($G47,$J47,$M47,$P47,$S47,$V47,$Y47,$AB47,$AE47,$AH47,$AK47,$AN47,$AQ47,$AT47,$AW47,$AZ47),1)</f>
        <v>3</v>
      </c>
      <c r="W261" s="29" t="e">
        <f>RANK(W47,($E47,$H47,$K47,$N47,$Q47,$T47,$W47,$Z47,$AC47,$AF47,$AI47,$AL47,$AO47,$AR47,$AU47,$AX47),0)</f>
        <v>#N/A</v>
      </c>
      <c r="X261" s="29" t="e">
        <f>RANK(X47,($F47,$I47,$L47,$O47,$R47,$U47,$X47,$AA47,$AD47,$AG47,$AJ47,$AM47,$AP47,$AS47,$AV47,$AY47),1)</f>
        <v>#N/A</v>
      </c>
      <c r="Y261" s="29" t="e">
        <f>RANK(Y47,($G47,$J47,$M47,$P47,$S47,$V47,$Y47,$AB47,$AE47,$AH47,$AK47,$AN47,$AQ47,$AT47,$AW47,$AZ47),1)</f>
        <v>#N/A</v>
      </c>
      <c r="Z261" s="29" t="e">
        <f>RANK(Z47,($E47,$H47,$K47,$N47,$Q47,$T47,$W47,$Z47,$AC47,$AF47,$AI47,$AL47,$AO47,$AR47,$AU47,$AX47),0)</f>
        <v>#N/A</v>
      </c>
      <c r="AA261" s="29" t="e">
        <f>RANK(AA47,($F47,$I47,$L47,$O47,$R47,$U47,$X47,$AA47,$AD47,$AG47,$AJ47,$AM47,$AP47,$AS47,$AV47,$AY47),1)</f>
        <v>#N/A</v>
      </c>
      <c r="AB261" s="29" t="e">
        <f>RANK(AB47,($G47,$J47,$M47,$P47,$S47,$V47,$Y47,$AB47,$AE47,$AH47,$AK47,$AN47,$AQ47,$AT47,$AW47,$AZ47),1)</f>
        <v>#N/A</v>
      </c>
      <c r="AC261" s="29" t="e">
        <f>RANK(AC47,($E47,$H47,$K47,$N47,$Q47,$T47,$W47,$Z47,$AC47,$AF47,$AI47,$AL47,$AO47,$AR47,$AU47,$AX47),0)</f>
        <v>#N/A</v>
      </c>
      <c r="AD261" s="29" t="e">
        <f>RANK(AD47,($F47,$I47,$L47,$O47,$R47,$U47,$X47,$AA47,$AD47,$AG47,$AJ47,$AM47,$AP47,$AS47,$AV47,$AY47),1)</f>
        <v>#N/A</v>
      </c>
      <c r="AE261" s="29" t="e">
        <f>RANK(AE47,($G47,$J47,$M47,$P47,$S47,$V47,$Y47,$AB47,$AE47,$AH47,$AK47,$AN47,$AQ47,$AT47,$AW47,$AZ47),1)</f>
        <v>#N/A</v>
      </c>
      <c r="AF261" s="29" t="e">
        <f>RANK(AF47,($E47,$H47,$K47,$N47,$Q47,$T47,$W47,$Z47,$AC47,$AF47,$AI47,$AL47,$AO47,$AR47,$AU47,$AX47),0)</f>
        <v>#N/A</v>
      </c>
      <c r="AG261" s="29" t="e">
        <f>RANK(AG47,($F47,$I47,$L47,$O47,$R47,$U47,$X47,$AA47,$AD47,$AG47,$AJ47,$AM47,$AP47,$AS47,$AV47,$AY47),1)</f>
        <v>#N/A</v>
      </c>
      <c r="AH261" s="29" t="e">
        <f>RANK(AH47,($G47,$J47,$M47,$P47,$S47,$V47,$Y47,$AB47,$AE47,$AH47,$AK47,$AN47,$AQ47,$AT47,$AW47,$AZ47),1)</f>
        <v>#N/A</v>
      </c>
      <c r="AI261" s="29" t="e">
        <f>RANK(AI47,($E47,$H47,$K47,$N47,$Q47,$T47,$W47,$Z47,$AC47,$AF47,$AI47,$AL47,$AO47,$AR47,$AU47,$AX47),0)</f>
        <v>#N/A</v>
      </c>
      <c r="AJ261" s="29" t="e">
        <f>RANK(AJ47,($F47,$I47,$L47,$O47,$R47,$U47,$X47,$AA47,$AD47,$AG47,$AJ47,$AM47,$AP47,$AS47,$AV47,$AY47),1)</f>
        <v>#N/A</v>
      </c>
      <c r="AK261" s="29" t="e">
        <f>RANK(AK47,($G47,$J47,$M47,$P47,$S47,$V47,$Y47,$AB47,$AE47,$AH47,$AK47,$AN47,$AQ47,$AT47,$AW47,$AZ47),1)</f>
        <v>#N/A</v>
      </c>
      <c r="AL261" s="29" t="e">
        <f>RANK(AL47,($E47,$H47,$K47,$N47,$Q47,$T47,$W47,$Z47,$AC47,$AF47,$AI47,$AL47,$AO47,$AR47,$AU47,$AX47),0)</f>
        <v>#N/A</v>
      </c>
      <c r="AM261" s="29" t="e">
        <f>RANK(AM47,($F47,$I47,$L47,$O47,$R47,$U47,$X47,$AA47,$AD47,$AG47,$AJ47,$AM47,$AP47,$AS47,$AV47,$AY47),1)</f>
        <v>#N/A</v>
      </c>
      <c r="AN261" s="29" t="e">
        <f>RANK(AN47,($G47,$J47,$M47,$P47,$S47,$V47,$Y47,$AB47,$AE47,$AH47,$AK47,$AN47,$AQ47,$AT47,$AW47,$AZ47),1)</f>
        <v>#N/A</v>
      </c>
      <c r="AO261" s="29" t="e">
        <f>RANK(AO47,($E47,$H47,$K47,$N47,$Q47,$T47,$W47,$Z47,$AC47,$AF47,$AI47,$AL47,$AO47,$AR47,$AU47,$AX47),0)</f>
        <v>#N/A</v>
      </c>
      <c r="AP261" s="29" t="e">
        <f>RANK(AP47,($F47,$I47,$L47,$O47,$R47,$U47,$X47,$AA47,$AD47,$AG47,$AJ47,$AM47,$AP47,$AS47,$AV47,$AY47),1)</f>
        <v>#N/A</v>
      </c>
      <c r="AQ261" s="29" t="e">
        <f>RANK(AQ47,($G47,$J47,$M47,$P47,$S47,$V47,$Y47,$AB47,$AE47,$AH47,$AK47,$AN47,$AQ47,$AT47,$AW47,$AZ47),1)</f>
        <v>#N/A</v>
      </c>
      <c r="AR261" s="29" t="e">
        <f>RANK(AR47,($E47,$H47,$K47,$N47,$Q47,$T47,$W47,$Z47,$AC47,$AF47,$AI47,$AL47,$AO47,$AR47,$AU47,$AX47),0)</f>
        <v>#N/A</v>
      </c>
      <c r="AS261" s="29" t="e">
        <f>RANK(AS47,($F47,$I47,$L47,$O47,$R47,$U47,$X47,$AA47,$AD47,$AG47,$AJ47,$AM47,$AP47,$AS47,$AV47,$AY47),1)</f>
        <v>#N/A</v>
      </c>
      <c r="AT261" s="29" t="e">
        <f>RANK(AT47,($G47,$J47,$M47,$P47,$S47,$V47,$Y47,$AB47,$AE47,$AH47,$AK47,$AN47,$AQ47,$AT47,$AW47,$AZ47),1)</f>
        <v>#N/A</v>
      </c>
      <c r="AU261" s="29" t="e">
        <f>RANK(AU47,($E47,$H47,$K47,$N47,$Q47,$T47,$W47,$Z47,$AC47,$AF47,$AI47,$AL47,$AO47,$AR47,$AU47,$AX47),0)</f>
        <v>#N/A</v>
      </c>
      <c r="AV261" s="29" t="e">
        <f>RANK(AV47,($F47,$I47,$L47,$O47,$R47,$U47,$X47,$AA47,$AD47,$AG47,$AJ47,$AM47,$AP47,$AS47,$AV47,$AY47),1)</f>
        <v>#N/A</v>
      </c>
      <c r="AW261" s="29" t="e">
        <f>RANK(AW47,($G47,$J47,$M47,$P47,$S47,$V47,$Y47,$AB47,$AE47,$AH47,$AK47,$AN47,$AQ47,$AT47,$AW47,$AZ47),1)</f>
        <v>#N/A</v>
      </c>
      <c r="AX261" s="29" t="e">
        <f>RANK(AX47,($E47,$H47,$K47,$N47,$Q47,$T47,$W47,$Z47,$AC47,$AF47,$AI47,$AL47,$AO47,$AR47,$AU47,$AX47),0)</f>
        <v>#N/A</v>
      </c>
      <c r="AY261" s="29" t="e">
        <f>RANK(AY47,($F47,$I47,$L47,$O47,$R47,$U47,$X47,$AA47,$AD47,$AG47,$AJ47,$AM47,$AP47,$AS47,$AV47,$AY47),1)</f>
        <v>#N/A</v>
      </c>
      <c r="AZ261" s="29" t="e">
        <f>RANK(AZ47,($G47,$J47,$M47,$P47,$S47,$V47,$Y47,$AB47,$AE47,$AH47,$AK47,$AN47,$AQ47,$AT47,$AW47,$AZ47),1)</f>
        <v>#N/A</v>
      </c>
      <c r="BB261" s="84"/>
      <c r="BC261" s="82"/>
      <c r="BD261" s="82"/>
      <c r="BE261" s="3"/>
    </row>
    <row r="262" spans="1:57" s="79" customFormat="1" ht="15.75" hidden="1" thickBot="1" x14ac:dyDescent="0.3">
      <c r="A262" s="3">
        <f t="shared" si="111"/>
        <v>45</v>
      </c>
      <c r="B262" s="3" t="str">
        <f t="shared" si="111"/>
        <v>LIGO</v>
      </c>
      <c r="C262" s="3">
        <f t="shared" si="111"/>
        <v>5</v>
      </c>
      <c r="D262" s="82"/>
      <c r="E262" s="29"/>
      <c r="F262" s="29"/>
      <c r="G262" s="29"/>
      <c r="H262" s="29"/>
      <c r="I262" s="29"/>
      <c r="J262" s="29"/>
      <c r="K262" s="29">
        <f>RANK(K48,($E48,$H48,$K48,$N48,$Q48,$T48,$W48,$Z48,$AC48,$AF48,$AI48,$AL48,$AO48,$AR48,$AU48,$AX48),0)</f>
        <v>1</v>
      </c>
      <c r="L262" s="29">
        <f>RANK(L48,($F48,$I48,$L48,$O48,$R48,$U48,$X48,$AA48,$AD48,$AG48,$AJ48,$AM48,$AP48,$AS48,$AV48,$AY48),1)</f>
        <v>3</v>
      </c>
      <c r="M262" s="29">
        <f>RANK(M48,($G48,$J48,$M48,$P48,$S48,$V48,$Y48,$AB48,$AE48,$AH48,$AK48,$AN48,$AQ48,$AT48,$AW48,$AZ48),1)</f>
        <v>2</v>
      </c>
      <c r="N262" s="29">
        <f>RANK(N48,($E48,$H48,$K48,$N48,$Q48,$T48,$W48,$Z48,$AC48,$AF48,$AI48,$AL48,$AO48,$AR48,$AU48,$AX48),0)</f>
        <v>1</v>
      </c>
      <c r="O262" s="29">
        <f>RANK(O48,($F48,$I48,$L48,$O48,$R48,$U48,$X48,$AA48,$AD48,$AG48,$AJ48,$AM48,$AP48,$AS48,$AV48,$AY48),1)</f>
        <v>2</v>
      </c>
      <c r="P262" s="29">
        <f>RANK(P48,($G48,$J48,$M48,$P48,$S48,$V48,$Y48,$AB48,$AE48,$AH48,$AK48,$AN48,$AQ48,$AT48,$AW48,$AZ48),1)</f>
        <v>1</v>
      </c>
      <c r="Q262" s="29" t="e">
        <f>RANK(Q48,($E48,$H48,$K48,$N48,$Q48,$T48,$W48,$Z48,$AC48,$AF48,$AI48,$AL48,$AO48,$AR48,$AU48,$AX48),0)</f>
        <v>#N/A</v>
      </c>
      <c r="R262" s="29" t="e">
        <f>RANK(R48,($F48,$I48,$L48,$O48,$R48,$U48,$X48,$AA48,$AD48,$AG48,$AJ48,$AM48,$AP48,$AS48,$AV48,$AY48),1)</f>
        <v>#N/A</v>
      </c>
      <c r="S262" s="29" t="e">
        <f>RANK(S48,($G48,$J48,$M48,$P48,$S48,$V48,$Y48,$AB48,$AE48,$AH48,$AK48,$AN48,$AQ48,$AT48,$AW48,$AZ48),1)</f>
        <v>#N/A</v>
      </c>
      <c r="T262" s="29">
        <f>RANK(T48,($E48,$H48,$K48,$N48,$Q48,$T48,$W48,$Z48,$AC48,$AF48,$AI48,$AL48,$AO48,$AR48,$AU48,$AX48),0)</f>
        <v>1</v>
      </c>
      <c r="U262" s="29">
        <f>RANK(U48,($F48,$I48,$L48,$O48,$R48,$U48,$X48,$AA48,$AD48,$AG48,$AJ48,$AM48,$AP48,$AS48,$AV48,$AY48),1)</f>
        <v>1</v>
      </c>
      <c r="V262" s="29">
        <f>RANK(V48,($G48,$J48,$M48,$P48,$S48,$V48,$Y48,$AB48,$AE48,$AH48,$AK48,$AN48,$AQ48,$AT48,$AW48,$AZ48),1)</f>
        <v>3</v>
      </c>
      <c r="W262" s="29" t="e">
        <f>RANK(W48,($E48,$H48,$K48,$N48,$Q48,$T48,$W48,$Z48,$AC48,$AF48,$AI48,$AL48,$AO48,$AR48,$AU48,$AX48),0)</f>
        <v>#N/A</v>
      </c>
      <c r="X262" s="29" t="e">
        <f>RANK(X48,($F48,$I48,$L48,$O48,$R48,$U48,$X48,$AA48,$AD48,$AG48,$AJ48,$AM48,$AP48,$AS48,$AV48,$AY48),1)</f>
        <v>#N/A</v>
      </c>
      <c r="Y262" s="29" t="e">
        <f>RANK(Y48,($G48,$J48,$M48,$P48,$S48,$V48,$Y48,$AB48,$AE48,$AH48,$AK48,$AN48,$AQ48,$AT48,$AW48,$AZ48),1)</f>
        <v>#N/A</v>
      </c>
      <c r="Z262" s="29" t="e">
        <f>RANK(Z48,($E48,$H48,$K48,$N48,$Q48,$T48,$W48,$Z48,$AC48,$AF48,$AI48,$AL48,$AO48,$AR48,$AU48,$AX48),0)</f>
        <v>#N/A</v>
      </c>
      <c r="AA262" s="29" t="e">
        <f>RANK(AA48,($F48,$I48,$L48,$O48,$R48,$U48,$X48,$AA48,$AD48,$AG48,$AJ48,$AM48,$AP48,$AS48,$AV48,$AY48),1)</f>
        <v>#N/A</v>
      </c>
      <c r="AB262" s="29" t="e">
        <f>RANK(AB48,($G48,$J48,$M48,$P48,$S48,$V48,$Y48,$AB48,$AE48,$AH48,$AK48,$AN48,$AQ48,$AT48,$AW48,$AZ48),1)</f>
        <v>#N/A</v>
      </c>
      <c r="AC262" s="29" t="e">
        <f>RANK(AC48,($E48,$H48,$K48,$N48,$Q48,$T48,$W48,$Z48,$AC48,$AF48,$AI48,$AL48,$AO48,$AR48,$AU48,$AX48),0)</f>
        <v>#N/A</v>
      </c>
      <c r="AD262" s="29" t="e">
        <f>RANK(AD48,($F48,$I48,$L48,$O48,$R48,$U48,$X48,$AA48,$AD48,$AG48,$AJ48,$AM48,$AP48,$AS48,$AV48,$AY48),1)</f>
        <v>#N/A</v>
      </c>
      <c r="AE262" s="29" t="e">
        <f>RANK(AE48,($G48,$J48,$M48,$P48,$S48,$V48,$Y48,$AB48,$AE48,$AH48,$AK48,$AN48,$AQ48,$AT48,$AW48,$AZ48),1)</f>
        <v>#N/A</v>
      </c>
      <c r="AF262" s="29" t="e">
        <f>RANK(AF48,($E48,$H48,$K48,$N48,$Q48,$T48,$W48,$Z48,$AC48,$AF48,$AI48,$AL48,$AO48,$AR48,$AU48,$AX48),0)</f>
        <v>#N/A</v>
      </c>
      <c r="AG262" s="29" t="e">
        <f>RANK(AG48,($F48,$I48,$L48,$O48,$R48,$U48,$X48,$AA48,$AD48,$AG48,$AJ48,$AM48,$AP48,$AS48,$AV48,$AY48),1)</f>
        <v>#N/A</v>
      </c>
      <c r="AH262" s="29" t="e">
        <f>RANK(AH48,($G48,$J48,$M48,$P48,$S48,$V48,$Y48,$AB48,$AE48,$AH48,$AK48,$AN48,$AQ48,$AT48,$AW48,$AZ48),1)</f>
        <v>#N/A</v>
      </c>
      <c r="AI262" s="29" t="e">
        <f>RANK(AI48,($E48,$H48,$K48,$N48,$Q48,$T48,$W48,$Z48,$AC48,$AF48,$AI48,$AL48,$AO48,$AR48,$AU48,$AX48),0)</f>
        <v>#N/A</v>
      </c>
      <c r="AJ262" s="29" t="e">
        <f>RANK(AJ48,($F48,$I48,$L48,$O48,$R48,$U48,$X48,$AA48,$AD48,$AG48,$AJ48,$AM48,$AP48,$AS48,$AV48,$AY48),1)</f>
        <v>#N/A</v>
      </c>
      <c r="AK262" s="29" t="e">
        <f>RANK(AK48,($G48,$J48,$M48,$P48,$S48,$V48,$Y48,$AB48,$AE48,$AH48,$AK48,$AN48,$AQ48,$AT48,$AW48,$AZ48),1)</f>
        <v>#N/A</v>
      </c>
      <c r="AL262" s="29" t="e">
        <f>RANK(AL48,($E48,$H48,$K48,$N48,$Q48,$T48,$W48,$Z48,$AC48,$AF48,$AI48,$AL48,$AO48,$AR48,$AU48,$AX48),0)</f>
        <v>#N/A</v>
      </c>
      <c r="AM262" s="29" t="e">
        <f>RANK(AM48,($F48,$I48,$L48,$O48,$R48,$U48,$X48,$AA48,$AD48,$AG48,$AJ48,$AM48,$AP48,$AS48,$AV48,$AY48),1)</f>
        <v>#N/A</v>
      </c>
      <c r="AN262" s="29" t="e">
        <f>RANK(AN48,($G48,$J48,$M48,$P48,$S48,$V48,$Y48,$AB48,$AE48,$AH48,$AK48,$AN48,$AQ48,$AT48,$AW48,$AZ48),1)</f>
        <v>#N/A</v>
      </c>
      <c r="AO262" s="29" t="e">
        <f>RANK(AO48,($E48,$H48,$K48,$N48,$Q48,$T48,$W48,$Z48,$AC48,$AF48,$AI48,$AL48,$AO48,$AR48,$AU48,$AX48),0)</f>
        <v>#N/A</v>
      </c>
      <c r="AP262" s="29" t="e">
        <f>RANK(AP48,($F48,$I48,$L48,$O48,$R48,$U48,$X48,$AA48,$AD48,$AG48,$AJ48,$AM48,$AP48,$AS48,$AV48,$AY48),1)</f>
        <v>#N/A</v>
      </c>
      <c r="AQ262" s="29" t="e">
        <f>RANK(AQ48,($G48,$J48,$M48,$P48,$S48,$V48,$Y48,$AB48,$AE48,$AH48,$AK48,$AN48,$AQ48,$AT48,$AW48,$AZ48),1)</f>
        <v>#N/A</v>
      </c>
      <c r="AR262" s="29" t="e">
        <f>RANK(AR48,($E48,$H48,$K48,$N48,$Q48,$T48,$W48,$Z48,$AC48,$AF48,$AI48,$AL48,$AO48,$AR48,$AU48,$AX48),0)</f>
        <v>#N/A</v>
      </c>
      <c r="AS262" s="29" t="e">
        <f>RANK(AS48,($F48,$I48,$L48,$O48,$R48,$U48,$X48,$AA48,$AD48,$AG48,$AJ48,$AM48,$AP48,$AS48,$AV48,$AY48),1)</f>
        <v>#N/A</v>
      </c>
      <c r="AT262" s="29" t="e">
        <f>RANK(AT48,($G48,$J48,$M48,$P48,$S48,$V48,$Y48,$AB48,$AE48,$AH48,$AK48,$AN48,$AQ48,$AT48,$AW48,$AZ48),1)</f>
        <v>#N/A</v>
      </c>
      <c r="AU262" s="29" t="e">
        <f>RANK(AU48,($E48,$H48,$K48,$N48,$Q48,$T48,$W48,$Z48,$AC48,$AF48,$AI48,$AL48,$AO48,$AR48,$AU48,$AX48),0)</f>
        <v>#N/A</v>
      </c>
      <c r="AV262" s="29" t="e">
        <f>RANK(AV48,($F48,$I48,$L48,$O48,$R48,$U48,$X48,$AA48,$AD48,$AG48,$AJ48,$AM48,$AP48,$AS48,$AV48,$AY48),1)</f>
        <v>#N/A</v>
      </c>
      <c r="AW262" s="29" t="e">
        <f>RANK(AW48,($G48,$J48,$M48,$P48,$S48,$V48,$Y48,$AB48,$AE48,$AH48,$AK48,$AN48,$AQ48,$AT48,$AW48,$AZ48),1)</f>
        <v>#N/A</v>
      </c>
      <c r="AX262" s="29" t="e">
        <f>RANK(AX48,($E48,$H48,$K48,$N48,$Q48,$T48,$W48,$Z48,$AC48,$AF48,$AI48,$AL48,$AO48,$AR48,$AU48,$AX48),0)</f>
        <v>#N/A</v>
      </c>
      <c r="AY262" s="29" t="e">
        <f>RANK(AY48,($F48,$I48,$L48,$O48,$R48,$U48,$X48,$AA48,$AD48,$AG48,$AJ48,$AM48,$AP48,$AS48,$AV48,$AY48),1)</f>
        <v>#N/A</v>
      </c>
      <c r="AZ262" s="29" t="e">
        <f>RANK(AZ48,($G48,$J48,$M48,$P48,$S48,$V48,$Y48,$AB48,$AE48,$AH48,$AK48,$AN48,$AQ48,$AT48,$AW48,$AZ48),1)</f>
        <v>#N/A</v>
      </c>
      <c r="BB262" s="84"/>
      <c r="BC262" s="82"/>
      <c r="BD262" s="82"/>
      <c r="BE262" s="3"/>
    </row>
    <row r="263" spans="1:57" s="79" customFormat="1" ht="15.75" hidden="1" thickBot="1" x14ac:dyDescent="0.3">
      <c r="A263" s="3">
        <f t="shared" si="111"/>
        <v>46</v>
      </c>
      <c r="B263" s="3" t="str">
        <f t="shared" si="111"/>
        <v>LIGO</v>
      </c>
      <c r="C263" s="3">
        <f t="shared" si="111"/>
        <v>6</v>
      </c>
      <c r="D263" s="82"/>
      <c r="E263" s="29"/>
      <c r="F263" s="29"/>
      <c r="G263" s="29"/>
      <c r="H263" s="29"/>
      <c r="I263" s="29"/>
      <c r="J263" s="29"/>
      <c r="K263" s="29">
        <f>RANK(K49,($E49,$H49,$K49,$N49,$Q49,$T49,$W49,$Z49,$AC49,$AF49,$AI49,$AL49,$AO49,$AR49,$AU49,$AX49),0)</f>
        <v>1</v>
      </c>
      <c r="L263" s="29">
        <f>RANK(L49,($F49,$I49,$L49,$O49,$R49,$U49,$X49,$AA49,$AD49,$AG49,$AJ49,$AM49,$AP49,$AS49,$AV49,$AY49),1)</f>
        <v>3</v>
      </c>
      <c r="M263" s="29">
        <f>RANK(M49,($G49,$J49,$M49,$P49,$S49,$V49,$Y49,$AB49,$AE49,$AH49,$AK49,$AN49,$AQ49,$AT49,$AW49,$AZ49),1)</f>
        <v>2</v>
      </c>
      <c r="N263" s="29">
        <f>RANK(N49,($E49,$H49,$K49,$N49,$Q49,$T49,$W49,$Z49,$AC49,$AF49,$AI49,$AL49,$AO49,$AR49,$AU49,$AX49),0)</f>
        <v>1</v>
      </c>
      <c r="O263" s="29">
        <f>RANK(O49,($F49,$I49,$L49,$O49,$R49,$U49,$X49,$AA49,$AD49,$AG49,$AJ49,$AM49,$AP49,$AS49,$AV49,$AY49),1)</f>
        <v>1</v>
      </c>
      <c r="P263" s="29">
        <f>RANK(P49,($G49,$J49,$M49,$P49,$S49,$V49,$Y49,$AB49,$AE49,$AH49,$AK49,$AN49,$AQ49,$AT49,$AW49,$AZ49),1)</f>
        <v>1</v>
      </c>
      <c r="Q263" s="29" t="e">
        <f>RANK(Q49,($E49,$H49,$K49,$N49,$Q49,$T49,$W49,$Z49,$AC49,$AF49,$AI49,$AL49,$AO49,$AR49,$AU49,$AX49),0)</f>
        <v>#N/A</v>
      </c>
      <c r="R263" s="29" t="e">
        <f>RANK(R49,($F49,$I49,$L49,$O49,$R49,$U49,$X49,$AA49,$AD49,$AG49,$AJ49,$AM49,$AP49,$AS49,$AV49,$AY49),1)</f>
        <v>#N/A</v>
      </c>
      <c r="S263" s="29" t="e">
        <f>RANK(S49,($G49,$J49,$M49,$P49,$S49,$V49,$Y49,$AB49,$AE49,$AH49,$AK49,$AN49,$AQ49,$AT49,$AW49,$AZ49),1)</f>
        <v>#N/A</v>
      </c>
      <c r="T263" s="29">
        <f>RANK(T49,($E49,$H49,$K49,$N49,$Q49,$T49,$W49,$Z49,$AC49,$AF49,$AI49,$AL49,$AO49,$AR49,$AU49,$AX49),0)</f>
        <v>1</v>
      </c>
      <c r="U263" s="29">
        <f>RANK(U49,($F49,$I49,$L49,$O49,$R49,$U49,$X49,$AA49,$AD49,$AG49,$AJ49,$AM49,$AP49,$AS49,$AV49,$AY49),1)</f>
        <v>2</v>
      </c>
      <c r="V263" s="29">
        <f>RANK(V49,($G49,$J49,$M49,$P49,$S49,$V49,$Y49,$AB49,$AE49,$AH49,$AK49,$AN49,$AQ49,$AT49,$AW49,$AZ49),1)</f>
        <v>3</v>
      </c>
      <c r="W263" s="29" t="e">
        <f>RANK(W49,($E49,$H49,$K49,$N49,$Q49,$T49,$W49,$Z49,$AC49,$AF49,$AI49,$AL49,$AO49,$AR49,$AU49,$AX49),0)</f>
        <v>#N/A</v>
      </c>
      <c r="X263" s="29" t="e">
        <f>RANK(X49,($F49,$I49,$L49,$O49,$R49,$U49,$X49,$AA49,$AD49,$AG49,$AJ49,$AM49,$AP49,$AS49,$AV49,$AY49),1)</f>
        <v>#N/A</v>
      </c>
      <c r="Y263" s="29" t="e">
        <f>RANK(Y49,($G49,$J49,$M49,$P49,$S49,$V49,$Y49,$AB49,$AE49,$AH49,$AK49,$AN49,$AQ49,$AT49,$AW49,$AZ49),1)</f>
        <v>#N/A</v>
      </c>
      <c r="Z263" s="29" t="e">
        <f>RANK(Z49,($E49,$H49,$K49,$N49,$Q49,$T49,$W49,$Z49,$AC49,$AF49,$AI49,$AL49,$AO49,$AR49,$AU49,$AX49),0)</f>
        <v>#N/A</v>
      </c>
      <c r="AA263" s="29" t="e">
        <f>RANK(AA49,($F49,$I49,$L49,$O49,$R49,$U49,$X49,$AA49,$AD49,$AG49,$AJ49,$AM49,$AP49,$AS49,$AV49,$AY49),1)</f>
        <v>#N/A</v>
      </c>
      <c r="AB263" s="29" t="e">
        <f>RANK(AB49,($G49,$J49,$M49,$P49,$S49,$V49,$Y49,$AB49,$AE49,$AH49,$AK49,$AN49,$AQ49,$AT49,$AW49,$AZ49),1)</f>
        <v>#N/A</v>
      </c>
      <c r="AC263" s="29" t="e">
        <f>RANK(AC49,($E49,$H49,$K49,$N49,$Q49,$T49,$W49,$Z49,$AC49,$AF49,$AI49,$AL49,$AO49,$AR49,$AU49,$AX49),0)</f>
        <v>#N/A</v>
      </c>
      <c r="AD263" s="29" t="e">
        <f>RANK(AD49,($F49,$I49,$L49,$O49,$R49,$U49,$X49,$AA49,$AD49,$AG49,$AJ49,$AM49,$AP49,$AS49,$AV49,$AY49),1)</f>
        <v>#N/A</v>
      </c>
      <c r="AE263" s="29" t="e">
        <f>RANK(AE49,($G49,$J49,$M49,$P49,$S49,$V49,$Y49,$AB49,$AE49,$AH49,$AK49,$AN49,$AQ49,$AT49,$AW49,$AZ49),1)</f>
        <v>#N/A</v>
      </c>
      <c r="AF263" s="29" t="e">
        <f>RANK(AF49,($E49,$H49,$K49,$N49,$Q49,$T49,$W49,$Z49,$AC49,$AF49,$AI49,$AL49,$AO49,$AR49,$AU49,$AX49),0)</f>
        <v>#N/A</v>
      </c>
      <c r="AG263" s="29" t="e">
        <f>RANK(AG49,($F49,$I49,$L49,$O49,$R49,$U49,$X49,$AA49,$AD49,$AG49,$AJ49,$AM49,$AP49,$AS49,$AV49,$AY49),1)</f>
        <v>#N/A</v>
      </c>
      <c r="AH263" s="29" t="e">
        <f>RANK(AH49,($G49,$J49,$M49,$P49,$S49,$V49,$Y49,$AB49,$AE49,$AH49,$AK49,$AN49,$AQ49,$AT49,$AW49,$AZ49),1)</f>
        <v>#N/A</v>
      </c>
      <c r="AI263" s="29" t="e">
        <f>RANK(AI49,($E49,$H49,$K49,$N49,$Q49,$T49,$W49,$Z49,$AC49,$AF49,$AI49,$AL49,$AO49,$AR49,$AU49,$AX49),0)</f>
        <v>#N/A</v>
      </c>
      <c r="AJ263" s="29" t="e">
        <f>RANK(AJ49,($F49,$I49,$L49,$O49,$R49,$U49,$X49,$AA49,$AD49,$AG49,$AJ49,$AM49,$AP49,$AS49,$AV49,$AY49),1)</f>
        <v>#N/A</v>
      </c>
      <c r="AK263" s="29" t="e">
        <f>RANK(AK49,($G49,$J49,$M49,$P49,$S49,$V49,$Y49,$AB49,$AE49,$AH49,$AK49,$AN49,$AQ49,$AT49,$AW49,$AZ49),1)</f>
        <v>#N/A</v>
      </c>
      <c r="AL263" s="29" t="e">
        <f>RANK(AL49,($E49,$H49,$K49,$N49,$Q49,$T49,$W49,$Z49,$AC49,$AF49,$AI49,$AL49,$AO49,$AR49,$AU49,$AX49),0)</f>
        <v>#N/A</v>
      </c>
      <c r="AM263" s="29" t="e">
        <f>RANK(AM49,($F49,$I49,$L49,$O49,$R49,$U49,$X49,$AA49,$AD49,$AG49,$AJ49,$AM49,$AP49,$AS49,$AV49,$AY49),1)</f>
        <v>#N/A</v>
      </c>
      <c r="AN263" s="29" t="e">
        <f>RANK(AN49,($G49,$J49,$M49,$P49,$S49,$V49,$Y49,$AB49,$AE49,$AH49,$AK49,$AN49,$AQ49,$AT49,$AW49,$AZ49),1)</f>
        <v>#N/A</v>
      </c>
      <c r="AO263" s="29" t="e">
        <f>RANK(AO49,($E49,$H49,$K49,$N49,$Q49,$T49,$W49,$Z49,$AC49,$AF49,$AI49,$AL49,$AO49,$AR49,$AU49,$AX49),0)</f>
        <v>#N/A</v>
      </c>
      <c r="AP263" s="29" t="e">
        <f>RANK(AP49,($F49,$I49,$L49,$O49,$R49,$U49,$X49,$AA49,$AD49,$AG49,$AJ49,$AM49,$AP49,$AS49,$AV49,$AY49),1)</f>
        <v>#N/A</v>
      </c>
      <c r="AQ263" s="29" t="e">
        <f>RANK(AQ49,($G49,$J49,$M49,$P49,$S49,$V49,$Y49,$AB49,$AE49,$AH49,$AK49,$AN49,$AQ49,$AT49,$AW49,$AZ49),1)</f>
        <v>#N/A</v>
      </c>
      <c r="AR263" s="29" t="e">
        <f>RANK(AR49,($E49,$H49,$K49,$N49,$Q49,$T49,$W49,$Z49,$AC49,$AF49,$AI49,$AL49,$AO49,$AR49,$AU49,$AX49),0)</f>
        <v>#N/A</v>
      </c>
      <c r="AS263" s="29" t="e">
        <f>RANK(AS49,($F49,$I49,$L49,$O49,$R49,$U49,$X49,$AA49,$AD49,$AG49,$AJ49,$AM49,$AP49,$AS49,$AV49,$AY49),1)</f>
        <v>#N/A</v>
      </c>
      <c r="AT263" s="29" t="e">
        <f>RANK(AT49,($G49,$J49,$M49,$P49,$S49,$V49,$Y49,$AB49,$AE49,$AH49,$AK49,$AN49,$AQ49,$AT49,$AW49,$AZ49),1)</f>
        <v>#N/A</v>
      </c>
      <c r="AU263" s="29" t="e">
        <f>RANK(AU49,($E49,$H49,$K49,$N49,$Q49,$T49,$W49,$Z49,$AC49,$AF49,$AI49,$AL49,$AO49,$AR49,$AU49,$AX49),0)</f>
        <v>#N/A</v>
      </c>
      <c r="AV263" s="29" t="e">
        <f>RANK(AV49,($F49,$I49,$L49,$O49,$R49,$U49,$X49,$AA49,$AD49,$AG49,$AJ49,$AM49,$AP49,$AS49,$AV49,$AY49),1)</f>
        <v>#N/A</v>
      </c>
      <c r="AW263" s="29" t="e">
        <f>RANK(AW49,($G49,$J49,$M49,$P49,$S49,$V49,$Y49,$AB49,$AE49,$AH49,$AK49,$AN49,$AQ49,$AT49,$AW49,$AZ49),1)</f>
        <v>#N/A</v>
      </c>
      <c r="AX263" s="29" t="e">
        <f>RANK(AX49,($E49,$H49,$K49,$N49,$Q49,$T49,$W49,$Z49,$AC49,$AF49,$AI49,$AL49,$AO49,$AR49,$AU49,$AX49),0)</f>
        <v>#N/A</v>
      </c>
      <c r="AY263" s="29" t="e">
        <f>RANK(AY49,($F49,$I49,$L49,$O49,$R49,$U49,$X49,$AA49,$AD49,$AG49,$AJ49,$AM49,$AP49,$AS49,$AV49,$AY49),1)</f>
        <v>#N/A</v>
      </c>
      <c r="AZ263" s="29" t="e">
        <f>RANK(AZ49,($G49,$J49,$M49,$P49,$S49,$V49,$Y49,$AB49,$AE49,$AH49,$AK49,$AN49,$AQ49,$AT49,$AW49,$AZ49),1)</f>
        <v>#N/A</v>
      </c>
      <c r="BB263" s="84"/>
      <c r="BC263" s="82"/>
      <c r="BD263" s="82"/>
      <c r="BE263" s="3"/>
    </row>
    <row r="264" spans="1:57" s="79" customFormat="1" ht="15.75" hidden="1" thickBot="1" x14ac:dyDescent="0.3">
      <c r="A264" s="3">
        <f t="shared" si="111"/>
        <v>47</v>
      </c>
      <c r="B264" s="3" t="str">
        <f t="shared" si="111"/>
        <v>LIGO</v>
      </c>
      <c r="C264" s="3">
        <f t="shared" si="111"/>
        <v>7</v>
      </c>
      <c r="D264" s="82"/>
      <c r="E264" s="29"/>
      <c r="F264" s="29"/>
      <c r="G264" s="29"/>
      <c r="H264" s="29"/>
      <c r="I264" s="29"/>
      <c r="J264" s="29"/>
      <c r="K264" s="29">
        <f>RANK(K50,($E50,$H50,$K50,$N50,$Q50,$T50,$W50,$Z50,$AC50,$AF50,$AI50,$AL50,$AO50,$AR50,$AU50,$AX50),0)</f>
        <v>1</v>
      </c>
      <c r="L264" s="29">
        <f>RANK(L50,($F50,$I50,$L50,$O50,$R50,$U50,$X50,$AA50,$AD50,$AG50,$AJ50,$AM50,$AP50,$AS50,$AV50,$AY50),1)</f>
        <v>3</v>
      </c>
      <c r="M264" s="29">
        <f>RANK(M50,($G50,$J50,$M50,$P50,$S50,$V50,$Y50,$AB50,$AE50,$AH50,$AK50,$AN50,$AQ50,$AT50,$AW50,$AZ50),1)</f>
        <v>2</v>
      </c>
      <c r="N264" s="29">
        <f>RANK(N50,($E50,$H50,$K50,$N50,$Q50,$T50,$W50,$Z50,$AC50,$AF50,$AI50,$AL50,$AO50,$AR50,$AU50,$AX50),0)</f>
        <v>1</v>
      </c>
      <c r="O264" s="29">
        <f>RANK(O50,($F50,$I50,$L50,$O50,$R50,$U50,$X50,$AA50,$AD50,$AG50,$AJ50,$AM50,$AP50,$AS50,$AV50,$AY50),1)</f>
        <v>1</v>
      </c>
      <c r="P264" s="29">
        <f>RANK(P50,($G50,$J50,$M50,$P50,$S50,$V50,$Y50,$AB50,$AE50,$AH50,$AK50,$AN50,$AQ50,$AT50,$AW50,$AZ50),1)</f>
        <v>1</v>
      </c>
      <c r="Q264" s="29" t="e">
        <f>RANK(Q50,($E50,$H50,$K50,$N50,$Q50,$T50,$W50,$Z50,$AC50,$AF50,$AI50,$AL50,$AO50,$AR50,$AU50,$AX50),0)</f>
        <v>#N/A</v>
      </c>
      <c r="R264" s="29" t="e">
        <f>RANK(R50,($F50,$I50,$L50,$O50,$R50,$U50,$X50,$AA50,$AD50,$AG50,$AJ50,$AM50,$AP50,$AS50,$AV50,$AY50),1)</f>
        <v>#N/A</v>
      </c>
      <c r="S264" s="29" t="e">
        <f>RANK(S50,($G50,$J50,$M50,$P50,$S50,$V50,$Y50,$AB50,$AE50,$AH50,$AK50,$AN50,$AQ50,$AT50,$AW50,$AZ50),1)</f>
        <v>#N/A</v>
      </c>
      <c r="T264" s="29">
        <f>RANK(T50,($E50,$H50,$K50,$N50,$Q50,$T50,$W50,$Z50,$AC50,$AF50,$AI50,$AL50,$AO50,$AR50,$AU50,$AX50),0)</f>
        <v>1</v>
      </c>
      <c r="U264" s="29">
        <f>RANK(U50,($F50,$I50,$L50,$O50,$R50,$U50,$X50,$AA50,$AD50,$AG50,$AJ50,$AM50,$AP50,$AS50,$AV50,$AY50),1)</f>
        <v>2</v>
      </c>
      <c r="V264" s="29">
        <f>RANK(V50,($G50,$J50,$M50,$P50,$S50,$V50,$Y50,$AB50,$AE50,$AH50,$AK50,$AN50,$AQ50,$AT50,$AW50,$AZ50),1)</f>
        <v>3</v>
      </c>
      <c r="W264" s="29" t="e">
        <f>RANK(W50,($E50,$H50,$K50,$N50,$Q50,$T50,$W50,$Z50,$AC50,$AF50,$AI50,$AL50,$AO50,$AR50,$AU50,$AX50),0)</f>
        <v>#N/A</v>
      </c>
      <c r="X264" s="29" t="e">
        <f>RANK(X50,($F50,$I50,$L50,$O50,$R50,$U50,$X50,$AA50,$AD50,$AG50,$AJ50,$AM50,$AP50,$AS50,$AV50,$AY50),1)</f>
        <v>#N/A</v>
      </c>
      <c r="Y264" s="29" t="e">
        <f>RANK(Y50,($G50,$J50,$M50,$P50,$S50,$V50,$Y50,$AB50,$AE50,$AH50,$AK50,$AN50,$AQ50,$AT50,$AW50,$AZ50),1)</f>
        <v>#N/A</v>
      </c>
      <c r="Z264" s="29" t="e">
        <f>RANK(Z50,($E50,$H50,$K50,$N50,$Q50,$T50,$W50,$Z50,$AC50,$AF50,$AI50,$AL50,$AO50,$AR50,$AU50,$AX50),0)</f>
        <v>#N/A</v>
      </c>
      <c r="AA264" s="29" t="e">
        <f>RANK(AA50,($F50,$I50,$L50,$O50,$R50,$U50,$X50,$AA50,$AD50,$AG50,$AJ50,$AM50,$AP50,$AS50,$AV50,$AY50),1)</f>
        <v>#N/A</v>
      </c>
      <c r="AB264" s="29" t="e">
        <f>RANK(AB50,($G50,$J50,$M50,$P50,$S50,$V50,$Y50,$AB50,$AE50,$AH50,$AK50,$AN50,$AQ50,$AT50,$AW50,$AZ50),1)</f>
        <v>#N/A</v>
      </c>
      <c r="AC264" s="29" t="e">
        <f>RANK(AC50,($E50,$H50,$K50,$N50,$Q50,$T50,$W50,$Z50,$AC50,$AF50,$AI50,$AL50,$AO50,$AR50,$AU50,$AX50),0)</f>
        <v>#N/A</v>
      </c>
      <c r="AD264" s="29" t="e">
        <f>RANK(AD50,($F50,$I50,$L50,$O50,$R50,$U50,$X50,$AA50,$AD50,$AG50,$AJ50,$AM50,$AP50,$AS50,$AV50,$AY50),1)</f>
        <v>#N/A</v>
      </c>
      <c r="AE264" s="29" t="e">
        <f>RANK(AE50,($G50,$J50,$M50,$P50,$S50,$V50,$Y50,$AB50,$AE50,$AH50,$AK50,$AN50,$AQ50,$AT50,$AW50,$AZ50),1)</f>
        <v>#N/A</v>
      </c>
      <c r="AF264" s="29" t="e">
        <f>RANK(AF50,($E50,$H50,$K50,$N50,$Q50,$T50,$W50,$Z50,$AC50,$AF50,$AI50,$AL50,$AO50,$AR50,$AU50,$AX50),0)</f>
        <v>#N/A</v>
      </c>
      <c r="AG264" s="29" t="e">
        <f>RANK(AG50,($F50,$I50,$L50,$O50,$R50,$U50,$X50,$AA50,$AD50,$AG50,$AJ50,$AM50,$AP50,$AS50,$AV50,$AY50),1)</f>
        <v>#N/A</v>
      </c>
      <c r="AH264" s="29" t="e">
        <f>RANK(AH50,($G50,$J50,$M50,$P50,$S50,$V50,$Y50,$AB50,$AE50,$AH50,$AK50,$AN50,$AQ50,$AT50,$AW50,$AZ50),1)</f>
        <v>#N/A</v>
      </c>
      <c r="AI264" s="29" t="e">
        <f>RANK(AI50,($E50,$H50,$K50,$N50,$Q50,$T50,$W50,$Z50,$AC50,$AF50,$AI50,$AL50,$AO50,$AR50,$AU50,$AX50),0)</f>
        <v>#N/A</v>
      </c>
      <c r="AJ264" s="29" t="e">
        <f>RANK(AJ50,($F50,$I50,$L50,$O50,$R50,$U50,$X50,$AA50,$AD50,$AG50,$AJ50,$AM50,$AP50,$AS50,$AV50,$AY50),1)</f>
        <v>#N/A</v>
      </c>
      <c r="AK264" s="29" t="e">
        <f>RANK(AK50,($G50,$J50,$M50,$P50,$S50,$V50,$Y50,$AB50,$AE50,$AH50,$AK50,$AN50,$AQ50,$AT50,$AW50,$AZ50),1)</f>
        <v>#N/A</v>
      </c>
      <c r="AL264" s="29" t="e">
        <f>RANK(AL50,($E50,$H50,$K50,$N50,$Q50,$T50,$W50,$Z50,$AC50,$AF50,$AI50,$AL50,$AO50,$AR50,$AU50,$AX50),0)</f>
        <v>#N/A</v>
      </c>
      <c r="AM264" s="29" t="e">
        <f>RANK(AM50,($F50,$I50,$L50,$O50,$R50,$U50,$X50,$AA50,$AD50,$AG50,$AJ50,$AM50,$AP50,$AS50,$AV50,$AY50),1)</f>
        <v>#N/A</v>
      </c>
      <c r="AN264" s="29" t="e">
        <f>RANK(AN50,($G50,$J50,$M50,$P50,$S50,$V50,$Y50,$AB50,$AE50,$AH50,$AK50,$AN50,$AQ50,$AT50,$AW50,$AZ50),1)</f>
        <v>#N/A</v>
      </c>
      <c r="AO264" s="29" t="e">
        <f>RANK(AO50,($E50,$H50,$K50,$N50,$Q50,$T50,$W50,$Z50,$AC50,$AF50,$AI50,$AL50,$AO50,$AR50,$AU50,$AX50),0)</f>
        <v>#N/A</v>
      </c>
      <c r="AP264" s="29" t="e">
        <f>RANK(AP50,($F50,$I50,$L50,$O50,$R50,$U50,$X50,$AA50,$AD50,$AG50,$AJ50,$AM50,$AP50,$AS50,$AV50,$AY50),1)</f>
        <v>#N/A</v>
      </c>
      <c r="AQ264" s="29" t="e">
        <f>RANK(AQ50,($G50,$J50,$M50,$P50,$S50,$V50,$Y50,$AB50,$AE50,$AH50,$AK50,$AN50,$AQ50,$AT50,$AW50,$AZ50),1)</f>
        <v>#N/A</v>
      </c>
      <c r="AR264" s="29" t="e">
        <f>RANK(AR50,($E50,$H50,$K50,$N50,$Q50,$T50,$W50,$Z50,$AC50,$AF50,$AI50,$AL50,$AO50,$AR50,$AU50,$AX50),0)</f>
        <v>#N/A</v>
      </c>
      <c r="AS264" s="29" t="e">
        <f>RANK(AS50,($F50,$I50,$L50,$O50,$R50,$U50,$X50,$AA50,$AD50,$AG50,$AJ50,$AM50,$AP50,$AS50,$AV50,$AY50),1)</f>
        <v>#N/A</v>
      </c>
      <c r="AT264" s="29" t="e">
        <f>RANK(AT50,($G50,$J50,$M50,$P50,$S50,$V50,$Y50,$AB50,$AE50,$AH50,$AK50,$AN50,$AQ50,$AT50,$AW50,$AZ50),1)</f>
        <v>#N/A</v>
      </c>
      <c r="AU264" s="29" t="e">
        <f>RANK(AU50,($E50,$H50,$K50,$N50,$Q50,$T50,$W50,$Z50,$AC50,$AF50,$AI50,$AL50,$AO50,$AR50,$AU50,$AX50),0)</f>
        <v>#N/A</v>
      </c>
      <c r="AV264" s="29" t="e">
        <f>RANK(AV50,($F50,$I50,$L50,$O50,$R50,$U50,$X50,$AA50,$AD50,$AG50,$AJ50,$AM50,$AP50,$AS50,$AV50,$AY50),1)</f>
        <v>#N/A</v>
      </c>
      <c r="AW264" s="29" t="e">
        <f>RANK(AW50,($G50,$J50,$M50,$P50,$S50,$V50,$Y50,$AB50,$AE50,$AH50,$AK50,$AN50,$AQ50,$AT50,$AW50,$AZ50),1)</f>
        <v>#N/A</v>
      </c>
      <c r="AX264" s="29" t="e">
        <f>RANK(AX50,($E50,$H50,$K50,$N50,$Q50,$T50,$W50,$Z50,$AC50,$AF50,$AI50,$AL50,$AO50,$AR50,$AU50,$AX50),0)</f>
        <v>#N/A</v>
      </c>
      <c r="AY264" s="29" t="e">
        <f>RANK(AY50,($F50,$I50,$L50,$O50,$R50,$U50,$X50,$AA50,$AD50,$AG50,$AJ50,$AM50,$AP50,$AS50,$AV50,$AY50),1)</f>
        <v>#N/A</v>
      </c>
      <c r="AZ264" s="29" t="e">
        <f>RANK(AZ50,($G50,$J50,$M50,$P50,$S50,$V50,$Y50,$AB50,$AE50,$AH50,$AK50,$AN50,$AQ50,$AT50,$AW50,$AZ50),1)</f>
        <v>#N/A</v>
      </c>
      <c r="BB264" s="84"/>
      <c r="BC264" s="82"/>
      <c r="BD264" s="82"/>
      <c r="BE264" s="3"/>
    </row>
    <row r="265" spans="1:57" s="79" customFormat="1" ht="15.75" hidden="1" thickBot="1" x14ac:dyDescent="0.3">
      <c r="A265" s="3">
        <f t="shared" si="111"/>
        <v>48</v>
      </c>
      <c r="B265" s="3" t="str">
        <f t="shared" si="111"/>
        <v>LIGO</v>
      </c>
      <c r="C265" s="3">
        <f t="shared" si="111"/>
        <v>8</v>
      </c>
      <c r="D265" s="82"/>
      <c r="E265" s="29"/>
      <c r="F265" s="29"/>
      <c r="G265" s="29"/>
      <c r="H265" s="29"/>
      <c r="I265" s="29"/>
      <c r="J265" s="29"/>
      <c r="K265" s="29">
        <f>RANK(K51,($E51,$H51,$K51,$N51,$Q51,$T51,$W51,$Z51,$AC51,$AF51,$AI51,$AL51,$AO51,$AR51,$AU51,$AX51),0)</f>
        <v>1</v>
      </c>
      <c r="L265" s="29">
        <f>RANK(L51,($F51,$I51,$L51,$O51,$R51,$U51,$X51,$AA51,$AD51,$AG51,$AJ51,$AM51,$AP51,$AS51,$AV51,$AY51),1)</f>
        <v>3</v>
      </c>
      <c r="M265" s="29">
        <f>RANK(M51,($G51,$J51,$M51,$P51,$S51,$V51,$Y51,$AB51,$AE51,$AH51,$AK51,$AN51,$AQ51,$AT51,$AW51,$AZ51),1)</f>
        <v>1</v>
      </c>
      <c r="N265" s="29">
        <f>RANK(N51,($E51,$H51,$K51,$N51,$Q51,$T51,$W51,$Z51,$AC51,$AF51,$AI51,$AL51,$AO51,$AR51,$AU51,$AX51),0)</f>
        <v>1</v>
      </c>
      <c r="O265" s="29">
        <f>RANK(O51,($F51,$I51,$L51,$O51,$R51,$U51,$X51,$AA51,$AD51,$AG51,$AJ51,$AM51,$AP51,$AS51,$AV51,$AY51),1)</f>
        <v>2</v>
      </c>
      <c r="P265" s="29">
        <f>RANK(P51,($G51,$J51,$M51,$P51,$S51,$V51,$Y51,$AB51,$AE51,$AH51,$AK51,$AN51,$AQ51,$AT51,$AW51,$AZ51),1)</f>
        <v>2</v>
      </c>
      <c r="Q265" s="29" t="e">
        <f>RANK(Q51,($E51,$H51,$K51,$N51,$Q51,$T51,$W51,$Z51,$AC51,$AF51,$AI51,$AL51,$AO51,$AR51,$AU51,$AX51),0)</f>
        <v>#N/A</v>
      </c>
      <c r="R265" s="29" t="e">
        <f>RANK(R51,($F51,$I51,$L51,$O51,$R51,$U51,$X51,$AA51,$AD51,$AG51,$AJ51,$AM51,$AP51,$AS51,$AV51,$AY51),1)</f>
        <v>#N/A</v>
      </c>
      <c r="S265" s="29" t="e">
        <f>RANK(S51,($G51,$J51,$M51,$P51,$S51,$V51,$Y51,$AB51,$AE51,$AH51,$AK51,$AN51,$AQ51,$AT51,$AW51,$AZ51),1)</f>
        <v>#N/A</v>
      </c>
      <c r="T265" s="29">
        <f>RANK(T51,($E51,$H51,$K51,$N51,$Q51,$T51,$W51,$Z51,$AC51,$AF51,$AI51,$AL51,$AO51,$AR51,$AU51,$AX51),0)</f>
        <v>1</v>
      </c>
      <c r="U265" s="29">
        <f>RANK(U51,($F51,$I51,$L51,$O51,$R51,$U51,$X51,$AA51,$AD51,$AG51,$AJ51,$AM51,$AP51,$AS51,$AV51,$AY51),1)</f>
        <v>1</v>
      </c>
      <c r="V265" s="29">
        <f>RANK(V51,($G51,$J51,$M51,$P51,$S51,$V51,$Y51,$AB51,$AE51,$AH51,$AK51,$AN51,$AQ51,$AT51,$AW51,$AZ51),1)</f>
        <v>3</v>
      </c>
      <c r="W265" s="29" t="e">
        <f>RANK(W51,($E51,$H51,$K51,$N51,$Q51,$T51,$W51,$Z51,$AC51,$AF51,$AI51,$AL51,$AO51,$AR51,$AU51,$AX51),0)</f>
        <v>#N/A</v>
      </c>
      <c r="X265" s="29" t="e">
        <f>RANK(X51,($F51,$I51,$L51,$O51,$R51,$U51,$X51,$AA51,$AD51,$AG51,$AJ51,$AM51,$AP51,$AS51,$AV51,$AY51),1)</f>
        <v>#N/A</v>
      </c>
      <c r="Y265" s="29" t="e">
        <f>RANK(Y51,($G51,$J51,$M51,$P51,$S51,$V51,$Y51,$AB51,$AE51,$AH51,$AK51,$AN51,$AQ51,$AT51,$AW51,$AZ51),1)</f>
        <v>#N/A</v>
      </c>
      <c r="Z265" s="29" t="e">
        <f>RANK(Z51,($E51,$H51,$K51,$N51,$Q51,$T51,$W51,$Z51,$AC51,$AF51,$AI51,$AL51,$AO51,$AR51,$AU51,$AX51),0)</f>
        <v>#N/A</v>
      </c>
      <c r="AA265" s="29" t="e">
        <f>RANK(AA51,($F51,$I51,$L51,$O51,$R51,$U51,$X51,$AA51,$AD51,$AG51,$AJ51,$AM51,$AP51,$AS51,$AV51,$AY51),1)</f>
        <v>#N/A</v>
      </c>
      <c r="AB265" s="29" t="e">
        <f>RANK(AB51,($G51,$J51,$M51,$P51,$S51,$V51,$Y51,$AB51,$AE51,$AH51,$AK51,$AN51,$AQ51,$AT51,$AW51,$AZ51),1)</f>
        <v>#N/A</v>
      </c>
      <c r="AC265" s="29" t="e">
        <f>RANK(AC51,($E51,$H51,$K51,$N51,$Q51,$T51,$W51,$Z51,$AC51,$AF51,$AI51,$AL51,$AO51,$AR51,$AU51,$AX51),0)</f>
        <v>#N/A</v>
      </c>
      <c r="AD265" s="29" t="e">
        <f>RANK(AD51,($F51,$I51,$L51,$O51,$R51,$U51,$X51,$AA51,$AD51,$AG51,$AJ51,$AM51,$AP51,$AS51,$AV51,$AY51),1)</f>
        <v>#N/A</v>
      </c>
      <c r="AE265" s="29" t="e">
        <f>RANK(AE51,($G51,$J51,$M51,$P51,$S51,$V51,$Y51,$AB51,$AE51,$AH51,$AK51,$AN51,$AQ51,$AT51,$AW51,$AZ51),1)</f>
        <v>#N/A</v>
      </c>
      <c r="AF265" s="29" t="e">
        <f>RANK(AF51,($E51,$H51,$K51,$N51,$Q51,$T51,$W51,$Z51,$AC51,$AF51,$AI51,$AL51,$AO51,$AR51,$AU51,$AX51),0)</f>
        <v>#N/A</v>
      </c>
      <c r="AG265" s="29" t="e">
        <f>RANK(AG51,($F51,$I51,$L51,$O51,$R51,$U51,$X51,$AA51,$AD51,$AG51,$AJ51,$AM51,$AP51,$AS51,$AV51,$AY51),1)</f>
        <v>#N/A</v>
      </c>
      <c r="AH265" s="29" t="e">
        <f>RANK(AH51,($G51,$J51,$M51,$P51,$S51,$V51,$Y51,$AB51,$AE51,$AH51,$AK51,$AN51,$AQ51,$AT51,$AW51,$AZ51),1)</f>
        <v>#N/A</v>
      </c>
      <c r="AI265" s="29" t="e">
        <f>RANK(AI51,($E51,$H51,$K51,$N51,$Q51,$T51,$W51,$Z51,$AC51,$AF51,$AI51,$AL51,$AO51,$AR51,$AU51,$AX51),0)</f>
        <v>#N/A</v>
      </c>
      <c r="AJ265" s="29" t="e">
        <f>RANK(AJ51,($F51,$I51,$L51,$O51,$R51,$U51,$X51,$AA51,$AD51,$AG51,$AJ51,$AM51,$AP51,$AS51,$AV51,$AY51),1)</f>
        <v>#N/A</v>
      </c>
      <c r="AK265" s="29" t="e">
        <f>RANK(AK51,($G51,$J51,$M51,$P51,$S51,$V51,$Y51,$AB51,$AE51,$AH51,$AK51,$AN51,$AQ51,$AT51,$AW51,$AZ51),1)</f>
        <v>#N/A</v>
      </c>
      <c r="AL265" s="29" t="e">
        <f>RANK(AL51,($E51,$H51,$K51,$N51,$Q51,$T51,$W51,$Z51,$AC51,$AF51,$AI51,$AL51,$AO51,$AR51,$AU51,$AX51),0)</f>
        <v>#N/A</v>
      </c>
      <c r="AM265" s="29" t="e">
        <f>RANK(AM51,($F51,$I51,$L51,$O51,$R51,$U51,$X51,$AA51,$AD51,$AG51,$AJ51,$AM51,$AP51,$AS51,$AV51,$AY51),1)</f>
        <v>#N/A</v>
      </c>
      <c r="AN265" s="29" t="e">
        <f>RANK(AN51,($G51,$J51,$M51,$P51,$S51,$V51,$Y51,$AB51,$AE51,$AH51,$AK51,$AN51,$AQ51,$AT51,$AW51,$AZ51),1)</f>
        <v>#N/A</v>
      </c>
      <c r="AO265" s="29" t="e">
        <f>RANK(AO51,($E51,$H51,$K51,$N51,$Q51,$T51,$W51,$Z51,$AC51,$AF51,$AI51,$AL51,$AO51,$AR51,$AU51,$AX51),0)</f>
        <v>#N/A</v>
      </c>
      <c r="AP265" s="29" t="e">
        <f>RANK(AP51,($F51,$I51,$L51,$O51,$R51,$U51,$X51,$AA51,$AD51,$AG51,$AJ51,$AM51,$AP51,$AS51,$AV51,$AY51),1)</f>
        <v>#N/A</v>
      </c>
      <c r="AQ265" s="29" t="e">
        <f>RANK(AQ51,($G51,$J51,$M51,$P51,$S51,$V51,$Y51,$AB51,$AE51,$AH51,$AK51,$AN51,$AQ51,$AT51,$AW51,$AZ51),1)</f>
        <v>#N/A</v>
      </c>
      <c r="AR265" s="29" t="e">
        <f>RANK(AR51,($E51,$H51,$K51,$N51,$Q51,$T51,$W51,$Z51,$AC51,$AF51,$AI51,$AL51,$AO51,$AR51,$AU51,$AX51),0)</f>
        <v>#N/A</v>
      </c>
      <c r="AS265" s="29" t="e">
        <f>RANK(AS51,($F51,$I51,$L51,$O51,$R51,$U51,$X51,$AA51,$AD51,$AG51,$AJ51,$AM51,$AP51,$AS51,$AV51,$AY51),1)</f>
        <v>#N/A</v>
      </c>
      <c r="AT265" s="29" t="e">
        <f>RANK(AT51,($G51,$J51,$M51,$P51,$S51,$V51,$Y51,$AB51,$AE51,$AH51,$AK51,$AN51,$AQ51,$AT51,$AW51,$AZ51),1)</f>
        <v>#N/A</v>
      </c>
      <c r="AU265" s="29" t="e">
        <f>RANK(AU51,($E51,$H51,$K51,$N51,$Q51,$T51,$W51,$Z51,$AC51,$AF51,$AI51,$AL51,$AO51,$AR51,$AU51,$AX51),0)</f>
        <v>#N/A</v>
      </c>
      <c r="AV265" s="29" t="e">
        <f>RANK(AV51,($F51,$I51,$L51,$O51,$R51,$U51,$X51,$AA51,$AD51,$AG51,$AJ51,$AM51,$AP51,$AS51,$AV51,$AY51),1)</f>
        <v>#N/A</v>
      </c>
      <c r="AW265" s="29" t="e">
        <f>RANK(AW51,($G51,$J51,$M51,$P51,$S51,$V51,$Y51,$AB51,$AE51,$AH51,$AK51,$AN51,$AQ51,$AT51,$AW51,$AZ51),1)</f>
        <v>#N/A</v>
      </c>
      <c r="AX265" s="29" t="e">
        <f>RANK(AX51,($E51,$H51,$K51,$N51,$Q51,$T51,$W51,$Z51,$AC51,$AF51,$AI51,$AL51,$AO51,$AR51,$AU51,$AX51),0)</f>
        <v>#N/A</v>
      </c>
      <c r="AY265" s="29" t="e">
        <f>RANK(AY51,($F51,$I51,$L51,$O51,$R51,$U51,$X51,$AA51,$AD51,$AG51,$AJ51,$AM51,$AP51,$AS51,$AV51,$AY51),1)</f>
        <v>#N/A</v>
      </c>
      <c r="AZ265" s="29" t="e">
        <f>RANK(AZ51,($G51,$J51,$M51,$P51,$S51,$V51,$Y51,$AB51,$AE51,$AH51,$AK51,$AN51,$AQ51,$AT51,$AW51,$AZ51),1)</f>
        <v>#N/A</v>
      </c>
      <c r="BB265" s="84"/>
      <c r="BC265" s="82"/>
      <c r="BD265" s="82"/>
      <c r="BE265" s="3"/>
    </row>
    <row r="266" spans="1:57" s="79" customFormat="1" ht="15.75" hidden="1" thickBot="1" x14ac:dyDescent="0.3">
      <c r="A266" s="3">
        <f t="shared" si="111"/>
        <v>49</v>
      </c>
      <c r="B266" s="3" t="str">
        <f t="shared" si="111"/>
        <v>LIGO</v>
      </c>
      <c r="C266" s="3">
        <f t="shared" si="111"/>
        <v>9</v>
      </c>
      <c r="D266" s="82"/>
      <c r="E266" s="29"/>
      <c r="F266" s="29"/>
      <c r="G266" s="29"/>
      <c r="H266" s="29"/>
      <c r="I266" s="29"/>
      <c r="J266" s="29"/>
      <c r="K266" s="29">
        <f>RANK(K52,($E52,$H52,$K52,$N52,$Q52,$T52,$W52,$Z52,$AC52,$AF52,$AI52,$AL52,$AO52,$AR52,$AU52,$AX52),0)</f>
        <v>1</v>
      </c>
      <c r="L266" s="29">
        <f>RANK(L52,($F52,$I52,$L52,$O52,$R52,$U52,$X52,$AA52,$AD52,$AG52,$AJ52,$AM52,$AP52,$AS52,$AV52,$AY52),1)</f>
        <v>3</v>
      </c>
      <c r="M266" s="29">
        <f>RANK(M52,($G52,$J52,$M52,$P52,$S52,$V52,$Y52,$AB52,$AE52,$AH52,$AK52,$AN52,$AQ52,$AT52,$AW52,$AZ52),1)</f>
        <v>2</v>
      </c>
      <c r="N266" s="29">
        <f>RANK(N52,($E52,$H52,$K52,$N52,$Q52,$T52,$W52,$Z52,$AC52,$AF52,$AI52,$AL52,$AO52,$AR52,$AU52,$AX52),0)</f>
        <v>1</v>
      </c>
      <c r="O266" s="29">
        <f>RANK(O52,($F52,$I52,$L52,$O52,$R52,$U52,$X52,$AA52,$AD52,$AG52,$AJ52,$AM52,$AP52,$AS52,$AV52,$AY52),1)</f>
        <v>2</v>
      </c>
      <c r="P266" s="29">
        <f>RANK(P52,($G52,$J52,$M52,$P52,$S52,$V52,$Y52,$AB52,$AE52,$AH52,$AK52,$AN52,$AQ52,$AT52,$AW52,$AZ52),1)</f>
        <v>1</v>
      </c>
      <c r="Q266" s="29" t="e">
        <f>RANK(Q52,($E52,$H52,$K52,$N52,$Q52,$T52,$W52,$Z52,$AC52,$AF52,$AI52,$AL52,$AO52,$AR52,$AU52,$AX52),0)</f>
        <v>#N/A</v>
      </c>
      <c r="R266" s="29" t="e">
        <f>RANK(R52,($F52,$I52,$L52,$O52,$R52,$U52,$X52,$AA52,$AD52,$AG52,$AJ52,$AM52,$AP52,$AS52,$AV52,$AY52),1)</f>
        <v>#N/A</v>
      </c>
      <c r="S266" s="29" t="e">
        <f>RANK(S52,($G52,$J52,$M52,$P52,$S52,$V52,$Y52,$AB52,$AE52,$AH52,$AK52,$AN52,$AQ52,$AT52,$AW52,$AZ52),1)</f>
        <v>#N/A</v>
      </c>
      <c r="T266" s="29">
        <f>RANK(T52,($E52,$H52,$K52,$N52,$Q52,$T52,$W52,$Z52,$AC52,$AF52,$AI52,$AL52,$AO52,$AR52,$AU52,$AX52),0)</f>
        <v>1</v>
      </c>
      <c r="U266" s="29">
        <f>RANK(U52,($F52,$I52,$L52,$O52,$R52,$U52,$X52,$AA52,$AD52,$AG52,$AJ52,$AM52,$AP52,$AS52,$AV52,$AY52),1)</f>
        <v>1</v>
      </c>
      <c r="V266" s="29">
        <f>RANK(V52,($G52,$J52,$M52,$P52,$S52,$V52,$Y52,$AB52,$AE52,$AH52,$AK52,$AN52,$AQ52,$AT52,$AW52,$AZ52),1)</f>
        <v>3</v>
      </c>
      <c r="W266" s="29" t="e">
        <f>RANK(W52,($E52,$H52,$K52,$N52,$Q52,$T52,$W52,$Z52,$AC52,$AF52,$AI52,$AL52,$AO52,$AR52,$AU52,$AX52),0)</f>
        <v>#N/A</v>
      </c>
      <c r="X266" s="29" t="e">
        <f>RANK(X52,($F52,$I52,$L52,$O52,$R52,$U52,$X52,$AA52,$AD52,$AG52,$AJ52,$AM52,$AP52,$AS52,$AV52,$AY52),1)</f>
        <v>#N/A</v>
      </c>
      <c r="Y266" s="29" t="e">
        <f>RANK(Y52,($G52,$J52,$M52,$P52,$S52,$V52,$Y52,$AB52,$AE52,$AH52,$AK52,$AN52,$AQ52,$AT52,$AW52,$AZ52),1)</f>
        <v>#N/A</v>
      </c>
      <c r="Z266" s="29" t="e">
        <f>RANK(Z52,($E52,$H52,$K52,$N52,$Q52,$T52,$W52,$Z52,$AC52,$AF52,$AI52,$AL52,$AO52,$AR52,$AU52,$AX52),0)</f>
        <v>#N/A</v>
      </c>
      <c r="AA266" s="29" t="e">
        <f>RANK(AA52,($F52,$I52,$L52,$O52,$R52,$U52,$X52,$AA52,$AD52,$AG52,$AJ52,$AM52,$AP52,$AS52,$AV52,$AY52),1)</f>
        <v>#N/A</v>
      </c>
      <c r="AB266" s="29" t="e">
        <f>RANK(AB52,($G52,$J52,$M52,$P52,$S52,$V52,$Y52,$AB52,$AE52,$AH52,$AK52,$AN52,$AQ52,$AT52,$AW52,$AZ52),1)</f>
        <v>#N/A</v>
      </c>
      <c r="AC266" s="29" t="e">
        <f>RANK(AC52,($E52,$H52,$K52,$N52,$Q52,$T52,$W52,$Z52,$AC52,$AF52,$AI52,$AL52,$AO52,$AR52,$AU52,$AX52),0)</f>
        <v>#N/A</v>
      </c>
      <c r="AD266" s="29" t="e">
        <f>RANK(AD52,($F52,$I52,$L52,$O52,$R52,$U52,$X52,$AA52,$AD52,$AG52,$AJ52,$AM52,$AP52,$AS52,$AV52,$AY52),1)</f>
        <v>#N/A</v>
      </c>
      <c r="AE266" s="29" t="e">
        <f>RANK(AE52,($G52,$J52,$M52,$P52,$S52,$V52,$Y52,$AB52,$AE52,$AH52,$AK52,$AN52,$AQ52,$AT52,$AW52,$AZ52),1)</f>
        <v>#N/A</v>
      </c>
      <c r="AF266" s="29" t="e">
        <f>RANK(AF52,($E52,$H52,$K52,$N52,$Q52,$T52,$W52,$Z52,$AC52,$AF52,$AI52,$AL52,$AO52,$AR52,$AU52,$AX52),0)</f>
        <v>#N/A</v>
      </c>
      <c r="AG266" s="29" t="e">
        <f>RANK(AG52,($F52,$I52,$L52,$O52,$R52,$U52,$X52,$AA52,$AD52,$AG52,$AJ52,$AM52,$AP52,$AS52,$AV52,$AY52),1)</f>
        <v>#N/A</v>
      </c>
      <c r="AH266" s="29" t="e">
        <f>RANK(AH52,($G52,$J52,$M52,$P52,$S52,$V52,$Y52,$AB52,$AE52,$AH52,$AK52,$AN52,$AQ52,$AT52,$AW52,$AZ52),1)</f>
        <v>#N/A</v>
      </c>
      <c r="AI266" s="29" t="e">
        <f>RANK(AI52,($E52,$H52,$K52,$N52,$Q52,$T52,$W52,$Z52,$AC52,$AF52,$AI52,$AL52,$AO52,$AR52,$AU52,$AX52),0)</f>
        <v>#N/A</v>
      </c>
      <c r="AJ266" s="29" t="e">
        <f>RANK(AJ52,($F52,$I52,$L52,$O52,$R52,$U52,$X52,$AA52,$AD52,$AG52,$AJ52,$AM52,$AP52,$AS52,$AV52,$AY52),1)</f>
        <v>#N/A</v>
      </c>
      <c r="AK266" s="29" t="e">
        <f>RANK(AK52,($G52,$J52,$M52,$P52,$S52,$V52,$Y52,$AB52,$AE52,$AH52,$AK52,$AN52,$AQ52,$AT52,$AW52,$AZ52),1)</f>
        <v>#N/A</v>
      </c>
      <c r="AL266" s="29" t="e">
        <f>RANK(AL52,($E52,$H52,$K52,$N52,$Q52,$T52,$W52,$Z52,$AC52,$AF52,$AI52,$AL52,$AO52,$AR52,$AU52,$AX52),0)</f>
        <v>#N/A</v>
      </c>
      <c r="AM266" s="29" t="e">
        <f>RANK(AM52,($F52,$I52,$L52,$O52,$R52,$U52,$X52,$AA52,$AD52,$AG52,$AJ52,$AM52,$AP52,$AS52,$AV52,$AY52),1)</f>
        <v>#N/A</v>
      </c>
      <c r="AN266" s="29" t="e">
        <f>RANK(AN52,($G52,$J52,$M52,$P52,$S52,$V52,$Y52,$AB52,$AE52,$AH52,$AK52,$AN52,$AQ52,$AT52,$AW52,$AZ52),1)</f>
        <v>#N/A</v>
      </c>
      <c r="AO266" s="29" t="e">
        <f>RANK(AO52,($E52,$H52,$K52,$N52,$Q52,$T52,$W52,$Z52,$AC52,$AF52,$AI52,$AL52,$AO52,$AR52,$AU52,$AX52),0)</f>
        <v>#N/A</v>
      </c>
      <c r="AP266" s="29" t="e">
        <f>RANK(AP52,($F52,$I52,$L52,$O52,$R52,$U52,$X52,$AA52,$AD52,$AG52,$AJ52,$AM52,$AP52,$AS52,$AV52,$AY52),1)</f>
        <v>#N/A</v>
      </c>
      <c r="AQ266" s="29" t="e">
        <f>RANK(AQ52,($G52,$J52,$M52,$P52,$S52,$V52,$Y52,$AB52,$AE52,$AH52,$AK52,$AN52,$AQ52,$AT52,$AW52,$AZ52),1)</f>
        <v>#N/A</v>
      </c>
      <c r="AR266" s="29" t="e">
        <f>RANK(AR52,($E52,$H52,$K52,$N52,$Q52,$T52,$W52,$Z52,$AC52,$AF52,$AI52,$AL52,$AO52,$AR52,$AU52,$AX52),0)</f>
        <v>#N/A</v>
      </c>
      <c r="AS266" s="29" t="e">
        <f>RANK(AS52,($F52,$I52,$L52,$O52,$R52,$U52,$X52,$AA52,$AD52,$AG52,$AJ52,$AM52,$AP52,$AS52,$AV52,$AY52),1)</f>
        <v>#N/A</v>
      </c>
      <c r="AT266" s="29" t="e">
        <f>RANK(AT52,($G52,$J52,$M52,$P52,$S52,$V52,$Y52,$AB52,$AE52,$AH52,$AK52,$AN52,$AQ52,$AT52,$AW52,$AZ52),1)</f>
        <v>#N/A</v>
      </c>
      <c r="AU266" s="29" t="e">
        <f>RANK(AU52,($E52,$H52,$K52,$N52,$Q52,$T52,$W52,$Z52,$AC52,$AF52,$AI52,$AL52,$AO52,$AR52,$AU52,$AX52),0)</f>
        <v>#N/A</v>
      </c>
      <c r="AV266" s="29" t="e">
        <f>RANK(AV52,($F52,$I52,$L52,$O52,$R52,$U52,$X52,$AA52,$AD52,$AG52,$AJ52,$AM52,$AP52,$AS52,$AV52,$AY52),1)</f>
        <v>#N/A</v>
      </c>
      <c r="AW266" s="29" t="e">
        <f>RANK(AW52,($G52,$J52,$M52,$P52,$S52,$V52,$Y52,$AB52,$AE52,$AH52,$AK52,$AN52,$AQ52,$AT52,$AW52,$AZ52),1)</f>
        <v>#N/A</v>
      </c>
      <c r="AX266" s="29" t="e">
        <f>RANK(AX52,($E52,$H52,$K52,$N52,$Q52,$T52,$W52,$Z52,$AC52,$AF52,$AI52,$AL52,$AO52,$AR52,$AU52,$AX52),0)</f>
        <v>#N/A</v>
      </c>
      <c r="AY266" s="29" t="e">
        <f>RANK(AY52,($F52,$I52,$L52,$O52,$R52,$U52,$X52,$AA52,$AD52,$AG52,$AJ52,$AM52,$AP52,$AS52,$AV52,$AY52),1)</f>
        <v>#N/A</v>
      </c>
      <c r="AZ266" s="29" t="e">
        <f>RANK(AZ52,($G52,$J52,$M52,$P52,$S52,$V52,$Y52,$AB52,$AE52,$AH52,$AK52,$AN52,$AQ52,$AT52,$AW52,$AZ52),1)</f>
        <v>#N/A</v>
      </c>
      <c r="BB266" s="84"/>
      <c r="BC266" s="82"/>
      <c r="BD266" s="82"/>
      <c r="BE266" s="3"/>
    </row>
    <row r="267" spans="1:57" s="79" customFormat="1" ht="15.75" hidden="1" thickBot="1" x14ac:dyDescent="0.3">
      <c r="A267" s="3">
        <f t="shared" ref="A267:C282" si="112">A53</f>
        <v>50</v>
      </c>
      <c r="B267" s="3" t="str">
        <f t="shared" si="112"/>
        <v>LIGO</v>
      </c>
      <c r="C267" s="3">
        <f t="shared" si="112"/>
        <v>10</v>
      </c>
      <c r="D267" s="82"/>
      <c r="E267" s="29"/>
      <c r="F267" s="29"/>
      <c r="G267" s="29"/>
      <c r="H267" s="29"/>
      <c r="I267" s="29"/>
      <c r="J267" s="29"/>
      <c r="K267" s="29">
        <f>RANK(K53,($E53,$H53,$K53,$N53,$Q53,$T53,$W53,$Z53,$AC53,$AF53,$AI53,$AL53,$AO53,$AR53,$AU53,$AX53),0)</f>
        <v>1</v>
      </c>
      <c r="L267" s="29">
        <f>RANK(L53,($F53,$I53,$L53,$O53,$R53,$U53,$X53,$AA53,$AD53,$AG53,$AJ53,$AM53,$AP53,$AS53,$AV53,$AY53),1)</f>
        <v>3</v>
      </c>
      <c r="M267" s="29">
        <f>RANK(M53,($G53,$J53,$M53,$P53,$S53,$V53,$Y53,$AB53,$AE53,$AH53,$AK53,$AN53,$AQ53,$AT53,$AW53,$AZ53),1)</f>
        <v>2</v>
      </c>
      <c r="N267" s="29">
        <f>RANK(N53,($E53,$H53,$K53,$N53,$Q53,$T53,$W53,$Z53,$AC53,$AF53,$AI53,$AL53,$AO53,$AR53,$AU53,$AX53),0)</f>
        <v>1</v>
      </c>
      <c r="O267" s="29">
        <f>RANK(O53,($F53,$I53,$L53,$O53,$R53,$U53,$X53,$AA53,$AD53,$AG53,$AJ53,$AM53,$AP53,$AS53,$AV53,$AY53),1)</f>
        <v>2</v>
      </c>
      <c r="P267" s="29">
        <f>RANK(P53,($G53,$J53,$M53,$P53,$S53,$V53,$Y53,$AB53,$AE53,$AH53,$AK53,$AN53,$AQ53,$AT53,$AW53,$AZ53),1)</f>
        <v>1</v>
      </c>
      <c r="Q267" s="29" t="e">
        <f>RANK(Q53,($E53,$H53,$K53,$N53,$Q53,$T53,$W53,$Z53,$AC53,$AF53,$AI53,$AL53,$AO53,$AR53,$AU53,$AX53),0)</f>
        <v>#N/A</v>
      </c>
      <c r="R267" s="29" t="e">
        <f>RANK(R53,($F53,$I53,$L53,$O53,$R53,$U53,$X53,$AA53,$AD53,$AG53,$AJ53,$AM53,$AP53,$AS53,$AV53,$AY53),1)</f>
        <v>#N/A</v>
      </c>
      <c r="S267" s="29" t="e">
        <f>RANK(S53,($G53,$J53,$M53,$P53,$S53,$V53,$Y53,$AB53,$AE53,$AH53,$AK53,$AN53,$AQ53,$AT53,$AW53,$AZ53),1)</f>
        <v>#N/A</v>
      </c>
      <c r="T267" s="29">
        <f>RANK(T53,($E53,$H53,$K53,$N53,$Q53,$T53,$W53,$Z53,$AC53,$AF53,$AI53,$AL53,$AO53,$AR53,$AU53,$AX53),0)</f>
        <v>1</v>
      </c>
      <c r="U267" s="29">
        <f>RANK(U53,($F53,$I53,$L53,$O53,$R53,$U53,$X53,$AA53,$AD53,$AG53,$AJ53,$AM53,$AP53,$AS53,$AV53,$AY53),1)</f>
        <v>1</v>
      </c>
      <c r="V267" s="29">
        <f>RANK(V53,($G53,$J53,$M53,$P53,$S53,$V53,$Y53,$AB53,$AE53,$AH53,$AK53,$AN53,$AQ53,$AT53,$AW53,$AZ53),1)</f>
        <v>3</v>
      </c>
      <c r="W267" s="29" t="e">
        <f>RANK(W53,($E53,$H53,$K53,$N53,$Q53,$T53,$W53,$Z53,$AC53,$AF53,$AI53,$AL53,$AO53,$AR53,$AU53,$AX53),0)</f>
        <v>#N/A</v>
      </c>
      <c r="X267" s="29" t="e">
        <f>RANK(X53,($F53,$I53,$L53,$O53,$R53,$U53,$X53,$AA53,$AD53,$AG53,$AJ53,$AM53,$AP53,$AS53,$AV53,$AY53),1)</f>
        <v>#N/A</v>
      </c>
      <c r="Y267" s="29" t="e">
        <f>RANK(Y53,($G53,$J53,$M53,$P53,$S53,$V53,$Y53,$AB53,$AE53,$AH53,$AK53,$AN53,$AQ53,$AT53,$AW53,$AZ53),1)</f>
        <v>#N/A</v>
      </c>
      <c r="Z267" s="29" t="e">
        <f>RANK(Z53,($E53,$H53,$K53,$N53,$Q53,$T53,$W53,$Z53,$AC53,$AF53,$AI53,$AL53,$AO53,$AR53,$AU53,$AX53),0)</f>
        <v>#N/A</v>
      </c>
      <c r="AA267" s="29" t="e">
        <f>RANK(AA53,($F53,$I53,$L53,$O53,$R53,$U53,$X53,$AA53,$AD53,$AG53,$AJ53,$AM53,$AP53,$AS53,$AV53,$AY53),1)</f>
        <v>#N/A</v>
      </c>
      <c r="AB267" s="29" t="e">
        <f>RANK(AB53,($G53,$J53,$M53,$P53,$S53,$V53,$Y53,$AB53,$AE53,$AH53,$AK53,$AN53,$AQ53,$AT53,$AW53,$AZ53),1)</f>
        <v>#N/A</v>
      </c>
      <c r="AC267" s="29" t="e">
        <f>RANK(AC53,($E53,$H53,$K53,$N53,$Q53,$T53,$W53,$Z53,$AC53,$AF53,$AI53,$AL53,$AO53,$AR53,$AU53,$AX53),0)</f>
        <v>#N/A</v>
      </c>
      <c r="AD267" s="29" t="e">
        <f>RANK(AD53,($F53,$I53,$L53,$O53,$R53,$U53,$X53,$AA53,$AD53,$AG53,$AJ53,$AM53,$AP53,$AS53,$AV53,$AY53),1)</f>
        <v>#N/A</v>
      </c>
      <c r="AE267" s="29" t="e">
        <f>RANK(AE53,($G53,$J53,$M53,$P53,$S53,$V53,$Y53,$AB53,$AE53,$AH53,$AK53,$AN53,$AQ53,$AT53,$AW53,$AZ53),1)</f>
        <v>#N/A</v>
      </c>
      <c r="AF267" s="29" t="e">
        <f>RANK(AF53,($E53,$H53,$K53,$N53,$Q53,$T53,$W53,$Z53,$AC53,$AF53,$AI53,$AL53,$AO53,$AR53,$AU53,$AX53),0)</f>
        <v>#N/A</v>
      </c>
      <c r="AG267" s="29" t="e">
        <f>RANK(AG53,($F53,$I53,$L53,$O53,$R53,$U53,$X53,$AA53,$AD53,$AG53,$AJ53,$AM53,$AP53,$AS53,$AV53,$AY53),1)</f>
        <v>#N/A</v>
      </c>
      <c r="AH267" s="29" t="e">
        <f>RANK(AH53,($G53,$J53,$M53,$P53,$S53,$V53,$Y53,$AB53,$AE53,$AH53,$AK53,$AN53,$AQ53,$AT53,$AW53,$AZ53),1)</f>
        <v>#N/A</v>
      </c>
      <c r="AI267" s="29" t="e">
        <f>RANK(AI53,($E53,$H53,$K53,$N53,$Q53,$T53,$W53,$Z53,$AC53,$AF53,$AI53,$AL53,$AO53,$AR53,$AU53,$AX53),0)</f>
        <v>#N/A</v>
      </c>
      <c r="AJ267" s="29" t="e">
        <f>RANK(AJ53,($F53,$I53,$L53,$O53,$R53,$U53,$X53,$AA53,$AD53,$AG53,$AJ53,$AM53,$AP53,$AS53,$AV53,$AY53),1)</f>
        <v>#N/A</v>
      </c>
      <c r="AK267" s="29" t="e">
        <f>RANK(AK53,($G53,$J53,$M53,$P53,$S53,$V53,$Y53,$AB53,$AE53,$AH53,$AK53,$AN53,$AQ53,$AT53,$AW53,$AZ53),1)</f>
        <v>#N/A</v>
      </c>
      <c r="AL267" s="29" t="e">
        <f>RANK(AL53,($E53,$H53,$K53,$N53,$Q53,$T53,$W53,$Z53,$AC53,$AF53,$AI53,$AL53,$AO53,$AR53,$AU53,$AX53),0)</f>
        <v>#N/A</v>
      </c>
      <c r="AM267" s="29" t="e">
        <f>RANK(AM53,($F53,$I53,$L53,$O53,$R53,$U53,$X53,$AA53,$AD53,$AG53,$AJ53,$AM53,$AP53,$AS53,$AV53,$AY53),1)</f>
        <v>#N/A</v>
      </c>
      <c r="AN267" s="29" t="e">
        <f>RANK(AN53,($G53,$J53,$M53,$P53,$S53,$V53,$Y53,$AB53,$AE53,$AH53,$AK53,$AN53,$AQ53,$AT53,$AW53,$AZ53),1)</f>
        <v>#N/A</v>
      </c>
      <c r="AO267" s="29" t="e">
        <f>RANK(AO53,($E53,$H53,$K53,$N53,$Q53,$T53,$W53,$Z53,$AC53,$AF53,$AI53,$AL53,$AO53,$AR53,$AU53,$AX53),0)</f>
        <v>#N/A</v>
      </c>
      <c r="AP267" s="29" t="e">
        <f>RANK(AP53,($F53,$I53,$L53,$O53,$R53,$U53,$X53,$AA53,$AD53,$AG53,$AJ53,$AM53,$AP53,$AS53,$AV53,$AY53),1)</f>
        <v>#N/A</v>
      </c>
      <c r="AQ267" s="29" t="e">
        <f>RANK(AQ53,($G53,$J53,$M53,$P53,$S53,$V53,$Y53,$AB53,$AE53,$AH53,$AK53,$AN53,$AQ53,$AT53,$AW53,$AZ53),1)</f>
        <v>#N/A</v>
      </c>
      <c r="AR267" s="29" t="e">
        <f>RANK(AR53,($E53,$H53,$K53,$N53,$Q53,$T53,$W53,$Z53,$AC53,$AF53,$AI53,$AL53,$AO53,$AR53,$AU53,$AX53),0)</f>
        <v>#N/A</v>
      </c>
      <c r="AS267" s="29" t="e">
        <f>RANK(AS53,($F53,$I53,$L53,$O53,$R53,$U53,$X53,$AA53,$AD53,$AG53,$AJ53,$AM53,$AP53,$AS53,$AV53,$AY53),1)</f>
        <v>#N/A</v>
      </c>
      <c r="AT267" s="29" t="e">
        <f>RANK(AT53,($G53,$J53,$M53,$P53,$S53,$V53,$Y53,$AB53,$AE53,$AH53,$AK53,$AN53,$AQ53,$AT53,$AW53,$AZ53),1)</f>
        <v>#N/A</v>
      </c>
      <c r="AU267" s="29" t="e">
        <f>RANK(AU53,($E53,$H53,$K53,$N53,$Q53,$T53,$W53,$Z53,$AC53,$AF53,$AI53,$AL53,$AO53,$AR53,$AU53,$AX53),0)</f>
        <v>#N/A</v>
      </c>
      <c r="AV267" s="29" t="e">
        <f>RANK(AV53,($F53,$I53,$L53,$O53,$R53,$U53,$X53,$AA53,$AD53,$AG53,$AJ53,$AM53,$AP53,$AS53,$AV53,$AY53),1)</f>
        <v>#N/A</v>
      </c>
      <c r="AW267" s="29" t="e">
        <f>RANK(AW53,($G53,$J53,$M53,$P53,$S53,$V53,$Y53,$AB53,$AE53,$AH53,$AK53,$AN53,$AQ53,$AT53,$AW53,$AZ53),1)</f>
        <v>#N/A</v>
      </c>
      <c r="AX267" s="29" t="e">
        <f>RANK(AX53,($E53,$H53,$K53,$N53,$Q53,$T53,$W53,$Z53,$AC53,$AF53,$AI53,$AL53,$AO53,$AR53,$AU53,$AX53),0)</f>
        <v>#N/A</v>
      </c>
      <c r="AY267" s="29" t="e">
        <f>RANK(AY53,($F53,$I53,$L53,$O53,$R53,$U53,$X53,$AA53,$AD53,$AG53,$AJ53,$AM53,$AP53,$AS53,$AV53,$AY53),1)</f>
        <v>#N/A</v>
      </c>
      <c r="AZ267" s="29" t="e">
        <f>RANK(AZ53,($G53,$J53,$M53,$P53,$S53,$V53,$Y53,$AB53,$AE53,$AH53,$AK53,$AN53,$AQ53,$AT53,$AW53,$AZ53),1)</f>
        <v>#N/A</v>
      </c>
      <c r="BB267" s="84"/>
      <c r="BC267" s="82"/>
      <c r="BD267" s="82"/>
      <c r="BE267" s="3"/>
    </row>
    <row r="268" spans="1:57" s="79" customFormat="1" ht="15.75" hidden="1" thickBot="1" x14ac:dyDescent="0.3">
      <c r="A268" s="3">
        <f t="shared" si="112"/>
        <v>51</v>
      </c>
      <c r="B268" s="3" t="str">
        <f t="shared" si="112"/>
        <v>LIGO</v>
      </c>
      <c r="C268" s="3">
        <f t="shared" si="112"/>
        <v>11</v>
      </c>
      <c r="D268" s="82"/>
      <c r="E268" s="29"/>
      <c r="F268" s="29"/>
      <c r="G268" s="29"/>
      <c r="H268" s="29"/>
      <c r="I268" s="29"/>
      <c r="J268" s="29"/>
      <c r="K268" s="29">
        <f>RANK(K54,($E54,$H54,$K54,$N54,$Q54,$T54,$W54,$Z54,$AC54,$AF54,$AI54,$AL54,$AO54,$AR54,$AU54,$AX54),0)</f>
        <v>1</v>
      </c>
      <c r="L268" s="29">
        <f>RANK(L54,($F54,$I54,$L54,$O54,$R54,$U54,$X54,$AA54,$AD54,$AG54,$AJ54,$AM54,$AP54,$AS54,$AV54,$AY54),1)</f>
        <v>3</v>
      </c>
      <c r="M268" s="29">
        <f>RANK(M54,($G54,$J54,$M54,$P54,$S54,$V54,$Y54,$AB54,$AE54,$AH54,$AK54,$AN54,$AQ54,$AT54,$AW54,$AZ54),1)</f>
        <v>1</v>
      </c>
      <c r="N268" s="29">
        <f>RANK(N54,($E54,$H54,$K54,$N54,$Q54,$T54,$W54,$Z54,$AC54,$AF54,$AI54,$AL54,$AO54,$AR54,$AU54,$AX54),0)</f>
        <v>1</v>
      </c>
      <c r="O268" s="29">
        <f>RANK(O54,($F54,$I54,$L54,$O54,$R54,$U54,$X54,$AA54,$AD54,$AG54,$AJ54,$AM54,$AP54,$AS54,$AV54,$AY54),1)</f>
        <v>2</v>
      </c>
      <c r="P268" s="29">
        <f>RANK(P54,($G54,$J54,$M54,$P54,$S54,$V54,$Y54,$AB54,$AE54,$AH54,$AK54,$AN54,$AQ54,$AT54,$AW54,$AZ54),1)</f>
        <v>2</v>
      </c>
      <c r="Q268" s="29" t="e">
        <f>RANK(Q54,($E54,$H54,$K54,$N54,$Q54,$T54,$W54,$Z54,$AC54,$AF54,$AI54,$AL54,$AO54,$AR54,$AU54,$AX54),0)</f>
        <v>#N/A</v>
      </c>
      <c r="R268" s="29" t="e">
        <f>RANK(R54,($F54,$I54,$L54,$O54,$R54,$U54,$X54,$AA54,$AD54,$AG54,$AJ54,$AM54,$AP54,$AS54,$AV54,$AY54),1)</f>
        <v>#N/A</v>
      </c>
      <c r="S268" s="29" t="e">
        <f>RANK(S54,($G54,$J54,$M54,$P54,$S54,$V54,$Y54,$AB54,$AE54,$AH54,$AK54,$AN54,$AQ54,$AT54,$AW54,$AZ54),1)</f>
        <v>#N/A</v>
      </c>
      <c r="T268" s="29">
        <f>RANK(T54,($E54,$H54,$K54,$N54,$Q54,$T54,$W54,$Z54,$AC54,$AF54,$AI54,$AL54,$AO54,$AR54,$AU54,$AX54),0)</f>
        <v>1</v>
      </c>
      <c r="U268" s="29">
        <f>RANK(U54,($F54,$I54,$L54,$O54,$R54,$U54,$X54,$AA54,$AD54,$AG54,$AJ54,$AM54,$AP54,$AS54,$AV54,$AY54),1)</f>
        <v>1</v>
      </c>
      <c r="V268" s="29">
        <f>RANK(V54,($G54,$J54,$M54,$P54,$S54,$V54,$Y54,$AB54,$AE54,$AH54,$AK54,$AN54,$AQ54,$AT54,$AW54,$AZ54),1)</f>
        <v>3</v>
      </c>
      <c r="W268" s="29" t="e">
        <f>RANK(W54,($E54,$H54,$K54,$N54,$Q54,$T54,$W54,$Z54,$AC54,$AF54,$AI54,$AL54,$AO54,$AR54,$AU54,$AX54),0)</f>
        <v>#N/A</v>
      </c>
      <c r="X268" s="29" t="e">
        <f>RANK(X54,($F54,$I54,$L54,$O54,$R54,$U54,$X54,$AA54,$AD54,$AG54,$AJ54,$AM54,$AP54,$AS54,$AV54,$AY54),1)</f>
        <v>#N/A</v>
      </c>
      <c r="Y268" s="29" t="e">
        <f>RANK(Y54,($G54,$J54,$M54,$P54,$S54,$V54,$Y54,$AB54,$AE54,$AH54,$AK54,$AN54,$AQ54,$AT54,$AW54,$AZ54),1)</f>
        <v>#N/A</v>
      </c>
      <c r="Z268" s="29" t="e">
        <f>RANK(Z54,($E54,$H54,$K54,$N54,$Q54,$T54,$W54,$Z54,$AC54,$AF54,$AI54,$AL54,$AO54,$AR54,$AU54,$AX54),0)</f>
        <v>#N/A</v>
      </c>
      <c r="AA268" s="29" t="e">
        <f>RANK(AA54,($F54,$I54,$L54,$O54,$R54,$U54,$X54,$AA54,$AD54,$AG54,$AJ54,$AM54,$AP54,$AS54,$AV54,$AY54),1)</f>
        <v>#N/A</v>
      </c>
      <c r="AB268" s="29" t="e">
        <f>RANK(AB54,($G54,$J54,$M54,$P54,$S54,$V54,$Y54,$AB54,$AE54,$AH54,$AK54,$AN54,$AQ54,$AT54,$AW54,$AZ54),1)</f>
        <v>#N/A</v>
      </c>
      <c r="AC268" s="29" t="e">
        <f>RANK(AC54,($E54,$H54,$K54,$N54,$Q54,$T54,$W54,$Z54,$AC54,$AF54,$AI54,$AL54,$AO54,$AR54,$AU54,$AX54),0)</f>
        <v>#N/A</v>
      </c>
      <c r="AD268" s="29" t="e">
        <f>RANK(AD54,($F54,$I54,$L54,$O54,$R54,$U54,$X54,$AA54,$AD54,$AG54,$AJ54,$AM54,$AP54,$AS54,$AV54,$AY54),1)</f>
        <v>#N/A</v>
      </c>
      <c r="AE268" s="29" t="e">
        <f>RANK(AE54,($G54,$J54,$M54,$P54,$S54,$V54,$Y54,$AB54,$AE54,$AH54,$AK54,$AN54,$AQ54,$AT54,$AW54,$AZ54),1)</f>
        <v>#N/A</v>
      </c>
      <c r="AF268" s="29" t="e">
        <f>RANK(AF54,($E54,$H54,$K54,$N54,$Q54,$T54,$W54,$Z54,$AC54,$AF54,$AI54,$AL54,$AO54,$AR54,$AU54,$AX54),0)</f>
        <v>#N/A</v>
      </c>
      <c r="AG268" s="29" t="e">
        <f>RANK(AG54,($F54,$I54,$L54,$O54,$R54,$U54,$X54,$AA54,$AD54,$AG54,$AJ54,$AM54,$AP54,$AS54,$AV54,$AY54),1)</f>
        <v>#N/A</v>
      </c>
      <c r="AH268" s="29" t="e">
        <f>RANK(AH54,($G54,$J54,$M54,$P54,$S54,$V54,$Y54,$AB54,$AE54,$AH54,$AK54,$AN54,$AQ54,$AT54,$AW54,$AZ54),1)</f>
        <v>#N/A</v>
      </c>
      <c r="AI268" s="29" t="e">
        <f>RANK(AI54,($E54,$H54,$K54,$N54,$Q54,$T54,$W54,$Z54,$AC54,$AF54,$AI54,$AL54,$AO54,$AR54,$AU54,$AX54),0)</f>
        <v>#N/A</v>
      </c>
      <c r="AJ268" s="29" t="e">
        <f>RANK(AJ54,($F54,$I54,$L54,$O54,$R54,$U54,$X54,$AA54,$AD54,$AG54,$AJ54,$AM54,$AP54,$AS54,$AV54,$AY54),1)</f>
        <v>#N/A</v>
      </c>
      <c r="AK268" s="29" t="e">
        <f>RANK(AK54,($G54,$J54,$M54,$P54,$S54,$V54,$Y54,$AB54,$AE54,$AH54,$AK54,$AN54,$AQ54,$AT54,$AW54,$AZ54),1)</f>
        <v>#N/A</v>
      </c>
      <c r="AL268" s="29" t="e">
        <f>RANK(AL54,($E54,$H54,$K54,$N54,$Q54,$T54,$W54,$Z54,$AC54,$AF54,$AI54,$AL54,$AO54,$AR54,$AU54,$AX54),0)</f>
        <v>#N/A</v>
      </c>
      <c r="AM268" s="29" t="e">
        <f>RANK(AM54,($F54,$I54,$L54,$O54,$R54,$U54,$X54,$AA54,$AD54,$AG54,$AJ54,$AM54,$AP54,$AS54,$AV54,$AY54),1)</f>
        <v>#N/A</v>
      </c>
      <c r="AN268" s="29" t="e">
        <f>RANK(AN54,($G54,$J54,$M54,$P54,$S54,$V54,$Y54,$AB54,$AE54,$AH54,$AK54,$AN54,$AQ54,$AT54,$AW54,$AZ54),1)</f>
        <v>#N/A</v>
      </c>
      <c r="AO268" s="29" t="e">
        <f>RANK(AO54,($E54,$H54,$K54,$N54,$Q54,$T54,$W54,$Z54,$AC54,$AF54,$AI54,$AL54,$AO54,$AR54,$AU54,$AX54),0)</f>
        <v>#N/A</v>
      </c>
      <c r="AP268" s="29" t="e">
        <f>RANK(AP54,($F54,$I54,$L54,$O54,$R54,$U54,$X54,$AA54,$AD54,$AG54,$AJ54,$AM54,$AP54,$AS54,$AV54,$AY54),1)</f>
        <v>#N/A</v>
      </c>
      <c r="AQ268" s="29" t="e">
        <f>RANK(AQ54,($G54,$J54,$M54,$P54,$S54,$V54,$Y54,$AB54,$AE54,$AH54,$AK54,$AN54,$AQ54,$AT54,$AW54,$AZ54),1)</f>
        <v>#N/A</v>
      </c>
      <c r="AR268" s="29" t="e">
        <f>RANK(AR54,($E54,$H54,$K54,$N54,$Q54,$T54,$W54,$Z54,$AC54,$AF54,$AI54,$AL54,$AO54,$AR54,$AU54,$AX54),0)</f>
        <v>#N/A</v>
      </c>
      <c r="AS268" s="29" t="e">
        <f>RANK(AS54,($F54,$I54,$L54,$O54,$R54,$U54,$X54,$AA54,$AD54,$AG54,$AJ54,$AM54,$AP54,$AS54,$AV54,$AY54),1)</f>
        <v>#N/A</v>
      </c>
      <c r="AT268" s="29" t="e">
        <f>RANK(AT54,($G54,$J54,$M54,$P54,$S54,$V54,$Y54,$AB54,$AE54,$AH54,$AK54,$AN54,$AQ54,$AT54,$AW54,$AZ54),1)</f>
        <v>#N/A</v>
      </c>
      <c r="AU268" s="29" t="e">
        <f>RANK(AU54,($E54,$H54,$K54,$N54,$Q54,$T54,$W54,$Z54,$AC54,$AF54,$AI54,$AL54,$AO54,$AR54,$AU54,$AX54),0)</f>
        <v>#N/A</v>
      </c>
      <c r="AV268" s="29" t="e">
        <f>RANK(AV54,($F54,$I54,$L54,$O54,$R54,$U54,$X54,$AA54,$AD54,$AG54,$AJ54,$AM54,$AP54,$AS54,$AV54,$AY54),1)</f>
        <v>#N/A</v>
      </c>
      <c r="AW268" s="29" t="e">
        <f>RANK(AW54,($G54,$J54,$M54,$P54,$S54,$V54,$Y54,$AB54,$AE54,$AH54,$AK54,$AN54,$AQ54,$AT54,$AW54,$AZ54),1)</f>
        <v>#N/A</v>
      </c>
      <c r="AX268" s="29" t="e">
        <f>RANK(AX54,($E54,$H54,$K54,$N54,$Q54,$T54,$W54,$Z54,$AC54,$AF54,$AI54,$AL54,$AO54,$AR54,$AU54,$AX54),0)</f>
        <v>#N/A</v>
      </c>
      <c r="AY268" s="29" t="e">
        <f>RANK(AY54,($F54,$I54,$L54,$O54,$R54,$U54,$X54,$AA54,$AD54,$AG54,$AJ54,$AM54,$AP54,$AS54,$AV54,$AY54),1)</f>
        <v>#N/A</v>
      </c>
      <c r="AZ268" s="29" t="e">
        <f>RANK(AZ54,($G54,$J54,$M54,$P54,$S54,$V54,$Y54,$AB54,$AE54,$AH54,$AK54,$AN54,$AQ54,$AT54,$AW54,$AZ54),1)</f>
        <v>#N/A</v>
      </c>
      <c r="BB268" s="84"/>
      <c r="BC268" s="82"/>
      <c r="BD268" s="82"/>
      <c r="BE268" s="3"/>
    </row>
    <row r="269" spans="1:57" s="79" customFormat="1" ht="15.75" hidden="1" thickBot="1" x14ac:dyDescent="0.3">
      <c r="A269" s="3">
        <f t="shared" si="112"/>
        <v>52</v>
      </c>
      <c r="B269" s="3" t="str">
        <f t="shared" si="112"/>
        <v>LIGO</v>
      </c>
      <c r="C269" s="3">
        <f t="shared" si="112"/>
        <v>12</v>
      </c>
      <c r="D269" s="82"/>
      <c r="E269" s="29"/>
      <c r="F269" s="29"/>
      <c r="G269" s="29"/>
      <c r="H269" s="29"/>
      <c r="I269" s="29"/>
      <c r="J269" s="29"/>
      <c r="K269" s="29">
        <f>RANK(K55,($E55,$H55,$K55,$N55,$Q55,$T55,$W55,$Z55,$AC55,$AF55,$AI55,$AL55,$AO55,$AR55,$AU55,$AX55),0)</f>
        <v>1</v>
      </c>
      <c r="L269" s="29">
        <f>RANK(L55,($F55,$I55,$L55,$O55,$R55,$U55,$X55,$AA55,$AD55,$AG55,$AJ55,$AM55,$AP55,$AS55,$AV55,$AY55),1)</f>
        <v>3</v>
      </c>
      <c r="M269" s="29">
        <f>RANK(M55,($G55,$J55,$M55,$P55,$S55,$V55,$Y55,$AB55,$AE55,$AH55,$AK55,$AN55,$AQ55,$AT55,$AW55,$AZ55),1)</f>
        <v>1</v>
      </c>
      <c r="N269" s="29">
        <f>RANK(N55,($E55,$H55,$K55,$N55,$Q55,$T55,$W55,$Z55,$AC55,$AF55,$AI55,$AL55,$AO55,$AR55,$AU55,$AX55),0)</f>
        <v>1</v>
      </c>
      <c r="O269" s="29">
        <f>RANK(O55,($F55,$I55,$L55,$O55,$R55,$U55,$X55,$AA55,$AD55,$AG55,$AJ55,$AM55,$AP55,$AS55,$AV55,$AY55),1)</f>
        <v>2</v>
      </c>
      <c r="P269" s="29">
        <f>RANK(P55,($G55,$J55,$M55,$P55,$S55,$V55,$Y55,$AB55,$AE55,$AH55,$AK55,$AN55,$AQ55,$AT55,$AW55,$AZ55),1)</f>
        <v>2</v>
      </c>
      <c r="Q269" s="29" t="e">
        <f>RANK(Q55,($E55,$H55,$K55,$N55,$Q55,$T55,$W55,$Z55,$AC55,$AF55,$AI55,$AL55,$AO55,$AR55,$AU55,$AX55),0)</f>
        <v>#N/A</v>
      </c>
      <c r="R269" s="29" t="e">
        <f>RANK(R55,($F55,$I55,$L55,$O55,$R55,$U55,$X55,$AA55,$AD55,$AG55,$AJ55,$AM55,$AP55,$AS55,$AV55,$AY55),1)</f>
        <v>#N/A</v>
      </c>
      <c r="S269" s="29" t="e">
        <f>RANK(S55,($G55,$J55,$M55,$P55,$S55,$V55,$Y55,$AB55,$AE55,$AH55,$AK55,$AN55,$AQ55,$AT55,$AW55,$AZ55),1)</f>
        <v>#N/A</v>
      </c>
      <c r="T269" s="29">
        <f>RANK(T55,($E55,$H55,$K55,$N55,$Q55,$T55,$W55,$Z55,$AC55,$AF55,$AI55,$AL55,$AO55,$AR55,$AU55,$AX55),0)</f>
        <v>1</v>
      </c>
      <c r="U269" s="29">
        <f>RANK(U55,($F55,$I55,$L55,$O55,$R55,$U55,$X55,$AA55,$AD55,$AG55,$AJ55,$AM55,$AP55,$AS55,$AV55,$AY55),1)</f>
        <v>1</v>
      </c>
      <c r="V269" s="29">
        <f>RANK(V55,($G55,$J55,$M55,$P55,$S55,$V55,$Y55,$AB55,$AE55,$AH55,$AK55,$AN55,$AQ55,$AT55,$AW55,$AZ55),1)</f>
        <v>3</v>
      </c>
      <c r="W269" s="29" t="e">
        <f>RANK(W55,($E55,$H55,$K55,$N55,$Q55,$T55,$W55,$Z55,$AC55,$AF55,$AI55,$AL55,$AO55,$AR55,$AU55,$AX55),0)</f>
        <v>#N/A</v>
      </c>
      <c r="X269" s="29" t="e">
        <f>RANK(X55,($F55,$I55,$L55,$O55,$R55,$U55,$X55,$AA55,$AD55,$AG55,$AJ55,$AM55,$AP55,$AS55,$AV55,$AY55),1)</f>
        <v>#N/A</v>
      </c>
      <c r="Y269" s="29" t="e">
        <f>RANK(Y55,($G55,$J55,$M55,$P55,$S55,$V55,$Y55,$AB55,$AE55,$AH55,$AK55,$AN55,$AQ55,$AT55,$AW55,$AZ55),1)</f>
        <v>#N/A</v>
      </c>
      <c r="Z269" s="29" t="e">
        <f>RANK(Z55,($E55,$H55,$K55,$N55,$Q55,$T55,$W55,$Z55,$AC55,$AF55,$AI55,$AL55,$AO55,$AR55,$AU55,$AX55),0)</f>
        <v>#N/A</v>
      </c>
      <c r="AA269" s="29" t="e">
        <f>RANK(AA55,($F55,$I55,$L55,$O55,$R55,$U55,$X55,$AA55,$AD55,$AG55,$AJ55,$AM55,$AP55,$AS55,$AV55,$AY55),1)</f>
        <v>#N/A</v>
      </c>
      <c r="AB269" s="29" t="e">
        <f>RANK(AB55,($G55,$J55,$M55,$P55,$S55,$V55,$Y55,$AB55,$AE55,$AH55,$AK55,$AN55,$AQ55,$AT55,$AW55,$AZ55),1)</f>
        <v>#N/A</v>
      </c>
      <c r="AC269" s="29" t="e">
        <f>RANK(AC55,($E55,$H55,$K55,$N55,$Q55,$T55,$W55,$Z55,$AC55,$AF55,$AI55,$AL55,$AO55,$AR55,$AU55,$AX55),0)</f>
        <v>#N/A</v>
      </c>
      <c r="AD269" s="29" t="e">
        <f>RANK(AD55,($F55,$I55,$L55,$O55,$R55,$U55,$X55,$AA55,$AD55,$AG55,$AJ55,$AM55,$AP55,$AS55,$AV55,$AY55),1)</f>
        <v>#N/A</v>
      </c>
      <c r="AE269" s="29" t="e">
        <f>RANK(AE55,($G55,$J55,$M55,$P55,$S55,$V55,$Y55,$AB55,$AE55,$AH55,$AK55,$AN55,$AQ55,$AT55,$AW55,$AZ55),1)</f>
        <v>#N/A</v>
      </c>
      <c r="AF269" s="29" t="e">
        <f>RANK(AF55,($E55,$H55,$K55,$N55,$Q55,$T55,$W55,$Z55,$AC55,$AF55,$AI55,$AL55,$AO55,$AR55,$AU55,$AX55),0)</f>
        <v>#N/A</v>
      </c>
      <c r="AG269" s="29" t="e">
        <f>RANK(AG55,($F55,$I55,$L55,$O55,$R55,$U55,$X55,$AA55,$AD55,$AG55,$AJ55,$AM55,$AP55,$AS55,$AV55,$AY55),1)</f>
        <v>#N/A</v>
      </c>
      <c r="AH269" s="29" t="e">
        <f>RANK(AH55,($G55,$J55,$M55,$P55,$S55,$V55,$Y55,$AB55,$AE55,$AH55,$AK55,$AN55,$AQ55,$AT55,$AW55,$AZ55),1)</f>
        <v>#N/A</v>
      </c>
      <c r="AI269" s="29" t="e">
        <f>RANK(AI55,($E55,$H55,$K55,$N55,$Q55,$T55,$W55,$Z55,$AC55,$AF55,$AI55,$AL55,$AO55,$AR55,$AU55,$AX55),0)</f>
        <v>#N/A</v>
      </c>
      <c r="AJ269" s="29" t="e">
        <f>RANK(AJ55,($F55,$I55,$L55,$O55,$R55,$U55,$X55,$AA55,$AD55,$AG55,$AJ55,$AM55,$AP55,$AS55,$AV55,$AY55),1)</f>
        <v>#N/A</v>
      </c>
      <c r="AK269" s="29" t="e">
        <f>RANK(AK55,($G55,$J55,$M55,$P55,$S55,$V55,$Y55,$AB55,$AE55,$AH55,$AK55,$AN55,$AQ55,$AT55,$AW55,$AZ55),1)</f>
        <v>#N/A</v>
      </c>
      <c r="AL269" s="29" t="e">
        <f>RANK(AL55,($E55,$H55,$K55,$N55,$Q55,$T55,$W55,$Z55,$AC55,$AF55,$AI55,$AL55,$AO55,$AR55,$AU55,$AX55),0)</f>
        <v>#N/A</v>
      </c>
      <c r="AM269" s="29" t="e">
        <f>RANK(AM55,($F55,$I55,$L55,$O55,$R55,$U55,$X55,$AA55,$AD55,$AG55,$AJ55,$AM55,$AP55,$AS55,$AV55,$AY55),1)</f>
        <v>#N/A</v>
      </c>
      <c r="AN269" s="29" t="e">
        <f>RANK(AN55,($G55,$J55,$M55,$P55,$S55,$V55,$Y55,$AB55,$AE55,$AH55,$AK55,$AN55,$AQ55,$AT55,$AW55,$AZ55),1)</f>
        <v>#N/A</v>
      </c>
      <c r="AO269" s="29" t="e">
        <f>RANK(AO55,($E55,$H55,$K55,$N55,$Q55,$T55,$W55,$Z55,$AC55,$AF55,$AI55,$AL55,$AO55,$AR55,$AU55,$AX55),0)</f>
        <v>#N/A</v>
      </c>
      <c r="AP269" s="29" t="e">
        <f>RANK(AP55,($F55,$I55,$L55,$O55,$R55,$U55,$X55,$AA55,$AD55,$AG55,$AJ55,$AM55,$AP55,$AS55,$AV55,$AY55),1)</f>
        <v>#N/A</v>
      </c>
      <c r="AQ269" s="29" t="e">
        <f>RANK(AQ55,($G55,$J55,$M55,$P55,$S55,$V55,$Y55,$AB55,$AE55,$AH55,$AK55,$AN55,$AQ55,$AT55,$AW55,$AZ55),1)</f>
        <v>#N/A</v>
      </c>
      <c r="AR269" s="29" t="e">
        <f>RANK(AR55,($E55,$H55,$K55,$N55,$Q55,$T55,$W55,$Z55,$AC55,$AF55,$AI55,$AL55,$AO55,$AR55,$AU55,$AX55),0)</f>
        <v>#N/A</v>
      </c>
      <c r="AS269" s="29" t="e">
        <f>RANK(AS55,($F55,$I55,$L55,$O55,$R55,$U55,$X55,$AA55,$AD55,$AG55,$AJ55,$AM55,$AP55,$AS55,$AV55,$AY55),1)</f>
        <v>#N/A</v>
      </c>
      <c r="AT269" s="29" t="e">
        <f>RANK(AT55,($G55,$J55,$M55,$P55,$S55,$V55,$Y55,$AB55,$AE55,$AH55,$AK55,$AN55,$AQ55,$AT55,$AW55,$AZ55),1)</f>
        <v>#N/A</v>
      </c>
      <c r="AU269" s="29" t="e">
        <f>RANK(AU55,($E55,$H55,$K55,$N55,$Q55,$T55,$W55,$Z55,$AC55,$AF55,$AI55,$AL55,$AO55,$AR55,$AU55,$AX55),0)</f>
        <v>#N/A</v>
      </c>
      <c r="AV269" s="29" t="e">
        <f>RANK(AV55,($F55,$I55,$L55,$O55,$R55,$U55,$X55,$AA55,$AD55,$AG55,$AJ55,$AM55,$AP55,$AS55,$AV55,$AY55),1)</f>
        <v>#N/A</v>
      </c>
      <c r="AW269" s="29" t="e">
        <f>RANK(AW55,($G55,$J55,$M55,$P55,$S55,$V55,$Y55,$AB55,$AE55,$AH55,$AK55,$AN55,$AQ55,$AT55,$AW55,$AZ55),1)</f>
        <v>#N/A</v>
      </c>
      <c r="AX269" s="29" t="e">
        <f>RANK(AX55,($E55,$H55,$K55,$N55,$Q55,$T55,$W55,$Z55,$AC55,$AF55,$AI55,$AL55,$AO55,$AR55,$AU55,$AX55),0)</f>
        <v>#N/A</v>
      </c>
      <c r="AY269" s="29" t="e">
        <f>RANK(AY55,($F55,$I55,$L55,$O55,$R55,$U55,$X55,$AA55,$AD55,$AG55,$AJ55,$AM55,$AP55,$AS55,$AV55,$AY55),1)</f>
        <v>#N/A</v>
      </c>
      <c r="AZ269" s="29" t="e">
        <f>RANK(AZ55,($G55,$J55,$M55,$P55,$S55,$V55,$Y55,$AB55,$AE55,$AH55,$AK55,$AN55,$AQ55,$AT55,$AW55,$AZ55),1)</f>
        <v>#N/A</v>
      </c>
      <c r="BB269" s="84"/>
      <c r="BC269" s="82"/>
      <c r="BD269" s="82"/>
      <c r="BE269" s="3"/>
    </row>
    <row r="270" spans="1:57" s="79" customFormat="1" ht="15.75" hidden="1" thickBot="1" x14ac:dyDescent="0.3">
      <c r="A270" s="3">
        <f t="shared" si="112"/>
        <v>53</v>
      </c>
      <c r="B270" s="3" t="str">
        <f t="shared" si="112"/>
        <v>LIGO</v>
      </c>
      <c r="C270" s="3">
        <f t="shared" si="112"/>
        <v>13</v>
      </c>
      <c r="D270" s="82"/>
      <c r="E270" s="29"/>
      <c r="F270" s="29"/>
      <c r="G270" s="29"/>
      <c r="H270" s="29"/>
      <c r="I270" s="29"/>
      <c r="J270" s="29"/>
      <c r="K270" s="29">
        <f>RANK(K56,($E56,$H56,$K56,$N56,$Q56,$T56,$W56,$Z56,$AC56,$AF56,$AI56,$AL56,$AO56,$AR56,$AU56,$AX56),0)</f>
        <v>1</v>
      </c>
      <c r="L270" s="29">
        <f>RANK(L56,($F56,$I56,$L56,$O56,$R56,$U56,$X56,$AA56,$AD56,$AG56,$AJ56,$AM56,$AP56,$AS56,$AV56,$AY56),1)</f>
        <v>3</v>
      </c>
      <c r="M270" s="29">
        <f>RANK(M56,($G56,$J56,$M56,$P56,$S56,$V56,$Y56,$AB56,$AE56,$AH56,$AK56,$AN56,$AQ56,$AT56,$AW56,$AZ56),1)</f>
        <v>1</v>
      </c>
      <c r="N270" s="29">
        <f>RANK(N56,($E56,$H56,$K56,$N56,$Q56,$T56,$W56,$Z56,$AC56,$AF56,$AI56,$AL56,$AO56,$AR56,$AU56,$AX56),0)</f>
        <v>1</v>
      </c>
      <c r="O270" s="29">
        <f>RANK(O56,($F56,$I56,$L56,$O56,$R56,$U56,$X56,$AA56,$AD56,$AG56,$AJ56,$AM56,$AP56,$AS56,$AV56,$AY56),1)</f>
        <v>1</v>
      </c>
      <c r="P270" s="29">
        <f>RANK(P56,($G56,$J56,$M56,$P56,$S56,$V56,$Y56,$AB56,$AE56,$AH56,$AK56,$AN56,$AQ56,$AT56,$AW56,$AZ56),1)</f>
        <v>2</v>
      </c>
      <c r="Q270" s="29" t="e">
        <f>RANK(Q56,($E56,$H56,$K56,$N56,$Q56,$T56,$W56,$Z56,$AC56,$AF56,$AI56,$AL56,$AO56,$AR56,$AU56,$AX56),0)</f>
        <v>#N/A</v>
      </c>
      <c r="R270" s="29" t="e">
        <f>RANK(R56,($F56,$I56,$L56,$O56,$R56,$U56,$X56,$AA56,$AD56,$AG56,$AJ56,$AM56,$AP56,$AS56,$AV56,$AY56),1)</f>
        <v>#N/A</v>
      </c>
      <c r="S270" s="29" t="e">
        <f>RANK(S56,($G56,$J56,$M56,$P56,$S56,$V56,$Y56,$AB56,$AE56,$AH56,$AK56,$AN56,$AQ56,$AT56,$AW56,$AZ56),1)</f>
        <v>#N/A</v>
      </c>
      <c r="T270" s="29">
        <f>RANK(T56,($E56,$H56,$K56,$N56,$Q56,$T56,$W56,$Z56,$AC56,$AF56,$AI56,$AL56,$AO56,$AR56,$AU56,$AX56),0)</f>
        <v>1</v>
      </c>
      <c r="U270" s="29">
        <f>RANK(U56,($F56,$I56,$L56,$O56,$R56,$U56,$X56,$AA56,$AD56,$AG56,$AJ56,$AM56,$AP56,$AS56,$AV56,$AY56),1)</f>
        <v>2</v>
      </c>
      <c r="V270" s="29">
        <f>RANK(V56,($G56,$J56,$M56,$P56,$S56,$V56,$Y56,$AB56,$AE56,$AH56,$AK56,$AN56,$AQ56,$AT56,$AW56,$AZ56),1)</f>
        <v>3</v>
      </c>
      <c r="W270" s="29" t="e">
        <f>RANK(W56,($E56,$H56,$K56,$N56,$Q56,$T56,$W56,$Z56,$AC56,$AF56,$AI56,$AL56,$AO56,$AR56,$AU56,$AX56),0)</f>
        <v>#N/A</v>
      </c>
      <c r="X270" s="29" t="e">
        <f>RANK(X56,($F56,$I56,$L56,$O56,$R56,$U56,$X56,$AA56,$AD56,$AG56,$AJ56,$AM56,$AP56,$AS56,$AV56,$AY56),1)</f>
        <v>#N/A</v>
      </c>
      <c r="Y270" s="29" t="e">
        <f>RANK(Y56,($G56,$J56,$M56,$P56,$S56,$V56,$Y56,$AB56,$AE56,$AH56,$AK56,$AN56,$AQ56,$AT56,$AW56,$AZ56),1)</f>
        <v>#N/A</v>
      </c>
      <c r="Z270" s="29" t="e">
        <f>RANK(Z56,($E56,$H56,$K56,$N56,$Q56,$T56,$W56,$Z56,$AC56,$AF56,$AI56,$AL56,$AO56,$AR56,$AU56,$AX56),0)</f>
        <v>#N/A</v>
      </c>
      <c r="AA270" s="29" t="e">
        <f>RANK(AA56,($F56,$I56,$L56,$O56,$R56,$U56,$X56,$AA56,$AD56,$AG56,$AJ56,$AM56,$AP56,$AS56,$AV56,$AY56),1)</f>
        <v>#N/A</v>
      </c>
      <c r="AB270" s="29" t="e">
        <f>RANK(AB56,($G56,$J56,$M56,$P56,$S56,$V56,$Y56,$AB56,$AE56,$AH56,$AK56,$AN56,$AQ56,$AT56,$AW56,$AZ56),1)</f>
        <v>#N/A</v>
      </c>
      <c r="AC270" s="29" t="e">
        <f>RANK(AC56,($E56,$H56,$K56,$N56,$Q56,$T56,$W56,$Z56,$AC56,$AF56,$AI56,$AL56,$AO56,$AR56,$AU56,$AX56),0)</f>
        <v>#N/A</v>
      </c>
      <c r="AD270" s="29" t="e">
        <f>RANK(AD56,($F56,$I56,$L56,$O56,$R56,$U56,$X56,$AA56,$AD56,$AG56,$AJ56,$AM56,$AP56,$AS56,$AV56,$AY56),1)</f>
        <v>#N/A</v>
      </c>
      <c r="AE270" s="29" t="e">
        <f>RANK(AE56,($G56,$J56,$M56,$P56,$S56,$V56,$Y56,$AB56,$AE56,$AH56,$AK56,$AN56,$AQ56,$AT56,$AW56,$AZ56),1)</f>
        <v>#N/A</v>
      </c>
      <c r="AF270" s="29" t="e">
        <f>RANK(AF56,($E56,$H56,$K56,$N56,$Q56,$T56,$W56,$Z56,$AC56,$AF56,$AI56,$AL56,$AO56,$AR56,$AU56,$AX56),0)</f>
        <v>#N/A</v>
      </c>
      <c r="AG270" s="29" t="e">
        <f>RANK(AG56,($F56,$I56,$L56,$O56,$R56,$U56,$X56,$AA56,$AD56,$AG56,$AJ56,$AM56,$AP56,$AS56,$AV56,$AY56),1)</f>
        <v>#N/A</v>
      </c>
      <c r="AH270" s="29" t="e">
        <f>RANK(AH56,($G56,$J56,$M56,$P56,$S56,$V56,$Y56,$AB56,$AE56,$AH56,$AK56,$AN56,$AQ56,$AT56,$AW56,$AZ56),1)</f>
        <v>#N/A</v>
      </c>
      <c r="AI270" s="29" t="e">
        <f>RANK(AI56,($E56,$H56,$K56,$N56,$Q56,$T56,$W56,$Z56,$AC56,$AF56,$AI56,$AL56,$AO56,$AR56,$AU56,$AX56),0)</f>
        <v>#N/A</v>
      </c>
      <c r="AJ270" s="29" t="e">
        <f>RANK(AJ56,($F56,$I56,$L56,$O56,$R56,$U56,$X56,$AA56,$AD56,$AG56,$AJ56,$AM56,$AP56,$AS56,$AV56,$AY56),1)</f>
        <v>#N/A</v>
      </c>
      <c r="AK270" s="29" t="e">
        <f>RANK(AK56,($G56,$J56,$M56,$P56,$S56,$V56,$Y56,$AB56,$AE56,$AH56,$AK56,$AN56,$AQ56,$AT56,$AW56,$AZ56),1)</f>
        <v>#N/A</v>
      </c>
      <c r="AL270" s="29" t="e">
        <f>RANK(AL56,($E56,$H56,$K56,$N56,$Q56,$T56,$W56,$Z56,$AC56,$AF56,$AI56,$AL56,$AO56,$AR56,$AU56,$AX56),0)</f>
        <v>#N/A</v>
      </c>
      <c r="AM270" s="29" t="e">
        <f>RANK(AM56,($F56,$I56,$L56,$O56,$R56,$U56,$X56,$AA56,$AD56,$AG56,$AJ56,$AM56,$AP56,$AS56,$AV56,$AY56),1)</f>
        <v>#N/A</v>
      </c>
      <c r="AN270" s="29" t="e">
        <f>RANK(AN56,($G56,$J56,$M56,$P56,$S56,$V56,$Y56,$AB56,$AE56,$AH56,$AK56,$AN56,$AQ56,$AT56,$AW56,$AZ56),1)</f>
        <v>#N/A</v>
      </c>
      <c r="AO270" s="29" t="e">
        <f>RANK(AO56,($E56,$H56,$K56,$N56,$Q56,$T56,$W56,$Z56,$AC56,$AF56,$AI56,$AL56,$AO56,$AR56,$AU56,$AX56),0)</f>
        <v>#N/A</v>
      </c>
      <c r="AP270" s="29" t="e">
        <f>RANK(AP56,($F56,$I56,$L56,$O56,$R56,$U56,$X56,$AA56,$AD56,$AG56,$AJ56,$AM56,$AP56,$AS56,$AV56,$AY56),1)</f>
        <v>#N/A</v>
      </c>
      <c r="AQ270" s="29" t="e">
        <f>RANK(AQ56,($G56,$J56,$M56,$P56,$S56,$V56,$Y56,$AB56,$AE56,$AH56,$AK56,$AN56,$AQ56,$AT56,$AW56,$AZ56),1)</f>
        <v>#N/A</v>
      </c>
      <c r="AR270" s="29" t="e">
        <f>RANK(AR56,($E56,$H56,$K56,$N56,$Q56,$T56,$W56,$Z56,$AC56,$AF56,$AI56,$AL56,$AO56,$AR56,$AU56,$AX56),0)</f>
        <v>#N/A</v>
      </c>
      <c r="AS270" s="29" t="e">
        <f>RANK(AS56,($F56,$I56,$L56,$O56,$R56,$U56,$X56,$AA56,$AD56,$AG56,$AJ56,$AM56,$AP56,$AS56,$AV56,$AY56),1)</f>
        <v>#N/A</v>
      </c>
      <c r="AT270" s="29" t="e">
        <f>RANK(AT56,($G56,$J56,$M56,$P56,$S56,$V56,$Y56,$AB56,$AE56,$AH56,$AK56,$AN56,$AQ56,$AT56,$AW56,$AZ56),1)</f>
        <v>#N/A</v>
      </c>
      <c r="AU270" s="29" t="e">
        <f>RANK(AU56,($E56,$H56,$K56,$N56,$Q56,$T56,$W56,$Z56,$AC56,$AF56,$AI56,$AL56,$AO56,$AR56,$AU56,$AX56),0)</f>
        <v>#N/A</v>
      </c>
      <c r="AV270" s="29" t="e">
        <f>RANK(AV56,($F56,$I56,$L56,$O56,$R56,$U56,$X56,$AA56,$AD56,$AG56,$AJ56,$AM56,$AP56,$AS56,$AV56,$AY56),1)</f>
        <v>#N/A</v>
      </c>
      <c r="AW270" s="29" t="e">
        <f>RANK(AW56,($G56,$J56,$M56,$P56,$S56,$V56,$Y56,$AB56,$AE56,$AH56,$AK56,$AN56,$AQ56,$AT56,$AW56,$AZ56),1)</f>
        <v>#N/A</v>
      </c>
      <c r="AX270" s="29" t="e">
        <f>RANK(AX56,($E56,$H56,$K56,$N56,$Q56,$T56,$W56,$Z56,$AC56,$AF56,$AI56,$AL56,$AO56,$AR56,$AU56,$AX56),0)</f>
        <v>#N/A</v>
      </c>
      <c r="AY270" s="29" t="e">
        <f>RANK(AY56,($F56,$I56,$L56,$O56,$R56,$U56,$X56,$AA56,$AD56,$AG56,$AJ56,$AM56,$AP56,$AS56,$AV56,$AY56),1)</f>
        <v>#N/A</v>
      </c>
      <c r="AZ270" s="29" t="e">
        <f>RANK(AZ56,($G56,$J56,$M56,$P56,$S56,$V56,$Y56,$AB56,$AE56,$AH56,$AK56,$AN56,$AQ56,$AT56,$AW56,$AZ56),1)</f>
        <v>#N/A</v>
      </c>
      <c r="BB270" s="84"/>
      <c r="BC270" s="82"/>
      <c r="BD270" s="82"/>
      <c r="BE270" s="3"/>
    </row>
    <row r="271" spans="1:57" s="79" customFormat="1" ht="15.75" hidden="1" thickBot="1" x14ac:dyDescent="0.3">
      <c r="A271" s="3">
        <f t="shared" si="112"/>
        <v>54</v>
      </c>
      <c r="B271" s="3" t="str">
        <f t="shared" si="112"/>
        <v>LIGO</v>
      </c>
      <c r="C271" s="3">
        <f t="shared" si="112"/>
        <v>14</v>
      </c>
      <c r="D271" s="82"/>
      <c r="E271" s="29"/>
      <c r="F271" s="29"/>
      <c r="G271" s="29"/>
      <c r="H271" s="29"/>
      <c r="I271" s="29"/>
      <c r="J271" s="29"/>
      <c r="K271" s="29">
        <f>RANK(K57,($E57,$H57,$K57,$N57,$Q57,$T57,$W57,$Z57,$AC57,$AF57,$AI57,$AL57,$AO57,$AR57,$AU57,$AX57),0)</f>
        <v>1</v>
      </c>
      <c r="L271" s="29">
        <f>RANK(L57,($F57,$I57,$L57,$O57,$R57,$U57,$X57,$AA57,$AD57,$AG57,$AJ57,$AM57,$AP57,$AS57,$AV57,$AY57),1)</f>
        <v>3</v>
      </c>
      <c r="M271" s="29">
        <f>RANK(M57,($G57,$J57,$M57,$P57,$S57,$V57,$Y57,$AB57,$AE57,$AH57,$AK57,$AN57,$AQ57,$AT57,$AW57,$AZ57),1)</f>
        <v>2</v>
      </c>
      <c r="N271" s="29">
        <f>RANK(N57,($E57,$H57,$K57,$N57,$Q57,$T57,$W57,$Z57,$AC57,$AF57,$AI57,$AL57,$AO57,$AR57,$AU57,$AX57),0)</f>
        <v>1</v>
      </c>
      <c r="O271" s="29">
        <f>RANK(O57,($F57,$I57,$L57,$O57,$R57,$U57,$X57,$AA57,$AD57,$AG57,$AJ57,$AM57,$AP57,$AS57,$AV57,$AY57),1)</f>
        <v>2</v>
      </c>
      <c r="P271" s="29">
        <f>RANK(P57,($G57,$J57,$M57,$P57,$S57,$V57,$Y57,$AB57,$AE57,$AH57,$AK57,$AN57,$AQ57,$AT57,$AW57,$AZ57),1)</f>
        <v>1</v>
      </c>
      <c r="Q271" s="29" t="e">
        <f>RANK(Q57,($E57,$H57,$K57,$N57,$Q57,$T57,$W57,$Z57,$AC57,$AF57,$AI57,$AL57,$AO57,$AR57,$AU57,$AX57),0)</f>
        <v>#N/A</v>
      </c>
      <c r="R271" s="29" t="e">
        <f>RANK(R57,($F57,$I57,$L57,$O57,$R57,$U57,$X57,$AA57,$AD57,$AG57,$AJ57,$AM57,$AP57,$AS57,$AV57,$AY57),1)</f>
        <v>#N/A</v>
      </c>
      <c r="S271" s="29" t="e">
        <f>RANK(S57,($G57,$J57,$M57,$P57,$S57,$V57,$Y57,$AB57,$AE57,$AH57,$AK57,$AN57,$AQ57,$AT57,$AW57,$AZ57),1)</f>
        <v>#N/A</v>
      </c>
      <c r="T271" s="29">
        <f>RANK(T57,($E57,$H57,$K57,$N57,$Q57,$T57,$W57,$Z57,$AC57,$AF57,$AI57,$AL57,$AO57,$AR57,$AU57,$AX57),0)</f>
        <v>1</v>
      </c>
      <c r="U271" s="29">
        <f>RANK(U57,($F57,$I57,$L57,$O57,$R57,$U57,$X57,$AA57,$AD57,$AG57,$AJ57,$AM57,$AP57,$AS57,$AV57,$AY57),1)</f>
        <v>1</v>
      </c>
      <c r="V271" s="29">
        <f>RANK(V57,($G57,$J57,$M57,$P57,$S57,$V57,$Y57,$AB57,$AE57,$AH57,$AK57,$AN57,$AQ57,$AT57,$AW57,$AZ57),1)</f>
        <v>3</v>
      </c>
      <c r="W271" s="29" t="e">
        <f>RANK(W57,($E57,$H57,$K57,$N57,$Q57,$T57,$W57,$Z57,$AC57,$AF57,$AI57,$AL57,$AO57,$AR57,$AU57,$AX57),0)</f>
        <v>#N/A</v>
      </c>
      <c r="X271" s="29" t="e">
        <f>RANK(X57,($F57,$I57,$L57,$O57,$R57,$U57,$X57,$AA57,$AD57,$AG57,$AJ57,$AM57,$AP57,$AS57,$AV57,$AY57),1)</f>
        <v>#N/A</v>
      </c>
      <c r="Y271" s="29" t="e">
        <f>RANK(Y57,($G57,$J57,$M57,$P57,$S57,$V57,$Y57,$AB57,$AE57,$AH57,$AK57,$AN57,$AQ57,$AT57,$AW57,$AZ57),1)</f>
        <v>#N/A</v>
      </c>
      <c r="Z271" s="29" t="e">
        <f>RANK(Z57,($E57,$H57,$K57,$N57,$Q57,$T57,$W57,$Z57,$AC57,$AF57,$AI57,$AL57,$AO57,$AR57,$AU57,$AX57),0)</f>
        <v>#N/A</v>
      </c>
      <c r="AA271" s="29" t="e">
        <f>RANK(AA57,($F57,$I57,$L57,$O57,$R57,$U57,$X57,$AA57,$AD57,$AG57,$AJ57,$AM57,$AP57,$AS57,$AV57,$AY57),1)</f>
        <v>#N/A</v>
      </c>
      <c r="AB271" s="29" t="e">
        <f>RANK(AB57,($G57,$J57,$M57,$P57,$S57,$V57,$Y57,$AB57,$AE57,$AH57,$AK57,$AN57,$AQ57,$AT57,$AW57,$AZ57),1)</f>
        <v>#N/A</v>
      </c>
      <c r="AC271" s="29" t="e">
        <f>RANK(AC57,($E57,$H57,$K57,$N57,$Q57,$T57,$W57,$Z57,$AC57,$AF57,$AI57,$AL57,$AO57,$AR57,$AU57,$AX57),0)</f>
        <v>#N/A</v>
      </c>
      <c r="AD271" s="29" t="e">
        <f>RANK(AD57,($F57,$I57,$L57,$O57,$R57,$U57,$X57,$AA57,$AD57,$AG57,$AJ57,$AM57,$AP57,$AS57,$AV57,$AY57),1)</f>
        <v>#N/A</v>
      </c>
      <c r="AE271" s="29" t="e">
        <f>RANK(AE57,($G57,$J57,$M57,$P57,$S57,$V57,$Y57,$AB57,$AE57,$AH57,$AK57,$AN57,$AQ57,$AT57,$AW57,$AZ57),1)</f>
        <v>#N/A</v>
      </c>
      <c r="AF271" s="29" t="e">
        <f>RANK(AF57,($E57,$H57,$K57,$N57,$Q57,$T57,$W57,$Z57,$AC57,$AF57,$AI57,$AL57,$AO57,$AR57,$AU57,$AX57),0)</f>
        <v>#N/A</v>
      </c>
      <c r="AG271" s="29" t="e">
        <f>RANK(AG57,($F57,$I57,$L57,$O57,$R57,$U57,$X57,$AA57,$AD57,$AG57,$AJ57,$AM57,$AP57,$AS57,$AV57,$AY57),1)</f>
        <v>#N/A</v>
      </c>
      <c r="AH271" s="29" t="e">
        <f>RANK(AH57,($G57,$J57,$M57,$P57,$S57,$V57,$Y57,$AB57,$AE57,$AH57,$AK57,$AN57,$AQ57,$AT57,$AW57,$AZ57),1)</f>
        <v>#N/A</v>
      </c>
      <c r="AI271" s="29" t="e">
        <f>RANK(AI57,($E57,$H57,$K57,$N57,$Q57,$T57,$W57,$Z57,$AC57,$AF57,$AI57,$AL57,$AO57,$AR57,$AU57,$AX57),0)</f>
        <v>#N/A</v>
      </c>
      <c r="AJ271" s="29" t="e">
        <f>RANK(AJ57,($F57,$I57,$L57,$O57,$R57,$U57,$X57,$AA57,$AD57,$AG57,$AJ57,$AM57,$AP57,$AS57,$AV57,$AY57),1)</f>
        <v>#N/A</v>
      </c>
      <c r="AK271" s="29" t="e">
        <f>RANK(AK57,($G57,$J57,$M57,$P57,$S57,$V57,$Y57,$AB57,$AE57,$AH57,$AK57,$AN57,$AQ57,$AT57,$AW57,$AZ57),1)</f>
        <v>#N/A</v>
      </c>
      <c r="AL271" s="29" t="e">
        <f>RANK(AL57,($E57,$H57,$K57,$N57,$Q57,$T57,$W57,$Z57,$AC57,$AF57,$AI57,$AL57,$AO57,$AR57,$AU57,$AX57),0)</f>
        <v>#N/A</v>
      </c>
      <c r="AM271" s="29" t="e">
        <f>RANK(AM57,($F57,$I57,$L57,$O57,$R57,$U57,$X57,$AA57,$AD57,$AG57,$AJ57,$AM57,$AP57,$AS57,$AV57,$AY57),1)</f>
        <v>#N/A</v>
      </c>
      <c r="AN271" s="29" t="e">
        <f>RANK(AN57,($G57,$J57,$M57,$P57,$S57,$V57,$Y57,$AB57,$AE57,$AH57,$AK57,$AN57,$AQ57,$AT57,$AW57,$AZ57),1)</f>
        <v>#N/A</v>
      </c>
      <c r="AO271" s="29" t="e">
        <f>RANK(AO57,($E57,$H57,$K57,$N57,$Q57,$T57,$W57,$Z57,$AC57,$AF57,$AI57,$AL57,$AO57,$AR57,$AU57,$AX57),0)</f>
        <v>#N/A</v>
      </c>
      <c r="AP271" s="29" t="e">
        <f>RANK(AP57,($F57,$I57,$L57,$O57,$R57,$U57,$X57,$AA57,$AD57,$AG57,$AJ57,$AM57,$AP57,$AS57,$AV57,$AY57),1)</f>
        <v>#N/A</v>
      </c>
      <c r="AQ271" s="29" t="e">
        <f>RANK(AQ57,($G57,$J57,$M57,$P57,$S57,$V57,$Y57,$AB57,$AE57,$AH57,$AK57,$AN57,$AQ57,$AT57,$AW57,$AZ57),1)</f>
        <v>#N/A</v>
      </c>
      <c r="AR271" s="29" t="e">
        <f>RANK(AR57,($E57,$H57,$K57,$N57,$Q57,$T57,$W57,$Z57,$AC57,$AF57,$AI57,$AL57,$AO57,$AR57,$AU57,$AX57),0)</f>
        <v>#N/A</v>
      </c>
      <c r="AS271" s="29" t="e">
        <f>RANK(AS57,($F57,$I57,$L57,$O57,$R57,$U57,$X57,$AA57,$AD57,$AG57,$AJ57,$AM57,$AP57,$AS57,$AV57,$AY57),1)</f>
        <v>#N/A</v>
      </c>
      <c r="AT271" s="29" t="e">
        <f>RANK(AT57,($G57,$J57,$M57,$P57,$S57,$V57,$Y57,$AB57,$AE57,$AH57,$AK57,$AN57,$AQ57,$AT57,$AW57,$AZ57),1)</f>
        <v>#N/A</v>
      </c>
      <c r="AU271" s="29" t="e">
        <f>RANK(AU57,($E57,$H57,$K57,$N57,$Q57,$T57,$W57,$Z57,$AC57,$AF57,$AI57,$AL57,$AO57,$AR57,$AU57,$AX57),0)</f>
        <v>#N/A</v>
      </c>
      <c r="AV271" s="29" t="e">
        <f>RANK(AV57,($F57,$I57,$L57,$O57,$R57,$U57,$X57,$AA57,$AD57,$AG57,$AJ57,$AM57,$AP57,$AS57,$AV57,$AY57),1)</f>
        <v>#N/A</v>
      </c>
      <c r="AW271" s="29" t="e">
        <f>RANK(AW57,($G57,$J57,$M57,$P57,$S57,$V57,$Y57,$AB57,$AE57,$AH57,$AK57,$AN57,$AQ57,$AT57,$AW57,$AZ57),1)</f>
        <v>#N/A</v>
      </c>
      <c r="AX271" s="29" t="e">
        <f>RANK(AX57,($E57,$H57,$K57,$N57,$Q57,$T57,$W57,$Z57,$AC57,$AF57,$AI57,$AL57,$AO57,$AR57,$AU57,$AX57),0)</f>
        <v>#N/A</v>
      </c>
      <c r="AY271" s="29" t="e">
        <f>RANK(AY57,($F57,$I57,$L57,$O57,$R57,$U57,$X57,$AA57,$AD57,$AG57,$AJ57,$AM57,$AP57,$AS57,$AV57,$AY57),1)</f>
        <v>#N/A</v>
      </c>
      <c r="AZ271" s="29" t="e">
        <f>RANK(AZ57,($G57,$J57,$M57,$P57,$S57,$V57,$Y57,$AB57,$AE57,$AH57,$AK57,$AN57,$AQ57,$AT57,$AW57,$AZ57),1)</f>
        <v>#N/A</v>
      </c>
      <c r="BB271" s="84"/>
      <c r="BC271" s="82"/>
      <c r="BD271" s="82"/>
      <c r="BE271" s="3"/>
    </row>
    <row r="272" spans="1:57" s="79" customFormat="1" ht="15.75" hidden="1" thickBot="1" x14ac:dyDescent="0.3">
      <c r="A272" s="3">
        <f t="shared" si="112"/>
        <v>55</v>
      </c>
      <c r="B272" s="3" t="str">
        <f t="shared" si="112"/>
        <v>LIGO</v>
      </c>
      <c r="C272" s="3">
        <f t="shared" si="112"/>
        <v>15</v>
      </c>
      <c r="D272" s="3"/>
      <c r="E272" s="29"/>
      <c r="F272" s="29"/>
      <c r="G272" s="29"/>
      <c r="H272" s="29"/>
      <c r="I272" s="29"/>
      <c r="J272" s="29"/>
      <c r="K272" s="29">
        <f>RANK(K58,($E58,$H58,$K58,$N58,$Q58,$T58,$W58,$Z58,$AC58,$AF58,$AI58,$AL58,$AO58,$AR58,$AU58,$AX58),0)</f>
        <v>1</v>
      </c>
      <c r="L272" s="29">
        <f>RANK(L58,($F58,$I58,$L58,$O58,$R58,$U58,$X58,$AA58,$AD58,$AG58,$AJ58,$AM58,$AP58,$AS58,$AV58,$AY58),1)</f>
        <v>3</v>
      </c>
      <c r="M272" s="29">
        <f>RANK(M58,($G58,$J58,$M58,$P58,$S58,$V58,$Y58,$AB58,$AE58,$AH58,$AK58,$AN58,$AQ58,$AT58,$AW58,$AZ58),1)</f>
        <v>2</v>
      </c>
      <c r="N272" s="29">
        <f>RANK(N58,($E58,$H58,$K58,$N58,$Q58,$T58,$W58,$Z58,$AC58,$AF58,$AI58,$AL58,$AO58,$AR58,$AU58,$AX58),0)</f>
        <v>1</v>
      </c>
      <c r="O272" s="29">
        <f>RANK(O58,($F58,$I58,$L58,$O58,$R58,$U58,$X58,$AA58,$AD58,$AG58,$AJ58,$AM58,$AP58,$AS58,$AV58,$AY58),1)</f>
        <v>1</v>
      </c>
      <c r="P272" s="29">
        <f>RANK(P58,($G58,$J58,$M58,$P58,$S58,$V58,$Y58,$AB58,$AE58,$AH58,$AK58,$AN58,$AQ58,$AT58,$AW58,$AZ58),1)</f>
        <v>1</v>
      </c>
      <c r="Q272" s="29" t="e">
        <f>RANK(Q58,($E58,$H58,$K58,$N58,$Q58,$T58,$W58,$Z58,$AC58,$AF58,$AI58,$AL58,$AO58,$AR58,$AU58,$AX58),0)</f>
        <v>#N/A</v>
      </c>
      <c r="R272" s="29" t="e">
        <f>RANK(R58,($F58,$I58,$L58,$O58,$R58,$U58,$X58,$AA58,$AD58,$AG58,$AJ58,$AM58,$AP58,$AS58,$AV58,$AY58),1)</f>
        <v>#N/A</v>
      </c>
      <c r="S272" s="29" t="e">
        <f>RANK(S58,($G58,$J58,$M58,$P58,$S58,$V58,$Y58,$AB58,$AE58,$AH58,$AK58,$AN58,$AQ58,$AT58,$AW58,$AZ58),1)</f>
        <v>#N/A</v>
      </c>
      <c r="T272" s="29">
        <f>RANK(T58,($E58,$H58,$K58,$N58,$Q58,$T58,$W58,$Z58,$AC58,$AF58,$AI58,$AL58,$AO58,$AR58,$AU58,$AX58),0)</f>
        <v>1</v>
      </c>
      <c r="U272" s="29">
        <f>RANK(U58,($F58,$I58,$L58,$O58,$R58,$U58,$X58,$AA58,$AD58,$AG58,$AJ58,$AM58,$AP58,$AS58,$AV58,$AY58),1)</f>
        <v>2</v>
      </c>
      <c r="V272" s="29">
        <f>RANK(V58,($G58,$J58,$M58,$P58,$S58,$V58,$Y58,$AB58,$AE58,$AH58,$AK58,$AN58,$AQ58,$AT58,$AW58,$AZ58),1)</f>
        <v>3</v>
      </c>
      <c r="W272" s="29" t="e">
        <f>RANK(W58,($E58,$H58,$K58,$N58,$Q58,$T58,$W58,$Z58,$AC58,$AF58,$AI58,$AL58,$AO58,$AR58,$AU58,$AX58),0)</f>
        <v>#N/A</v>
      </c>
      <c r="X272" s="29" t="e">
        <f>RANK(X58,($F58,$I58,$L58,$O58,$R58,$U58,$X58,$AA58,$AD58,$AG58,$AJ58,$AM58,$AP58,$AS58,$AV58,$AY58),1)</f>
        <v>#N/A</v>
      </c>
      <c r="Y272" s="29" t="e">
        <f>RANK(Y58,($G58,$J58,$M58,$P58,$S58,$V58,$Y58,$AB58,$AE58,$AH58,$AK58,$AN58,$AQ58,$AT58,$AW58,$AZ58),1)</f>
        <v>#N/A</v>
      </c>
      <c r="Z272" s="29" t="e">
        <f>RANK(Z58,($E58,$H58,$K58,$N58,$Q58,$T58,$W58,$Z58,$AC58,$AF58,$AI58,$AL58,$AO58,$AR58,$AU58,$AX58),0)</f>
        <v>#N/A</v>
      </c>
      <c r="AA272" s="29" t="e">
        <f>RANK(AA58,($F58,$I58,$L58,$O58,$R58,$U58,$X58,$AA58,$AD58,$AG58,$AJ58,$AM58,$AP58,$AS58,$AV58,$AY58),1)</f>
        <v>#N/A</v>
      </c>
      <c r="AB272" s="29" t="e">
        <f>RANK(AB58,($G58,$J58,$M58,$P58,$S58,$V58,$Y58,$AB58,$AE58,$AH58,$AK58,$AN58,$AQ58,$AT58,$AW58,$AZ58),1)</f>
        <v>#N/A</v>
      </c>
      <c r="AC272" s="29" t="e">
        <f>RANK(AC58,($E58,$H58,$K58,$N58,$Q58,$T58,$W58,$Z58,$AC58,$AF58,$AI58,$AL58,$AO58,$AR58,$AU58,$AX58),0)</f>
        <v>#N/A</v>
      </c>
      <c r="AD272" s="29" t="e">
        <f>RANK(AD58,($F58,$I58,$L58,$O58,$R58,$U58,$X58,$AA58,$AD58,$AG58,$AJ58,$AM58,$AP58,$AS58,$AV58,$AY58),1)</f>
        <v>#N/A</v>
      </c>
      <c r="AE272" s="29" t="e">
        <f>RANK(AE58,($G58,$J58,$M58,$P58,$S58,$V58,$Y58,$AB58,$AE58,$AH58,$AK58,$AN58,$AQ58,$AT58,$AW58,$AZ58),1)</f>
        <v>#N/A</v>
      </c>
      <c r="AF272" s="29" t="e">
        <f>RANK(AF58,($E58,$H58,$K58,$N58,$Q58,$T58,$W58,$Z58,$AC58,$AF58,$AI58,$AL58,$AO58,$AR58,$AU58,$AX58),0)</f>
        <v>#N/A</v>
      </c>
      <c r="AG272" s="29" t="e">
        <f>RANK(AG58,($F58,$I58,$L58,$O58,$R58,$U58,$X58,$AA58,$AD58,$AG58,$AJ58,$AM58,$AP58,$AS58,$AV58,$AY58),1)</f>
        <v>#N/A</v>
      </c>
      <c r="AH272" s="29" t="e">
        <f>RANK(AH58,($G58,$J58,$M58,$P58,$S58,$V58,$Y58,$AB58,$AE58,$AH58,$AK58,$AN58,$AQ58,$AT58,$AW58,$AZ58),1)</f>
        <v>#N/A</v>
      </c>
      <c r="AI272" s="29" t="e">
        <f>RANK(AI58,($E58,$H58,$K58,$N58,$Q58,$T58,$W58,$Z58,$AC58,$AF58,$AI58,$AL58,$AO58,$AR58,$AU58,$AX58),0)</f>
        <v>#N/A</v>
      </c>
      <c r="AJ272" s="29" t="e">
        <f>RANK(AJ58,($F58,$I58,$L58,$O58,$R58,$U58,$X58,$AA58,$AD58,$AG58,$AJ58,$AM58,$AP58,$AS58,$AV58,$AY58),1)</f>
        <v>#N/A</v>
      </c>
      <c r="AK272" s="29" t="e">
        <f>RANK(AK58,($G58,$J58,$M58,$P58,$S58,$V58,$Y58,$AB58,$AE58,$AH58,$AK58,$AN58,$AQ58,$AT58,$AW58,$AZ58),1)</f>
        <v>#N/A</v>
      </c>
      <c r="AL272" s="29" t="e">
        <f>RANK(AL58,($E58,$H58,$K58,$N58,$Q58,$T58,$W58,$Z58,$AC58,$AF58,$AI58,$AL58,$AO58,$AR58,$AU58,$AX58),0)</f>
        <v>#N/A</v>
      </c>
      <c r="AM272" s="29" t="e">
        <f>RANK(AM58,($F58,$I58,$L58,$O58,$R58,$U58,$X58,$AA58,$AD58,$AG58,$AJ58,$AM58,$AP58,$AS58,$AV58,$AY58),1)</f>
        <v>#N/A</v>
      </c>
      <c r="AN272" s="29" t="e">
        <f>RANK(AN58,($G58,$J58,$M58,$P58,$S58,$V58,$Y58,$AB58,$AE58,$AH58,$AK58,$AN58,$AQ58,$AT58,$AW58,$AZ58),1)</f>
        <v>#N/A</v>
      </c>
      <c r="AO272" s="29" t="e">
        <f>RANK(AO58,($E58,$H58,$K58,$N58,$Q58,$T58,$W58,$Z58,$AC58,$AF58,$AI58,$AL58,$AO58,$AR58,$AU58,$AX58),0)</f>
        <v>#N/A</v>
      </c>
      <c r="AP272" s="29" t="e">
        <f>RANK(AP58,($F58,$I58,$L58,$O58,$R58,$U58,$X58,$AA58,$AD58,$AG58,$AJ58,$AM58,$AP58,$AS58,$AV58,$AY58),1)</f>
        <v>#N/A</v>
      </c>
      <c r="AQ272" s="29" t="e">
        <f>RANK(AQ58,($G58,$J58,$M58,$P58,$S58,$V58,$Y58,$AB58,$AE58,$AH58,$AK58,$AN58,$AQ58,$AT58,$AW58,$AZ58),1)</f>
        <v>#N/A</v>
      </c>
      <c r="AR272" s="29" t="e">
        <f>RANK(AR58,($E58,$H58,$K58,$N58,$Q58,$T58,$W58,$Z58,$AC58,$AF58,$AI58,$AL58,$AO58,$AR58,$AU58,$AX58),0)</f>
        <v>#N/A</v>
      </c>
      <c r="AS272" s="29" t="e">
        <f>RANK(AS58,($F58,$I58,$L58,$O58,$R58,$U58,$X58,$AA58,$AD58,$AG58,$AJ58,$AM58,$AP58,$AS58,$AV58,$AY58),1)</f>
        <v>#N/A</v>
      </c>
      <c r="AT272" s="29" t="e">
        <f>RANK(AT58,($G58,$J58,$M58,$P58,$S58,$V58,$Y58,$AB58,$AE58,$AH58,$AK58,$AN58,$AQ58,$AT58,$AW58,$AZ58),1)</f>
        <v>#N/A</v>
      </c>
      <c r="AU272" s="29" t="e">
        <f>RANK(AU58,($E58,$H58,$K58,$N58,$Q58,$T58,$W58,$Z58,$AC58,$AF58,$AI58,$AL58,$AO58,$AR58,$AU58,$AX58),0)</f>
        <v>#N/A</v>
      </c>
      <c r="AV272" s="29" t="e">
        <f>RANK(AV58,($F58,$I58,$L58,$O58,$R58,$U58,$X58,$AA58,$AD58,$AG58,$AJ58,$AM58,$AP58,$AS58,$AV58,$AY58),1)</f>
        <v>#N/A</v>
      </c>
      <c r="AW272" s="29" t="e">
        <f>RANK(AW58,($G58,$J58,$M58,$P58,$S58,$V58,$Y58,$AB58,$AE58,$AH58,$AK58,$AN58,$AQ58,$AT58,$AW58,$AZ58),1)</f>
        <v>#N/A</v>
      </c>
      <c r="AX272" s="29" t="e">
        <f>RANK(AX58,($E58,$H58,$K58,$N58,$Q58,$T58,$W58,$Z58,$AC58,$AF58,$AI58,$AL58,$AO58,$AR58,$AU58,$AX58),0)</f>
        <v>#N/A</v>
      </c>
      <c r="AY272" s="29" t="e">
        <f>RANK(AY58,($F58,$I58,$L58,$O58,$R58,$U58,$X58,$AA58,$AD58,$AG58,$AJ58,$AM58,$AP58,$AS58,$AV58,$AY58),1)</f>
        <v>#N/A</v>
      </c>
      <c r="AZ272" s="29" t="e">
        <f>RANK(AZ58,($G58,$J58,$M58,$P58,$S58,$V58,$Y58,$AB58,$AE58,$AH58,$AK58,$AN58,$AQ58,$AT58,$AW58,$AZ58),1)</f>
        <v>#N/A</v>
      </c>
      <c r="BB272" s="84"/>
      <c r="BC272" s="82"/>
      <c r="BD272" s="82"/>
      <c r="BE272" s="3"/>
    </row>
    <row r="273" spans="1:57" s="79" customFormat="1" ht="15.75" hidden="1" thickBot="1" x14ac:dyDescent="0.3">
      <c r="A273" s="3">
        <f t="shared" si="112"/>
        <v>56</v>
      </c>
      <c r="B273" s="3" t="str">
        <f t="shared" si="112"/>
        <v>LIGO</v>
      </c>
      <c r="C273" s="3">
        <f t="shared" si="112"/>
        <v>16</v>
      </c>
      <c r="D273" s="3"/>
      <c r="E273" s="29"/>
      <c r="F273" s="29"/>
      <c r="G273" s="29"/>
      <c r="H273" s="29"/>
      <c r="I273" s="29"/>
      <c r="J273" s="29"/>
      <c r="K273" s="29">
        <f>RANK(K59,($E59,$H59,$K59,$N59,$Q59,$T59,$W59,$Z59,$AC59,$AF59,$AI59,$AL59,$AO59,$AR59,$AU59,$AX59),0)</f>
        <v>1</v>
      </c>
      <c r="L273" s="29">
        <f>RANK(L59,($F59,$I59,$L59,$O59,$R59,$U59,$X59,$AA59,$AD59,$AG59,$AJ59,$AM59,$AP59,$AS59,$AV59,$AY59),1)</f>
        <v>3</v>
      </c>
      <c r="M273" s="29">
        <f>RANK(M59,($G59,$J59,$M59,$P59,$S59,$V59,$Y59,$AB59,$AE59,$AH59,$AK59,$AN59,$AQ59,$AT59,$AW59,$AZ59),1)</f>
        <v>1</v>
      </c>
      <c r="N273" s="29">
        <f>RANK(N59,($E59,$H59,$K59,$N59,$Q59,$T59,$W59,$Z59,$AC59,$AF59,$AI59,$AL59,$AO59,$AR59,$AU59,$AX59),0)</f>
        <v>1</v>
      </c>
      <c r="O273" s="29">
        <f>RANK(O59,($F59,$I59,$L59,$O59,$R59,$U59,$X59,$AA59,$AD59,$AG59,$AJ59,$AM59,$AP59,$AS59,$AV59,$AY59),1)</f>
        <v>1</v>
      </c>
      <c r="P273" s="29">
        <f>RANK(P59,($G59,$J59,$M59,$P59,$S59,$V59,$Y59,$AB59,$AE59,$AH59,$AK59,$AN59,$AQ59,$AT59,$AW59,$AZ59),1)</f>
        <v>1</v>
      </c>
      <c r="Q273" s="29" t="e">
        <f>RANK(Q59,($E59,$H59,$K59,$N59,$Q59,$T59,$W59,$Z59,$AC59,$AF59,$AI59,$AL59,$AO59,$AR59,$AU59,$AX59),0)</f>
        <v>#N/A</v>
      </c>
      <c r="R273" s="29" t="e">
        <f>RANK(R59,($F59,$I59,$L59,$O59,$R59,$U59,$X59,$AA59,$AD59,$AG59,$AJ59,$AM59,$AP59,$AS59,$AV59,$AY59),1)</f>
        <v>#N/A</v>
      </c>
      <c r="S273" s="29" t="e">
        <f>RANK(S59,($G59,$J59,$M59,$P59,$S59,$V59,$Y59,$AB59,$AE59,$AH59,$AK59,$AN59,$AQ59,$AT59,$AW59,$AZ59),1)</f>
        <v>#N/A</v>
      </c>
      <c r="T273" s="29">
        <f>RANK(T59,($E59,$H59,$K59,$N59,$Q59,$T59,$W59,$Z59,$AC59,$AF59,$AI59,$AL59,$AO59,$AR59,$AU59,$AX59),0)</f>
        <v>1</v>
      </c>
      <c r="U273" s="29">
        <f>RANK(U59,($F59,$I59,$L59,$O59,$R59,$U59,$X59,$AA59,$AD59,$AG59,$AJ59,$AM59,$AP59,$AS59,$AV59,$AY59),1)</f>
        <v>2</v>
      </c>
      <c r="V273" s="29">
        <f>RANK(V59,($G59,$J59,$M59,$P59,$S59,$V59,$Y59,$AB59,$AE59,$AH59,$AK59,$AN59,$AQ59,$AT59,$AW59,$AZ59),1)</f>
        <v>3</v>
      </c>
      <c r="W273" s="29" t="e">
        <f>RANK(W59,($E59,$H59,$K59,$N59,$Q59,$T59,$W59,$Z59,$AC59,$AF59,$AI59,$AL59,$AO59,$AR59,$AU59,$AX59),0)</f>
        <v>#N/A</v>
      </c>
      <c r="X273" s="29" t="e">
        <f>RANK(X59,($F59,$I59,$L59,$O59,$R59,$U59,$X59,$AA59,$AD59,$AG59,$AJ59,$AM59,$AP59,$AS59,$AV59,$AY59),1)</f>
        <v>#N/A</v>
      </c>
      <c r="Y273" s="29" t="e">
        <f>RANK(Y59,($G59,$J59,$M59,$P59,$S59,$V59,$Y59,$AB59,$AE59,$AH59,$AK59,$AN59,$AQ59,$AT59,$AW59,$AZ59),1)</f>
        <v>#N/A</v>
      </c>
      <c r="Z273" s="29" t="e">
        <f>RANK(Z59,($E59,$H59,$K59,$N59,$Q59,$T59,$W59,$Z59,$AC59,$AF59,$AI59,$AL59,$AO59,$AR59,$AU59,$AX59),0)</f>
        <v>#N/A</v>
      </c>
      <c r="AA273" s="29" t="e">
        <f>RANK(AA59,($F59,$I59,$L59,$O59,$R59,$U59,$X59,$AA59,$AD59,$AG59,$AJ59,$AM59,$AP59,$AS59,$AV59,$AY59),1)</f>
        <v>#N/A</v>
      </c>
      <c r="AB273" s="29" t="e">
        <f>RANK(AB59,($G59,$J59,$M59,$P59,$S59,$V59,$Y59,$AB59,$AE59,$AH59,$AK59,$AN59,$AQ59,$AT59,$AW59,$AZ59),1)</f>
        <v>#N/A</v>
      </c>
      <c r="AC273" s="29" t="e">
        <f>RANK(AC59,($E59,$H59,$K59,$N59,$Q59,$T59,$W59,$Z59,$AC59,$AF59,$AI59,$AL59,$AO59,$AR59,$AU59,$AX59),0)</f>
        <v>#N/A</v>
      </c>
      <c r="AD273" s="29" t="e">
        <f>RANK(AD59,($F59,$I59,$L59,$O59,$R59,$U59,$X59,$AA59,$AD59,$AG59,$AJ59,$AM59,$AP59,$AS59,$AV59,$AY59),1)</f>
        <v>#N/A</v>
      </c>
      <c r="AE273" s="29" t="e">
        <f>RANK(AE59,($G59,$J59,$M59,$P59,$S59,$V59,$Y59,$AB59,$AE59,$AH59,$AK59,$AN59,$AQ59,$AT59,$AW59,$AZ59),1)</f>
        <v>#N/A</v>
      </c>
      <c r="AF273" s="29" t="e">
        <f>RANK(AF59,($E59,$H59,$K59,$N59,$Q59,$T59,$W59,$Z59,$AC59,$AF59,$AI59,$AL59,$AO59,$AR59,$AU59,$AX59),0)</f>
        <v>#N/A</v>
      </c>
      <c r="AG273" s="29" t="e">
        <f>RANK(AG59,($F59,$I59,$L59,$O59,$R59,$U59,$X59,$AA59,$AD59,$AG59,$AJ59,$AM59,$AP59,$AS59,$AV59,$AY59),1)</f>
        <v>#N/A</v>
      </c>
      <c r="AH273" s="29" t="e">
        <f>RANK(AH59,($G59,$J59,$M59,$P59,$S59,$V59,$Y59,$AB59,$AE59,$AH59,$AK59,$AN59,$AQ59,$AT59,$AW59,$AZ59),1)</f>
        <v>#N/A</v>
      </c>
      <c r="AI273" s="29" t="e">
        <f>RANK(AI59,($E59,$H59,$K59,$N59,$Q59,$T59,$W59,$Z59,$AC59,$AF59,$AI59,$AL59,$AO59,$AR59,$AU59,$AX59),0)</f>
        <v>#N/A</v>
      </c>
      <c r="AJ273" s="29" t="e">
        <f>RANK(AJ59,($F59,$I59,$L59,$O59,$R59,$U59,$X59,$AA59,$AD59,$AG59,$AJ59,$AM59,$AP59,$AS59,$AV59,$AY59),1)</f>
        <v>#N/A</v>
      </c>
      <c r="AK273" s="29" t="e">
        <f>RANK(AK59,($G59,$J59,$M59,$P59,$S59,$V59,$Y59,$AB59,$AE59,$AH59,$AK59,$AN59,$AQ59,$AT59,$AW59,$AZ59),1)</f>
        <v>#N/A</v>
      </c>
      <c r="AL273" s="29" t="e">
        <f>RANK(AL59,($E59,$H59,$K59,$N59,$Q59,$T59,$W59,$Z59,$AC59,$AF59,$AI59,$AL59,$AO59,$AR59,$AU59,$AX59),0)</f>
        <v>#N/A</v>
      </c>
      <c r="AM273" s="29" t="e">
        <f>RANK(AM59,($F59,$I59,$L59,$O59,$R59,$U59,$X59,$AA59,$AD59,$AG59,$AJ59,$AM59,$AP59,$AS59,$AV59,$AY59),1)</f>
        <v>#N/A</v>
      </c>
      <c r="AN273" s="29" t="e">
        <f>RANK(AN59,($G59,$J59,$M59,$P59,$S59,$V59,$Y59,$AB59,$AE59,$AH59,$AK59,$AN59,$AQ59,$AT59,$AW59,$AZ59),1)</f>
        <v>#N/A</v>
      </c>
      <c r="AO273" s="29" t="e">
        <f>RANK(AO59,($E59,$H59,$K59,$N59,$Q59,$T59,$W59,$Z59,$AC59,$AF59,$AI59,$AL59,$AO59,$AR59,$AU59,$AX59),0)</f>
        <v>#N/A</v>
      </c>
      <c r="AP273" s="29" t="e">
        <f>RANK(AP59,($F59,$I59,$L59,$O59,$R59,$U59,$X59,$AA59,$AD59,$AG59,$AJ59,$AM59,$AP59,$AS59,$AV59,$AY59),1)</f>
        <v>#N/A</v>
      </c>
      <c r="AQ273" s="29" t="e">
        <f>RANK(AQ59,($G59,$J59,$M59,$P59,$S59,$V59,$Y59,$AB59,$AE59,$AH59,$AK59,$AN59,$AQ59,$AT59,$AW59,$AZ59),1)</f>
        <v>#N/A</v>
      </c>
      <c r="AR273" s="29" t="e">
        <f>RANK(AR59,($E59,$H59,$K59,$N59,$Q59,$T59,$W59,$Z59,$AC59,$AF59,$AI59,$AL59,$AO59,$AR59,$AU59,$AX59),0)</f>
        <v>#N/A</v>
      </c>
      <c r="AS273" s="29" t="e">
        <f>RANK(AS59,($F59,$I59,$L59,$O59,$R59,$U59,$X59,$AA59,$AD59,$AG59,$AJ59,$AM59,$AP59,$AS59,$AV59,$AY59),1)</f>
        <v>#N/A</v>
      </c>
      <c r="AT273" s="29" t="e">
        <f>RANK(AT59,($G59,$J59,$M59,$P59,$S59,$V59,$Y59,$AB59,$AE59,$AH59,$AK59,$AN59,$AQ59,$AT59,$AW59,$AZ59),1)</f>
        <v>#N/A</v>
      </c>
      <c r="AU273" s="29" t="e">
        <f>RANK(AU59,($E59,$H59,$K59,$N59,$Q59,$T59,$W59,$Z59,$AC59,$AF59,$AI59,$AL59,$AO59,$AR59,$AU59,$AX59),0)</f>
        <v>#N/A</v>
      </c>
      <c r="AV273" s="29" t="e">
        <f>RANK(AV59,($F59,$I59,$L59,$O59,$R59,$U59,$X59,$AA59,$AD59,$AG59,$AJ59,$AM59,$AP59,$AS59,$AV59,$AY59),1)</f>
        <v>#N/A</v>
      </c>
      <c r="AW273" s="29" t="e">
        <f>RANK(AW59,($G59,$J59,$M59,$P59,$S59,$V59,$Y59,$AB59,$AE59,$AH59,$AK59,$AN59,$AQ59,$AT59,$AW59,$AZ59),1)</f>
        <v>#N/A</v>
      </c>
      <c r="AX273" s="29" t="e">
        <f>RANK(AX59,($E59,$H59,$K59,$N59,$Q59,$T59,$W59,$Z59,$AC59,$AF59,$AI59,$AL59,$AO59,$AR59,$AU59,$AX59),0)</f>
        <v>#N/A</v>
      </c>
      <c r="AY273" s="29" t="e">
        <f>RANK(AY59,($F59,$I59,$L59,$O59,$R59,$U59,$X59,$AA59,$AD59,$AG59,$AJ59,$AM59,$AP59,$AS59,$AV59,$AY59),1)</f>
        <v>#N/A</v>
      </c>
      <c r="AZ273" s="29" t="e">
        <f>RANK(AZ59,($G59,$J59,$M59,$P59,$S59,$V59,$Y59,$AB59,$AE59,$AH59,$AK59,$AN59,$AQ59,$AT59,$AW59,$AZ59),1)</f>
        <v>#N/A</v>
      </c>
      <c r="BB273" s="84"/>
      <c r="BC273" s="82"/>
      <c r="BD273" s="82"/>
      <c r="BE273" s="3"/>
    </row>
    <row r="274" spans="1:57" s="79" customFormat="1" ht="15.75" hidden="1" thickBot="1" x14ac:dyDescent="0.3">
      <c r="A274" s="3">
        <f t="shared" si="112"/>
        <v>57</v>
      </c>
      <c r="B274" s="3" t="str">
        <f t="shared" si="112"/>
        <v>LIGO</v>
      </c>
      <c r="C274" s="3">
        <f t="shared" si="112"/>
        <v>17</v>
      </c>
      <c r="D274" s="3"/>
      <c r="E274" s="29"/>
      <c r="F274" s="29"/>
      <c r="G274" s="29"/>
      <c r="H274" s="29"/>
      <c r="I274" s="29"/>
      <c r="J274" s="29"/>
      <c r="K274" s="29">
        <f>RANK(K60,($E60,$H60,$K60,$N60,$Q60,$T60,$W60,$Z60,$AC60,$AF60,$AI60,$AL60,$AO60,$AR60,$AU60,$AX60),0)</f>
        <v>1</v>
      </c>
      <c r="L274" s="29">
        <f>RANK(L60,($F60,$I60,$L60,$O60,$R60,$U60,$X60,$AA60,$AD60,$AG60,$AJ60,$AM60,$AP60,$AS60,$AV60,$AY60),1)</f>
        <v>3</v>
      </c>
      <c r="M274" s="29">
        <f>RANK(M60,($G60,$J60,$M60,$P60,$S60,$V60,$Y60,$AB60,$AE60,$AH60,$AK60,$AN60,$AQ60,$AT60,$AW60,$AZ60),1)</f>
        <v>1</v>
      </c>
      <c r="N274" s="29">
        <f>RANK(N60,($E60,$H60,$K60,$N60,$Q60,$T60,$W60,$Z60,$AC60,$AF60,$AI60,$AL60,$AO60,$AR60,$AU60,$AX60),0)</f>
        <v>1</v>
      </c>
      <c r="O274" s="29">
        <f>RANK(O60,($F60,$I60,$L60,$O60,$R60,$U60,$X60,$AA60,$AD60,$AG60,$AJ60,$AM60,$AP60,$AS60,$AV60,$AY60),1)</f>
        <v>2</v>
      </c>
      <c r="P274" s="29">
        <f>RANK(P60,($G60,$J60,$M60,$P60,$S60,$V60,$Y60,$AB60,$AE60,$AH60,$AK60,$AN60,$AQ60,$AT60,$AW60,$AZ60),1)</f>
        <v>2</v>
      </c>
      <c r="Q274" s="29" t="e">
        <f>RANK(Q60,($E60,$H60,$K60,$N60,$Q60,$T60,$W60,$Z60,$AC60,$AF60,$AI60,$AL60,$AO60,$AR60,$AU60,$AX60),0)</f>
        <v>#N/A</v>
      </c>
      <c r="R274" s="29" t="e">
        <f>RANK(R60,($F60,$I60,$L60,$O60,$R60,$U60,$X60,$AA60,$AD60,$AG60,$AJ60,$AM60,$AP60,$AS60,$AV60,$AY60),1)</f>
        <v>#N/A</v>
      </c>
      <c r="S274" s="29" t="e">
        <f>RANK(S60,($G60,$J60,$M60,$P60,$S60,$V60,$Y60,$AB60,$AE60,$AH60,$AK60,$AN60,$AQ60,$AT60,$AW60,$AZ60),1)</f>
        <v>#N/A</v>
      </c>
      <c r="T274" s="29">
        <f>RANK(T60,($E60,$H60,$K60,$N60,$Q60,$T60,$W60,$Z60,$AC60,$AF60,$AI60,$AL60,$AO60,$AR60,$AU60,$AX60),0)</f>
        <v>1</v>
      </c>
      <c r="U274" s="29">
        <f>RANK(U60,($F60,$I60,$L60,$O60,$R60,$U60,$X60,$AA60,$AD60,$AG60,$AJ60,$AM60,$AP60,$AS60,$AV60,$AY60),1)</f>
        <v>1</v>
      </c>
      <c r="V274" s="29">
        <f>RANK(V60,($G60,$J60,$M60,$P60,$S60,$V60,$Y60,$AB60,$AE60,$AH60,$AK60,$AN60,$AQ60,$AT60,$AW60,$AZ60),1)</f>
        <v>3</v>
      </c>
      <c r="W274" s="29" t="e">
        <f>RANK(W60,($E60,$H60,$K60,$N60,$Q60,$T60,$W60,$Z60,$AC60,$AF60,$AI60,$AL60,$AO60,$AR60,$AU60,$AX60),0)</f>
        <v>#N/A</v>
      </c>
      <c r="X274" s="29" t="e">
        <f>RANK(X60,($F60,$I60,$L60,$O60,$R60,$U60,$X60,$AA60,$AD60,$AG60,$AJ60,$AM60,$AP60,$AS60,$AV60,$AY60),1)</f>
        <v>#N/A</v>
      </c>
      <c r="Y274" s="29" t="e">
        <f>RANK(Y60,($G60,$J60,$M60,$P60,$S60,$V60,$Y60,$AB60,$AE60,$AH60,$AK60,$AN60,$AQ60,$AT60,$AW60,$AZ60),1)</f>
        <v>#N/A</v>
      </c>
      <c r="Z274" s="29" t="e">
        <f>RANK(Z60,($E60,$H60,$K60,$N60,$Q60,$T60,$W60,$Z60,$AC60,$AF60,$AI60,$AL60,$AO60,$AR60,$AU60,$AX60),0)</f>
        <v>#N/A</v>
      </c>
      <c r="AA274" s="29" t="e">
        <f>RANK(AA60,($F60,$I60,$L60,$O60,$R60,$U60,$X60,$AA60,$AD60,$AG60,$AJ60,$AM60,$AP60,$AS60,$AV60,$AY60),1)</f>
        <v>#N/A</v>
      </c>
      <c r="AB274" s="29" t="e">
        <f>RANK(AB60,($G60,$J60,$M60,$P60,$S60,$V60,$Y60,$AB60,$AE60,$AH60,$AK60,$AN60,$AQ60,$AT60,$AW60,$AZ60),1)</f>
        <v>#N/A</v>
      </c>
      <c r="AC274" s="29" t="e">
        <f>RANK(AC60,($E60,$H60,$K60,$N60,$Q60,$T60,$W60,$Z60,$AC60,$AF60,$AI60,$AL60,$AO60,$AR60,$AU60,$AX60),0)</f>
        <v>#N/A</v>
      </c>
      <c r="AD274" s="29" t="e">
        <f>RANK(AD60,($F60,$I60,$L60,$O60,$R60,$U60,$X60,$AA60,$AD60,$AG60,$AJ60,$AM60,$AP60,$AS60,$AV60,$AY60),1)</f>
        <v>#N/A</v>
      </c>
      <c r="AE274" s="29" t="e">
        <f>RANK(AE60,($G60,$J60,$M60,$P60,$S60,$V60,$Y60,$AB60,$AE60,$AH60,$AK60,$AN60,$AQ60,$AT60,$AW60,$AZ60),1)</f>
        <v>#N/A</v>
      </c>
      <c r="AF274" s="29" t="e">
        <f>RANK(AF60,($E60,$H60,$K60,$N60,$Q60,$T60,$W60,$Z60,$AC60,$AF60,$AI60,$AL60,$AO60,$AR60,$AU60,$AX60),0)</f>
        <v>#N/A</v>
      </c>
      <c r="AG274" s="29" t="e">
        <f>RANK(AG60,($F60,$I60,$L60,$O60,$R60,$U60,$X60,$AA60,$AD60,$AG60,$AJ60,$AM60,$AP60,$AS60,$AV60,$AY60),1)</f>
        <v>#N/A</v>
      </c>
      <c r="AH274" s="29" t="e">
        <f>RANK(AH60,($G60,$J60,$M60,$P60,$S60,$V60,$Y60,$AB60,$AE60,$AH60,$AK60,$AN60,$AQ60,$AT60,$AW60,$AZ60),1)</f>
        <v>#N/A</v>
      </c>
      <c r="AI274" s="29" t="e">
        <f>RANK(AI60,($E60,$H60,$K60,$N60,$Q60,$T60,$W60,$Z60,$AC60,$AF60,$AI60,$AL60,$AO60,$AR60,$AU60,$AX60),0)</f>
        <v>#N/A</v>
      </c>
      <c r="AJ274" s="29" t="e">
        <f>RANK(AJ60,($F60,$I60,$L60,$O60,$R60,$U60,$X60,$AA60,$AD60,$AG60,$AJ60,$AM60,$AP60,$AS60,$AV60,$AY60),1)</f>
        <v>#N/A</v>
      </c>
      <c r="AK274" s="29" t="e">
        <f>RANK(AK60,($G60,$J60,$M60,$P60,$S60,$V60,$Y60,$AB60,$AE60,$AH60,$AK60,$AN60,$AQ60,$AT60,$AW60,$AZ60),1)</f>
        <v>#N/A</v>
      </c>
      <c r="AL274" s="29" t="e">
        <f>RANK(AL60,($E60,$H60,$K60,$N60,$Q60,$T60,$W60,$Z60,$AC60,$AF60,$AI60,$AL60,$AO60,$AR60,$AU60,$AX60),0)</f>
        <v>#N/A</v>
      </c>
      <c r="AM274" s="29" t="e">
        <f>RANK(AM60,($F60,$I60,$L60,$O60,$R60,$U60,$X60,$AA60,$AD60,$AG60,$AJ60,$AM60,$AP60,$AS60,$AV60,$AY60),1)</f>
        <v>#N/A</v>
      </c>
      <c r="AN274" s="29" t="e">
        <f>RANK(AN60,($G60,$J60,$M60,$P60,$S60,$V60,$Y60,$AB60,$AE60,$AH60,$AK60,$AN60,$AQ60,$AT60,$AW60,$AZ60),1)</f>
        <v>#N/A</v>
      </c>
      <c r="AO274" s="29" t="e">
        <f>RANK(AO60,($E60,$H60,$K60,$N60,$Q60,$T60,$W60,$Z60,$AC60,$AF60,$AI60,$AL60,$AO60,$AR60,$AU60,$AX60),0)</f>
        <v>#N/A</v>
      </c>
      <c r="AP274" s="29" t="e">
        <f>RANK(AP60,($F60,$I60,$L60,$O60,$R60,$U60,$X60,$AA60,$AD60,$AG60,$AJ60,$AM60,$AP60,$AS60,$AV60,$AY60),1)</f>
        <v>#N/A</v>
      </c>
      <c r="AQ274" s="29" t="e">
        <f>RANK(AQ60,($G60,$J60,$M60,$P60,$S60,$V60,$Y60,$AB60,$AE60,$AH60,$AK60,$AN60,$AQ60,$AT60,$AW60,$AZ60),1)</f>
        <v>#N/A</v>
      </c>
      <c r="AR274" s="29" t="e">
        <f>RANK(AR60,($E60,$H60,$K60,$N60,$Q60,$T60,$W60,$Z60,$AC60,$AF60,$AI60,$AL60,$AO60,$AR60,$AU60,$AX60),0)</f>
        <v>#N/A</v>
      </c>
      <c r="AS274" s="29" t="e">
        <f>RANK(AS60,($F60,$I60,$L60,$O60,$R60,$U60,$X60,$AA60,$AD60,$AG60,$AJ60,$AM60,$AP60,$AS60,$AV60,$AY60),1)</f>
        <v>#N/A</v>
      </c>
      <c r="AT274" s="29" t="e">
        <f>RANK(AT60,($G60,$J60,$M60,$P60,$S60,$V60,$Y60,$AB60,$AE60,$AH60,$AK60,$AN60,$AQ60,$AT60,$AW60,$AZ60),1)</f>
        <v>#N/A</v>
      </c>
      <c r="AU274" s="29" t="e">
        <f>RANK(AU60,($E60,$H60,$K60,$N60,$Q60,$T60,$W60,$Z60,$AC60,$AF60,$AI60,$AL60,$AO60,$AR60,$AU60,$AX60),0)</f>
        <v>#N/A</v>
      </c>
      <c r="AV274" s="29" t="e">
        <f>RANK(AV60,($F60,$I60,$L60,$O60,$R60,$U60,$X60,$AA60,$AD60,$AG60,$AJ60,$AM60,$AP60,$AS60,$AV60,$AY60),1)</f>
        <v>#N/A</v>
      </c>
      <c r="AW274" s="29" t="e">
        <f>RANK(AW60,($G60,$J60,$M60,$P60,$S60,$V60,$Y60,$AB60,$AE60,$AH60,$AK60,$AN60,$AQ60,$AT60,$AW60,$AZ60),1)</f>
        <v>#N/A</v>
      </c>
      <c r="AX274" s="29" t="e">
        <f>RANK(AX60,($E60,$H60,$K60,$N60,$Q60,$T60,$W60,$Z60,$AC60,$AF60,$AI60,$AL60,$AO60,$AR60,$AU60,$AX60),0)</f>
        <v>#N/A</v>
      </c>
      <c r="AY274" s="29" t="e">
        <f>RANK(AY60,($F60,$I60,$L60,$O60,$R60,$U60,$X60,$AA60,$AD60,$AG60,$AJ60,$AM60,$AP60,$AS60,$AV60,$AY60),1)</f>
        <v>#N/A</v>
      </c>
      <c r="AZ274" s="29" t="e">
        <f>RANK(AZ60,($G60,$J60,$M60,$P60,$S60,$V60,$Y60,$AB60,$AE60,$AH60,$AK60,$AN60,$AQ60,$AT60,$AW60,$AZ60),1)</f>
        <v>#N/A</v>
      </c>
      <c r="BB274" s="84"/>
      <c r="BC274" s="82"/>
      <c r="BD274" s="82"/>
      <c r="BE274" s="3"/>
    </row>
    <row r="275" spans="1:57" s="79" customFormat="1" ht="15.75" hidden="1" thickBot="1" x14ac:dyDescent="0.3">
      <c r="A275" s="3">
        <f t="shared" si="112"/>
        <v>58</v>
      </c>
      <c r="B275" s="3" t="str">
        <f t="shared" si="112"/>
        <v>LIGO</v>
      </c>
      <c r="C275" s="3">
        <f t="shared" si="112"/>
        <v>18</v>
      </c>
      <c r="D275" s="3"/>
      <c r="E275" s="29"/>
      <c r="F275" s="29"/>
      <c r="G275" s="29"/>
      <c r="H275" s="29"/>
      <c r="I275" s="29"/>
      <c r="J275" s="29"/>
      <c r="K275" s="29">
        <f>RANK(K61,($E61,$H61,$K61,$N61,$Q61,$T61,$W61,$Z61,$AC61,$AF61,$AI61,$AL61,$AO61,$AR61,$AU61,$AX61),0)</f>
        <v>1</v>
      </c>
      <c r="L275" s="29">
        <f>RANK(L61,($F61,$I61,$L61,$O61,$R61,$U61,$X61,$AA61,$AD61,$AG61,$AJ61,$AM61,$AP61,$AS61,$AV61,$AY61),1)</f>
        <v>1</v>
      </c>
      <c r="M275" s="29">
        <f>RANK(M61,($G61,$J61,$M61,$P61,$S61,$V61,$Y61,$AB61,$AE61,$AH61,$AK61,$AN61,$AQ61,$AT61,$AW61,$AZ61),1)</f>
        <v>1</v>
      </c>
      <c r="N275" s="29">
        <f>RANK(N61,($E61,$H61,$K61,$N61,$Q61,$T61,$W61,$Z61,$AC61,$AF61,$AI61,$AL61,$AO61,$AR61,$AU61,$AX61),0)</f>
        <v>1</v>
      </c>
      <c r="O275" s="29">
        <f>RANK(O61,($F61,$I61,$L61,$O61,$R61,$U61,$X61,$AA61,$AD61,$AG61,$AJ61,$AM61,$AP61,$AS61,$AV61,$AY61),1)</f>
        <v>3</v>
      </c>
      <c r="P275" s="29">
        <f>RANK(P61,($G61,$J61,$M61,$P61,$S61,$V61,$Y61,$AB61,$AE61,$AH61,$AK61,$AN61,$AQ61,$AT61,$AW61,$AZ61),1)</f>
        <v>2</v>
      </c>
      <c r="Q275" s="29" t="e">
        <f>RANK(Q61,($E61,$H61,$K61,$N61,$Q61,$T61,$W61,$Z61,$AC61,$AF61,$AI61,$AL61,$AO61,$AR61,$AU61,$AX61),0)</f>
        <v>#N/A</v>
      </c>
      <c r="R275" s="29" t="e">
        <f>RANK(R61,($F61,$I61,$L61,$O61,$R61,$U61,$X61,$AA61,$AD61,$AG61,$AJ61,$AM61,$AP61,$AS61,$AV61,$AY61),1)</f>
        <v>#N/A</v>
      </c>
      <c r="S275" s="29" t="e">
        <f>RANK(S61,($G61,$J61,$M61,$P61,$S61,$V61,$Y61,$AB61,$AE61,$AH61,$AK61,$AN61,$AQ61,$AT61,$AW61,$AZ61),1)</f>
        <v>#N/A</v>
      </c>
      <c r="T275" s="29">
        <f>RANK(T61,($E61,$H61,$K61,$N61,$Q61,$T61,$W61,$Z61,$AC61,$AF61,$AI61,$AL61,$AO61,$AR61,$AU61,$AX61),0)</f>
        <v>1</v>
      </c>
      <c r="U275" s="29">
        <f>RANK(U61,($F61,$I61,$L61,$O61,$R61,$U61,$X61,$AA61,$AD61,$AG61,$AJ61,$AM61,$AP61,$AS61,$AV61,$AY61),1)</f>
        <v>2</v>
      </c>
      <c r="V275" s="29">
        <f>RANK(V61,($G61,$J61,$M61,$P61,$S61,$V61,$Y61,$AB61,$AE61,$AH61,$AK61,$AN61,$AQ61,$AT61,$AW61,$AZ61),1)</f>
        <v>3</v>
      </c>
      <c r="W275" s="29" t="e">
        <f>RANK(W61,($E61,$H61,$K61,$N61,$Q61,$T61,$W61,$Z61,$AC61,$AF61,$AI61,$AL61,$AO61,$AR61,$AU61,$AX61),0)</f>
        <v>#N/A</v>
      </c>
      <c r="X275" s="29" t="e">
        <f>RANK(X61,($F61,$I61,$L61,$O61,$R61,$U61,$X61,$AA61,$AD61,$AG61,$AJ61,$AM61,$AP61,$AS61,$AV61,$AY61),1)</f>
        <v>#N/A</v>
      </c>
      <c r="Y275" s="29" t="e">
        <f>RANK(Y61,($G61,$J61,$M61,$P61,$S61,$V61,$Y61,$AB61,$AE61,$AH61,$AK61,$AN61,$AQ61,$AT61,$AW61,$AZ61),1)</f>
        <v>#N/A</v>
      </c>
      <c r="Z275" s="29" t="e">
        <f>RANK(Z61,($E61,$H61,$K61,$N61,$Q61,$T61,$W61,$Z61,$AC61,$AF61,$AI61,$AL61,$AO61,$AR61,$AU61,$AX61),0)</f>
        <v>#N/A</v>
      </c>
      <c r="AA275" s="29" t="e">
        <f>RANK(AA61,($F61,$I61,$L61,$O61,$R61,$U61,$X61,$AA61,$AD61,$AG61,$AJ61,$AM61,$AP61,$AS61,$AV61,$AY61),1)</f>
        <v>#N/A</v>
      </c>
      <c r="AB275" s="29" t="e">
        <f>RANK(AB61,($G61,$J61,$M61,$P61,$S61,$V61,$Y61,$AB61,$AE61,$AH61,$AK61,$AN61,$AQ61,$AT61,$AW61,$AZ61),1)</f>
        <v>#N/A</v>
      </c>
      <c r="AC275" s="29" t="e">
        <f>RANK(AC61,($E61,$H61,$K61,$N61,$Q61,$T61,$W61,$Z61,$AC61,$AF61,$AI61,$AL61,$AO61,$AR61,$AU61,$AX61),0)</f>
        <v>#N/A</v>
      </c>
      <c r="AD275" s="29" t="e">
        <f>RANK(AD61,($F61,$I61,$L61,$O61,$R61,$U61,$X61,$AA61,$AD61,$AG61,$AJ61,$AM61,$AP61,$AS61,$AV61,$AY61),1)</f>
        <v>#N/A</v>
      </c>
      <c r="AE275" s="29" t="e">
        <f>RANK(AE61,($G61,$J61,$M61,$P61,$S61,$V61,$Y61,$AB61,$AE61,$AH61,$AK61,$AN61,$AQ61,$AT61,$AW61,$AZ61),1)</f>
        <v>#N/A</v>
      </c>
      <c r="AF275" s="29" t="e">
        <f>RANK(AF61,($E61,$H61,$K61,$N61,$Q61,$T61,$W61,$Z61,$AC61,$AF61,$AI61,$AL61,$AO61,$AR61,$AU61,$AX61),0)</f>
        <v>#N/A</v>
      </c>
      <c r="AG275" s="29" t="e">
        <f>RANK(AG61,($F61,$I61,$L61,$O61,$R61,$U61,$X61,$AA61,$AD61,$AG61,$AJ61,$AM61,$AP61,$AS61,$AV61,$AY61),1)</f>
        <v>#N/A</v>
      </c>
      <c r="AH275" s="29" t="e">
        <f>RANK(AH61,($G61,$J61,$M61,$P61,$S61,$V61,$Y61,$AB61,$AE61,$AH61,$AK61,$AN61,$AQ61,$AT61,$AW61,$AZ61),1)</f>
        <v>#N/A</v>
      </c>
      <c r="AI275" s="29" t="e">
        <f>RANK(AI61,($E61,$H61,$K61,$N61,$Q61,$T61,$W61,$Z61,$AC61,$AF61,$AI61,$AL61,$AO61,$AR61,$AU61,$AX61),0)</f>
        <v>#N/A</v>
      </c>
      <c r="AJ275" s="29" t="e">
        <f>RANK(AJ61,($F61,$I61,$L61,$O61,$R61,$U61,$X61,$AA61,$AD61,$AG61,$AJ61,$AM61,$AP61,$AS61,$AV61,$AY61),1)</f>
        <v>#N/A</v>
      </c>
      <c r="AK275" s="29" t="e">
        <f>RANK(AK61,($G61,$J61,$M61,$P61,$S61,$V61,$Y61,$AB61,$AE61,$AH61,$AK61,$AN61,$AQ61,$AT61,$AW61,$AZ61),1)</f>
        <v>#N/A</v>
      </c>
      <c r="AL275" s="29" t="e">
        <f>RANK(AL61,($E61,$H61,$K61,$N61,$Q61,$T61,$W61,$Z61,$AC61,$AF61,$AI61,$AL61,$AO61,$AR61,$AU61,$AX61),0)</f>
        <v>#N/A</v>
      </c>
      <c r="AM275" s="29" t="e">
        <f>RANK(AM61,($F61,$I61,$L61,$O61,$R61,$U61,$X61,$AA61,$AD61,$AG61,$AJ61,$AM61,$AP61,$AS61,$AV61,$AY61),1)</f>
        <v>#N/A</v>
      </c>
      <c r="AN275" s="29" t="e">
        <f>RANK(AN61,($G61,$J61,$M61,$P61,$S61,$V61,$Y61,$AB61,$AE61,$AH61,$AK61,$AN61,$AQ61,$AT61,$AW61,$AZ61),1)</f>
        <v>#N/A</v>
      </c>
      <c r="AO275" s="29" t="e">
        <f>RANK(AO61,($E61,$H61,$K61,$N61,$Q61,$T61,$W61,$Z61,$AC61,$AF61,$AI61,$AL61,$AO61,$AR61,$AU61,$AX61),0)</f>
        <v>#N/A</v>
      </c>
      <c r="AP275" s="29" t="e">
        <f>RANK(AP61,($F61,$I61,$L61,$O61,$R61,$U61,$X61,$AA61,$AD61,$AG61,$AJ61,$AM61,$AP61,$AS61,$AV61,$AY61),1)</f>
        <v>#N/A</v>
      </c>
      <c r="AQ275" s="29" t="e">
        <f>RANK(AQ61,($G61,$J61,$M61,$P61,$S61,$V61,$Y61,$AB61,$AE61,$AH61,$AK61,$AN61,$AQ61,$AT61,$AW61,$AZ61),1)</f>
        <v>#N/A</v>
      </c>
      <c r="AR275" s="29" t="e">
        <f>RANK(AR61,($E61,$H61,$K61,$N61,$Q61,$T61,$W61,$Z61,$AC61,$AF61,$AI61,$AL61,$AO61,$AR61,$AU61,$AX61),0)</f>
        <v>#N/A</v>
      </c>
      <c r="AS275" s="29" t="e">
        <f>RANK(AS61,($F61,$I61,$L61,$O61,$R61,$U61,$X61,$AA61,$AD61,$AG61,$AJ61,$AM61,$AP61,$AS61,$AV61,$AY61),1)</f>
        <v>#N/A</v>
      </c>
      <c r="AT275" s="29" t="e">
        <f>RANK(AT61,($G61,$J61,$M61,$P61,$S61,$V61,$Y61,$AB61,$AE61,$AH61,$AK61,$AN61,$AQ61,$AT61,$AW61,$AZ61),1)</f>
        <v>#N/A</v>
      </c>
      <c r="AU275" s="29" t="e">
        <f>RANK(AU61,($E61,$H61,$K61,$N61,$Q61,$T61,$W61,$Z61,$AC61,$AF61,$AI61,$AL61,$AO61,$AR61,$AU61,$AX61),0)</f>
        <v>#N/A</v>
      </c>
      <c r="AV275" s="29" t="e">
        <f>RANK(AV61,($F61,$I61,$L61,$O61,$R61,$U61,$X61,$AA61,$AD61,$AG61,$AJ61,$AM61,$AP61,$AS61,$AV61,$AY61),1)</f>
        <v>#N/A</v>
      </c>
      <c r="AW275" s="29" t="e">
        <f>RANK(AW61,($G61,$J61,$M61,$P61,$S61,$V61,$Y61,$AB61,$AE61,$AH61,$AK61,$AN61,$AQ61,$AT61,$AW61,$AZ61),1)</f>
        <v>#N/A</v>
      </c>
      <c r="AX275" s="29" t="e">
        <f>RANK(AX61,($E61,$H61,$K61,$N61,$Q61,$T61,$W61,$Z61,$AC61,$AF61,$AI61,$AL61,$AO61,$AR61,$AU61,$AX61),0)</f>
        <v>#N/A</v>
      </c>
      <c r="AY275" s="29" t="e">
        <f>RANK(AY61,($F61,$I61,$L61,$O61,$R61,$U61,$X61,$AA61,$AD61,$AG61,$AJ61,$AM61,$AP61,$AS61,$AV61,$AY61),1)</f>
        <v>#N/A</v>
      </c>
      <c r="AZ275" s="29" t="e">
        <f>RANK(AZ61,($G61,$J61,$M61,$P61,$S61,$V61,$Y61,$AB61,$AE61,$AH61,$AK61,$AN61,$AQ61,$AT61,$AW61,$AZ61),1)</f>
        <v>#N/A</v>
      </c>
      <c r="BB275" s="84"/>
      <c r="BC275" s="82"/>
      <c r="BD275" s="82"/>
      <c r="BE275" s="3"/>
    </row>
    <row r="276" spans="1:57" s="79" customFormat="1" ht="15.75" hidden="1" thickBot="1" x14ac:dyDescent="0.3">
      <c r="A276" s="3">
        <f t="shared" si="112"/>
        <v>59</v>
      </c>
      <c r="B276" s="3" t="str">
        <f t="shared" si="112"/>
        <v>LIGO</v>
      </c>
      <c r="C276" s="3">
        <f t="shared" si="112"/>
        <v>19</v>
      </c>
      <c r="D276" s="3"/>
      <c r="E276" s="29"/>
      <c r="F276" s="29"/>
      <c r="G276" s="29"/>
      <c r="H276" s="29"/>
      <c r="I276" s="29"/>
      <c r="J276" s="29"/>
      <c r="K276" s="29">
        <f>RANK(K62,($E62,$H62,$K62,$N62,$Q62,$T62,$W62,$Z62,$AC62,$AF62,$AI62,$AL62,$AO62,$AR62,$AU62,$AX62),0)</f>
        <v>1</v>
      </c>
      <c r="L276" s="29">
        <f>RANK(L62,($F62,$I62,$L62,$O62,$R62,$U62,$X62,$AA62,$AD62,$AG62,$AJ62,$AM62,$AP62,$AS62,$AV62,$AY62),1)</f>
        <v>3</v>
      </c>
      <c r="M276" s="29">
        <f>RANK(M62,($G62,$J62,$M62,$P62,$S62,$V62,$Y62,$AB62,$AE62,$AH62,$AK62,$AN62,$AQ62,$AT62,$AW62,$AZ62),1)</f>
        <v>1</v>
      </c>
      <c r="N276" s="29">
        <f>RANK(N62,($E62,$H62,$K62,$N62,$Q62,$T62,$W62,$Z62,$AC62,$AF62,$AI62,$AL62,$AO62,$AR62,$AU62,$AX62),0)</f>
        <v>1</v>
      </c>
      <c r="O276" s="29">
        <f>RANK(O62,($F62,$I62,$L62,$O62,$R62,$U62,$X62,$AA62,$AD62,$AG62,$AJ62,$AM62,$AP62,$AS62,$AV62,$AY62),1)</f>
        <v>1</v>
      </c>
      <c r="P276" s="29">
        <f>RANK(P62,($G62,$J62,$M62,$P62,$S62,$V62,$Y62,$AB62,$AE62,$AH62,$AK62,$AN62,$AQ62,$AT62,$AW62,$AZ62),1)</f>
        <v>2</v>
      </c>
      <c r="Q276" s="29" t="e">
        <f>RANK(Q62,($E62,$H62,$K62,$N62,$Q62,$T62,$W62,$Z62,$AC62,$AF62,$AI62,$AL62,$AO62,$AR62,$AU62,$AX62),0)</f>
        <v>#N/A</v>
      </c>
      <c r="R276" s="29" t="e">
        <f>RANK(R62,($F62,$I62,$L62,$O62,$R62,$U62,$X62,$AA62,$AD62,$AG62,$AJ62,$AM62,$AP62,$AS62,$AV62,$AY62),1)</f>
        <v>#N/A</v>
      </c>
      <c r="S276" s="29" t="e">
        <f>RANK(S62,($G62,$J62,$M62,$P62,$S62,$V62,$Y62,$AB62,$AE62,$AH62,$AK62,$AN62,$AQ62,$AT62,$AW62,$AZ62),1)</f>
        <v>#N/A</v>
      </c>
      <c r="T276" s="29">
        <f>RANK(T62,($E62,$H62,$K62,$N62,$Q62,$T62,$W62,$Z62,$AC62,$AF62,$AI62,$AL62,$AO62,$AR62,$AU62,$AX62),0)</f>
        <v>1</v>
      </c>
      <c r="U276" s="29">
        <f>RANK(U62,($F62,$I62,$L62,$O62,$R62,$U62,$X62,$AA62,$AD62,$AG62,$AJ62,$AM62,$AP62,$AS62,$AV62,$AY62),1)</f>
        <v>1</v>
      </c>
      <c r="V276" s="29">
        <f>RANK(V62,($G62,$J62,$M62,$P62,$S62,$V62,$Y62,$AB62,$AE62,$AH62,$AK62,$AN62,$AQ62,$AT62,$AW62,$AZ62),1)</f>
        <v>3</v>
      </c>
      <c r="W276" s="29" t="e">
        <f>RANK(W62,($E62,$H62,$K62,$N62,$Q62,$T62,$W62,$Z62,$AC62,$AF62,$AI62,$AL62,$AO62,$AR62,$AU62,$AX62),0)</f>
        <v>#N/A</v>
      </c>
      <c r="X276" s="29" t="e">
        <f>RANK(X62,($F62,$I62,$L62,$O62,$R62,$U62,$X62,$AA62,$AD62,$AG62,$AJ62,$AM62,$AP62,$AS62,$AV62,$AY62),1)</f>
        <v>#N/A</v>
      </c>
      <c r="Y276" s="29" t="e">
        <f>RANK(Y62,($G62,$J62,$M62,$P62,$S62,$V62,$Y62,$AB62,$AE62,$AH62,$AK62,$AN62,$AQ62,$AT62,$AW62,$AZ62),1)</f>
        <v>#N/A</v>
      </c>
      <c r="Z276" s="29" t="e">
        <f>RANK(Z62,($E62,$H62,$K62,$N62,$Q62,$T62,$W62,$Z62,$AC62,$AF62,$AI62,$AL62,$AO62,$AR62,$AU62,$AX62),0)</f>
        <v>#N/A</v>
      </c>
      <c r="AA276" s="29" t="e">
        <f>RANK(AA62,($F62,$I62,$L62,$O62,$R62,$U62,$X62,$AA62,$AD62,$AG62,$AJ62,$AM62,$AP62,$AS62,$AV62,$AY62),1)</f>
        <v>#N/A</v>
      </c>
      <c r="AB276" s="29" t="e">
        <f>RANK(AB62,($G62,$J62,$M62,$P62,$S62,$V62,$Y62,$AB62,$AE62,$AH62,$AK62,$AN62,$AQ62,$AT62,$AW62,$AZ62),1)</f>
        <v>#N/A</v>
      </c>
      <c r="AC276" s="29" t="e">
        <f>RANK(AC62,($E62,$H62,$K62,$N62,$Q62,$T62,$W62,$Z62,$AC62,$AF62,$AI62,$AL62,$AO62,$AR62,$AU62,$AX62),0)</f>
        <v>#N/A</v>
      </c>
      <c r="AD276" s="29" t="e">
        <f>RANK(AD62,($F62,$I62,$L62,$O62,$R62,$U62,$X62,$AA62,$AD62,$AG62,$AJ62,$AM62,$AP62,$AS62,$AV62,$AY62),1)</f>
        <v>#N/A</v>
      </c>
      <c r="AE276" s="29" t="e">
        <f>RANK(AE62,($G62,$J62,$M62,$P62,$S62,$V62,$Y62,$AB62,$AE62,$AH62,$AK62,$AN62,$AQ62,$AT62,$AW62,$AZ62),1)</f>
        <v>#N/A</v>
      </c>
      <c r="AF276" s="29" t="e">
        <f>RANK(AF62,($E62,$H62,$K62,$N62,$Q62,$T62,$W62,$Z62,$AC62,$AF62,$AI62,$AL62,$AO62,$AR62,$AU62,$AX62),0)</f>
        <v>#N/A</v>
      </c>
      <c r="AG276" s="29" t="e">
        <f>RANK(AG62,($F62,$I62,$L62,$O62,$R62,$U62,$X62,$AA62,$AD62,$AG62,$AJ62,$AM62,$AP62,$AS62,$AV62,$AY62),1)</f>
        <v>#N/A</v>
      </c>
      <c r="AH276" s="29" t="e">
        <f>RANK(AH62,($G62,$J62,$M62,$P62,$S62,$V62,$Y62,$AB62,$AE62,$AH62,$AK62,$AN62,$AQ62,$AT62,$AW62,$AZ62),1)</f>
        <v>#N/A</v>
      </c>
      <c r="AI276" s="29" t="e">
        <f>RANK(AI62,($E62,$H62,$K62,$N62,$Q62,$T62,$W62,$Z62,$AC62,$AF62,$AI62,$AL62,$AO62,$AR62,$AU62,$AX62),0)</f>
        <v>#N/A</v>
      </c>
      <c r="AJ276" s="29" t="e">
        <f>RANK(AJ62,($F62,$I62,$L62,$O62,$R62,$U62,$X62,$AA62,$AD62,$AG62,$AJ62,$AM62,$AP62,$AS62,$AV62,$AY62),1)</f>
        <v>#N/A</v>
      </c>
      <c r="AK276" s="29" t="e">
        <f>RANK(AK62,($G62,$J62,$M62,$P62,$S62,$V62,$Y62,$AB62,$AE62,$AH62,$AK62,$AN62,$AQ62,$AT62,$AW62,$AZ62),1)</f>
        <v>#N/A</v>
      </c>
      <c r="AL276" s="29" t="e">
        <f>RANK(AL62,($E62,$H62,$K62,$N62,$Q62,$T62,$W62,$Z62,$AC62,$AF62,$AI62,$AL62,$AO62,$AR62,$AU62,$AX62),0)</f>
        <v>#N/A</v>
      </c>
      <c r="AM276" s="29" t="e">
        <f>RANK(AM62,($F62,$I62,$L62,$O62,$R62,$U62,$X62,$AA62,$AD62,$AG62,$AJ62,$AM62,$AP62,$AS62,$AV62,$AY62),1)</f>
        <v>#N/A</v>
      </c>
      <c r="AN276" s="29" t="e">
        <f>RANK(AN62,($G62,$J62,$M62,$P62,$S62,$V62,$Y62,$AB62,$AE62,$AH62,$AK62,$AN62,$AQ62,$AT62,$AW62,$AZ62),1)</f>
        <v>#N/A</v>
      </c>
      <c r="AO276" s="29" t="e">
        <f>RANK(AO62,($E62,$H62,$K62,$N62,$Q62,$T62,$W62,$Z62,$AC62,$AF62,$AI62,$AL62,$AO62,$AR62,$AU62,$AX62),0)</f>
        <v>#N/A</v>
      </c>
      <c r="AP276" s="29" t="e">
        <f>RANK(AP62,($F62,$I62,$L62,$O62,$R62,$U62,$X62,$AA62,$AD62,$AG62,$AJ62,$AM62,$AP62,$AS62,$AV62,$AY62),1)</f>
        <v>#N/A</v>
      </c>
      <c r="AQ276" s="29" t="e">
        <f>RANK(AQ62,($G62,$J62,$M62,$P62,$S62,$V62,$Y62,$AB62,$AE62,$AH62,$AK62,$AN62,$AQ62,$AT62,$AW62,$AZ62),1)</f>
        <v>#N/A</v>
      </c>
      <c r="AR276" s="29" t="e">
        <f>RANK(AR62,($E62,$H62,$K62,$N62,$Q62,$T62,$W62,$Z62,$AC62,$AF62,$AI62,$AL62,$AO62,$AR62,$AU62,$AX62),0)</f>
        <v>#N/A</v>
      </c>
      <c r="AS276" s="29" t="e">
        <f>RANK(AS62,($F62,$I62,$L62,$O62,$R62,$U62,$X62,$AA62,$AD62,$AG62,$AJ62,$AM62,$AP62,$AS62,$AV62,$AY62),1)</f>
        <v>#N/A</v>
      </c>
      <c r="AT276" s="29" t="e">
        <f>RANK(AT62,($G62,$J62,$M62,$P62,$S62,$V62,$Y62,$AB62,$AE62,$AH62,$AK62,$AN62,$AQ62,$AT62,$AW62,$AZ62),1)</f>
        <v>#N/A</v>
      </c>
      <c r="AU276" s="29" t="e">
        <f>RANK(AU62,($E62,$H62,$K62,$N62,$Q62,$T62,$W62,$Z62,$AC62,$AF62,$AI62,$AL62,$AO62,$AR62,$AU62,$AX62),0)</f>
        <v>#N/A</v>
      </c>
      <c r="AV276" s="29" t="e">
        <f>RANK(AV62,($F62,$I62,$L62,$O62,$R62,$U62,$X62,$AA62,$AD62,$AG62,$AJ62,$AM62,$AP62,$AS62,$AV62,$AY62),1)</f>
        <v>#N/A</v>
      </c>
      <c r="AW276" s="29" t="e">
        <f>RANK(AW62,($G62,$J62,$M62,$P62,$S62,$V62,$Y62,$AB62,$AE62,$AH62,$AK62,$AN62,$AQ62,$AT62,$AW62,$AZ62),1)</f>
        <v>#N/A</v>
      </c>
      <c r="AX276" s="29" t="e">
        <f>RANK(AX62,($E62,$H62,$K62,$N62,$Q62,$T62,$W62,$Z62,$AC62,$AF62,$AI62,$AL62,$AO62,$AR62,$AU62,$AX62),0)</f>
        <v>#N/A</v>
      </c>
      <c r="AY276" s="29" t="e">
        <f>RANK(AY62,($F62,$I62,$L62,$O62,$R62,$U62,$X62,$AA62,$AD62,$AG62,$AJ62,$AM62,$AP62,$AS62,$AV62,$AY62),1)</f>
        <v>#N/A</v>
      </c>
      <c r="AZ276" s="29" t="e">
        <f>RANK(AZ62,($G62,$J62,$M62,$P62,$S62,$V62,$Y62,$AB62,$AE62,$AH62,$AK62,$AN62,$AQ62,$AT62,$AW62,$AZ62),1)</f>
        <v>#N/A</v>
      </c>
      <c r="BB276" s="84"/>
      <c r="BC276" s="82"/>
      <c r="BD276" s="82"/>
      <c r="BE276" s="3"/>
    </row>
    <row r="277" spans="1:57" s="79" customFormat="1" ht="15.75" hidden="1" thickBot="1" x14ac:dyDescent="0.3">
      <c r="A277" s="3">
        <f t="shared" si="112"/>
        <v>60</v>
      </c>
      <c r="B277" s="3" t="str">
        <f t="shared" si="112"/>
        <v>LIGO</v>
      </c>
      <c r="C277" s="3">
        <f t="shared" si="112"/>
        <v>20</v>
      </c>
      <c r="D277" s="3"/>
      <c r="E277" s="29"/>
      <c r="F277" s="29"/>
      <c r="G277" s="29"/>
      <c r="H277" s="29"/>
      <c r="I277" s="29"/>
      <c r="J277" s="29"/>
      <c r="K277" s="29">
        <f>RANK(K63,($E63,$H63,$K63,$N63,$Q63,$T63,$W63,$Z63,$AC63,$AF63,$AI63,$AL63,$AO63,$AR63,$AU63,$AX63),0)</f>
        <v>1</v>
      </c>
      <c r="L277" s="29">
        <f>RANK(L63,($F63,$I63,$L63,$O63,$R63,$U63,$X63,$AA63,$AD63,$AG63,$AJ63,$AM63,$AP63,$AS63,$AV63,$AY63),1)</f>
        <v>2</v>
      </c>
      <c r="M277" s="29">
        <f>RANK(M63,($G63,$J63,$M63,$P63,$S63,$V63,$Y63,$AB63,$AE63,$AH63,$AK63,$AN63,$AQ63,$AT63,$AW63,$AZ63),1)</f>
        <v>1</v>
      </c>
      <c r="N277" s="29">
        <f>RANK(N63,($E63,$H63,$K63,$N63,$Q63,$T63,$W63,$Z63,$AC63,$AF63,$AI63,$AL63,$AO63,$AR63,$AU63,$AX63),0)</f>
        <v>1</v>
      </c>
      <c r="O277" s="29">
        <f>RANK(O63,($F63,$I63,$L63,$O63,$R63,$U63,$X63,$AA63,$AD63,$AG63,$AJ63,$AM63,$AP63,$AS63,$AV63,$AY63),1)</f>
        <v>1</v>
      </c>
      <c r="P277" s="29">
        <f>RANK(P63,($G63,$J63,$M63,$P63,$S63,$V63,$Y63,$AB63,$AE63,$AH63,$AK63,$AN63,$AQ63,$AT63,$AW63,$AZ63),1)</f>
        <v>2</v>
      </c>
      <c r="Q277" s="29" t="e">
        <f>RANK(Q63,($E63,$H63,$K63,$N63,$Q63,$T63,$W63,$Z63,$AC63,$AF63,$AI63,$AL63,$AO63,$AR63,$AU63,$AX63),0)</f>
        <v>#N/A</v>
      </c>
      <c r="R277" s="29" t="e">
        <f>RANK(R63,($F63,$I63,$L63,$O63,$R63,$U63,$X63,$AA63,$AD63,$AG63,$AJ63,$AM63,$AP63,$AS63,$AV63,$AY63),1)</f>
        <v>#N/A</v>
      </c>
      <c r="S277" s="29" t="e">
        <f>RANK(S63,($G63,$J63,$M63,$P63,$S63,$V63,$Y63,$AB63,$AE63,$AH63,$AK63,$AN63,$AQ63,$AT63,$AW63,$AZ63),1)</f>
        <v>#N/A</v>
      </c>
      <c r="T277" s="29">
        <f>RANK(T63,($E63,$H63,$K63,$N63,$Q63,$T63,$W63,$Z63,$AC63,$AF63,$AI63,$AL63,$AO63,$AR63,$AU63,$AX63),0)</f>
        <v>1</v>
      </c>
      <c r="U277" s="29">
        <f>RANK(U63,($F63,$I63,$L63,$O63,$R63,$U63,$X63,$AA63,$AD63,$AG63,$AJ63,$AM63,$AP63,$AS63,$AV63,$AY63),1)</f>
        <v>2</v>
      </c>
      <c r="V277" s="29">
        <f>RANK(V63,($G63,$J63,$M63,$P63,$S63,$V63,$Y63,$AB63,$AE63,$AH63,$AK63,$AN63,$AQ63,$AT63,$AW63,$AZ63),1)</f>
        <v>3</v>
      </c>
      <c r="W277" s="29" t="e">
        <f>RANK(W63,($E63,$H63,$K63,$N63,$Q63,$T63,$W63,$Z63,$AC63,$AF63,$AI63,$AL63,$AO63,$AR63,$AU63,$AX63),0)</f>
        <v>#N/A</v>
      </c>
      <c r="X277" s="29" t="e">
        <f>RANK(X63,($F63,$I63,$L63,$O63,$R63,$U63,$X63,$AA63,$AD63,$AG63,$AJ63,$AM63,$AP63,$AS63,$AV63,$AY63),1)</f>
        <v>#N/A</v>
      </c>
      <c r="Y277" s="29" t="e">
        <f>RANK(Y63,($G63,$J63,$M63,$P63,$S63,$V63,$Y63,$AB63,$AE63,$AH63,$AK63,$AN63,$AQ63,$AT63,$AW63,$AZ63),1)</f>
        <v>#N/A</v>
      </c>
      <c r="Z277" s="29" t="e">
        <f>RANK(Z63,($E63,$H63,$K63,$N63,$Q63,$T63,$W63,$Z63,$AC63,$AF63,$AI63,$AL63,$AO63,$AR63,$AU63,$AX63),0)</f>
        <v>#N/A</v>
      </c>
      <c r="AA277" s="29" t="e">
        <f>RANK(AA63,($F63,$I63,$L63,$O63,$R63,$U63,$X63,$AA63,$AD63,$AG63,$AJ63,$AM63,$AP63,$AS63,$AV63,$AY63),1)</f>
        <v>#N/A</v>
      </c>
      <c r="AB277" s="29" t="e">
        <f>RANK(AB63,($G63,$J63,$M63,$P63,$S63,$V63,$Y63,$AB63,$AE63,$AH63,$AK63,$AN63,$AQ63,$AT63,$AW63,$AZ63),1)</f>
        <v>#N/A</v>
      </c>
      <c r="AC277" s="29" t="e">
        <f>RANK(AC63,($E63,$H63,$K63,$N63,$Q63,$T63,$W63,$Z63,$AC63,$AF63,$AI63,$AL63,$AO63,$AR63,$AU63,$AX63),0)</f>
        <v>#N/A</v>
      </c>
      <c r="AD277" s="29" t="e">
        <f>RANK(AD63,($F63,$I63,$L63,$O63,$R63,$U63,$X63,$AA63,$AD63,$AG63,$AJ63,$AM63,$AP63,$AS63,$AV63,$AY63),1)</f>
        <v>#N/A</v>
      </c>
      <c r="AE277" s="29" t="e">
        <f>RANK(AE63,($G63,$J63,$M63,$P63,$S63,$V63,$Y63,$AB63,$AE63,$AH63,$AK63,$AN63,$AQ63,$AT63,$AW63,$AZ63),1)</f>
        <v>#N/A</v>
      </c>
      <c r="AF277" s="29" t="e">
        <f>RANK(AF63,($E63,$H63,$K63,$N63,$Q63,$T63,$W63,$Z63,$AC63,$AF63,$AI63,$AL63,$AO63,$AR63,$AU63,$AX63),0)</f>
        <v>#N/A</v>
      </c>
      <c r="AG277" s="29" t="e">
        <f>RANK(AG63,($F63,$I63,$L63,$O63,$R63,$U63,$X63,$AA63,$AD63,$AG63,$AJ63,$AM63,$AP63,$AS63,$AV63,$AY63),1)</f>
        <v>#N/A</v>
      </c>
      <c r="AH277" s="29" t="e">
        <f>RANK(AH63,($G63,$J63,$M63,$P63,$S63,$V63,$Y63,$AB63,$AE63,$AH63,$AK63,$AN63,$AQ63,$AT63,$AW63,$AZ63),1)</f>
        <v>#N/A</v>
      </c>
      <c r="AI277" s="29" t="e">
        <f>RANK(AI63,($E63,$H63,$K63,$N63,$Q63,$T63,$W63,$Z63,$AC63,$AF63,$AI63,$AL63,$AO63,$AR63,$AU63,$AX63),0)</f>
        <v>#N/A</v>
      </c>
      <c r="AJ277" s="29" t="e">
        <f>RANK(AJ63,($F63,$I63,$L63,$O63,$R63,$U63,$X63,$AA63,$AD63,$AG63,$AJ63,$AM63,$AP63,$AS63,$AV63,$AY63),1)</f>
        <v>#N/A</v>
      </c>
      <c r="AK277" s="29" t="e">
        <f>RANK(AK63,($G63,$J63,$M63,$P63,$S63,$V63,$Y63,$AB63,$AE63,$AH63,$AK63,$AN63,$AQ63,$AT63,$AW63,$AZ63),1)</f>
        <v>#N/A</v>
      </c>
      <c r="AL277" s="29" t="e">
        <f>RANK(AL63,($E63,$H63,$K63,$N63,$Q63,$T63,$W63,$Z63,$AC63,$AF63,$AI63,$AL63,$AO63,$AR63,$AU63,$AX63),0)</f>
        <v>#N/A</v>
      </c>
      <c r="AM277" s="29" t="e">
        <f>RANK(AM63,($F63,$I63,$L63,$O63,$R63,$U63,$X63,$AA63,$AD63,$AG63,$AJ63,$AM63,$AP63,$AS63,$AV63,$AY63),1)</f>
        <v>#N/A</v>
      </c>
      <c r="AN277" s="29" t="e">
        <f>RANK(AN63,($G63,$J63,$M63,$P63,$S63,$V63,$Y63,$AB63,$AE63,$AH63,$AK63,$AN63,$AQ63,$AT63,$AW63,$AZ63),1)</f>
        <v>#N/A</v>
      </c>
      <c r="AO277" s="29" t="e">
        <f>RANK(AO63,($E63,$H63,$K63,$N63,$Q63,$T63,$W63,$Z63,$AC63,$AF63,$AI63,$AL63,$AO63,$AR63,$AU63,$AX63),0)</f>
        <v>#N/A</v>
      </c>
      <c r="AP277" s="29" t="e">
        <f>RANK(AP63,($F63,$I63,$L63,$O63,$R63,$U63,$X63,$AA63,$AD63,$AG63,$AJ63,$AM63,$AP63,$AS63,$AV63,$AY63),1)</f>
        <v>#N/A</v>
      </c>
      <c r="AQ277" s="29" t="e">
        <f>RANK(AQ63,($G63,$J63,$M63,$P63,$S63,$V63,$Y63,$AB63,$AE63,$AH63,$AK63,$AN63,$AQ63,$AT63,$AW63,$AZ63),1)</f>
        <v>#N/A</v>
      </c>
      <c r="AR277" s="29" t="e">
        <f>RANK(AR63,($E63,$H63,$K63,$N63,$Q63,$T63,$W63,$Z63,$AC63,$AF63,$AI63,$AL63,$AO63,$AR63,$AU63,$AX63),0)</f>
        <v>#N/A</v>
      </c>
      <c r="AS277" s="29" t="e">
        <f>RANK(AS63,($F63,$I63,$L63,$O63,$R63,$U63,$X63,$AA63,$AD63,$AG63,$AJ63,$AM63,$AP63,$AS63,$AV63,$AY63),1)</f>
        <v>#N/A</v>
      </c>
      <c r="AT277" s="29" t="e">
        <f>RANK(AT63,($G63,$J63,$M63,$P63,$S63,$V63,$Y63,$AB63,$AE63,$AH63,$AK63,$AN63,$AQ63,$AT63,$AW63,$AZ63),1)</f>
        <v>#N/A</v>
      </c>
      <c r="AU277" s="29" t="e">
        <f>RANK(AU63,($E63,$H63,$K63,$N63,$Q63,$T63,$W63,$Z63,$AC63,$AF63,$AI63,$AL63,$AO63,$AR63,$AU63,$AX63),0)</f>
        <v>#N/A</v>
      </c>
      <c r="AV277" s="29" t="e">
        <f>RANK(AV63,($F63,$I63,$L63,$O63,$R63,$U63,$X63,$AA63,$AD63,$AG63,$AJ63,$AM63,$AP63,$AS63,$AV63,$AY63),1)</f>
        <v>#N/A</v>
      </c>
      <c r="AW277" s="29" t="e">
        <f>RANK(AW63,($G63,$J63,$M63,$P63,$S63,$V63,$Y63,$AB63,$AE63,$AH63,$AK63,$AN63,$AQ63,$AT63,$AW63,$AZ63),1)</f>
        <v>#N/A</v>
      </c>
      <c r="AX277" s="29" t="e">
        <f>RANK(AX63,($E63,$H63,$K63,$N63,$Q63,$T63,$W63,$Z63,$AC63,$AF63,$AI63,$AL63,$AO63,$AR63,$AU63,$AX63),0)</f>
        <v>#N/A</v>
      </c>
      <c r="AY277" s="29" t="e">
        <f>RANK(AY63,($F63,$I63,$L63,$O63,$R63,$U63,$X63,$AA63,$AD63,$AG63,$AJ63,$AM63,$AP63,$AS63,$AV63,$AY63),1)</f>
        <v>#N/A</v>
      </c>
      <c r="AZ277" s="29" t="e">
        <f>RANK(AZ63,($G63,$J63,$M63,$P63,$S63,$V63,$Y63,$AB63,$AE63,$AH63,$AK63,$AN63,$AQ63,$AT63,$AW63,$AZ63),1)</f>
        <v>#N/A</v>
      </c>
      <c r="BB277" s="84"/>
      <c r="BC277" s="82"/>
      <c r="BD277" s="82"/>
      <c r="BE277" s="3"/>
    </row>
    <row r="278" spans="1:57" s="79" customFormat="1" ht="15.75" hidden="1" thickBot="1" x14ac:dyDescent="0.3">
      <c r="A278" s="3">
        <f t="shared" si="112"/>
        <v>61</v>
      </c>
      <c r="B278" s="3" t="str">
        <f t="shared" si="112"/>
        <v>Montage</v>
      </c>
      <c r="C278" s="3">
        <f t="shared" si="112"/>
        <v>1.5</v>
      </c>
      <c r="D278" s="3"/>
      <c r="E278" s="29"/>
      <c r="F278" s="29"/>
      <c r="G278" s="29"/>
      <c r="H278" s="29"/>
      <c r="I278" s="29"/>
      <c r="J278" s="29"/>
      <c r="K278" s="29">
        <f>RANK(K64,($E64,$H64,$K64,$N64,$Q64,$T64,$W64,$Z64,$AC64,$AF64,$AI64,$AL64,$AO64,$AR64,$AU64,$AX64),0)</f>
        <v>1</v>
      </c>
      <c r="L278" s="29">
        <f>RANK(L64,($F64,$I64,$L64,$O64,$R64,$U64,$X64,$AA64,$AD64,$AG64,$AJ64,$AM64,$AP64,$AS64,$AV64,$AY64),1)</f>
        <v>2</v>
      </c>
      <c r="M278" s="29">
        <f>RANK(M64,($G64,$J64,$M64,$P64,$S64,$V64,$Y64,$AB64,$AE64,$AH64,$AK64,$AN64,$AQ64,$AT64,$AW64,$AZ64),1)</f>
        <v>2</v>
      </c>
      <c r="N278" s="29">
        <f>RANK(N64,($E64,$H64,$K64,$N64,$Q64,$T64,$W64,$Z64,$AC64,$AF64,$AI64,$AL64,$AO64,$AR64,$AU64,$AX64),0)</f>
        <v>3</v>
      </c>
      <c r="O278" s="29">
        <f>RANK(O64,($F64,$I64,$L64,$O64,$R64,$U64,$X64,$AA64,$AD64,$AG64,$AJ64,$AM64,$AP64,$AS64,$AV64,$AY64),1)</f>
        <v>1</v>
      </c>
      <c r="P278" s="29">
        <f>RANK(P64,($G64,$J64,$M64,$P64,$S64,$V64,$Y64,$AB64,$AE64,$AH64,$AK64,$AN64,$AQ64,$AT64,$AW64,$AZ64),1)</f>
        <v>1</v>
      </c>
      <c r="Q278" s="29">
        <f>RANK(Q64,($E64,$H64,$K64,$N64,$Q64,$T64,$W64,$Z64,$AC64,$AF64,$AI64,$AL64,$AO64,$AR64,$AU64,$AX64),0)</f>
        <v>3</v>
      </c>
      <c r="R278" s="29" t="e">
        <f>RANK(R64,($F64,$I64,$L64,$O64,$R64,$U64,$X64,$AA64,$AD64,$AG64,$AJ64,$AM64,$AP64,$AS64,$AV64,$AY64),1)</f>
        <v>#N/A</v>
      </c>
      <c r="S278" s="29" t="e">
        <f>RANK(S64,($G64,$J64,$M64,$P64,$S64,$V64,$Y64,$AB64,$AE64,$AH64,$AK64,$AN64,$AQ64,$AT64,$AW64,$AZ64),1)</f>
        <v>#N/A</v>
      </c>
      <c r="T278" s="29">
        <f>RANK(T64,($E64,$H64,$K64,$N64,$Q64,$T64,$W64,$Z64,$AC64,$AF64,$AI64,$AL64,$AO64,$AR64,$AU64,$AX64),0)</f>
        <v>1</v>
      </c>
      <c r="U278" s="29">
        <f>RANK(U64,($F64,$I64,$L64,$O64,$R64,$U64,$X64,$AA64,$AD64,$AG64,$AJ64,$AM64,$AP64,$AS64,$AV64,$AY64),1)</f>
        <v>3</v>
      </c>
      <c r="V278" s="29">
        <f>RANK(V64,($G64,$J64,$M64,$P64,$S64,$V64,$Y64,$AB64,$AE64,$AH64,$AK64,$AN64,$AQ64,$AT64,$AW64,$AZ64),1)</f>
        <v>3</v>
      </c>
      <c r="W278" s="29">
        <f>RANK(W64,($E64,$H64,$K64,$N64,$Q64,$T64,$W64,$Z64,$AC64,$AF64,$AI64,$AL64,$AO64,$AR64,$AU64,$AX64),0)</f>
        <v>3</v>
      </c>
      <c r="X278" s="29" t="e">
        <f>RANK(X64,($F64,$I64,$L64,$O64,$R64,$U64,$X64,$AA64,$AD64,$AG64,$AJ64,$AM64,$AP64,$AS64,$AV64,$AY64),1)</f>
        <v>#N/A</v>
      </c>
      <c r="Y278" s="29" t="e">
        <f>RANK(Y64,($G64,$J64,$M64,$P64,$S64,$V64,$Y64,$AB64,$AE64,$AH64,$AK64,$AN64,$AQ64,$AT64,$AW64,$AZ64),1)</f>
        <v>#N/A</v>
      </c>
      <c r="Z278" s="29">
        <f>RANK(Z64,($E64,$H64,$K64,$N64,$Q64,$T64,$W64,$Z64,$AC64,$AF64,$AI64,$AL64,$AO64,$AR64,$AU64,$AX64),0)</f>
        <v>3</v>
      </c>
      <c r="AA278" s="29" t="e">
        <f>RANK(AA64,($F64,$I64,$L64,$O64,$R64,$U64,$X64,$AA64,$AD64,$AG64,$AJ64,$AM64,$AP64,$AS64,$AV64,$AY64),1)</f>
        <v>#N/A</v>
      </c>
      <c r="AB278" s="29" t="e">
        <f>RANK(AB64,($G64,$J64,$M64,$P64,$S64,$V64,$Y64,$AB64,$AE64,$AH64,$AK64,$AN64,$AQ64,$AT64,$AW64,$AZ64),1)</f>
        <v>#N/A</v>
      </c>
      <c r="AC278" s="29">
        <f>RANK(AC64,($E64,$H64,$K64,$N64,$Q64,$T64,$W64,$Z64,$AC64,$AF64,$AI64,$AL64,$AO64,$AR64,$AU64,$AX64),0)</f>
        <v>3</v>
      </c>
      <c r="AD278" s="29" t="e">
        <f>RANK(AD64,($F64,$I64,$L64,$O64,$R64,$U64,$X64,$AA64,$AD64,$AG64,$AJ64,$AM64,$AP64,$AS64,$AV64,$AY64),1)</f>
        <v>#N/A</v>
      </c>
      <c r="AE278" s="29" t="e">
        <f>RANK(AE64,($G64,$J64,$M64,$P64,$S64,$V64,$Y64,$AB64,$AE64,$AH64,$AK64,$AN64,$AQ64,$AT64,$AW64,$AZ64),1)</f>
        <v>#N/A</v>
      </c>
      <c r="AF278" s="29">
        <f>RANK(AF64,($E64,$H64,$K64,$N64,$Q64,$T64,$W64,$Z64,$AC64,$AF64,$AI64,$AL64,$AO64,$AR64,$AU64,$AX64),0)</f>
        <v>3</v>
      </c>
      <c r="AG278" s="29" t="e">
        <f>RANK(AG64,($F64,$I64,$L64,$O64,$R64,$U64,$X64,$AA64,$AD64,$AG64,$AJ64,$AM64,$AP64,$AS64,$AV64,$AY64),1)</f>
        <v>#N/A</v>
      </c>
      <c r="AH278" s="29" t="e">
        <f>RANK(AH64,($G64,$J64,$M64,$P64,$S64,$V64,$Y64,$AB64,$AE64,$AH64,$AK64,$AN64,$AQ64,$AT64,$AW64,$AZ64),1)</f>
        <v>#N/A</v>
      </c>
      <c r="AI278" s="29">
        <f>RANK(AI64,($E64,$H64,$K64,$N64,$Q64,$T64,$W64,$Z64,$AC64,$AF64,$AI64,$AL64,$AO64,$AR64,$AU64,$AX64),0)</f>
        <v>3</v>
      </c>
      <c r="AJ278" s="29" t="e">
        <f>RANK(AJ64,($F64,$I64,$L64,$O64,$R64,$U64,$X64,$AA64,$AD64,$AG64,$AJ64,$AM64,$AP64,$AS64,$AV64,$AY64),1)</f>
        <v>#N/A</v>
      </c>
      <c r="AK278" s="29" t="e">
        <f>RANK(AK64,($G64,$J64,$M64,$P64,$S64,$V64,$Y64,$AB64,$AE64,$AH64,$AK64,$AN64,$AQ64,$AT64,$AW64,$AZ64),1)</f>
        <v>#N/A</v>
      </c>
      <c r="AL278" s="29">
        <f>RANK(AL64,($E64,$H64,$K64,$N64,$Q64,$T64,$W64,$Z64,$AC64,$AF64,$AI64,$AL64,$AO64,$AR64,$AU64,$AX64),0)</f>
        <v>3</v>
      </c>
      <c r="AM278" s="29" t="e">
        <f>RANK(AM64,($F64,$I64,$L64,$O64,$R64,$U64,$X64,$AA64,$AD64,$AG64,$AJ64,$AM64,$AP64,$AS64,$AV64,$AY64),1)</f>
        <v>#N/A</v>
      </c>
      <c r="AN278" s="29" t="e">
        <f>RANK(AN64,($G64,$J64,$M64,$P64,$S64,$V64,$Y64,$AB64,$AE64,$AH64,$AK64,$AN64,$AQ64,$AT64,$AW64,$AZ64),1)</f>
        <v>#N/A</v>
      </c>
      <c r="AO278" s="29">
        <f>RANK(AO64,($E64,$H64,$K64,$N64,$Q64,$T64,$W64,$Z64,$AC64,$AF64,$AI64,$AL64,$AO64,$AR64,$AU64,$AX64),0)</f>
        <v>3</v>
      </c>
      <c r="AP278" s="29" t="e">
        <f>RANK(AP64,($F64,$I64,$L64,$O64,$R64,$U64,$X64,$AA64,$AD64,$AG64,$AJ64,$AM64,$AP64,$AS64,$AV64,$AY64),1)</f>
        <v>#N/A</v>
      </c>
      <c r="AQ278" s="29" t="e">
        <f>RANK(AQ64,($G64,$J64,$M64,$P64,$S64,$V64,$Y64,$AB64,$AE64,$AH64,$AK64,$AN64,$AQ64,$AT64,$AW64,$AZ64),1)</f>
        <v>#N/A</v>
      </c>
      <c r="AR278" s="29">
        <f>RANK(AR64,($E64,$H64,$K64,$N64,$Q64,$T64,$W64,$Z64,$AC64,$AF64,$AI64,$AL64,$AO64,$AR64,$AU64,$AX64),0)</f>
        <v>3</v>
      </c>
      <c r="AS278" s="29" t="e">
        <f>RANK(AS64,($F64,$I64,$L64,$O64,$R64,$U64,$X64,$AA64,$AD64,$AG64,$AJ64,$AM64,$AP64,$AS64,$AV64,$AY64),1)</f>
        <v>#N/A</v>
      </c>
      <c r="AT278" s="29" t="e">
        <f>RANK(AT64,($G64,$J64,$M64,$P64,$S64,$V64,$Y64,$AB64,$AE64,$AH64,$AK64,$AN64,$AQ64,$AT64,$AW64,$AZ64),1)</f>
        <v>#N/A</v>
      </c>
      <c r="AU278" s="29">
        <f>RANK(AU64,($E64,$H64,$K64,$N64,$Q64,$T64,$W64,$Z64,$AC64,$AF64,$AI64,$AL64,$AO64,$AR64,$AU64,$AX64),0)</f>
        <v>3</v>
      </c>
      <c r="AV278" s="29" t="e">
        <f>RANK(AV64,($F64,$I64,$L64,$O64,$R64,$U64,$X64,$AA64,$AD64,$AG64,$AJ64,$AM64,$AP64,$AS64,$AV64,$AY64),1)</f>
        <v>#N/A</v>
      </c>
      <c r="AW278" s="29" t="e">
        <f>RANK(AW64,($G64,$J64,$M64,$P64,$S64,$V64,$Y64,$AB64,$AE64,$AH64,$AK64,$AN64,$AQ64,$AT64,$AW64,$AZ64),1)</f>
        <v>#N/A</v>
      </c>
      <c r="AX278" s="29">
        <f>RANK(AX64,($E64,$H64,$K64,$N64,$Q64,$T64,$W64,$Z64,$AC64,$AF64,$AI64,$AL64,$AO64,$AR64,$AU64,$AX64),0)</f>
        <v>3</v>
      </c>
      <c r="AY278" s="29" t="e">
        <f>RANK(AY64,($F64,$I64,$L64,$O64,$R64,$U64,$X64,$AA64,$AD64,$AG64,$AJ64,$AM64,$AP64,$AS64,$AV64,$AY64),1)</f>
        <v>#N/A</v>
      </c>
      <c r="AZ278" s="29" t="e">
        <f>RANK(AZ64,($G64,$J64,$M64,$P64,$S64,$V64,$Y64,$AB64,$AE64,$AH64,$AK64,$AN64,$AQ64,$AT64,$AW64,$AZ64),1)</f>
        <v>#N/A</v>
      </c>
      <c r="BB278" s="84"/>
      <c r="BC278" s="82"/>
      <c r="BD278" s="82"/>
      <c r="BE278" s="3"/>
    </row>
    <row r="279" spans="1:57" s="79" customFormat="1" ht="15.75" hidden="1" thickBot="1" x14ac:dyDescent="0.3">
      <c r="A279" s="3">
        <f>A65</f>
        <v>62</v>
      </c>
      <c r="B279" s="3" t="str">
        <f t="shared" si="112"/>
        <v>Montage</v>
      </c>
      <c r="C279" s="3">
        <f t="shared" si="112"/>
        <v>2</v>
      </c>
      <c r="D279" s="3"/>
      <c r="E279" s="29"/>
      <c r="F279" s="29"/>
      <c r="G279" s="29"/>
      <c r="H279" s="29"/>
      <c r="I279" s="29"/>
      <c r="J279" s="29"/>
      <c r="K279" s="29">
        <f>RANK(K65,($E65,$H65,$K65,$N65,$Q65,$T65,$W65,$Z65,$AC65,$AF65,$AI65,$AL65,$AO65,$AR65,$AU65,$AX65),0)</f>
        <v>1</v>
      </c>
      <c r="L279" s="29">
        <f>RANK(L65,($F65,$I65,$L65,$O65,$R65,$U65,$X65,$AA65,$AD65,$AG65,$AJ65,$AM65,$AP65,$AS65,$AV65,$AY65),1)</f>
        <v>3</v>
      </c>
      <c r="M279" s="29">
        <f>RANK(M65,($G65,$J65,$M65,$P65,$S65,$V65,$Y65,$AB65,$AE65,$AH65,$AK65,$AN65,$AQ65,$AT65,$AW65,$AZ65),1)</f>
        <v>2</v>
      </c>
      <c r="N279" s="29">
        <f>RANK(N65,($E65,$H65,$K65,$N65,$Q65,$T65,$W65,$Z65,$AC65,$AF65,$AI65,$AL65,$AO65,$AR65,$AU65,$AX65),0)</f>
        <v>3</v>
      </c>
      <c r="O279" s="29">
        <f>RANK(O65,($F65,$I65,$L65,$O65,$R65,$U65,$X65,$AA65,$AD65,$AG65,$AJ65,$AM65,$AP65,$AS65,$AV65,$AY65),1)</f>
        <v>1</v>
      </c>
      <c r="P279" s="29">
        <f>RANK(P65,($G65,$J65,$M65,$P65,$S65,$V65,$Y65,$AB65,$AE65,$AH65,$AK65,$AN65,$AQ65,$AT65,$AW65,$AZ65),1)</f>
        <v>1</v>
      </c>
      <c r="Q279" s="29" t="e">
        <f>RANK(Q65,($E65,$H65,$K65,$N65,$Q65,$T65,$W65,$Z65,$AC65,$AF65,$AI65,$AL65,$AO65,$AR65,$AU65,$AX65),0)</f>
        <v>#N/A</v>
      </c>
      <c r="R279" s="29" t="e">
        <f>RANK(R65,($F65,$I65,$L65,$O65,$R65,$U65,$X65,$AA65,$AD65,$AG65,$AJ65,$AM65,$AP65,$AS65,$AV65,$AY65),1)</f>
        <v>#N/A</v>
      </c>
      <c r="S279" s="29" t="e">
        <f>RANK(S65,($G65,$J65,$M65,$P65,$S65,$V65,$Y65,$AB65,$AE65,$AH65,$AK65,$AN65,$AQ65,$AT65,$AW65,$AZ65),1)</f>
        <v>#N/A</v>
      </c>
      <c r="T279" s="29">
        <f>RANK(T65,($E65,$H65,$K65,$N65,$Q65,$T65,$W65,$Z65,$AC65,$AF65,$AI65,$AL65,$AO65,$AR65,$AU65,$AX65),0)</f>
        <v>1</v>
      </c>
      <c r="U279" s="29">
        <f>RANK(U65,($F65,$I65,$L65,$O65,$R65,$U65,$X65,$AA65,$AD65,$AG65,$AJ65,$AM65,$AP65,$AS65,$AV65,$AY65),1)</f>
        <v>2</v>
      </c>
      <c r="V279" s="29">
        <f>RANK(V65,($G65,$J65,$M65,$P65,$S65,$V65,$Y65,$AB65,$AE65,$AH65,$AK65,$AN65,$AQ65,$AT65,$AW65,$AZ65),1)</f>
        <v>3</v>
      </c>
      <c r="W279" s="29" t="e">
        <f>RANK(W65,($E65,$H65,$K65,$N65,$Q65,$T65,$W65,$Z65,$AC65,$AF65,$AI65,$AL65,$AO65,$AR65,$AU65,$AX65),0)</f>
        <v>#N/A</v>
      </c>
      <c r="X279" s="29" t="e">
        <f>RANK(X65,($F65,$I65,$L65,$O65,$R65,$U65,$X65,$AA65,$AD65,$AG65,$AJ65,$AM65,$AP65,$AS65,$AV65,$AY65),1)</f>
        <v>#N/A</v>
      </c>
      <c r="Y279" s="29" t="e">
        <f>RANK(Y65,($G65,$J65,$M65,$P65,$S65,$V65,$Y65,$AB65,$AE65,$AH65,$AK65,$AN65,$AQ65,$AT65,$AW65,$AZ65),1)</f>
        <v>#N/A</v>
      </c>
      <c r="Z279" s="29" t="e">
        <f>RANK(Z65,($E65,$H65,$K65,$N65,$Q65,$T65,$W65,$Z65,$AC65,$AF65,$AI65,$AL65,$AO65,$AR65,$AU65,$AX65),0)</f>
        <v>#N/A</v>
      </c>
      <c r="AA279" s="29" t="e">
        <f>RANK(AA65,($F65,$I65,$L65,$O65,$R65,$U65,$X65,$AA65,$AD65,$AG65,$AJ65,$AM65,$AP65,$AS65,$AV65,$AY65),1)</f>
        <v>#N/A</v>
      </c>
      <c r="AB279" s="29" t="e">
        <f>RANK(AB65,($G65,$J65,$M65,$P65,$S65,$V65,$Y65,$AB65,$AE65,$AH65,$AK65,$AN65,$AQ65,$AT65,$AW65,$AZ65),1)</f>
        <v>#N/A</v>
      </c>
      <c r="AC279" s="29" t="e">
        <f>RANK(AC65,($E65,$H65,$K65,$N65,$Q65,$T65,$W65,$Z65,$AC65,$AF65,$AI65,$AL65,$AO65,$AR65,$AU65,$AX65),0)</f>
        <v>#N/A</v>
      </c>
      <c r="AD279" s="29" t="e">
        <f>RANK(AD65,($F65,$I65,$L65,$O65,$R65,$U65,$X65,$AA65,$AD65,$AG65,$AJ65,$AM65,$AP65,$AS65,$AV65,$AY65),1)</f>
        <v>#N/A</v>
      </c>
      <c r="AE279" s="29" t="e">
        <f>RANK(AE65,($G65,$J65,$M65,$P65,$S65,$V65,$Y65,$AB65,$AE65,$AH65,$AK65,$AN65,$AQ65,$AT65,$AW65,$AZ65),1)</f>
        <v>#N/A</v>
      </c>
      <c r="AF279" s="29" t="e">
        <f>RANK(AF65,($E65,$H65,$K65,$N65,$Q65,$T65,$W65,$Z65,$AC65,$AF65,$AI65,$AL65,$AO65,$AR65,$AU65,$AX65),0)</f>
        <v>#N/A</v>
      </c>
      <c r="AG279" s="29" t="e">
        <f>RANK(AG65,($F65,$I65,$L65,$O65,$R65,$U65,$X65,$AA65,$AD65,$AG65,$AJ65,$AM65,$AP65,$AS65,$AV65,$AY65),1)</f>
        <v>#N/A</v>
      </c>
      <c r="AH279" s="29" t="e">
        <f>RANK(AH65,($G65,$J65,$M65,$P65,$S65,$V65,$Y65,$AB65,$AE65,$AH65,$AK65,$AN65,$AQ65,$AT65,$AW65,$AZ65),1)</f>
        <v>#N/A</v>
      </c>
      <c r="AI279" s="29" t="e">
        <f>RANK(AI65,($E65,$H65,$K65,$N65,$Q65,$T65,$W65,$Z65,$AC65,$AF65,$AI65,$AL65,$AO65,$AR65,$AU65,$AX65),0)</f>
        <v>#N/A</v>
      </c>
      <c r="AJ279" s="29" t="e">
        <f>RANK(AJ65,($F65,$I65,$L65,$O65,$R65,$U65,$X65,$AA65,$AD65,$AG65,$AJ65,$AM65,$AP65,$AS65,$AV65,$AY65),1)</f>
        <v>#N/A</v>
      </c>
      <c r="AK279" s="29" t="e">
        <f>RANK(AK65,($G65,$J65,$M65,$P65,$S65,$V65,$Y65,$AB65,$AE65,$AH65,$AK65,$AN65,$AQ65,$AT65,$AW65,$AZ65),1)</f>
        <v>#N/A</v>
      </c>
      <c r="AL279" s="29" t="e">
        <f>RANK(AL65,($E65,$H65,$K65,$N65,$Q65,$T65,$W65,$Z65,$AC65,$AF65,$AI65,$AL65,$AO65,$AR65,$AU65,$AX65),0)</f>
        <v>#N/A</v>
      </c>
      <c r="AM279" s="29" t="e">
        <f>RANK(AM65,($F65,$I65,$L65,$O65,$R65,$U65,$X65,$AA65,$AD65,$AG65,$AJ65,$AM65,$AP65,$AS65,$AV65,$AY65),1)</f>
        <v>#N/A</v>
      </c>
      <c r="AN279" s="29" t="e">
        <f>RANK(AN65,($G65,$J65,$M65,$P65,$S65,$V65,$Y65,$AB65,$AE65,$AH65,$AK65,$AN65,$AQ65,$AT65,$AW65,$AZ65),1)</f>
        <v>#N/A</v>
      </c>
      <c r="AO279" s="29" t="e">
        <f>RANK(AO65,($E65,$H65,$K65,$N65,$Q65,$T65,$W65,$Z65,$AC65,$AF65,$AI65,$AL65,$AO65,$AR65,$AU65,$AX65),0)</f>
        <v>#N/A</v>
      </c>
      <c r="AP279" s="29" t="e">
        <f>RANK(AP65,($F65,$I65,$L65,$O65,$R65,$U65,$X65,$AA65,$AD65,$AG65,$AJ65,$AM65,$AP65,$AS65,$AV65,$AY65),1)</f>
        <v>#N/A</v>
      </c>
      <c r="AQ279" s="29" t="e">
        <f>RANK(AQ65,($G65,$J65,$M65,$P65,$S65,$V65,$Y65,$AB65,$AE65,$AH65,$AK65,$AN65,$AQ65,$AT65,$AW65,$AZ65),1)</f>
        <v>#N/A</v>
      </c>
      <c r="AR279" s="29" t="e">
        <f>RANK(AR65,($E65,$H65,$K65,$N65,$Q65,$T65,$W65,$Z65,$AC65,$AF65,$AI65,$AL65,$AO65,$AR65,$AU65,$AX65),0)</f>
        <v>#N/A</v>
      </c>
      <c r="AS279" s="29" t="e">
        <f>RANK(AS65,($F65,$I65,$L65,$O65,$R65,$U65,$X65,$AA65,$AD65,$AG65,$AJ65,$AM65,$AP65,$AS65,$AV65,$AY65),1)</f>
        <v>#N/A</v>
      </c>
      <c r="AT279" s="29" t="e">
        <f>RANK(AT65,($G65,$J65,$M65,$P65,$S65,$V65,$Y65,$AB65,$AE65,$AH65,$AK65,$AN65,$AQ65,$AT65,$AW65,$AZ65),1)</f>
        <v>#N/A</v>
      </c>
      <c r="AU279" s="29" t="e">
        <f>RANK(AU65,($E65,$H65,$K65,$N65,$Q65,$T65,$W65,$Z65,$AC65,$AF65,$AI65,$AL65,$AO65,$AR65,$AU65,$AX65),0)</f>
        <v>#N/A</v>
      </c>
      <c r="AV279" s="29" t="e">
        <f>RANK(AV65,($F65,$I65,$L65,$O65,$R65,$U65,$X65,$AA65,$AD65,$AG65,$AJ65,$AM65,$AP65,$AS65,$AV65,$AY65),1)</f>
        <v>#N/A</v>
      </c>
      <c r="AW279" s="29" t="e">
        <f>RANK(AW65,($G65,$J65,$M65,$P65,$S65,$V65,$Y65,$AB65,$AE65,$AH65,$AK65,$AN65,$AQ65,$AT65,$AW65,$AZ65),1)</f>
        <v>#N/A</v>
      </c>
      <c r="AX279" s="29" t="e">
        <f>RANK(AX65,($E65,$H65,$K65,$N65,$Q65,$T65,$W65,$Z65,$AC65,$AF65,$AI65,$AL65,$AO65,$AR65,$AU65,$AX65),0)</f>
        <v>#N/A</v>
      </c>
      <c r="AY279" s="29" t="e">
        <f>RANK(AY65,($F65,$I65,$L65,$O65,$R65,$U65,$X65,$AA65,$AD65,$AG65,$AJ65,$AM65,$AP65,$AS65,$AV65,$AY65),1)</f>
        <v>#N/A</v>
      </c>
      <c r="AZ279" s="29" t="e">
        <f>RANK(AZ65,($G65,$J65,$M65,$P65,$S65,$V65,$Y65,$AB65,$AE65,$AH65,$AK65,$AN65,$AQ65,$AT65,$AW65,$AZ65),1)</f>
        <v>#N/A</v>
      </c>
      <c r="BB279" s="84"/>
      <c r="BC279" s="82"/>
      <c r="BD279" s="82"/>
      <c r="BE279" s="3"/>
    </row>
    <row r="280" spans="1:57" s="79" customFormat="1" ht="15.75" hidden="1" thickBot="1" x14ac:dyDescent="0.3">
      <c r="A280" s="3">
        <f t="shared" si="112"/>
        <v>63</v>
      </c>
      <c r="B280" s="3" t="str">
        <f t="shared" si="112"/>
        <v>Montage</v>
      </c>
      <c r="C280" s="3">
        <f t="shared" si="112"/>
        <v>3</v>
      </c>
      <c r="D280" s="3"/>
      <c r="E280" s="29"/>
      <c r="F280" s="29"/>
      <c r="G280" s="29"/>
      <c r="H280" s="29"/>
      <c r="I280" s="29"/>
      <c r="J280" s="29"/>
      <c r="K280" s="29">
        <f>RANK(K66,($E66,$H66,$K66,$N66,$Q66,$T66,$W66,$Z66,$AC66,$AF66,$AI66,$AL66,$AO66,$AR66,$AU66,$AX66),0)</f>
        <v>1</v>
      </c>
      <c r="L280" s="29">
        <f>RANK(L66,($F66,$I66,$L66,$O66,$R66,$U66,$X66,$AA66,$AD66,$AG66,$AJ66,$AM66,$AP66,$AS66,$AV66,$AY66),1)</f>
        <v>2</v>
      </c>
      <c r="M280" s="29">
        <f>RANK(M66,($G66,$J66,$M66,$P66,$S66,$V66,$Y66,$AB66,$AE66,$AH66,$AK66,$AN66,$AQ66,$AT66,$AW66,$AZ66),1)</f>
        <v>2</v>
      </c>
      <c r="N280" s="29">
        <f>RANK(N66,($E66,$H66,$K66,$N66,$Q66,$T66,$W66,$Z66,$AC66,$AF66,$AI66,$AL66,$AO66,$AR66,$AU66,$AX66),0)</f>
        <v>1</v>
      </c>
      <c r="O280" s="29">
        <f>RANK(O66,($F66,$I66,$L66,$O66,$R66,$U66,$X66,$AA66,$AD66,$AG66,$AJ66,$AM66,$AP66,$AS66,$AV66,$AY66),1)</f>
        <v>3</v>
      </c>
      <c r="P280" s="29">
        <f>RANK(P66,($G66,$J66,$M66,$P66,$S66,$V66,$Y66,$AB66,$AE66,$AH66,$AK66,$AN66,$AQ66,$AT66,$AW66,$AZ66),1)</f>
        <v>1</v>
      </c>
      <c r="Q280" s="29" t="e">
        <f>RANK(Q66,($E66,$H66,$K66,$N66,$Q66,$T66,$W66,$Z66,$AC66,$AF66,$AI66,$AL66,$AO66,$AR66,$AU66,$AX66),0)</f>
        <v>#N/A</v>
      </c>
      <c r="R280" s="29" t="e">
        <f>RANK(R66,($F66,$I66,$L66,$O66,$R66,$U66,$X66,$AA66,$AD66,$AG66,$AJ66,$AM66,$AP66,$AS66,$AV66,$AY66),1)</f>
        <v>#N/A</v>
      </c>
      <c r="S280" s="29" t="e">
        <f>RANK(S66,($G66,$J66,$M66,$P66,$S66,$V66,$Y66,$AB66,$AE66,$AH66,$AK66,$AN66,$AQ66,$AT66,$AW66,$AZ66),1)</f>
        <v>#N/A</v>
      </c>
      <c r="T280" s="29">
        <f>RANK(T66,($E66,$H66,$K66,$N66,$Q66,$T66,$W66,$Z66,$AC66,$AF66,$AI66,$AL66,$AO66,$AR66,$AU66,$AX66),0)</f>
        <v>1</v>
      </c>
      <c r="U280" s="29">
        <f>RANK(U66,($F66,$I66,$L66,$O66,$R66,$U66,$X66,$AA66,$AD66,$AG66,$AJ66,$AM66,$AP66,$AS66,$AV66,$AY66),1)</f>
        <v>1</v>
      </c>
      <c r="V280" s="29">
        <f>RANK(V66,($G66,$J66,$M66,$P66,$S66,$V66,$Y66,$AB66,$AE66,$AH66,$AK66,$AN66,$AQ66,$AT66,$AW66,$AZ66),1)</f>
        <v>3</v>
      </c>
      <c r="W280" s="29" t="e">
        <f>RANK(W66,($E66,$H66,$K66,$N66,$Q66,$T66,$W66,$Z66,$AC66,$AF66,$AI66,$AL66,$AO66,$AR66,$AU66,$AX66),0)</f>
        <v>#N/A</v>
      </c>
      <c r="X280" s="29" t="e">
        <f>RANK(X66,($F66,$I66,$L66,$O66,$R66,$U66,$X66,$AA66,$AD66,$AG66,$AJ66,$AM66,$AP66,$AS66,$AV66,$AY66),1)</f>
        <v>#N/A</v>
      </c>
      <c r="Y280" s="29" t="e">
        <f>RANK(Y66,($G66,$J66,$M66,$P66,$S66,$V66,$Y66,$AB66,$AE66,$AH66,$AK66,$AN66,$AQ66,$AT66,$AW66,$AZ66),1)</f>
        <v>#N/A</v>
      </c>
      <c r="Z280" s="29" t="e">
        <f>RANK(Z66,($E66,$H66,$K66,$N66,$Q66,$T66,$W66,$Z66,$AC66,$AF66,$AI66,$AL66,$AO66,$AR66,$AU66,$AX66),0)</f>
        <v>#N/A</v>
      </c>
      <c r="AA280" s="29" t="e">
        <f>RANK(AA66,($F66,$I66,$L66,$O66,$R66,$U66,$X66,$AA66,$AD66,$AG66,$AJ66,$AM66,$AP66,$AS66,$AV66,$AY66),1)</f>
        <v>#N/A</v>
      </c>
      <c r="AB280" s="29" t="e">
        <f>RANK(AB66,($G66,$J66,$M66,$P66,$S66,$V66,$Y66,$AB66,$AE66,$AH66,$AK66,$AN66,$AQ66,$AT66,$AW66,$AZ66),1)</f>
        <v>#N/A</v>
      </c>
      <c r="AC280" s="29" t="e">
        <f>RANK(AC66,($E66,$H66,$K66,$N66,$Q66,$T66,$W66,$Z66,$AC66,$AF66,$AI66,$AL66,$AO66,$AR66,$AU66,$AX66),0)</f>
        <v>#N/A</v>
      </c>
      <c r="AD280" s="29" t="e">
        <f>RANK(AD66,($F66,$I66,$L66,$O66,$R66,$U66,$X66,$AA66,$AD66,$AG66,$AJ66,$AM66,$AP66,$AS66,$AV66,$AY66),1)</f>
        <v>#N/A</v>
      </c>
      <c r="AE280" s="29" t="e">
        <f>RANK(AE66,($G66,$J66,$M66,$P66,$S66,$V66,$Y66,$AB66,$AE66,$AH66,$AK66,$AN66,$AQ66,$AT66,$AW66,$AZ66),1)</f>
        <v>#N/A</v>
      </c>
      <c r="AF280" s="29" t="e">
        <f>RANK(AF66,($E66,$H66,$K66,$N66,$Q66,$T66,$W66,$Z66,$AC66,$AF66,$AI66,$AL66,$AO66,$AR66,$AU66,$AX66),0)</f>
        <v>#N/A</v>
      </c>
      <c r="AG280" s="29" t="e">
        <f>RANK(AG66,($F66,$I66,$L66,$O66,$R66,$U66,$X66,$AA66,$AD66,$AG66,$AJ66,$AM66,$AP66,$AS66,$AV66,$AY66),1)</f>
        <v>#N/A</v>
      </c>
      <c r="AH280" s="29" t="e">
        <f>RANK(AH66,($G66,$J66,$M66,$P66,$S66,$V66,$Y66,$AB66,$AE66,$AH66,$AK66,$AN66,$AQ66,$AT66,$AW66,$AZ66),1)</f>
        <v>#N/A</v>
      </c>
      <c r="AI280" s="29" t="e">
        <f>RANK(AI66,($E66,$H66,$K66,$N66,$Q66,$T66,$W66,$Z66,$AC66,$AF66,$AI66,$AL66,$AO66,$AR66,$AU66,$AX66),0)</f>
        <v>#N/A</v>
      </c>
      <c r="AJ280" s="29" t="e">
        <f>RANK(AJ66,($F66,$I66,$L66,$O66,$R66,$U66,$X66,$AA66,$AD66,$AG66,$AJ66,$AM66,$AP66,$AS66,$AV66,$AY66),1)</f>
        <v>#N/A</v>
      </c>
      <c r="AK280" s="29" t="e">
        <f>RANK(AK66,($G66,$J66,$M66,$P66,$S66,$V66,$Y66,$AB66,$AE66,$AH66,$AK66,$AN66,$AQ66,$AT66,$AW66,$AZ66),1)</f>
        <v>#N/A</v>
      </c>
      <c r="AL280" s="29" t="e">
        <f>RANK(AL66,($E66,$H66,$K66,$N66,$Q66,$T66,$W66,$Z66,$AC66,$AF66,$AI66,$AL66,$AO66,$AR66,$AU66,$AX66),0)</f>
        <v>#N/A</v>
      </c>
      <c r="AM280" s="29" t="e">
        <f>RANK(AM66,($F66,$I66,$L66,$O66,$R66,$U66,$X66,$AA66,$AD66,$AG66,$AJ66,$AM66,$AP66,$AS66,$AV66,$AY66),1)</f>
        <v>#N/A</v>
      </c>
      <c r="AN280" s="29" t="e">
        <f>RANK(AN66,($G66,$J66,$M66,$P66,$S66,$V66,$Y66,$AB66,$AE66,$AH66,$AK66,$AN66,$AQ66,$AT66,$AW66,$AZ66),1)</f>
        <v>#N/A</v>
      </c>
      <c r="AO280" s="29" t="e">
        <f>RANK(AO66,($E66,$H66,$K66,$N66,$Q66,$T66,$W66,$Z66,$AC66,$AF66,$AI66,$AL66,$AO66,$AR66,$AU66,$AX66),0)</f>
        <v>#N/A</v>
      </c>
      <c r="AP280" s="29" t="e">
        <f>RANK(AP66,($F66,$I66,$L66,$O66,$R66,$U66,$X66,$AA66,$AD66,$AG66,$AJ66,$AM66,$AP66,$AS66,$AV66,$AY66),1)</f>
        <v>#N/A</v>
      </c>
      <c r="AQ280" s="29" t="e">
        <f>RANK(AQ66,($G66,$J66,$M66,$P66,$S66,$V66,$Y66,$AB66,$AE66,$AH66,$AK66,$AN66,$AQ66,$AT66,$AW66,$AZ66),1)</f>
        <v>#N/A</v>
      </c>
      <c r="AR280" s="29" t="e">
        <f>RANK(AR66,($E66,$H66,$K66,$N66,$Q66,$T66,$W66,$Z66,$AC66,$AF66,$AI66,$AL66,$AO66,$AR66,$AU66,$AX66),0)</f>
        <v>#N/A</v>
      </c>
      <c r="AS280" s="29" t="e">
        <f>RANK(AS66,($F66,$I66,$L66,$O66,$R66,$U66,$X66,$AA66,$AD66,$AG66,$AJ66,$AM66,$AP66,$AS66,$AV66,$AY66),1)</f>
        <v>#N/A</v>
      </c>
      <c r="AT280" s="29" t="e">
        <f>RANK(AT66,($G66,$J66,$M66,$P66,$S66,$V66,$Y66,$AB66,$AE66,$AH66,$AK66,$AN66,$AQ66,$AT66,$AW66,$AZ66),1)</f>
        <v>#N/A</v>
      </c>
      <c r="AU280" s="29" t="e">
        <f>RANK(AU66,($E66,$H66,$K66,$N66,$Q66,$T66,$W66,$Z66,$AC66,$AF66,$AI66,$AL66,$AO66,$AR66,$AU66,$AX66),0)</f>
        <v>#N/A</v>
      </c>
      <c r="AV280" s="29" t="e">
        <f>RANK(AV66,($F66,$I66,$L66,$O66,$R66,$U66,$X66,$AA66,$AD66,$AG66,$AJ66,$AM66,$AP66,$AS66,$AV66,$AY66),1)</f>
        <v>#N/A</v>
      </c>
      <c r="AW280" s="29" t="e">
        <f>RANK(AW66,($G66,$J66,$M66,$P66,$S66,$V66,$Y66,$AB66,$AE66,$AH66,$AK66,$AN66,$AQ66,$AT66,$AW66,$AZ66),1)</f>
        <v>#N/A</v>
      </c>
      <c r="AX280" s="29" t="e">
        <f>RANK(AX66,($E66,$H66,$K66,$N66,$Q66,$T66,$W66,$Z66,$AC66,$AF66,$AI66,$AL66,$AO66,$AR66,$AU66,$AX66),0)</f>
        <v>#N/A</v>
      </c>
      <c r="AY280" s="29" t="e">
        <f>RANK(AY66,($F66,$I66,$L66,$O66,$R66,$U66,$X66,$AA66,$AD66,$AG66,$AJ66,$AM66,$AP66,$AS66,$AV66,$AY66),1)</f>
        <v>#N/A</v>
      </c>
      <c r="AZ280" s="29" t="e">
        <f>RANK(AZ66,($G66,$J66,$M66,$P66,$S66,$V66,$Y66,$AB66,$AE66,$AH66,$AK66,$AN66,$AQ66,$AT66,$AW66,$AZ66),1)</f>
        <v>#N/A</v>
      </c>
      <c r="BB280" s="84"/>
      <c r="BC280" s="82"/>
      <c r="BD280" s="82"/>
      <c r="BE280" s="3"/>
    </row>
    <row r="281" spans="1:57" s="79" customFormat="1" ht="15.75" hidden="1" thickBot="1" x14ac:dyDescent="0.3">
      <c r="A281" s="3">
        <f t="shared" si="112"/>
        <v>64</v>
      </c>
      <c r="B281" s="3" t="str">
        <f t="shared" si="112"/>
        <v>Montage</v>
      </c>
      <c r="C281" s="3">
        <f t="shared" si="112"/>
        <v>4</v>
      </c>
      <c r="D281" s="3"/>
      <c r="E281" s="29"/>
      <c r="F281" s="29"/>
      <c r="G281" s="29"/>
      <c r="H281" s="29"/>
      <c r="I281" s="29"/>
      <c r="J281" s="29"/>
      <c r="K281" s="29">
        <f>RANK(K67,($E67,$H67,$K67,$N67,$Q67,$T67,$W67,$Z67,$AC67,$AF67,$AI67,$AL67,$AO67,$AR67,$AU67,$AX67),0)</f>
        <v>1</v>
      </c>
      <c r="L281" s="29">
        <f>RANK(L67,($F67,$I67,$L67,$O67,$R67,$U67,$X67,$AA67,$AD67,$AG67,$AJ67,$AM67,$AP67,$AS67,$AV67,$AY67),1)</f>
        <v>2</v>
      </c>
      <c r="M281" s="29">
        <f>RANK(M67,($G67,$J67,$M67,$P67,$S67,$V67,$Y67,$AB67,$AE67,$AH67,$AK67,$AN67,$AQ67,$AT67,$AW67,$AZ67),1)</f>
        <v>2</v>
      </c>
      <c r="N281" s="29">
        <f>RANK(N67,($E67,$H67,$K67,$N67,$Q67,$T67,$W67,$Z67,$AC67,$AF67,$AI67,$AL67,$AO67,$AR67,$AU67,$AX67),0)</f>
        <v>1</v>
      </c>
      <c r="O281" s="29">
        <f>RANK(O67,($F67,$I67,$L67,$O67,$R67,$U67,$X67,$AA67,$AD67,$AG67,$AJ67,$AM67,$AP67,$AS67,$AV67,$AY67),1)</f>
        <v>3</v>
      </c>
      <c r="P281" s="29">
        <f>RANK(P67,($G67,$J67,$M67,$P67,$S67,$V67,$Y67,$AB67,$AE67,$AH67,$AK67,$AN67,$AQ67,$AT67,$AW67,$AZ67),1)</f>
        <v>1</v>
      </c>
      <c r="Q281" s="29" t="e">
        <f>RANK(Q67,($E67,$H67,$K67,$N67,$Q67,$T67,$W67,$Z67,$AC67,$AF67,$AI67,$AL67,$AO67,$AR67,$AU67,$AX67),0)</f>
        <v>#N/A</v>
      </c>
      <c r="R281" s="29" t="e">
        <f>RANK(R67,($F67,$I67,$L67,$O67,$R67,$U67,$X67,$AA67,$AD67,$AG67,$AJ67,$AM67,$AP67,$AS67,$AV67,$AY67),1)</f>
        <v>#N/A</v>
      </c>
      <c r="S281" s="29" t="e">
        <f>RANK(S67,($G67,$J67,$M67,$P67,$S67,$V67,$Y67,$AB67,$AE67,$AH67,$AK67,$AN67,$AQ67,$AT67,$AW67,$AZ67),1)</f>
        <v>#N/A</v>
      </c>
      <c r="T281" s="29">
        <f>RANK(T67,($E67,$H67,$K67,$N67,$Q67,$T67,$W67,$Z67,$AC67,$AF67,$AI67,$AL67,$AO67,$AR67,$AU67,$AX67),0)</f>
        <v>1</v>
      </c>
      <c r="U281" s="29">
        <f>RANK(U67,($F67,$I67,$L67,$O67,$R67,$U67,$X67,$AA67,$AD67,$AG67,$AJ67,$AM67,$AP67,$AS67,$AV67,$AY67),1)</f>
        <v>1</v>
      </c>
      <c r="V281" s="29">
        <f>RANK(V67,($G67,$J67,$M67,$P67,$S67,$V67,$Y67,$AB67,$AE67,$AH67,$AK67,$AN67,$AQ67,$AT67,$AW67,$AZ67),1)</f>
        <v>3</v>
      </c>
      <c r="W281" s="29" t="e">
        <f>RANK(W67,($E67,$H67,$K67,$N67,$Q67,$T67,$W67,$Z67,$AC67,$AF67,$AI67,$AL67,$AO67,$AR67,$AU67,$AX67),0)</f>
        <v>#N/A</v>
      </c>
      <c r="X281" s="29" t="e">
        <f>RANK(X67,($F67,$I67,$L67,$O67,$R67,$U67,$X67,$AA67,$AD67,$AG67,$AJ67,$AM67,$AP67,$AS67,$AV67,$AY67),1)</f>
        <v>#N/A</v>
      </c>
      <c r="Y281" s="29" t="e">
        <f>RANK(Y67,($G67,$J67,$M67,$P67,$S67,$V67,$Y67,$AB67,$AE67,$AH67,$AK67,$AN67,$AQ67,$AT67,$AW67,$AZ67),1)</f>
        <v>#N/A</v>
      </c>
      <c r="Z281" s="29" t="e">
        <f>RANK(Z67,($E67,$H67,$K67,$N67,$Q67,$T67,$W67,$Z67,$AC67,$AF67,$AI67,$AL67,$AO67,$AR67,$AU67,$AX67),0)</f>
        <v>#N/A</v>
      </c>
      <c r="AA281" s="29" t="e">
        <f>RANK(AA67,($F67,$I67,$L67,$O67,$R67,$U67,$X67,$AA67,$AD67,$AG67,$AJ67,$AM67,$AP67,$AS67,$AV67,$AY67),1)</f>
        <v>#N/A</v>
      </c>
      <c r="AB281" s="29" t="e">
        <f>RANK(AB67,($G67,$J67,$M67,$P67,$S67,$V67,$Y67,$AB67,$AE67,$AH67,$AK67,$AN67,$AQ67,$AT67,$AW67,$AZ67),1)</f>
        <v>#N/A</v>
      </c>
      <c r="AC281" s="29" t="e">
        <f>RANK(AC67,($E67,$H67,$K67,$N67,$Q67,$T67,$W67,$Z67,$AC67,$AF67,$AI67,$AL67,$AO67,$AR67,$AU67,$AX67),0)</f>
        <v>#N/A</v>
      </c>
      <c r="AD281" s="29" t="e">
        <f>RANK(AD67,($F67,$I67,$L67,$O67,$R67,$U67,$X67,$AA67,$AD67,$AG67,$AJ67,$AM67,$AP67,$AS67,$AV67,$AY67),1)</f>
        <v>#N/A</v>
      </c>
      <c r="AE281" s="29" t="e">
        <f>RANK(AE67,($G67,$J67,$M67,$P67,$S67,$V67,$Y67,$AB67,$AE67,$AH67,$AK67,$AN67,$AQ67,$AT67,$AW67,$AZ67),1)</f>
        <v>#N/A</v>
      </c>
      <c r="AF281" s="29" t="e">
        <f>RANK(AF67,($E67,$H67,$K67,$N67,$Q67,$T67,$W67,$Z67,$AC67,$AF67,$AI67,$AL67,$AO67,$AR67,$AU67,$AX67),0)</f>
        <v>#N/A</v>
      </c>
      <c r="AG281" s="29" t="e">
        <f>RANK(AG67,($F67,$I67,$L67,$O67,$R67,$U67,$X67,$AA67,$AD67,$AG67,$AJ67,$AM67,$AP67,$AS67,$AV67,$AY67),1)</f>
        <v>#N/A</v>
      </c>
      <c r="AH281" s="29" t="e">
        <f>RANK(AH67,($G67,$J67,$M67,$P67,$S67,$V67,$Y67,$AB67,$AE67,$AH67,$AK67,$AN67,$AQ67,$AT67,$AW67,$AZ67),1)</f>
        <v>#N/A</v>
      </c>
      <c r="AI281" s="29" t="e">
        <f>RANK(AI67,($E67,$H67,$K67,$N67,$Q67,$T67,$W67,$Z67,$AC67,$AF67,$AI67,$AL67,$AO67,$AR67,$AU67,$AX67),0)</f>
        <v>#N/A</v>
      </c>
      <c r="AJ281" s="29" t="e">
        <f>RANK(AJ67,($F67,$I67,$L67,$O67,$R67,$U67,$X67,$AA67,$AD67,$AG67,$AJ67,$AM67,$AP67,$AS67,$AV67,$AY67),1)</f>
        <v>#N/A</v>
      </c>
      <c r="AK281" s="29" t="e">
        <f>RANK(AK67,($G67,$J67,$M67,$P67,$S67,$V67,$Y67,$AB67,$AE67,$AH67,$AK67,$AN67,$AQ67,$AT67,$AW67,$AZ67),1)</f>
        <v>#N/A</v>
      </c>
      <c r="AL281" s="29" t="e">
        <f>RANK(AL67,($E67,$H67,$K67,$N67,$Q67,$T67,$W67,$Z67,$AC67,$AF67,$AI67,$AL67,$AO67,$AR67,$AU67,$AX67),0)</f>
        <v>#N/A</v>
      </c>
      <c r="AM281" s="29" t="e">
        <f>RANK(AM67,($F67,$I67,$L67,$O67,$R67,$U67,$X67,$AA67,$AD67,$AG67,$AJ67,$AM67,$AP67,$AS67,$AV67,$AY67),1)</f>
        <v>#N/A</v>
      </c>
      <c r="AN281" s="29" t="e">
        <f>RANK(AN67,($G67,$J67,$M67,$P67,$S67,$V67,$Y67,$AB67,$AE67,$AH67,$AK67,$AN67,$AQ67,$AT67,$AW67,$AZ67),1)</f>
        <v>#N/A</v>
      </c>
      <c r="AO281" s="29" t="e">
        <f>RANK(AO67,($E67,$H67,$K67,$N67,$Q67,$T67,$W67,$Z67,$AC67,$AF67,$AI67,$AL67,$AO67,$AR67,$AU67,$AX67),0)</f>
        <v>#N/A</v>
      </c>
      <c r="AP281" s="29" t="e">
        <f>RANK(AP67,($F67,$I67,$L67,$O67,$R67,$U67,$X67,$AA67,$AD67,$AG67,$AJ67,$AM67,$AP67,$AS67,$AV67,$AY67),1)</f>
        <v>#N/A</v>
      </c>
      <c r="AQ281" s="29" t="e">
        <f>RANK(AQ67,($G67,$J67,$M67,$P67,$S67,$V67,$Y67,$AB67,$AE67,$AH67,$AK67,$AN67,$AQ67,$AT67,$AW67,$AZ67),1)</f>
        <v>#N/A</v>
      </c>
      <c r="AR281" s="29" t="e">
        <f>RANK(AR67,($E67,$H67,$K67,$N67,$Q67,$T67,$W67,$Z67,$AC67,$AF67,$AI67,$AL67,$AO67,$AR67,$AU67,$AX67),0)</f>
        <v>#N/A</v>
      </c>
      <c r="AS281" s="29" t="e">
        <f>RANK(AS67,($F67,$I67,$L67,$O67,$R67,$U67,$X67,$AA67,$AD67,$AG67,$AJ67,$AM67,$AP67,$AS67,$AV67,$AY67),1)</f>
        <v>#N/A</v>
      </c>
      <c r="AT281" s="29" t="e">
        <f>RANK(AT67,($G67,$J67,$M67,$P67,$S67,$V67,$Y67,$AB67,$AE67,$AH67,$AK67,$AN67,$AQ67,$AT67,$AW67,$AZ67),1)</f>
        <v>#N/A</v>
      </c>
      <c r="AU281" s="29" t="e">
        <f>RANK(AU67,($E67,$H67,$K67,$N67,$Q67,$T67,$W67,$Z67,$AC67,$AF67,$AI67,$AL67,$AO67,$AR67,$AU67,$AX67),0)</f>
        <v>#N/A</v>
      </c>
      <c r="AV281" s="29" t="e">
        <f>RANK(AV67,($F67,$I67,$L67,$O67,$R67,$U67,$X67,$AA67,$AD67,$AG67,$AJ67,$AM67,$AP67,$AS67,$AV67,$AY67),1)</f>
        <v>#N/A</v>
      </c>
      <c r="AW281" s="29" t="e">
        <f>RANK(AW67,($G67,$J67,$M67,$P67,$S67,$V67,$Y67,$AB67,$AE67,$AH67,$AK67,$AN67,$AQ67,$AT67,$AW67,$AZ67),1)</f>
        <v>#N/A</v>
      </c>
      <c r="AX281" s="29" t="e">
        <f>RANK(AX67,($E67,$H67,$K67,$N67,$Q67,$T67,$W67,$Z67,$AC67,$AF67,$AI67,$AL67,$AO67,$AR67,$AU67,$AX67),0)</f>
        <v>#N/A</v>
      </c>
      <c r="AY281" s="29" t="e">
        <f>RANK(AY67,($F67,$I67,$L67,$O67,$R67,$U67,$X67,$AA67,$AD67,$AG67,$AJ67,$AM67,$AP67,$AS67,$AV67,$AY67),1)</f>
        <v>#N/A</v>
      </c>
      <c r="AZ281" s="29" t="e">
        <f>RANK(AZ67,($G67,$J67,$M67,$P67,$S67,$V67,$Y67,$AB67,$AE67,$AH67,$AK67,$AN67,$AQ67,$AT67,$AW67,$AZ67),1)</f>
        <v>#N/A</v>
      </c>
      <c r="BB281" s="84"/>
      <c r="BC281" s="82"/>
      <c r="BD281" s="82"/>
      <c r="BE281" s="3"/>
    </row>
    <row r="282" spans="1:57" s="79" customFormat="1" ht="15.75" hidden="1" thickBot="1" x14ac:dyDescent="0.3">
      <c r="A282" s="3">
        <f t="shared" si="112"/>
        <v>65</v>
      </c>
      <c r="B282" s="3" t="str">
        <f t="shared" si="112"/>
        <v>Montage</v>
      </c>
      <c r="C282" s="3">
        <f t="shared" si="112"/>
        <v>5</v>
      </c>
      <c r="D282" s="3"/>
      <c r="E282" s="29"/>
      <c r="F282" s="29"/>
      <c r="G282" s="29"/>
      <c r="H282" s="29"/>
      <c r="I282" s="29"/>
      <c r="J282" s="29"/>
      <c r="K282" s="29">
        <f>RANK(K68,($E68,$H68,$K68,$N68,$Q68,$T68,$W68,$Z68,$AC68,$AF68,$AI68,$AL68,$AO68,$AR68,$AU68,$AX68),0)</f>
        <v>1</v>
      </c>
      <c r="L282" s="29">
        <f>RANK(L68,($F68,$I68,$L68,$O68,$R68,$U68,$X68,$AA68,$AD68,$AG68,$AJ68,$AM68,$AP68,$AS68,$AV68,$AY68),1)</f>
        <v>2</v>
      </c>
      <c r="M282" s="29">
        <f>RANK(M68,($G68,$J68,$M68,$P68,$S68,$V68,$Y68,$AB68,$AE68,$AH68,$AK68,$AN68,$AQ68,$AT68,$AW68,$AZ68),1)</f>
        <v>2</v>
      </c>
      <c r="N282" s="29">
        <f>RANK(N68,($E68,$H68,$K68,$N68,$Q68,$T68,$W68,$Z68,$AC68,$AF68,$AI68,$AL68,$AO68,$AR68,$AU68,$AX68),0)</f>
        <v>1</v>
      </c>
      <c r="O282" s="29">
        <f>RANK(O68,($F68,$I68,$L68,$O68,$R68,$U68,$X68,$AA68,$AD68,$AG68,$AJ68,$AM68,$AP68,$AS68,$AV68,$AY68),1)</f>
        <v>3</v>
      </c>
      <c r="P282" s="29">
        <f>RANK(P68,($G68,$J68,$M68,$P68,$S68,$V68,$Y68,$AB68,$AE68,$AH68,$AK68,$AN68,$AQ68,$AT68,$AW68,$AZ68),1)</f>
        <v>1</v>
      </c>
      <c r="Q282" s="29" t="e">
        <f>RANK(Q68,($E68,$H68,$K68,$N68,$Q68,$T68,$W68,$Z68,$AC68,$AF68,$AI68,$AL68,$AO68,$AR68,$AU68,$AX68),0)</f>
        <v>#N/A</v>
      </c>
      <c r="R282" s="29" t="e">
        <f>RANK(R68,($F68,$I68,$L68,$O68,$R68,$U68,$X68,$AA68,$AD68,$AG68,$AJ68,$AM68,$AP68,$AS68,$AV68,$AY68),1)</f>
        <v>#N/A</v>
      </c>
      <c r="S282" s="29" t="e">
        <f>RANK(S68,($G68,$J68,$M68,$P68,$S68,$V68,$Y68,$AB68,$AE68,$AH68,$AK68,$AN68,$AQ68,$AT68,$AW68,$AZ68),1)</f>
        <v>#N/A</v>
      </c>
      <c r="T282" s="29">
        <f>RANK(T68,($E68,$H68,$K68,$N68,$Q68,$T68,$W68,$Z68,$AC68,$AF68,$AI68,$AL68,$AO68,$AR68,$AU68,$AX68),0)</f>
        <v>1</v>
      </c>
      <c r="U282" s="29">
        <f>RANK(U68,($F68,$I68,$L68,$O68,$R68,$U68,$X68,$AA68,$AD68,$AG68,$AJ68,$AM68,$AP68,$AS68,$AV68,$AY68),1)</f>
        <v>1</v>
      </c>
      <c r="V282" s="29">
        <f>RANK(V68,($G68,$J68,$M68,$P68,$S68,$V68,$Y68,$AB68,$AE68,$AH68,$AK68,$AN68,$AQ68,$AT68,$AW68,$AZ68),1)</f>
        <v>3</v>
      </c>
      <c r="W282" s="29" t="e">
        <f>RANK(W68,($E68,$H68,$K68,$N68,$Q68,$T68,$W68,$Z68,$AC68,$AF68,$AI68,$AL68,$AO68,$AR68,$AU68,$AX68),0)</f>
        <v>#N/A</v>
      </c>
      <c r="X282" s="29" t="e">
        <f>RANK(X68,($F68,$I68,$L68,$O68,$R68,$U68,$X68,$AA68,$AD68,$AG68,$AJ68,$AM68,$AP68,$AS68,$AV68,$AY68),1)</f>
        <v>#N/A</v>
      </c>
      <c r="Y282" s="29" t="e">
        <f>RANK(Y68,($G68,$J68,$M68,$P68,$S68,$V68,$Y68,$AB68,$AE68,$AH68,$AK68,$AN68,$AQ68,$AT68,$AW68,$AZ68),1)</f>
        <v>#N/A</v>
      </c>
      <c r="Z282" s="29" t="e">
        <f>RANK(Z68,($E68,$H68,$K68,$N68,$Q68,$T68,$W68,$Z68,$AC68,$AF68,$AI68,$AL68,$AO68,$AR68,$AU68,$AX68),0)</f>
        <v>#N/A</v>
      </c>
      <c r="AA282" s="29" t="e">
        <f>RANK(AA68,($F68,$I68,$L68,$O68,$R68,$U68,$X68,$AA68,$AD68,$AG68,$AJ68,$AM68,$AP68,$AS68,$AV68,$AY68),1)</f>
        <v>#N/A</v>
      </c>
      <c r="AB282" s="29" t="e">
        <f>RANK(AB68,($G68,$J68,$M68,$P68,$S68,$V68,$Y68,$AB68,$AE68,$AH68,$AK68,$AN68,$AQ68,$AT68,$AW68,$AZ68),1)</f>
        <v>#N/A</v>
      </c>
      <c r="AC282" s="29" t="e">
        <f>RANK(AC68,($E68,$H68,$K68,$N68,$Q68,$T68,$W68,$Z68,$AC68,$AF68,$AI68,$AL68,$AO68,$AR68,$AU68,$AX68),0)</f>
        <v>#N/A</v>
      </c>
      <c r="AD282" s="29" t="e">
        <f>RANK(AD68,($F68,$I68,$L68,$O68,$R68,$U68,$X68,$AA68,$AD68,$AG68,$AJ68,$AM68,$AP68,$AS68,$AV68,$AY68),1)</f>
        <v>#N/A</v>
      </c>
      <c r="AE282" s="29" t="e">
        <f>RANK(AE68,($G68,$J68,$M68,$P68,$S68,$V68,$Y68,$AB68,$AE68,$AH68,$AK68,$AN68,$AQ68,$AT68,$AW68,$AZ68),1)</f>
        <v>#N/A</v>
      </c>
      <c r="AF282" s="29" t="e">
        <f>RANK(AF68,($E68,$H68,$K68,$N68,$Q68,$T68,$W68,$Z68,$AC68,$AF68,$AI68,$AL68,$AO68,$AR68,$AU68,$AX68),0)</f>
        <v>#N/A</v>
      </c>
      <c r="AG282" s="29" t="e">
        <f>RANK(AG68,($F68,$I68,$L68,$O68,$R68,$U68,$X68,$AA68,$AD68,$AG68,$AJ68,$AM68,$AP68,$AS68,$AV68,$AY68),1)</f>
        <v>#N/A</v>
      </c>
      <c r="AH282" s="29" t="e">
        <f>RANK(AH68,($G68,$J68,$M68,$P68,$S68,$V68,$Y68,$AB68,$AE68,$AH68,$AK68,$AN68,$AQ68,$AT68,$AW68,$AZ68),1)</f>
        <v>#N/A</v>
      </c>
      <c r="AI282" s="29" t="e">
        <f>RANK(AI68,($E68,$H68,$K68,$N68,$Q68,$T68,$W68,$Z68,$AC68,$AF68,$AI68,$AL68,$AO68,$AR68,$AU68,$AX68),0)</f>
        <v>#N/A</v>
      </c>
      <c r="AJ282" s="29" t="e">
        <f>RANK(AJ68,($F68,$I68,$L68,$O68,$R68,$U68,$X68,$AA68,$AD68,$AG68,$AJ68,$AM68,$AP68,$AS68,$AV68,$AY68),1)</f>
        <v>#N/A</v>
      </c>
      <c r="AK282" s="29" t="e">
        <f>RANK(AK68,($G68,$J68,$M68,$P68,$S68,$V68,$Y68,$AB68,$AE68,$AH68,$AK68,$AN68,$AQ68,$AT68,$AW68,$AZ68),1)</f>
        <v>#N/A</v>
      </c>
      <c r="AL282" s="29" t="e">
        <f>RANK(AL68,($E68,$H68,$K68,$N68,$Q68,$T68,$W68,$Z68,$AC68,$AF68,$AI68,$AL68,$AO68,$AR68,$AU68,$AX68),0)</f>
        <v>#N/A</v>
      </c>
      <c r="AM282" s="29" t="e">
        <f>RANK(AM68,($F68,$I68,$L68,$O68,$R68,$U68,$X68,$AA68,$AD68,$AG68,$AJ68,$AM68,$AP68,$AS68,$AV68,$AY68),1)</f>
        <v>#N/A</v>
      </c>
      <c r="AN282" s="29" t="e">
        <f>RANK(AN68,($G68,$J68,$M68,$P68,$S68,$V68,$Y68,$AB68,$AE68,$AH68,$AK68,$AN68,$AQ68,$AT68,$AW68,$AZ68),1)</f>
        <v>#N/A</v>
      </c>
      <c r="AO282" s="29" t="e">
        <f>RANK(AO68,($E68,$H68,$K68,$N68,$Q68,$T68,$W68,$Z68,$AC68,$AF68,$AI68,$AL68,$AO68,$AR68,$AU68,$AX68),0)</f>
        <v>#N/A</v>
      </c>
      <c r="AP282" s="29" t="e">
        <f>RANK(AP68,($F68,$I68,$L68,$O68,$R68,$U68,$X68,$AA68,$AD68,$AG68,$AJ68,$AM68,$AP68,$AS68,$AV68,$AY68),1)</f>
        <v>#N/A</v>
      </c>
      <c r="AQ282" s="29" t="e">
        <f>RANK(AQ68,($G68,$J68,$M68,$P68,$S68,$V68,$Y68,$AB68,$AE68,$AH68,$AK68,$AN68,$AQ68,$AT68,$AW68,$AZ68),1)</f>
        <v>#N/A</v>
      </c>
      <c r="AR282" s="29" t="e">
        <f>RANK(AR68,($E68,$H68,$K68,$N68,$Q68,$T68,$W68,$Z68,$AC68,$AF68,$AI68,$AL68,$AO68,$AR68,$AU68,$AX68),0)</f>
        <v>#N/A</v>
      </c>
      <c r="AS282" s="29" t="e">
        <f>RANK(AS68,($F68,$I68,$L68,$O68,$R68,$U68,$X68,$AA68,$AD68,$AG68,$AJ68,$AM68,$AP68,$AS68,$AV68,$AY68),1)</f>
        <v>#N/A</v>
      </c>
      <c r="AT282" s="29" t="e">
        <f>RANK(AT68,($G68,$J68,$M68,$P68,$S68,$V68,$Y68,$AB68,$AE68,$AH68,$AK68,$AN68,$AQ68,$AT68,$AW68,$AZ68),1)</f>
        <v>#N/A</v>
      </c>
      <c r="AU282" s="29" t="e">
        <f>RANK(AU68,($E68,$H68,$K68,$N68,$Q68,$T68,$W68,$Z68,$AC68,$AF68,$AI68,$AL68,$AO68,$AR68,$AU68,$AX68),0)</f>
        <v>#N/A</v>
      </c>
      <c r="AV282" s="29" t="e">
        <f>RANK(AV68,($F68,$I68,$L68,$O68,$R68,$U68,$X68,$AA68,$AD68,$AG68,$AJ68,$AM68,$AP68,$AS68,$AV68,$AY68),1)</f>
        <v>#N/A</v>
      </c>
      <c r="AW282" s="29" t="e">
        <f>RANK(AW68,($G68,$J68,$M68,$P68,$S68,$V68,$Y68,$AB68,$AE68,$AH68,$AK68,$AN68,$AQ68,$AT68,$AW68,$AZ68),1)</f>
        <v>#N/A</v>
      </c>
      <c r="AX282" s="29" t="e">
        <f>RANK(AX68,($E68,$H68,$K68,$N68,$Q68,$T68,$W68,$Z68,$AC68,$AF68,$AI68,$AL68,$AO68,$AR68,$AU68,$AX68),0)</f>
        <v>#N/A</v>
      </c>
      <c r="AY282" s="29" t="e">
        <f>RANK(AY68,($F68,$I68,$L68,$O68,$R68,$U68,$X68,$AA68,$AD68,$AG68,$AJ68,$AM68,$AP68,$AS68,$AV68,$AY68),1)</f>
        <v>#N/A</v>
      </c>
      <c r="AZ282" s="29" t="e">
        <f>RANK(AZ68,($G68,$J68,$M68,$P68,$S68,$V68,$Y68,$AB68,$AE68,$AH68,$AK68,$AN68,$AQ68,$AT68,$AW68,$AZ68),1)</f>
        <v>#N/A</v>
      </c>
      <c r="BB282" s="84"/>
      <c r="BC282" s="82"/>
      <c r="BD282" s="82"/>
      <c r="BE282" s="3"/>
    </row>
    <row r="283" spans="1:57" s="79" customFormat="1" ht="15.75" hidden="1" thickBot="1" x14ac:dyDescent="0.3">
      <c r="A283" s="3">
        <f t="shared" ref="A283:C298" si="113">A69</f>
        <v>66</v>
      </c>
      <c r="B283" s="3" t="str">
        <f t="shared" si="113"/>
        <v>Montage</v>
      </c>
      <c r="C283" s="3">
        <f t="shared" si="113"/>
        <v>6</v>
      </c>
      <c r="D283" s="3"/>
      <c r="E283" s="29"/>
      <c r="F283" s="29"/>
      <c r="G283" s="29"/>
      <c r="H283" s="29"/>
      <c r="I283" s="29"/>
      <c r="J283" s="29"/>
      <c r="K283" s="29">
        <f>RANK(K69,($E69,$H69,$K69,$N69,$Q69,$T69,$W69,$Z69,$AC69,$AF69,$AI69,$AL69,$AO69,$AR69,$AU69,$AX69),0)</f>
        <v>1</v>
      </c>
      <c r="L283" s="29">
        <f>RANK(L69,($F69,$I69,$L69,$O69,$R69,$U69,$X69,$AA69,$AD69,$AG69,$AJ69,$AM69,$AP69,$AS69,$AV69,$AY69),1)</f>
        <v>2</v>
      </c>
      <c r="M283" s="29">
        <f>RANK(M69,($G69,$J69,$M69,$P69,$S69,$V69,$Y69,$AB69,$AE69,$AH69,$AK69,$AN69,$AQ69,$AT69,$AW69,$AZ69),1)</f>
        <v>2</v>
      </c>
      <c r="N283" s="29">
        <f>RANK(N69,($E69,$H69,$K69,$N69,$Q69,$T69,$W69,$Z69,$AC69,$AF69,$AI69,$AL69,$AO69,$AR69,$AU69,$AX69),0)</f>
        <v>1</v>
      </c>
      <c r="O283" s="29">
        <f>RANK(O69,($F69,$I69,$L69,$O69,$R69,$U69,$X69,$AA69,$AD69,$AG69,$AJ69,$AM69,$AP69,$AS69,$AV69,$AY69),1)</f>
        <v>3</v>
      </c>
      <c r="P283" s="29">
        <f>RANK(P69,($G69,$J69,$M69,$P69,$S69,$V69,$Y69,$AB69,$AE69,$AH69,$AK69,$AN69,$AQ69,$AT69,$AW69,$AZ69),1)</f>
        <v>1</v>
      </c>
      <c r="Q283" s="29" t="e">
        <f>RANK(Q69,($E69,$H69,$K69,$N69,$Q69,$T69,$W69,$Z69,$AC69,$AF69,$AI69,$AL69,$AO69,$AR69,$AU69,$AX69),0)</f>
        <v>#N/A</v>
      </c>
      <c r="R283" s="29" t="e">
        <f>RANK(R69,($F69,$I69,$L69,$O69,$R69,$U69,$X69,$AA69,$AD69,$AG69,$AJ69,$AM69,$AP69,$AS69,$AV69,$AY69),1)</f>
        <v>#N/A</v>
      </c>
      <c r="S283" s="29" t="e">
        <f>RANK(S69,($G69,$J69,$M69,$P69,$S69,$V69,$Y69,$AB69,$AE69,$AH69,$AK69,$AN69,$AQ69,$AT69,$AW69,$AZ69),1)</f>
        <v>#N/A</v>
      </c>
      <c r="T283" s="29">
        <f>RANK(T69,($E69,$H69,$K69,$N69,$Q69,$T69,$W69,$Z69,$AC69,$AF69,$AI69,$AL69,$AO69,$AR69,$AU69,$AX69),0)</f>
        <v>1</v>
      </c>
      <c r="U283" s="29">
        <f>RANK(U69,($F69,$I69,$L69,$O69,$R69,$U69,$X69,$AA69,$AD69,$AG69,$AJ69,$AM69,$AP69,$AS69,$AV69,$AY69),1)</f>
        <v>1</v>
      </c>
      <c r="V283" s="29">
        <f>RANK(V69,($G69,$J69,$M69,$P69,$S69,$V69,$Y69,$AB69,$AE69,$AH69,$AK69,$AN69,$AQ69,$AT69,$AW69,$AZ69),1)</f>
        <v>3</v>
      </c>
      <c r="W283" s="29" t="e">
        <f>RANK(W69,($E69,$H69,$K69,$N69,$Q69,$T69,$W69,$Z69,$AC69,$AF69,$AI69,$AL69,$AO69,$AR69,$AU69,$AX69),0)</f>
        <v>#N/A</v>
      </c>
      <c r="X283" s="29" t="e">
        <f>RANK(X69,($F69,$I69,$L69,$O69,$R69,$U69,$X69,$AA69,$AD69,$AG69,$AJ69,$AM69,$AP69,$AS69,$AV69,$AY69),1)</f>
        <v>#N/A</v>
      </c>
      <c r="Y283" s="29" t="e">
        <f>RANK(Y69,($G69,$J69,$M69,$P69,$S69,$V69,$Y69,$AB69,$AE69,$AH69,$AK69,$AN69,$AQ69,$AT69,$AW69,$AZ69),1)</f>
        <v>#N/A</v>
      </c>
      <c r="Z283" s="29" t="e">
        <f>RANK(Z69,($E69,$H69,$K69,$N69,$Q69,$T69,$W69,$Z69,$AC69,$AF69,$AI69,$AL69,$AO69,$AR69,$AU69,$AX69),0)</f>
        <v>#N/A</v>
      </c>
      <c r="AA283" s="29" t="e">
        <f>RANK(AA69,($F69,$I69,$L69,$O69,$R69,$U69,$X69,$AA69,$AD69,$AG69,$AJ69,$AM69,$AP69,$AS69,$AV69,$AY69),1)</f>
        <v>#N/A</v>
      </c>
      <c r="AB283" s="29" t="e">
        <f>RANK(AB69,($G69,$J69,$M69,$P69,$S69,$V69,$Y69,$AB69,$AE69,$AH69,$AK69,$AN69,$AQ69,$AT69,$AW69,$AZ69),1)</f>
        <v>#N/A</v>
      </c>
      <c r="AC283" s="29" t="e">
        <f>RANK(AC69,($E69,$H69,$K69,$N69,$Q69,$T69,$W69,$Z69,$AC69,$AF69,$AI69,$AL69,$AO69,$AR69,$AU69,$AX69),0)</f>
        <v>#N/A</v>
      </c>
      <c r="AD283" s="29" t="e">
        <f>RANK(AD69,($F69,$I69,$L69,$O69,$R69,$U69,$X69,$AA69,$AD69,$AG69,$AJ69,$AM69,$AP69,$AS69,$AV69,$AY69),1)</f>
        <v>#N/A</v>
      </c>
      <c r="AE283" s="29" t="e">
        <f>RANK(AE69,($G69,$J69,$M69,$P69,$S69,$V69,$Y69,$AB69,$AE69,$AH69,$AK69,$AN69,$AQ69,$AT69,$AW69,$AZ69),1)</f>
        <v>#N/A</v>
      </c>
      <c r="AF283" s="29" t="e">
        <f>RANK(AF69,($E69,$H69,$K69,$N69,$Q69,$T69,$W69,$Z69,$AC69,$AF69,$AI69,$AL69,$AO69,$AR69,$AU69,$AX69),0)</f>
        <v>#N/A</v>
      </c>
      <c r="AG283" s="29" t="e">
        <f>RANK(AG69,($F69,$I69,$L69,$O69,$R69,$U69,$X69,$AA69,$AD69,$AG69,$AJ69,$AM69,$AP69,$AS69,$AV69,$AY69),1)</f>
        <v>#N/A</v>
      </c>
      <c r="AH283" s="29" t="e">
        <f>RANK(AH69,($G69,$J69,$M69,$P69,$S69,$V69,$Y69,$AB69,$AE69,$AH69,$AK69,$AN69,$AQ69,$AT69,$AW69,$AZ69),1)</f>
        <v>#N/A</v>
      </c>
      <c r="AI283" s="29" t="e">
        <f>RANK(AI69,($E69,$H69,$K69,$N69,$Q69,$T69,$W69,$Z69,$AC69,$AF69,$AI69,$AL69,$AO69,$AR69,$AU69,$AX69),0)</f>
        <v>#N/A</v>
      </c>
      <c r="AJ283" s="29" t="e">
        <f>RANK(AJ69,($F69,$I69,$L69,$O69,$R69,$U69,$X69,$AA69,$AD69,$AG69,$AJ69,$AM69,$AP69,$AS69,$AV69,$AY69),1)</f>
        <v>#N/A</v>
      </c>
      <c r="AK283" s="29" t="e">
        <f>RANK(AK69,($G69,$J69,$M69,$P69,$S69,$V69,$Y69,$AB69,$AE69,$AH69,$AK69,$AN69,$AQ69,$AT69,$AW69,$AZ69),1)</f>
        <v>#N/A</v>
      </c>
      <c r="AL283" s="29" t="e">
        <f>RANK(AL69,($E69,$H69,$K69,$N69,$Q69,$T69,$W69,$Z69,$AC69,$AF69,$AI69,$AL69,$AO69,$AR69,$AU69,$AX69),0)</f>
        <v>#N/A</v>
      </c>
      <c r="AM283" s="29" t="e">
        <f>RANK(AM69,($F69,$I69,$L69,$O69,$R69,$U69,$X69,$AA69,$AD69,$AG69,$AJ69,$AM69,$AP69,$AS69,$AV69,$AY69),1)</f>
        <v>#N/A</v>
      </c>
      <c r="AN283" s="29" t="e">
        <f>RANK(AN69,($G69,$J69,$M69,$P69,$S69,$V69,$Y69,$AB69,$AE69,$AH69,$AK69,$AN69,$AQ69,$AT69,$AW69,$AZ69),1)</f>
        <v>#N/A</v>
      </c>
      <c r="AO283" s="29" t="e">
        <f>RANK(AO69,($E69,$H69,$K69,$N69,$Q69,$T69,$W69,$Z69,$AC69,$AF69,$AI69,$AL69,$AO69,$AR69,$AU69,$AX69),0)</f>
        <v>#N/A</v>
      </c>
      <c r="AP283" s="29" t="e">
        <f>RANK(AP69,($F69,$I69,$L69,$O69,$R69,$U69,$X69,$AA69,$AD69,$AG69,$AJ69,$AM69,$AP69,$AS69,$AV69,$AY69),1)</f>
        <v>#N/A</v>
      </c>
      <c r="AQ283" s="29" t="e">
        <f>RANK(AQ69,($G69,$J69,$M69,$P69,$S69,$V69,$Y69,$AB69,$AE69,$AH69,$AK69,$AN69,$AQ69,$AT69,$AW69,$AZ69),1)</f>
        <v>#N/A</v>
      </c>
      <c r="AR283" s="29" t="e">
        <f>RANK(AR69,($E69,$H69,$K69,$N69,$Q69,$T69,$W69,$Z69,$AC69,$AF69,$AI69,$AL69,$AO69,$AR69,$AU69,$AX69),0)</f>
        <v>#N/A</v>
      </c>
      <c r="AS283" s="29" t="e">
        <f>RANK(AS69,($F69,$I69,$L69,$O69,$R69,$U69,$X69,$AA69,$AD69,$AG69,$AJ69,$AM69,$AP69,$AS69,$AV69,$AY69),1)</f>
        <v>#N/A</v>
      </c>
      <c r="AT283" s="29" t="e">
        <f>RANK(AT69,($G69,$J69,$M69,$P69,$S69,$V69,$Y69,$AB69,$AE69,$AH69,$AK69,$AN69,$AQ69,$AT69,$AW69,$AZ69),1)</f>
        <v>#N/A</v>
      </c>
      <c r="AU283" s="29" t="e">
        <f>RANK(AU69,($E69,$H69,$K69,$N69,$Q69,$T69,$W69,$Z69,$AC69,$AF69,$AI69,$AL69,$AO69,$AR69,$AU69,$AX69),0)</f>
        <v>#N/A</v>
      </c>
      <c r="AV283" s="29" t="e">
        <f>RANK(AV69,($F69,$I69,$L69,$O69,$R69,$U69,$X69,$AA69,$AD69,$AG69,$AJ69,$AM69,$AP69,$AS69,$AV69,$AY69),1)</f>
        <v>#N/A</v>
      </c>
      <c r="AW283" s="29" t="e">
        <f>RANK(AW69,($G69,$J69,$M69,$P69,$S69,$V69,$Y69,$AB69,$AE69,$AH69,$AK69,$AN69,$AQ69,$AT69,$AW69,$AZ69),1)</f>
        <v>#N/A</v>
      </c>
      <c r="AX283" s="29" t="e">
        <f>RANK(AX69,($E69,$H69,$K69,$N69,$Q69,$T69,$W69,$Z69,$AC69,$AF69,$AI69,$AL69,$AO69,$AR69,$AU69,$AX69),0)</f>
        <v>#N/A</v>
      </c>
      <c r="AY283" s="29" t="e">
        <f>RANK(AY69,($F69,$I69,$L69,$O69,$R69,$U69,$X69,$AA69,$AD69,$AG69,$AJ69,$AM69,$AP69,$AS69,$AV69,$AY69),1)</f>
        <v>#N/A</v>
      </c>
      <c r="AZ283" s="29" t="e">
        <f>RANK(AZ69,($G69,$J69,$M69,$P69,$S69,$V69,$Y69,$AB69,$AE69,$AH69,$AK69,$AN69,$AQ69,$AT69,$AW69,$AZ69),1)</f>
        <v>#N/A</v>
      </c>
      <c r="BB283" s="84"/>
      <c r="BC283" s="82"/>
      <c r="BD283" s="82"/>
      <c r="BE283" s="3"/>
    </row>
    <row r="284" spans="1:57" s="79" customFormat="1" ht="15.75" hidden="1" thickBot="1" x14ac:dyDescent="0.3">
      <c r="A284" s="3">
        <f t="shared" si="113"/>
        <v>67</v>
      </c>
      <c r="B284" s="3" t="str">
        <f t="shared" si="113"/>
        <v>Montage</v>
      </c>
      <c r="C284" s="3">
        <f t="shared" si="113"/>
        <v>7</v>
      </c>
      <c r="D284" s="3"/>
      <c r="E284" s="29"/>
      <c r="F284" s="29"/>
      <c r="G284" s="29"/>
      <c r="H284" s="29"/>
      <c r="I284" s="29"/>
      <c r="J284" s="29"/>
      <c r="K284" s="29">
        <f>RANK(K70,($E70,$H70,$K70,$N70,$Q70,$T70,$W70,$Z70,$AC70,$AF70,$AI70,$AL70,$AO70,$AR70,$AU70,$AX70),0)</f>
        <v>1</v>
      </c>
      <c r="L284" s="29">
        <f>RANK(L70,($F70,$I70,$L70,$O70,$R70,$U70,$X70,$AA70,$AD70,$AG70,$AJ70,$AM70,$AP70,$AS70,$AV70,$AY70),1)</f>
        <v>2</v>
      </c>
      <c r="M284" s="29">
        <f>RANK(M70,($G70,$J70,$M70,$P70,$S70,$V70,$Y70,$AB70,$AE70,$AH70,$AK70,$AN70,$AQ70,$AT70,$AW70,$AZ70),1)</f>
        <v>2</v>
      </c>
      <c r="N284" s="29">
        <f>RANK(N70,($E70,$H70,$K70,$N70,$Q70,$T70,$W70,$Z70,$AC70,$AF70,$AI70,$AL70,$AO70,$AR70,$AU70,$AX70),0)</f>
        <v>1</v>
      </c>
      <c r="O284" s="29">
        <f>RANK(O70,($F70,$I70,$L70,$O70,$R70,$U70,$X70,$AA70,$AD70,$AG70,$AJ70,$AM70,$AP70,$AS70,$AV70,$AY70),1)</f>
        <v>3</v>
      </c>
      <c r="P284" s="29">
        <f>RANK(P70,($G70,$J70,$M70,$P70,$S70,$V70,$Y70,$AB70,$AE70,$AH70,$AK70,$AN70,$AQ70,$AT70,$AW70,$AZ70),1)</f>
        <v>1</v>
      </c>
      <c r="Q284" s="29" t="e">
        <f>RANK(Q70,($E70,$H70,$K70,$N70,$Q70,$T70,$W70,$Z70,$AC70,$AF70,$AI70,$AL70,$AO70,$AR70,$AU70,$AX70),0)</f>
        <v>#N/A</v>
      </c>
      <c r="R284" s="29" t="e">
        <f>RANK(R70,($F70,$I70,$L70,$O70,$R70,$U70,$X70,$AA70,$AD70,$AG70,$AJ70,$AM70,$AP70,$AS70,$AV70,$AY70),1)</f>
        <v>#N/A</v>
      </c>
      <c r="S284" s="29" t="e">
        <f>RANK(S70,($G70,$J70,$M70,$P70,$S70,$V70,$Y70,$AB70,$AE70,$AH70,$AK70,$AN70,$AQ70,$AT70,$AW70,$AZ70),1)</f>
        <v>#N/A</v>
      </c>
      <c r="T284" s="29">
        <f>RANK(T70,($E70,$H70,$K70,$N70,$Q70,$T70,$W70,$Z70,$AC70,$AF70,$AI70,$AL70,$AO70,$AR70,$AU70,$AX70),0)</f>
        <v>1</v>
      </c>
      <c r="U284" s="29">
        <f>RANK(U70,($F70,$I70,$L70,$O70,$R70,$U70,$X70,$AA70,$AD70,$AG70,$AJ70,$AM70,$AP70,$AS70,$AV70,$AY70),1)</f>
        <v>1</v>
      </c>
      <c r="V284" s="29">
        <f>RANK(V70,($G70,$J70,$M70,$P70,$S70,$V70,$Y70,$AB70,$AE70,$AH70,$AK70,$AN70,$AQ70,$AT70,$AW70,$AZ70),1)</f>
        <v>3</v>
      </c>
      <c r="W284" s="29" t="e">
        <f>RANK(W70,($E70,$H70,$K70,$N70,$Q70,$T70,$W70,$Z70,$AC70,$AF70,$AI70,$AL70,$AO70,$AR70,$AU70,$AX70),0)</f>
        <v>#N/A</v>
      </c>
      <c r="X284" s="29" t="e">
        <f>RANK(X70,($F70,$I70,$L70,$O70,$R70,$U70,$X70,$AA70,$AD70,$AG70,$AJ70,$AM70,$AP70,$AS70,$AV70,$AY70),1)</f>
        <v>#N/A</v>
      </c>
      <c r="Y284" s="29" t="e">
        <f>RANK(Y70,($G70,$J70,$M70,$P70,$S70,$V70,$Y70,$AB70,$AE70,$AH70,$AK70,$AN70,$AQ70,$AT70,$AW70,$AZ70),1)</f>
        <v>#N/A</v>
      </c>
      <c r="Z284" s="29" t="e">
        <f>RANK(Z70,($E70,$H70,$K70,$N70,$Q70,$T70,$W70,$Z70,$AC70,$AF70,$AI70,$AL70,$AO70,$AR70,$AU70,$AX70),0)</f>
        <v>#N/A</v>
      </c>
      <c r="AA284" s="29" t="e">
        <f>RANK(AA70,($F70,$I70,$L70,$O70,$R70,$U70,$X70,$AA70,$AD70,$AG70,$AJ70,$AM70,$AP70,$AS70,$AV70,$AY70),1)</f>
        <v>#N/A</v>
      </c>
      <c r="AB284" s="29" t="e">
        <f>RANK(AB70,($G70,$J70,$M70,$P70,$S70,$V70,$Y70,$AB70,$AE70,$AH70,$AK70,$AN70,$AQ70,$AT70,$AW70,$AZ70),1)</f>
        <v>#N/A</v>
      </c>
      <c r="AC284" s="29" t="e">
        <f>RANK(AC70,($E70,$H70,$K70,$N70,$Q70,$T70,$W70,$Z70,$AC70,$AF70,$AI70,$AL70,$AO70,$AR70,$AU70,$AX70),0)</f>
        <v>#N/A</v>
      </c>
      <c r="AD284" s="29" t="e">
        <f>RANK(AD70,($F70,$I70,$L70,$O70,$R70,$U70,$X70,$AA70,$AD70,$AG70,$AJ70,$AM70,$AP70,$AS70,$AV70,$AY70),1)</f>
        <v>#N/A</v>
      </c>
      <c r="AE284" s="29" t="e">
        <f>RANK(AE70,($G70,$J70,$M70,$P70,$S70,$V70,$Y70,$AB70,$AE70,$AH70,$AK70,$AN70,$AQ70,$AT70,$AW70,$AZ70),1)</f>
        <v>#N/A</v>
      </c>
      <c r="AF284" s="29" t="e">
        <f>RANK(AF70,($E70,$H70,$K70,$N70,$Q70,$T70,$W70,$Z70,$AC70,$AF70,$AI70,$AL70,$AO70,$AR70,$AU70,$AX70),0)</f>
        <v>#N/A</v>
      </c>
      <c r="AG284" s="29" t="e">
        <f>RANK(AG70,($F70,$I70,$L70,$O70,$R70,$U70,$X70,$AA70,$AD70,$AG70,$AJ70,$AM70,$AP70,$AS70,$AV70,$AY70),1)</f>
        <v>#N/A</v>
      </c>
      <c r="AH284" s="29" t="e">
        <f>RANK(AH70,($G70,$J70,$M70,$P70,$S70,$V70,$Y70,$AB70,$AE70,$AH70,$AK70,$AN70,$AQ70,$AT70,$AW70,$AZ70),1)</f>
        <v>#N/A</v>
      </c>
      <c r="AI284" s="29" t="e">
        <f>RANK(AI70,($E70,$H70,$K70,$N70,$Q70,$T70,$W70,$Z70,$AC70,$AF70,$AI70,$AL70,$AO70,$AR70,$AU70,$AX70),0)</f>
        <v>#N/A</v>
      </c>
      <c r="AJ284" s="29" t="e">
        <f>RANK(AJ70,($F70,$I70,$L70,$O70,$R70,$U70,$X70,$AA70,$AD70,$AG70,$AJ70,$AM70,$AP70,$AS70,$AV70,$AY70),1)</f>
        <v>#N/A</v>
      </c>
      <c r="AK284" s="29" t="e">
        <f>RANK(AK70,($G70,$J70,$M70,$P70,$S70,$V70,$Y70,$AB70,$AE70,$AH70,$AK70,$AN70,$AQ70,$AT70,$AW70,$AZ70),1)</f>
        <v>#N/A</v>
      </c>
      <c r="AL284" s="29" t="e">
        <f>RANK(AL70,($E70,$H70,$K70,$N70,$Q70,$T70,$W70,$Z70,$AC70,$AF70,$AI70,$AL70,$AO70,$AR70,$AU70,$AX70),0)</f>
        <v>#N/A</v>
      </c>
      <c r="AM284" s="29" t="e">
        <f>RANK(AM70,($F70,$I70,$L70,$O70,$R70,$U70,$X70,$AA70,$AD70,$AG70,$AJ70,$AM70,$AP70,$AS70,$AV70,$AY70),1)</f>
        <v>#N/A</v>
      </c>
      <c r="AN284" s="29" t="e">
        <f>RANK(AN70,($G70,$J70,$M70,$P70,$S70,$V70,$Y70,$AB70,$AE70,$AH70,$AK70,$AN70,$AQ70,$AT70,$AW70,$AZ70),1)</f>
        <v>#N/A</v>
      </c>
      <c r="AO284" s="29" t="e">
        <f>RANK(AO70,($E70,$H70,$K70,$N70,$Q70,$T70,$W70,$Z70,$AC70,$AF70,$AI70,$AL70,$AO70,$AR70,$AU70,$AX70),0)</f>
        <v>#N/A</v>
      </c>
      <c r="AP284" s="29" t="e">
        <f>RANK(AP70,($F70,$I70,$L70,$O70,$R70,$U70,$X70,$AA70,$AD70,$AG70,$AJ70,$AM70,$AP70,$AS70,$AV70,$AY70),1)</f>
        <v>#N/A</v>
      </c>
      <c r="AQ284" s="29" t="e">
        <f>RANK(AQ70,($G70,$J70,$M70,$P70,$S70,$V70,$Y70,$AB70,$AE70,$AH70,$AK70,$AN70,$AQ70,$AT70,$AW70,$AZ70),1)</f>
        <v>#N/A</v>
      </c>
      <c r="AR284" s="29" t="e">
        <f>RANK(AR70,($E70,$H70,$K70,$N70,$Q70,$T70,$W70,$Z70,$AC70,$AF70,$AI70,$AL70,$AO70,$AR70,$AU70,$AX70),0)</f>
        <v>#N/A</v>
      </c>
      <c r="AS284" s="29" t="e">
        <f>RANK(AS70,($F70,$I70,$L70,$O70,$R70,$U70,$X70,$AA70,$AD70,$AG70,$AJ70,$AM70,$AP70,$AS70,$AV70,$AY70),1)</f>
        <v>#N/A</v>
      </c>
      <c r="AT284" s="29" t="e">
        <f>RANK(AT70,($G70,$J70,$M70,$P70,$S70,$V70,$Y70,$AB70,$AE70,$AH70,$AK70,$AN70,$AQ70,$AT70,$AW70,$AZ70),1)</f>
        <v>#N/A</v>
      </c>
      <c r="AU284" s="29" t="e">
        <f>RANK(AU70,($E70,$H70,$K70,$N70,$Q70,$T70,$W70,$Z70,$AC70,$AF70,$AI70,$AL70,$AO70,$AR70,$AU70,$AX70),0)</f>
        <v>#N/A</v>
      </c>
      <c r="AV284" s="29" t="e">
        <f>RANK(AV70,($F70,$I70,$L70,$O70,$R70,$U70,$X70,$AA70,$AD70,$AG70,$AJ70,$AM70,$AP70,$AS70,$AV70,$AY70),1)</f>
        <v>#N/A</v>
      </c>
      <c r="AW284" s="29" t="e">
        <f>RANK(AW70,($G70,$J70,$M70,$P70,$S70,$V70,$Y70,$AB70,$AE70,$AH70,$AK70,$AN70,$AQ70,$AT70,$AW70,$AZ70),1)</f>
        <v>#N/A</v>
      </c>
      <c r="AX284" s="29" t="e">
        <f>RANK(AX70,($E70,$H70,$K70,$N70,$Q70,$T70,$W70,$Z70,$AC70,$AF70,$AI70,$AL70,$AO70,$AR70,$AU70,$AX70),0)</f>
        <v>#N/A</v>
      </c>
      <c r="AY284" s="29" t="e">
        <f>RANK(AY70,($F70,$I70,$L70,$O70,$R70,$U70,$X70,$AA70,$AD70,$AG70,$AJ70,$AM70,$AP70,$AS70,$AV70,$AY70),1)</f>
        <v>#N/A</v>
      </c>
      <c r="AZ284" s="29" t="e">
        <f>RANK(AZ70,($G70,$J70,$M70,$P70,$S70,$V70,$Y70,$AB70,$AE70,$AH70,$AK70,$AN70,$AQ70,$AT70,$AW70,$AZ70),1)</f>
        <v>#N/A</v>
      </c>
      <c r="BB284" s="84"/>
      <c r="BC284" s="82"/>
      <c r="BD284" s="82"/>
      <c r="BE284" s="3"/>
    </row>
    <row r="285" spans="1:57" s="79" customFormat="1" ht="15.75" hidden="1" thickBot="1" x14ac:dyDescent="0.3">
      <c r="A285" s="3">
        <f t="shared" si="113"/>
        <v>68</v>
      </c>
      <c r="B285" s="3" t="str">
        <f t="shared" si="113"/>
        <v>Montage</v>
      </c>
      <c r="C285" s="3">
        <f t="shared" si="113"/>
        <v>8</v>
      </c>
      <c r="D285" s="3"/>
      <c r="E285" s="29"/>
      <c r="F285" s="29"/>
      <c r="G285" s="29"/>
      <c r="H285" s="29"/>
      <c r="I285" s="29"/>
      <c r="J285" s="29"/>
      <c r="K285" s="29">
        <f>RANK(K71,($E71,$H71,$K71,$N71,$Q71,$T71,$W71,$Z71,$AC71,$AF71,$AI71,$AL71,$AO71,$AR71,$AU71,$AX71),0)</f>
        <v>1</v>
      </c>
      <c r="L285" s="29">
        <f>RANK(L71,($F71,$I71,$L71,$O71,$R71,$U71,$X71,$AA71,$AD71,$AG71,$AJ71,$AM71,$AP71,$AS71,$AV71,$AY71),1)</f>
        <v>2</v>
      </c>
      <c r="M285" s="29">
        <f>RANK(M71,($G71,$J71,$M71,$P71,$S71,$V71,$Y71,$AB71,$AE71,$AH71,$AK71,$AN71,$AQ71,$AT71,$AW71,$AZ71),1)</f>
        <v>2</v>
      </c>
      <c r="N285" s="29">
        <f>RANK(N71,($E71,$H71,$K71,$N71,$Q71,$T71,$W71,$Z71,$AC71,$AF71,$AI71,$AL71,$AO71,$AR71,$AU71,$AX71),0)</f>
        <v>1</v>
      </c>
      <c r="O285" s="29">
        <f>RANK(O71,($F71,$I71,$L71,$O71,$R71,$U71,$X71,$AA71,$AD71,$AG71,$AJ71,$AM71,$AP71,$AS71,$AV71,$AY71),1)</f>
        <v>3</v>
      </c>
      <c r="P285" s="29">
        <f>RANK(P71,($G71,$J71,$M71,$P71,$S71,$V71,$Y71,$AB71,$AE71,$AH71,$AK71,$AN71,$AQ71,$AT71,$AW71,$AZ71),1)</f>
        <v>1</v>
      </c>
      <c r="Q285" s="29" t="e">
        <f>RANK(Q71,($E71,$H71,$K71,$N71,$Q71,$T71,$W71,$Z71,$AC71,$AF71,$AI71,$AL71,$AO71,$AR71,$AU71,$AX71),0)</f>
        <v>#N/A</v>
      </c>
      <c r="R285" s="29" t="e">
        <f>RANK(R71,($F71,$I71,$L71,$O71,$R71,$U71,$X71,$AA71,$AD71,$AG71,$AJ71,$AM71,$AP71,$AS71,$AV71,$AY71),1)</f>
        <v>#N/A</v>
      </c>
      <c r="S285" s="29" t="e">
        <f>RANK(S71,($G71,$J71,$M71,$P71,$S71,$V71,$Y71,$AB71,$AE71,$AH71,$AK71,$AN71,$AQ71,$AT71,$AW71,$AZ71),1)</f>
        <v>#N/A</v>
      </c>
      <c r="T285" s="29">
        <f>RANK(T71,($E71,$H71,$K71,$N71,$Q71,$T71,$W71,$Z71,$AC71,$AF71,$AI71,$AL71,$AO71,$AR71,$AU71,$AX71),0)</f>
        <v>1</v>
      </c>
      <c r="U285" s="29">
        <f>RANK(U71,($F71,$I71,$L71,$O71,$R71,$U71,$X71,$AA71,$AD71,$AG71,$AJ71,$AM71,$AP71,$AS71,$AV71,$AY71),1)</f>
        <v>1</v>
      </c>
      <c r="V285" s="29">
        <f>RANK(V71,($G71,$J71,$M71,$P71,$S71,$V71,$Y71,$AB71,$AE71,$AH71,$AK71,$AN71,$AQ71,$AT71,$AW71,$AZ71),1)</f>
        <v>3</v>
      </c>
      <c r="W285" s="29" t="e">
        <f>RANK(W71,($E71,$H71,$K71,$N71,$Q71,$T71,$W71,$Z71,$AC71,$AF71,$AI71,$AL71,$AO71,$AR71,$AU71,$AX71),0)</f>
        <v>#N/A</v>
      </c>
      <c r="X285" s="29" t="e">
        <f>RANK(X71,($F71,$I71,$L71,$O71,$R71,$U71,$X71,$AA71,$AD71,$AG71,$AJ71,$AM71,$AP71,$AS71,$AV71,$AY71),1)</f>
        <v>#N/A</v>
      </c>
      <c r="Y285" s="29" t="e">
        <f>RANK(Y71,($G71,$J71,$M71,$P71,$S71,$V71,$Y71,$AB71,$AE71,$AH71,$AK71,$AN71,$AQ71,$AT71,$AW71,$AZ71),1)</f>
        <v>#N/A</v>
      </c>
      <c r="Z285" s="29" t="e">
        <f>RANK(Z71,($E71,$H71,$K71,$N71,$Q71,$T71,$W71,$Z71,$AC71,$AF71,$AI71,$AL71,$AO71,$AR71,$AU71,$AX71),0)</f>
        <v>#N/A</v>
      </c>
      <c r="AA285" s="29" t="e">
        <f>RANK(AA71,($F71,$I71,$L71,$O71,$R71,$U71,$X71,$AA71,$AD71,$AG71,$AJ71,$AM71,$AP71,$AS71,$AV71,$AY71),1)</f>
        <v>#N/A</v>
      </c>
      <c r="AB285" s="29" t="e">
        <f>RANK(AB71,($G71,$J71,$M71,$P71,$S71,$V71,$Y71,$AB71,$AE71,$AH71,$AK71,$AN71,$AQ71,$AT71,$AW71,$AZ71),1)</f>
        <v>#N/A</v>
      </c>
      <c r="AC285" s="29" t="e">
        <f>RANK(AC71,($E71,$H71,$K71,$N71,$Q71,$T71,$W71,$Z71,$AC71,$AF71,$AI71,$AL71,$AO71,$AR71,$AU71,$AX71),0)</f>
        <v>#N/A</v>
      </c>
      <c r="AD285" s="29" t="e">
        <f>RANK(AD71,($F71,$I71,$L71,$O71,$R71,$U71,$X71,$AA71,$AD71,$AG71,$AJ71,$AM71,$AP71,$AS71,$AV71,$AY71),1)</f>
        <v>#N/A</v>
      </c>
      <c r="AE285" s="29" t="e">
        <f>RANK(AE71,($G71,$J71,$M71,$P71,$S71,$V71,$Y71,$AB71,$AE71,$AH71,$AK71,$AN71,$AQ71,$AT71,$AW71,$AZ71),1)</f>
        <v>#N/A</v>
      </c>
      <c r="AF285" s="29" t="e">
        <f>RANK(AF71,($E71,$H71,$K71,$N71,$Q71,$T71,$W71,$Z71,$AC71,$AF71,$AI71,$AL71,$AO71,$AR71,$AU71,$AX71),0)</f>
        <v>#N/A</v>
      </c>
      <c r="AG285" s="29" t="e">
        <f>RANK(AG71,($F71,$I71,$L71,$O71,$R71,$U71,$X71,$AA71,$AD71,$AG71,$AJ71,$AM71,$AP71,$AS71,$AV71,$AY71),1)</f>
        <v>#N/A</v>
      </c>
      <c r="AH285" s="29" t="e">
        <f>RANK(AH71,($G71,$J71,$M71,$P71,$S71,$V71,$Y71,$AB71,$AE71,$AH71,$AK71,$AN71,$AQ71,$AT71,$AW71,$AZ71),1)</f>
        <v>#N/A</v>
      </c>
      <c r="AI285" s="29" t="e">
        <f>RANK(AI71,($E71,$H71,$K71,$N71,$Q71,$T71,$W71,$Z71,$AC71,$AF71,$AI71,$AL71,$AO71,$AR71,$AU71,$AX71),0)</f>
        <v>#N/A</v>
      </c>
      <c r="AJ285" s="29" t="e">
        <f>RANK(AJ71,($F71,$I71,$L71,$O71,$R71,$U71,$X71,$AA71,$AD71,$AG71,$AJ71,$AM71,$AP71,$AS71,$AV71,$AY71),1)</f>
        <v>#N/A</v>
      </c>
      <c r="AK285" s="29" t="e">
        <f>RANK(AK71,($G71,$J71,$M71,$P71,$S71,$V71,$Y71,$AB71,$AE71,$AH71,$AK71,$AN71,$AQ71,$AT71,$AW71,$AZ71),1)</f>
        <v>#N/A</v>
      </c>
      <c r="AL285" s="29" t="e">
        <f>RANK(AL71,($E71,$H71,$K71,$N71,$Q71,$T71,$W71,$Z71,$AC71,$AF71,$AI71,$AL71,$AO71,$AR71,$AU71,$AX71),0)</f>
        <v>#N/A</v>
      </c>
      <c r="AM285" s="29" t="e">
        <f>RANK(AM71,($F71,$I71,$L71,$O71,$R71,$U71,$X71,$AA71,$AD71,$AG71,$AJ71,$AM71,$AP71,$AS71,$AV71,$AY71),1)</f>
        <v>#N/A</v>
      </c>
      <c r="AN285" s="29" t="e">
        <f>RANK(AN71,($G71,$J71,$M71,$P71,$S71,$V71,$Y71,$AB71,$AE71,$AH71,$AK71,$AN71,$AQ71,$AT71,$AW71,$AZ71),1)</f>
        <v>#N/A</v>
      </c>
      <c r="AO285" s="29" t="e">
        <f>RANK(AO71,($E71,$H71,$K71,$N71,$Q71,$T71,$W71,$Z71,$AC71,$AF71,$AI71,$AL71,$AO71,$AR71,$AU71,$AX71),0)</f>
        <v>#N/A</v>
      </c>
      <c r="AP285" s="29" t="e">
        <f>RANK(AP71,($F71,$I71,$L71,$O71,$R71,$U71,$X71,$AA71,$AD71,$AG71,$AJ71,$AM71,$AP71,$AS71,$AV71,$AY71),1)</f>
        <v>#N/A</v>
      </c>
      <c r="AQ285" s="29" t="e">
        <f>RANK(AQ71,($G71,$J71,$M71,$P71,$S71,$V71,$Y71,$AB71,$AE71,$AH71,$AK71,$AN71,$AQ71,$AT71,$AW71,$AZ71),1)</f>
        <v>#N/A</v>
      </c>
      <c r="AR285" s="29" t="e">
        <f>RANK(AR71,($E71,$H71,$K71,$N71,$Q71,$T71,$W71,$Z71,$AC71,$AF71,$AI71,$AL71,$AO71,$AR71,$AU71,$AX71),0)</f>
        <v>#N/A</v>
      </c>
      <c r="AS285" s="29" t="e">
        <f>RANK(AS71,($F71,$I71,$L71,$O71,$R71,$U71,$X71,$AA71,$AD71,$AG71,$AJ71,$AM71,$AP71,$AS71,$AV71,$AY71),1)</f>
        <v>#N/A</v>
      </c>
      <c r="AT285" s="29" t="e">
        <f>RANK(AT71,($G71,$J71,$M71,$P71,$S71,$V71,$Y71,$AB71,$AE71,$AH71,$AK71,$AN71,$AQ71,$AT71,$AW71,$AZ71),1)</f>
        <v>#N/A</v>
      </c>
      <c r="AU285" s="29" t="e">
        <f>RANK(AU71,($E71,$H71,$K71,$N71,$Q71,$T71,$W71,$Z71,$AC71,$AF71,$AI71,$AL71,$AO71,$AR71,$AU71,$AX71),0)</f>
        <v>#N/A</v>
      </c>
      <c r="AV285" s="29" t="e">
        <f>RANK(AV71,($F71,$I71,$L71,$O71,$R71,$U71,$X71,$AA71,$AD71,$AG71,$AJ71,$AM71,$AP71,$AS71,$AV71,$AY71),1)</f>
        <v>#N/A</v>
      </c>
      <c r="AW285" s="29" t="e">
        <f>RANK(AW71,($G71,$J71,$M71,$P71,$S71,$V71,$Y71,$AB71,$AE71,$AH71,$AK71,$AN71,$AQ71,$AT71,$AW71,$AZ71),1)</f>
        <v>#N/A</v>
      </c>
      <c r="AX285" s="29" t="e">
        <f>RANK(AX71,($E71,$H71,$K71,$N71,$Q71,$T71,$W71,$Z71,$AC71,$AF71,$AI71,$AL71,$AO71,$AR71,$AU71,$AX71),0)</f>
        <v>#N/A</v>
      </c>
      <c r="AY285" s="29" t="e">
        <f>RANK(AY71,($F71,$I71,$L71,$O71,$R71,$U71,$X71,$AA71,$AD71,$AG71,$AJ71,$AM71,$AP71,$AS71,$AV71,$AY71),1)</f>
        <v>#N/A</v>
      </c>
      <c r="AZ285" s="29" t="e">
        <f>RANK(AZ71,($G71,$J71,$M71,$P71,$S71,$V71,$Y71,$AB71,$AE71,$AH71,$AK71,$AN71,$AQ71,$AT71,$AW71,$AZ71),1)</f>
        <v>#N/A</v>
      </c>
      <c r="BB285" s="84"/>
      <c r="BC285" s="82"/>
      <c r="BD285" s="82"/>
      <c r="BE285" s="3"/>
    </row>
    <row r="286" spans="1:57" s="79" customFormat="1" ht="15.75" hidden="1" thickBot="1" x14ac:dyDescent="0.3">
      <c r="A286" s="3">
        <f t="shared" si="113"/>
        <v>69</v>
      </c>
      <c r="B286" s="3" t="str">
        <f t="shared" si="113"/>
        <v>Montage</v>
      </c>
      <c r="C286" s="3">
        <f t="shared" si="113"/>
        <v>9</v>
      </c>
      <c r="D286" s="3"/>
      <c r="E286" s="29"/>
      <c r="F286" s="29"/>
      <c r="G286" s="29"/>
      <c r="H286" s="29"/>
      <c r="I286" s="29"/>
      <c r="J286" s="29"/>
      <c r="K286" s="29">
        <f>RANK(K72,($E72,$H72,$K72,$N72,$Q72,$T72,$W72,$Z72,$AC72,$AF72,$AI72,$AL72,$AO72,$AR72,$AU72,$AX72),0)</f>
        <v>1</v>
      </c>
      <c r="L286" s="29">
        <f>RANK(L72,($F72,$I72,$L72,$O72,$R72,$U72,$X72,$AA72,$AD72,$AG72,$AJ72,$AM72,$AP72,$AS72,$AV72,$AY72),1)</f>
        <v>2</v>
      </c>
      <c r="M286" s="29">
        <f>RANK(M72,($G72,$J72,$M72,$P72,$S72,$V72,$Y72,$AB72,$AE72,$AH72,$AK72,$AN72,$AQ72,$AT72,$AW72,$AZ72),1)</f>
        <v>2</v>
      </c>
      <c r="N286" s="29">
        <f>RANK(N72,($E72,$H72,$K72,$N72,$Q72,$T72,$W72,$Z72,$AC72,$AF72,$AI72,$AL72,$AO72,$AR72,$AU72,$AX72),0)</f>
        <v>1</v>
      </c>
      <c r="O286" s="29">
        <f>RANK(O72,($F72,$I72,$L72,$O72,$R72,$U72,$X72,$AA72,$AD72,$AG72,$AJ72,$AM72,$AP72,$AS72,$AV72,$AY72),1)</f>
        <v>3</v>
      </c>
      <c r="P286" s="29">
        <f>RANK(P72,($G72,$J72,$M72,$P72,$S72,$V72,$Y72,$AB72,$AE72,$AH72,$AK72,$AN72,$AQ72,$AT72,$AW72,$AZ72),1)</f>
        <v>1</v>
      </c>
      <c r="Q286" s="29" t="e">
        <f>RANK(Q72,($E72,$H72,$K72,$N72,$Q72,$T72,$W72,$Z72,$AC72,$AF72,$AI72,$AL72,$AO72,$AR72,$AU72,$AX72),0)</f>
        <v>#N/A</v>
      </c>
      <c r="R286" s="29" t="e">
        <f>RANK(R72,($F72,$I72,$L72,$O72,$R72,$U72,$X72,$AA72,$AD72,$AG72,$AJ72,$AM72,$AP72,$AS72,$AV72,$AY72),1)</f>
        <v>#N/A</v>
      </c>
      <c r="S286" s="29" t="e">
        <f>RANK(S72,($G72,$J72,$M72,$P72,$S72,$V72,$Y72,$AB72,$AE72,$AH72,$AK72,$AN72,$AQ72,$AT72,$AW72,$AZ72),1)</f>
        <v>#N/A</v>
      </c>
      <c r="T286" s="29">
        <f>RANK(T72,($E72,$H72,$K72,$N72,$Q72,$T72,$W72,$Z72,$AC72,$AF72,$AI72,$AL72,$AO72,$AR72,$AU72,$AX72),0)</f>
        <v>1</v>
      </c>
      <c r="U286" s="29">
        <f>RANK(U72,($F72,$I72,$L72,$O72,$R72,$U72,$X72,$AA72,$AD72,$AG72,$AJ72,$AM72,$AP72,$AS72,$AV72,$AY72),1)</f>
        <v>1</v>
      </c>
      <c r="V286" s="29">
        <f>RANK(V72,($G72,$J72,$M72,$P72,$S72,$V72,$Y72,$AB72,$AE72,$AH72,$AK72,$AN72,$AQ72,$AT72,$AW72,$AZ72),1)</f>
        <v>3</v>
      </c>
      <c r="W286" s="29" t="e">
        <f>RANK(W72,($E72,$H72,$K72,$N72,$Q72,$T72,$W72,$Z72,$AC72,$AF72,$AI72,$AL72,$AO72,$AR72,$AU72,$AX72),0)</f>
        <v>#N/A</v>
      </c>
      <c r="X286" s="29" t="e">
        <f>RANK(X72,($F72,$I72,$L72,$O72,$R72,$U72,$X72,$AA72,$AD72,$AG72,$AJ72,$AM72,$AP72,$AS72,$AV72,$AY72),1)</f>
        <v>#N/A</v>
      </c>
      <c r="Y286" s="29" t="e">
        <f>RANK(Y72,($G72,$J72,$M72,$P72,$S72,$V72,$Y72,$AB72,$AE72,$AH72,$AK72,$AN72,$AQ72,$AT72,$AW72,$AZ72),1)</f>
        <v>#N/A</v>
      </c>
      <c r="Z286" s="29" t="e">
        <f>RANK(Z72,($E72,$H72,$K72,$N72,$Q72,$T72,$W72,$Z72,$AC72,$AF72,$AI72,$AL72,$AO72,$AR72,$AU72,$AX72),0)</f>
        <v>#N/A</v>
      </c>
      <c r="AA286" s="29" t="e">
        <f>RANK(AA72,($F72,$I72,$L72,$O72,$R72,$U72,$X72,$AA72,$AD72,$AG72,$AJ72,$AM72,$AP72,$AS72,$AV72,$AY72),1)</f>
        <v>#N/A</v>
      </c>
      <c r="AB286" s="29" t="e">
        <f>RANK(AB72,($G72,$J72,$M72,$P72,$S72,$V72,$Y72,$AB72,$AE72,$AH72,$AK72,$AN72,$AQ72,$AT72,$AW72,$AZ72),1)</f>
        <v>#N/A</v>
      </c>
      <c r="AC286" s="29" t="e">
        <f>RANK(AC72,($E72,$H72,$K72,$N72,$Q72,$T72,$W72,$Z72,$AC72,$AF72,$AI72,$AL72,$AO72,$AR72,$AU72,$AX72),0)</f>
        <v>#N/A</v>
      </c>
      <c r="AD286" s="29" t="e">
        <f>RANK(AD72,($F72,$I72,$L72,$O72,$R72,$U72,$X72,$AA72,$AD72,$AG72,$AJ72,$AM72,$AP72,$AS72,$AV72,$AY72),1)</f>
        <v>#N/A</v>
      </c>
      <c r="AE286" s="29" t="e">
        <f>RANK(AE72,($G72,$J72,$M72,$P72,$S72,$V72,$Y72,$AB72,$AE72,$AH72,$AK72,$AN72,$AQ72,$AT72,$AW72,$AZ72),1)</f>
        <v>#N/A</v>
      </c>
      <c r="AF286" s="29" t="e">
        <f>RANK(AF72,($E72,$H72,$K72,$N72,$Q72,$T72,$W72,$Z72,$AC72,$AF72,$AI72,$AL72,$AO72,$AR72,$AU72,$AX72),0)</f>
        <v>#N/A</v>
      </c>
      <c r="AG286" s="29" t="e">
        <f>RANK(AG72,($F72,$I72,$L72,$O72,$R72,$U72,$X72,$AA72,$AD72,$AG72,$AJ72,$AM72,$AP72,$AS72,$AV72,$AY72),1)</f>
        <v>#N/A</v>
      </c>
      <c r="AH286" s="29" t="e">
        <f>RANK(AH72,($G72,$J72,$M72,$P72,$S72,$V72,$Y72,$AB72,$AE72,$AH72,$AK72,$AN72,$AQ72,$AT72,$AW72,$AZ72),1)</f>
        <v>#N/A</v>
      </c>
      <c r="AI286" s="29" t="e">
        <f>RANK(AI72,($E72,$H72,$K72,$N72,$Q72,$T72,$W72,$Z72,$AC72,$AF72,$AI72,$AL72,$AO72,$AR72,$AU72,$AX72),0)</f>
        <v>#N/A</v>
      </c>
      <c r="AJ286" s="29" t="e">
        <f>RANK(AJ72,($F72,$I72,$L72,$O72,$R72,$U72,$X72,$AA72,$AD72,$AG72,$AJ72,$AM72,$AP72,$AS72,$AV72,$AY72),1)</f>
        <v>#N/A</v>
      </c>
      <c r="AK286" s="29" t="e">
        <f>RANK(AK72,($G72,$J72,$M72,$P72,$S72,$V72,$Y72,$AB72,$AE72,$AH72,$AK72,$AN72,$AQ72,$AT72,$AW72,$AZ72),1)</f>
        <v>#N/A</v>
      </c>
      <c r="AL286" s="29" t="e">
        <f>RANK(AL72,($E72,$H72,$K72,$N72,$Q72,$T72,$W72,$Z72,$AC72,$AF72,$AI72,$AL72,$AO72,$AR72,$AU72,$AX72),0)</f>
        <v>#N/A</v>
      </c>
      <c r="AM286" s="29" t="e">
        <f>RANK(AM72,($F72,$I72,$L72,$O72,$R72,$U72,$X72,$AA72,$AD72,$AG72,$AJ72,$AM72,$AP72,$AS72,$AV72,$AY72),1)</f>
        <v>#N/A</v>
      </c>
      <c r="AN286" s="29" t="e">
        <f>RANK(AN72,($G72,$J72,$M72,$P72,$S72,$V72,$Y72,$AB72,$AE72,$AH72,$AK72,$AN72,$AQ72,$AT72,$AW72,$AZ72),1)</f>
        <v>#N/A</v>
      </c>
      <c r="AO286" s="29" t="e">
        <f>RANK(AO72,($E72,$H72,$K72,$N72,$Q72,$T72,$W72,$Z72,$AC72,$AF72,$AI72,$AL72,$AO72,$AR72,$AU72,$AX72),0)</f>
        <v>#N/A</v>
      </c>
      <c r="AP286" s="29" t="e">
        <f>RANK(AP72,($F72,$I72,$L72,$O72,$R72,$U72,$X72,$AA72,$AD72,$AG72,$AJ72,$AM72,$AP72,$AS72,$AV72,$AY72),1)</f>
        <v>#N/A</v>
      </c>
      <c r="AQ286" s="29" t="e">
        <f>RANK(AQ72,($G72,$J72,$M72,$P72,$S72,$V72,$Y72,$AB72,$AE72,$AH72,$AK72,$AN72,$AQ72,$AT72,$AW72,$AZ72),1)</f>
        <v>#N/A</v>
      </c>
      <c r="AR286" s="29" t="e">
        <f>RANK(AR72,($E72,$H72,$K72,$N72,$Q72,$T72,$W72,$Z72,$AC72,$AF72,$AI72,$AL72,$AO72,$AR72,$AU72,$AX72),0)</f>
        <v>#N/A</v>
      </c>
      <c r="AS286" s="29" t="e">
        <f>RANK(AS72,($F72,$I72,$L72,$O72,$R72,$U72,$X72,$AA72,$AD72,$AG72,$AJ72,$AM72,$AP72,$AS72,$AV72,$AY72),1)</f>
        <v>#N/A</v>
      </c>
      <c r="AT286" s="29" t="e">
        <f>RANK(AT72,($G72,$J72,$M72,$P72,$S72,$V72,$Y72,$AB72,$AE72,$AH72,$AK72,$AN72,$AQ72,$AT72,$AW72,$AZ72),1)</f>
        <v>#N/A</v>
      </c>
      <c r="AU286" s="29" t="e">
        <f>RANK(AU72,($E72,$H72,$K72,$N72,$Q72,$T72,$W72,$Z72,$AC72,$AF72,$AI72,$AL72,$AO72,$AR72,$AU72,$AX72),0)</f>
        <v>#N/A</v>
      </c>
      <c r="AV286" s="29" t="e">
        <f>RANK(AV72,($F72,$I72,$L72,$O72,$R72,$U72,$X72,$AA72,$AD72,$AG72,$AJ72,$AM72,$AP72,$AS72,$AV72,$AY72),1)</f>
        <v>#N/A</v>
      </c>
      <c r="AW286" s="29" t="e">
        <f>RANK(AW72,($G72,$J72,$M72,$P72,$S72,$V72,$Y72,$AB72,$AE72,$AH72,$AK72,$AN72,$AQ72,$AT72,$AW72,$AZ72),1)</f>
        <v>#N/A</v>
      </c>
      <c r="AX286" s="29" t="e">
        <f>RANK(AX72,($E72,$H72,$K72,$N72,$Q72,$T72,$W72,$Z72,$AC72,$AF72,$AI72,$AL72,$AO72,$AR72,$AU72,$AX72),0)</f>
        <v>#N/A</v>
      </c>
      <c r="AY286" s="29" t="e">
        <f>RANK(AY72,($F72,$I72,$L72,$O72,$R72,$U72,$X72,$AA72,$AD72,$AG72,$AJ72,$AM72,$AP72,$AS72,$AV72,$AY72),1)</f>
        <v>#N/A</v>
      </c>
      <c r="AZ286" s="29" t="e">
        <f>RANK(AZ72,($G72,$J72,$M72,$P72,$S72,$V72,$Y72,$AB72,$AE72,$AH72,$AK72,$AN72,$AQ72,$AT72,$AW72,$AZ72),1)</f>
        <v>#N/A</v>
      </c>
      <c r="BB286" s="84"/>
      <c r="BC286" s="82"/>
      <c r="BD286" s="82"/>
      <c r="BE286" s="3"/>
    </row>
    <row r="287" spans="1:57" s="79" customFormat="1" ht="15.75" hidden="1" thickBot="1" x14ac:dyDescent="0.3">
      <c r="A287" s="3">
        <f t="shared" si="113"/>
        <v>70</v>
      </c>
      <c r="B287" s="3" t="str">
        <f t="shared" si="113"/>
        <v>Montage</v>
      </c>
      <c r="C287" s="3">
        <f t="shared" si="113"/>
        <v>10</v>
      </c>
      <c r="D287" s="3"/>
      <c r="E287" s="29"/>
      <c r="F287" s="29"/>
      <c r="G287" s="29"/>
      <c r="H287" s="29"/>
      <c r="I287" s="29"/>
      <c r="J287" s="29"/>
      <c r="K287" s="29">
        <f>RANK(K73,($E73,$H73,$K73,$N73,$Q73,$T73,$W73,$Z73,$AC73,$AF73,$AI73,$AL73,$AO73,$AR73,$AU73,$AX73),0)</f>
        <v>1</v>
      </c>
      <c r="L287" s="29">
        <f>RANK(L73,($F73,$I73,$L73,$O73,$R73,$U73,$X73,$AA73,$AD73,$AG73,$AJ73,$AM73,$AP73,$AS73,$AV73,$AY73),1)</f>
        <v>2</v>
      </c>
      <c r="M287" s="29">
        <f>RANK(M73,($G73,$J73,$M73,$P73,$S73,$V73,$Y73,$AB73,$AE73,$AH73,$AK73,$AN73,$AQ73,$AT73,$AW73,$AZ73),1)</f>
        <v>2</v>
      </c>
      <c r="N287" s="29">
        <f>RANK(N73,($E73,$H73,$K73,$N73,$Q73,$T73,$W73,$Z73,$AC73,$AF73,$AI73,$AL73,$AO73,$AR73,$AU73,$AX73),0)</f>
        <v>1</v>
      </c>
      <c r="O287" s="29">
        <f>RANK(O73,($F73,$I73,$L73,$O73,$R73,$U73,$X73,$AA73,$AD73,$AG73,$AJ73,$AM73,$AP73,$AS73,$AV73,$AY73),1)</f>
        <v>3</v>
      </c>
      <c r="P287" s="29">
        <f>RANK(P73,($G73,$J73,$M73,$P73,$S73,$V73,$Y73,$AB73,$AE73,$AH73,$AK73,$AN73,$AQ73,$AT73,$AW73,$AZ73),1)</f>
        <v>1</v>
      </c>
      <c r="Q287" s="29" t="e">
        <f>RANK(Q73,($E73,$H73,$K73,$N73,$Q73,$T73,$W73,$Z73,$AC73,$AF73,$AI73,$AL73,$AO73,$AR73,$AU73,$AX73),0)</f>
        <v>#N/A</v>
      </c>
      <c r="R287" s="29" t="e">
        <f>RANK(R73,($F73,$I73,$L73,$O73,$R73,$U73,$X73,$AA73,$AD73,$AG73,$AJ73,$AM73,$AP73,$AS73,$AV73,$AY73),1)</f>
        <v>#N/A</v>
      </c>
      <c r="S287" s="29" t="e">
        <f>RANK(S73,($G73,$J73,$M73,$P73,$S73,$V73,$Y73,$AB73,$AE73,$AH73,$AK73,$AN73,$AQ73,$AT73,$AW73,$AZ73),1)</f>
        <v>#N/A</v>
      </c>
      <c r="T287" s="29">
        <f>RANK(T73,($E73,$H73,$K73,$N73,$Q73,$T73,$W73,$Z73,$AC73,$AF73,$AI73,$AL73,$AO73,$AR73,$AU73,$AX73),0)</f>
        <v>1</v>
      </c>
      <c r="U287" s="29">
        <f>RANK(U73,($F73,$I73,$L73,$O73,$R73,$U73,$X73,$AA73,$AD73,$AG73,$AJ73,$AM73,$AP73,$AS73,$AV73,$AY73),1)</f>
        <v>1</v>
      </c>
      <c r="V287" s="29">
        <f>RANK(V73,($G73,$J73,$M73,$P73,$S73,$V73,$Y73,$AB73,$AE73,$AH73,$AK73,$AN73,$AQ73,$AT73,$AW73,$AZ73),1)</f>
        <v>3</v>
      </c>
      <c r="W287" s="29" t="e">
        <f>RANK(W73,($E73,$H73,$K73,$N73,$Q73,$T73,$W73,$Z73,$AC73,$AF73,$AI73,$AL73,$AO73,$AR73,$AU73,$AX73),0)</f>
        <v>#N/A</v>
      </c>
      <c r="X287" s="29" t="e">
        <f>RANK(X73,($F73,$I73,$L73,$O73,$R73,$U73,$X73,$AA73,$AD73,$AG73,$AJ73,$AM73,$AP73,$AS73,$AV73,$AY73),1)</f>
        <v>#N/A</v>
      </c>
      <c r="Y287" s="29" t="e">
        <f>RANK(Y73,($G73,$J73,$M73,$P73,$S73,$V73,$Y73,$AB73,$AE73,$AH73,$AK73,$AN73,$AQ73,$AT73,$AW73,$AZ73),1)</f>
        <v>#N/A</v>
      </c>
      <c r="Z287" s="29" t="e">
        <f>RANK(Z73,($E73,$H73,$K73,$N73,$Q73,$T73,$W73,$Z73,$AC73,$AF73,$AI73,$AL73,$AO73,$AR73,$AU73,$AX73),0)</f>
        <v>#N/A</v>
      </c>
      <c r="AA287" s="29" t="e">
        <f>RANK(AA73,($F73,$I73,$L73,$O73,$R73,$U73,$X73,$AA73,$AD73,$AG73,$AJ73,$AM73,$AP73,$AS73,$AV73,$AY73),1)</f>
        <v>#N/A</v>
      </c>
      <c r="AB287" s="29" t="e">
        <f>RANK(AB73,($G73,$J73,$M73,$P73,$S73,$V73,$Y73,$AB73,$AE73,$AH73,$AK73,$AN73,$AQ73,$AT73,$AW73,$AZ73),1)</f>
        <v>#N/A</v>
      </c>
      <c r="AC287" s="29" t="e">
        <f>RANK(AC73,($E73,$H73,$K73,$N73,$Q73,$T73,$W73,$Z73,$AC73,$AF73,$AI73,$AL73,$AO73,$AR73,$AU73,$AX73),0)</f>
        <v>#N/A</v>
      </c>
      <c r="AD287" s="29" t="e">
        <f>RANK(AD73,($F73,$I73,$L73,$O73,$R73,$U73,$X73,$AA73,$AD73,$AG73,$AJ73,$AM73,$AP73,$AS73,$AV73,$AY73),1)</f>
        <v>#N/A</v>
      </c>
      <c r="AE287" s="29" t="e">
        <f>RANK(AE73,($G73,$J73,$M73,$P73,$S73,$V73,$Y73,$AB73,$AE73,$AH73,$AK73,$AN73,$AQ73,$AT73,$AW73,$AZ73),1)</f>
        <v>#N/A</v>
      </c>
      <c r="AF287" s="29" t="e">
        <f>RANK(AF73,($E73,$H73,$K73,$N73,$Q73,$T73,$W73,$Z73,$AC73,$AF73,$AI73,$AL73,$AO73,$AR73,$AU73,$AX73),0)</f>
        <v>#N/A</v>
      </c>
      <c r="AG287" s="29" t="e">
        <f>RANK(AG73,($F73,$I73,$L73,$O73,$R73,$U73,$X73,$AA73,$AD73,$AG73,$AJ73,$AM73,$AP73,$AS73,$AV73,$AY73),1)</f>
        <v>#N/A</v>
      </c>
      <c r="AH287" s="29" t="e">
        <f>RANK(AH73,($G73,$J73,$M73,$P73,$S73,$V73,$Y73,$AB73,$AE73,$AH73,$AK73,$AN73,$AQ73,$AT73,$AW73,$AZ73),1)</f>
        <v>#N/A</v>
      </c>
      <c r="AI287" s="29" t="e">
        <f>RANK(AI73,($E73,$H73,$K73,$N73,$Q73,$T73,$W73,$Z73,$AC73,$AF73,$AI73,$AL73,$AO73,$AR73,$AU73,$AX73),0)</f>
        <v>#N/A</v>
      </c>
      <c r="AJ287" s="29" t="e">
        <f>RANK(AJ73,($F73,$I73,$L73,$O73,$R73,$U73,$X73,$AA73,$AD73,$AG73,$AJ73,$AM73,$AP73,$AS73,$AV73,$AY73),1)</f>
        <v>#N/A</v>
      </c>
      <c r="AK287" s="29" t="e">
        <f>RANK(AK73,($G73,$J73,$M73,$P73,$S73,$V73,$Y73,$AB73,$AE73,$AH73,$AK73,$AN73,$AQ73,$AT73,$AW73,$AZ73),1)</f>
        <v>#N/A</v>
      </c>
      <c r="AL287" s="29" t="e">
        <f>RANK(AL73,($E73,$H73,$K73,$N73,$Q73,$T73,$W73,$Z73,$AC73,$AF73,$AI73,$AL73,$AO73,$AR73,$AU73,$AX73),0)</f>
        <v>#N/A</v>
      </c>
      <c r="AM287" s="29" t="e">
        <f>RANK(AM73,($F73,$I73,$L73,$O73,$R73,$U73,$X73,$AA73,$AD73,$AG73,$AJ73,$AM73,$AP73,$AS73,$AV73,$AY73),1)</f>
        <v>#N/A</v>
      </c>
      <c r="AN287" s="29" t="e">
        <f>RANK(AN73,($G73,$J73,$M73,$P73,$S73,$V73,$Y73,$AB73,$AE73,$AH73,$AK73,$AN73,$AQ73,$AT73,$AW73,$AZ73),1)</f>
        <v>#N/A</v>
      </c>
      <c r="AO287" s="29" t="e">
        <f>RANK(AO73,($E73,$H73,$K73,$N73,$Q73,$T73,$W73,$Z73,$AC73,$AF73,$AI73,$AL73,$AO73,$AR73,$AU73,$AX73),0)</f>
        <v>#N/A</v>
      </c>
      <c r="AP287" s="29" t="e">
        <f>RANK(AP73,($F73,$I73,$L73,$O73,$R73,$U73,$X73,$AA73,$AD73,$AG73,$AJ73,$AM73,$AP73,$AS73,$AV73,$AY73),1)</f>
        <v>#N/A</v>
      </c>
      <c r="AQ287" s="29" t="e">
        <f>RANK(AQ73,($G73,$J73,$M73,$P73,$S73,$V73,$Y73,$AB73,$AE73,$AH73,$AK73,$AN73,$AQ73,$AT73,$AW73,$AZ73),1)</f>
        <v>#N/A</v>
      </c>
      <c r="AR287" s="29" t="e">
        <f>RANK(AR73,($E73,$H73,$K73,$N73,$Q73,$T73,$W73,$Z73,$AC73,$AF73,$AI73,$AL73,$AO73,$AR73,$AU73,$AX73),0)</f>
        <v>#N/A</v>
      </c>
      <c r="AS287" s="29" t="e">
        <f>RANK(AS73,($F73,$I73,$L73,$O73,$R73,$U73,$X73,$AA73,$AD73,$AG73,$AJ73,$AM73,$AP73,$AS73,$AV73,$AY73),1)</f>
        <v>#N/A</v>
      </c>
      <c r="AT287" s="29" t="e">
        <f>RANK(AT73,($G73,$J73,$M73,$P73,$S73,$V73,$Y73,$AB73,$AE73,$AH73,$AK73,$AN73,$AQ73,$AT73,$AW73,$AZ73),1)</f>
        <v>#N/A</v>
      </c>
      <c r="AU287" s="29" t="e">
        <f>RANK(AU73,($E73,$H73,$K73,$N73,$Q73,$T73,$W73,$Z73,$AC73,$AF73,$AI73,$AL73,$AO73,$AR73,$AU73,$AX73),0)</f>
        <v>#N/A</v>
      </c>
      <c r="AV287" s="29" t="e">
        <f>RANK(AV73,($F73,$I73,$L73,$O73,$R73,$U73,$X73,$AA73,$AD73,$AG73,$AJ73,$AM73,$AP73,$AS73,$AV73,$AY73),1)</f>
        <v>#N/A</v>
      </c>
      <c r="AW287" s="29" t="e">
        <f>RANK(AW73,($G73,$J73,$M73,$P73,$S73,$V73,$Y73,$AB73,$AE73,$AH73,$AK73,$AN73,$AQ73,$AT73,$AW73,$AZ73),1)</f>
        <v>#N/A</v>
      </c>
      <c r="AX287" s="29" t="e">
        <f>RANK(AX73,($E73,$H73,$K73,$N73,$Q73,$T73,$W73,$Z73,$AC73,$AF73,$AI73,$AL73,$AO73,$AR73,$AU73,$AX73),0)</f>
        <v>#N/A</v>
      </c>
      <c r="AY287" s="29" t="e">
        <f>RANK(AY73,($F73,$I73,$L73,$O73,$R73,$U73,$X73,$AA73,$AD73,$AG73,$AJ73,$AM73,$AP73,$AS73,$AV73,$AY73),1)</f>
        <v>#N/A</v>
      </c>
      <c r="AZ287" s="29" t="e">
        <f>RANK(AZ73,($G73,$J73,$M73,$P73,$S73,$V73,$Y73,$AB73,$AE73,$AH73,$AK73,$AN73,$AQ73,$AT73,$AW73,$AZ73),1)</f>
        <v>#N/A</v>
      </c>
      <c r="BB287" s="84"/>
      <c r="BC287" s="82"/>
      <c r="BD287" s="82"/>
      <c r="BE287" s="3"/>
    </row>
    <row r="288" spans="1:57" s="79" customFormat="1" ht="15.75" hidden="1" thickBot="1" x14ac:dyDescent="0.3">
      <c r="A288" s="3">
        <f t="shared" si="113"/>
        <v>71</v>
      </c>
      <c r="B288" s="3" t="str">
        <f t="shared" si="113"/>
        <v>Montage</v>
      </c>
      <c r="C288" s="3">
        <f t="shared" si="113"/>
        <v>11</v>
      </c>
      <c r="D288" s="3"/>
      <c r="E288" s="29"/>
      <c r="F288" s="29"/>
      <c r="G288" s="29"/>
      <c r="H288" s="29"/>
      <c r="I288" s="29"/>
      <c r="J288" s="29"/>
      <c r="K288" s="29">
        <f>RANK(K74,($E74,$H74,$K74,$N74,$Q74,$T74,$W74,$Z74,$AC74,$AF74,$AI74,$AL74,$AO74,$AR74,$AU74,$AX74),0)</f>
        <v>1</v>
      </c>
      <c r="L288" s="29">
        <f>RANK(L74,($F74,$I74,$L74,$O74,$R74,$U74,$X74,$AA74,$AD74,$AG74,$AJ74,$AM74,$AP74,$AS74,$AV74,$AY74),1)</f>
        <v>2</v>
      </c>
      <c r="M288" s="29">
        <f>RANK(M74,($G74,$J74,$M74,$P74,$S74,$V74,$Y74,$AB74,$AE74,$AH74,$AK74,$AN74,$AQ74,$AT74,$AW74,$AZ74),1)</f>
        <v>2</v>
      </c>
      <c r="N288" s="29">
        <f>RANK(N74,($E74,$H74,$K74,$N74,$Q74,$T74,$W74,$Z74,$AC74,$AF74,$AI74,$AL74,$AO74,$AR74,$AU74,$AX74),0)</f>
        <v>1</v>
      </c>
      <c r="O288" s="29">
        <f>RANK(O74,($F74,$I74,$L74,$O74,$R74,$U74,$X74,$AA74,$AD74,$AG74,$AJ74,$AM74,$AP74,$AS74,$AV74,$AY74),1)</f>
        <v>3</v>
      </c>
      <c r="P288" s="29">
        <f>RANK(P74,($G74,$J74,$M74,$P74,$S74,$V74,$Y74,$AB74,$AE74,$AH74,$AK74,$AN74,$AQ74,$AT74,$AW74,$AZ74),1)</f>
        <v>1</v>
      </c>
      <c r="Q288" s="29" t="e">
        <f>RANK(Q74,($E74,$H74,$K74,$N74,$Q74,$T74,$W74,$Z74,$AC74,$AF74,$AI74,$AL74,$AO74,$AR74,$AU74,$AX74),0)</f>
        <v>#N/A</v>
      </c>
      <c r="R288" s="29" t="e">
        <f>RANK(R74,($F74,$I74,$L74,$O74,$R74,$U74,$X74,$AA74,$AD74,$AG74,$AJ74,$AM74,$AP74,$AS74,$AV74,$AY74),1)</f>
        <v>#N/A</v>
      </c>
      <c r="S288" s="29" t="e">
        <f>RANK(S74,($G74,$J74,$M74,$P74,$S74,$V74,$Y74,$AB74,$AE74,$AH74,$AK74,$AN74,$AQ74,$AT74,$AW74,$AZ74),1)</f>
        <v>#N/A</v>
      </c>
      <c r="T288" s="29">
        <f>RANK(T74,($E74,$H74,$K74,$N74,$Q74,$T74,$W74,$Z74,$AC74,$AF74,$AI74,$AL74,$AO74,$AR74,$AU74,$AX74),0)</f>
        <v>1</v>
      </c>
      <c r="U288" s="29">
        <f>RANK(U74,($F74,$I74,$L74,$O74,$R74,$U74,$X74,$AA74,$AD74,$AG74,$AJ74,$AM74,$AP74,$AS74,$AV74,$AY74),1)</f>
        <v>1</v>
      </c>
      <c r="V288" s="29">
        <f>RANK(V74,($G74,$J74,$M74,$P74,$S74,$V74,$Y74,$AB74,$AE74,$AH74,$AK74,$AN74,$AQ74,$AT74,$AW74,$AZ74),1)</f>
        <v>3</v>
      </c>
      <c r="W288" s="29" t="e">
        <f>RANK(W74,($E74,$H74,$K74,$N74,$Q74,$T74,$W74,$Z74,$AC74,$AF74,$AI74,$AL74,$AO74,$AR74,$AU74,$AX74),0)</f>
        <v>#N/A</v>
      </c>
      <c r="X288" s="29" t="e">
        <f>RANK(X74,($F74,$I74,$L74,$O74,$R74,$U74,$X74,$AA74,$AD74,$AG74,$AJ74,$AM74,$AP74,$AS74,$AV74,$AY74),1)</f>
        <v>#N/A</v>
      </c>
      <c r="Y288" s="29" t="e">
        <f>RANK(Y74,($G74,$J74,$M74,$P74,$S74,$V74,$Y74,$AB74,$AE74,$AH74,$AK74,$AN74,$AQ74,$AT74,$AW74,$AZ74),1)</f>
        <v>#N/A</v>
      </c>
      <c r="Z288" s="29" t="e">
        <f>RANK(Z74,($E74,$H74,$K74,$N74,$Q74,$T74,$W74,$Z74,$AC74,$AF74,$AI74,$AL74,$AO74,$AR74,$AU74,$AX74),0)</f>
        <v>#N/A</v>
      </c>
      <c r="AA288" s="29" t="e">
        <f>RANK(AA74,($F74,$I74,$L74,$O74,$R74,$U74,$X74,$AA74,$AD74,$AG74,$AJ74,$AM74,$AP74,$AS74,$AV74,$AY74),1)</f>
        <v>#N/A</v>
      </c>
      <c r="AB288" s="29" t="e">
        <f>RANK(AB74,($G74,$J74,$M74,$P74,$S74,$V74,$Y74,$AB74,$AE74,$AH74,$AK74,$AN74,$AQ74,$AT74,$AW74,$AZ74),1)</f>
        <v>#N/A</v>
      </c>
      <c r="AC288" s="29" t="e">
        <f>RANK(AC74,($E74,$H74,$K74,$N74,$Q74,$T74,$W74,$Z74,$AC74,$AF74,$AI74,$AL74,$AO74,$AR74,$AU74,$AX74),0)</f>
        <v>#N/A</v>
      </c>
      <c r="AD288" s="29" t="e">
        <f>RANK(AD74,($F74,$I74,$L74,$O74,$R74,$U74,$X74,$AA74,$AD74,$AG74,$AJ74,$AM74,$AP74,$AS74,$AV74,$AY74),1)</f>
        <v>#N/A</v>
      </c>
      <c r="AE288" s="29" t="e">
        <f>RANK(AE74,($G74,$J74,$M74,$P74,$S74,$V74,$Y74,$AB74,$AE74,$AH74,$AK74,$AN74,$AQ74,$AT74,$AW74,$AZ74),1)</f>
        <v>#N/A</v>
      </c>
      <c r="AF288" s="29" t="e">
        <f>RANK(AF74,($E74,$H74,$K74,$N74,$Q74,$T74,$W74,$Z74,$AC74,$AF74,$AI74,$AL74,$AO74,$AR74,$AU74,$AX74),0)</f>
        <v>#N/A</v>
      </c>
      <c r="AG288" s="29" t="e">
        <f>RANK(AG74,($F74,$I74,$L74,$O74,$R74,$U74,$X74,$AA74,$AD74,$AG74,$AJ74,$AM74,$AP74,$AS74,$AV74,$AY74),1)</f>
        <v>#N/A</v>
      </c>
      <c r="AH288" s="29" t="e">
        <f>RANK(AH74,($G74,$J74,$M74,$P74,$S74,$V74,$Y74,$AB74,$AE74,$AH74,$AK74,$AN74,$AQ74,$AT74,$AW74,$AZ74),1)</f>
        <v>#N/A</v>
      </c>
      <c r="AI288" s="29" t="e">
        <f>RANK(AI74,($E74,$H74,$K74,$N74,$Q74,$T74,$W74,$Z74,$AC74,$AF74,$AI74,$AL74,$AO74,$AR74,$AU74,$AX74),0)</f>
        <v>#N/A</v>
      </c>
      <c r="AJ288" s="29" t="e">
        <f>RANK(AJ74,($F74,$I74,$L74,$O74,$R74,$U74,$X74,$AA74,$AD74,$AG74,$AJ74,$AM74,$AP74,$AS74,$AV74,$AY74),1)</f>
        <v>#N/A</v>
      </c>
      <c r="AK288" s="29" t="e">
        <f>RANK(AK74,($G74,$J74,$M74,$P74,$S74,$V74,$Y74,$AB74,$AE74,$AH74,$AK74,$AN74,$AQ74,$AT74,$AW74,$AZ74),1)</f>
        <v>#N/A</v>
      </c>
      <c r="AL288" s="29" t="e">
        <f>RANK(AL74,($E74,$H74,$K74,$N74,$Q74,$T74,$W74,$Z74,$AC74,$AF74,$AI74,$AL74,$AO74,$AR74,$AU74,$AX74),0)</f>
        <v>#N/A</v>
      </c>
      <c r="AM288" s="29" t="e">
        <f>RANK(AM74,($F74,$I74,$L74,$O74,$R74,$U74,$X74,$AA74,$AD74,$AG74,$AJ74,$AM74,$AP74,$AS74,$AV74,$AY74),1)</f>
        <v>#N/A</v>
      </c>
      <c r="AN288" s="29" t="e">
        <f>RANK(AN74,($G74,$J74,$M74,$P74,$S74,$V74,$Y74,$AB74,$AE74,$AH74,$AK74,$AN74,$AQ74,$AT74,$AW74,$AZ74),1)</f>
        <v>#N/A</v>
      </c>
      <c r="AO288" s="29" t="e">
        <f>RANK(AO74,($E74,$H74,$K74,$N74,$Q74,$T74,$W74,$Z74,$AC74,$AF74,$AI74,$AL74,$AO74,$AR74,$AU74,$AX74),0)</f>
        <v>#N/A</v>
      </c>
      <c r="AP288" s="29" t="e">
        <f>RANK(AP74,($F74,$I74,$L74,$O74,$R74,$U74,$X74,$AA74,$AD74,$AG74,$AJ74,$AM74,$AP74,$AS74,$AV74,$AY74),1)</f>
        <v>#N/A</v>
      </c>
      <c r="AQ288" s="29" t="e">
        <f>RANK(AQ74,($G74,$J74,$M74,$P74,$S74,$V74,$Y74,$AB74,$AE74,$AH74,$AK74,$AN74,$AQ74,$AT74,$AW74,$AZ74),1)</f>
        <v>#N/A</v>
      </c>
      <c r="AR288" s="29" t="e">
        <f>RANK(AR74,($E74,$H74,$K74,$N74,$Q74,$T74,$W74,$Z74,$AC74,$AF74,$AI74,$AL74,$AO74,$AR74,$AU74,$AX74),0)</f>
        <v>#N/A</v>
      </c>
      <c r="AS288" s="29" t="e">
        <f>RANK(AS74,($F74,$I74,$L74,$O74,$R74,$U74,$X74,$AA74,$AD74,$AG74,$AJ74,$AM74,$AP74,$AS74,$AV74,$AY74),1)</f>
        <v>#N/A</v>
      </c>
      <c r="AT288" s="29" t="e">
        <f>RANK(AT74,($G74,$J74,$M74,$P74,$S74,$V74,$Y74,$AB74,$AE74,$AH74,$AK74,$AN74,$AQ74,$AT74,$AW74,$AZ74),1)</f>
        <v>#N/A</v>
      </c>
      <c r="AU288" s="29" t="e">
        <f>RANK(AU74,($E74,$H74,$K74,$N74,$Q74,$T74,$W74,$Z74,$AC74,$AF74,$AI74,$AL74,$AO74,$AR74,$AU74,$AX74),0)</f>
        <v>#N/A</v>
      </c>
      <c r="AV288" s="29" t="e">
        <f>RANK(AV74,($F74,$I74,$L74,$O74,$R74,$U74,$X74,$AA74,$AD74,$AG74,$AJ74,$AM74,$AP74,$AS74,$AV74,$AY74),1)</f>
        <v>#N/A</v>
      </c>
      <c r="AW288" s="29" t="e">
        <f>RANK(AW74,($G74,$J74,$M74,$P74,$S74,$V74,$Y74,$AB74,$AE74,$AH74,$AK74,$AN74,$AQ74,$AT74,$AW74,$AZ74),1)</f>
        <v>#N/A</v>
      </c>
      <c r="AX288" s="29" t="e">
        <f>RANK(AX74,($E74,$H74,$K74,$N74,$Q74,$T74,$W74,$Z74,$AC74,$AF74,$AI74,$AL74,$AO74,$AR74,$AU74,$AX74),0)</f>
        <v>#N/A</v>
      </c>
      <c r="AY288" s="29" t="e">
        <f>RANK(AY74,($F74,$I74,$L74,$O74,$R74,$U74,$X74,$AA74,$AD74,$AG74,$AJ74,$AM74,$AP74,$AS74,$AV74,$AY74),1)</f>
        <v>#N/A</v>
      </c>
      <c r="AZ288" s="29" t="e">
        <f>RANK(AZ74,($G74,$J74,$M74,$P74,$S74,$V74,$Y74,$AB74,$AE74,$AH74,$AK74,$AN74,$AQ74,$AT74,$AW74,$AZ74),1)</f>
        <v>#N/A</v>
      </c>
      <c r="BB288" s="84"/>
      <c r="BC288" s="82"/>
      <c r="BD288" s="82"/>
      <c r="BE288" s="3"/>
    </row>
    <row r="289" spans="1:57" s="79" customFormat="1" ht="15.75" hidden="1" thickBot="1" x14ac:dyDescent="0.3">
      <c r="A289" s="3">
        <f t="shared" si="113"/>
        <v>72</v>
      </c>
      <c r="B289" s="3" t="str">
        <f t="shared" si="113"/>
        <v>Montage</v>
      </c>
      <c r="C289" s="3">
        <f t="shared" si="113"/>
        <v>12</v>
      </c>
      <c r="D289" s="3"/>
      <c r="E289" s="29"/>
      <c r="F289" s="29"/>
      <c r="G289" s="29"/>
      <c r="H289" s="29"/>
      <c r="I289" s="29"/>
      <c r="J289" s="29"/>
      <c r="K289" s="29">
        <f>RANK(K75,($E75,$H75,$K75,$N75,$Q75,$T75,$W75,$Z75,$AC75,$AF75,$AI75,$AL75,$AO75,$AR75,$AU75,$AX75),0)</f>
        <v>1</v>
      </c>
      <c r="L289" s="29">
        <f>RANK(L75,($F75,$I75,$L75,$O75,$R75,$U75,$X75,$AA75,$AD75,$AG75,$AJ75,$AM75,$AP75,$AS75,$AV75,$AY75),1)</f>
        <v>3</v>
      </c>
      <c r="M289" s="29">
        <f>RANK(M75,($G75,$J75,$M75,$P75,$S75,$V75,$Y75,$AB75,$AE75,$AH75,$AK75,$AN75,$AQ75,$AT75,$AW75,$AZ75),1)</f>
        <v>2</v>
      </c>
      <c r="N289" s="29">
        <f>RANK(N75,($E75,$H75,$K75,$N75,$Q75,$T75,$W75,$Z75,$AC75,$AF75,$AI75,$AL75,$AO75,$AR75,$AU75,$AX75),0)</f>
        <v>1</v>
      </c>
      <c r="O289" s="29">
        <f>RANK(O75,($F75,$I75,$L75,$O75,$R75,$U75,$X75,$AA75,$AD75,$AG75,$AJ75,$AM75,$AP75,$AS75,$AV75,$AY75),1)</f>
        <v>2</v>
      </c>
      <c r="P289" s="29">
        <f>RANK(P75,($G75,$J75,$M75,$P75,$S75,$V75,$Y75,$AB75,$AE75,$AH75,$AK75,$AN75,$AQ75,$AT75,$AW75,$AZ75),1)</f>
        <v>1</v>
      </c>
      <c r="Q289" s="29" t="e">
        <f>RANK(Q75,($E75,$H75,$K75,$N75,$Q75,$T75,$W75,$Z75,$AC75,$AF75,$AI75,$AL75,$AO75,$AR75,$AU75,$AX75),0)</f>
        <v>#N/A</v>
      </c>
      <c r="R289" s="29" t="e">
        <f>RANK(R75,($F75,$I75,$L75,$O75,$R75,$U75,$X75,$AA75,$AD75,$AG75,$AJ75,$AM75,$AP75,$AS75,$AV75,$AY75),1)</f>
        <v>#N/A</v>
      </c>
      <c r="S289" s="29" t="e">
        <f>RANK(S75,($G75,$J75,$M75,$P75,$S75,$V75,$Y75,$AB75,$AE75,$AH75,$AK75,$AN75,$AQ75,$AT75,$AW75,$AZ75),1)</f>
        <v>#N/A</v>
      </c>
      <c r="T289" s="29">
        <f>RANK(T75,($E75,$H75,$K75,$N75,$Q75,$T75,$W75,$Z75,$AC75,$AF75,$AI75,$AL75,$AO75,$AR75,$AU75,$AX75),0)</f>
        <v>1</v>
      </c>
      <c r="U289" s="29">
        <f>RANK(U75,($F75,$I75,$L75,$O75,$R75,$U75,$X75,$AA75,$AD75,$AG75,$AJ75,$AM75,$AP75,$AS75,$AV75,$AY75),1)</f>
        <v>1</v>
      </c>
      <c r="V289" s="29">
        <f>RANK(V75,($G75,$J75,$M75,$P75,$S75,$V75,$Y75,$AB75,$AE75,$AH75,$AK75,$AN75,$AQ75,$AT75,$AW75,$AZ75),1)</f>
        <v>3</v>
      </c>
      <c r="W289" s="29" t="e">
        <f>RANK(W75,($E75,$H75,$K75,$N75,$Q75,$T75,$W75,$Z75,$AC75,$AF75,$AI75,$AL75,$AO75,$AR75,$AU75,$AX75),0)</f>
        <v>#N/A</v>
      </c>
      <c r="X289" s="29" t="e">
        <f>RANK(X75,($F75,$I75,$L75,$O75,$R75,$U75,$X75,$AA75,$AD75,$AG75,$AJ75,$AM75,$AP75,$AS75,$AV75,$AY75),1)</f>
        <v>#N/A</v>
      </c>
      <c r="Y289" s="29" t="e">
        <f>RANK(Y75,($G75,$J75,$M75,$P75,$S75,$V75,$Y75,$AB75,$AE75,$AH75,$AK75,$AN75,$AQ75,$AT75,$AW75,$AZ75),1)</f>
        <v>#N/A</v>
      </c>
      <c r="Z289" s="29" t="e">
        <f>RANK(Z75,($E75,$H75,$K75,$N75,$Q75,$T75,$W75,$Z75,$AC75,$AF75,$AI75,$AL75,$AO75,$AR75,$AU75,$AX75),0)</f>
        <v>#N/A</v>
      </c>
      <c r="AA289" s="29" t="e">
        <f>RANK(AA75,($F75,$I75,$L75,$O75,$R75,$U75,$X75,$AA75,$AD75,$AG75,$AJ75,$AM75,$AP75,$AS75,$AV75,$AY75),1)</f>
        <v>#N/A</v>
      </c>
      <c r="AB289" s="29" t="e">
        <f>RANK(AB75,($G75,$J75,$M75,$P75,$S75,$V75,$Y75,$AB75,$AE75,$AH75,$AK75,$AN75,$AQ75,$AT75,$AW75,$AZ75),1)</f>
        <v>#N/A</v>
      </c>
      <c r="AC289" s="29" t="e">
        <f>RANK(AC75,($E75,$H75,$K75,$N75,$Q75,$T75,$W75,$Z75,$AC75,$AF75,$AI75,$AL75,$AO75,$AR75,$AU75,$AX75),0)</f>
        <v>#N/A</v>
      </c>
      <c r="AD289" s="29" t="e">
        <f>RANK(AD75,($F75,$I75,$L75,$O75,$R75,$U75,$X75,$AA75,$AD75,$AG75,$AJ75,$AM75,$AP75,$AS75,$AV75,$AY75),1)</f>
        <v>#N/A</v>
      </c>
      <c r="AE289" s="29" t="e">
        <f>RANK(AE75,($G75,$J75,$M75,$P75,$S75,$V75,$Y75,$AB75,$AE75,$AH75,$AK75,$AN75,$AQ75,$AT75,$AW75,$AZ75),1)</f>
        <v>#N/A</v>
      </c>
      <c r="AF289" s="29" t="e">
        <f>RANK(AF75,($E75,$H75,$K75,$N75,$Q75,$T75,$W75,$Z75,$AC75,$AF75,$AI75,$AL75,$AO75,$AR75,$AU75,$AX75),0)</f>
        <v>#N/A</v>
      </c>
      <c r="AG289" s="29" t="e">
        <f>RANK(AG75,($F75,$I75,$L75,$O75,$R75,$U75,$X75,$AA75,$AD75,$AG75,$AJ75,$AM75,$AP75,$AS75,$AV75,$AY75),1)</f>
        <v>#N/A</v>
      </c>
      <c r="AH289" s="29" t="e">
        <f>RANK(AH75,($G75,$J75,$M75,$P75,$S75,$V75,$Y75,$AB75,$AE75,$AH75,$AK75,$AN75,$AQ75,$AT75,$AW75,$AZ75),1)</f>
        <v>#N/A</v>
      </c>
      <c r="AI289" s="29" t="e">
        <f>RANK(AI75,($E75,$H75,$K75,$N75,$Q75,$T75,$W75,$Z75,$AC75,$AF75,$AI75,$AL75,$AO75,$AR75,$AU75,$AX75),0)</f>
        <v>#N/A</v>
      </c>
      <c r="AJ289" s="29" t="e">
        <f>RANK(AJ75,($F75,$I75,$L75,$O75,$R75,$U75,$X75,$AA75,$AD75,$AG75,$AJ75,$AM75,$AP75,$AS75,$AV75,$AY75),1)</f>
        <v>#N/A</v>
      </c>
      <c r="AK289" s="29" t="e">
        <f>RANK(AK75,($G75,$J75,$M75,$P75,$S75,$V75,$Y75,$AB75,$AE75,$AH75,$AK75,$AN75,$AQ75,$AT75,$AW75,$AZ75),1)</f>
        <v>#N/A</v>
      </c>
      <c r="AL289" s="29" t="e">
        <f>RANK(AL75,($E75,$H75,$K75,$N75,$Q75,$T75,$W75,$Z75,$AC75,$AF75,$AI75,$AL75,$AO75,$AR75,$AU75,$AX75),0)</f>
        <v>#N/A</v>
      </c>
      <c r="AM289" s="29" t="e">
        <f>RANK(AM75,($F75,$I75,$L75,$O75,$R75,$U75,$X75,$AA75,$AD75,$AG75,$AJ75,$AM75,$AP75,$AS75,$AV75,$AY75),1)</f>
        <v>#N/A</v>
      </c>
      <c r="AN289" s="29" t="e">
        <f>RANK(AN75,($G75,$J75,$M75,$P75,$S75,$V75,$Y75,$AB75,$AE75,$AH75,$AK75,$AN75,$AQ75,$AT75,$AW75,$AZ75),1)</f>
        <v>#N/A</v>
      </c>
      <c r="AO289" s="29" t="e">
        <f>RANK(AO75,($E75,$H75,$K75,$N75,$Q75,$T75,$W75,$Z75,$AC75,$AF75,$AI75,$AL75,$AO75,$AR75,$AU75,$AX75),0)</f>
        <v>#N/A</v>
      </c>
      <c r="AP289" s="29" t="e">
        <f>RANK(AP75,($F75,$I75,$L75,$O75,$R75,$U75,$X75,$AA75,$AD75,$AG75,$AJ75,$AM75,$AP75,$AS75,$AV75,$AY75),1)</f>
        <v>#N/A</v>
      </c>
      <c r="AQ289" s="29" t="e">
        <f>RANK(AQ75,($G75,$J75,$M75,$P75,$S75,$V75,$Y75,$AB75,$AE75,$AH75,$AK75,$AN75,$AQ75,$AT75,$AW75,$AZ75),1)</f>
        <v>#N/A</v>
      </c>
      <c r="AR289" s="29" t="e">
        <f>RANK(AR75,($E75,$H75,$K75,$N75,$Q75,$T75,$W75,$Z75,$AC75,$AF75,$AI75,$AL75,$AO75,$AR75,$AU75,$AX75),0)</f>
        <v>#N/A</v>
      </c>
      <c r="AS289" s="29" t="e">
        <f>RANK(AS75,($F75,$I75,$L75,$O75,$R75,$U75,$X75,$AA75,$AD75,$AG75,$AJ75,$AM75,$AP75,$AS75,$AV75,$AY75),1)</f>
        <v>#N/A</v>
      </c>
      <c r="AT289" s="29" t="e">
        <f>RANK(AT75,($G75,$J75,$M75,$P75,$S75,$V75,$Y75,$AB75,$AE75,$AH75,$AK75,$AN75,$AQ75,$AT75,$AW75,$AZ75),1)</f>
        <v>#N/A</v>
      </c>
      <c r="AU289" s="29" t="e">
        <f>RANK(AU75,($E75,$H75,$K75,$N75,$Q75,$T75,$W75,$Z75,$AC75,$AF75,$AI75,$AL75,$AO75,$AR75,$AU75,$AX75),0)</f>
        <v>#N/A</v>
      </c>
      <c r="AV289" s="29" t="e">
        <f>RANK(AV75,($F75,$I75,$L75,$O75,$R75,$U75,$X75,$AA75,$AD75,$AG75,$AJ75,$AM75,$AP75,$AS75,$AV75,$AY75),1)</f>
        <v>#N/A</v>
      </c>
      <c r="AW289" s="29" t="e">
        <f>RANK(AW75,($G75,$J75,$M75,$P75,$S75,$V75,$Y75,$AB75,$AE75,$AH75,$AK75,$AN75,$AQ75,$AT75,$AW75,$AZ75),1)</f>
        <v>#N/A</v>
      </c>
      <c r="AX289" s="29" t="e">
        <f>RANK(AX75,($E75,$H75,$K75,$N75,$Q75,$T75,$W75,$Z75,$AC75,$AF75,$AI75,$AL75,$AO75,$AR75,$AU75,$AX75),0)</f>
        <v>#N/A</v>
      </c>
      <c r="AY289" s="29" t="e">
        <f>RANK(AY75,($F75,$I75,$L75,$O75,$R75,$U75,$X75,$AA75,$AD75,$AG75,$AJ75,$AM75,$AP75,$AS75,$AV75,$AY75),1)</f>
        <v>#N/A</v>
      </c>
      <c r="AZ289" s="29" t="e">
        <f>RANK(AZ75,($G75,$J75,$M75,$P75,$S75,$V75,$Y75,$AB75,$AE75,$AH75,$AK75,$AN75,$AQ75,$AT75,$AW75,$AZ75),1)</f>
        <v>#N/A</v>
      </c>
      <c r="BB289" s="84"/>
      <c r="BC289" s="82"/>
      <c r="BD289" s="82"/>
      <c r="BE289" s="3"/>
    </row>
    <row r="290" spans="1:57" s="79" customFormat="1" ht="15.75" hidden="1" thickBot="1" x14ac:dyDescent="0.3">
      <c r="A290" s="3">
        <f t="shared" si="113"/>
        <v>73</v>
      </c>
      <c r="B290" s="3" t="str">
        <f t="shared" si="113"/>
        <v>Montage</v>
      </c>
      <c r="C290" s="3">
        <f t="shared" si="113"/>
        <v>13</v>
      </c>
      <c r="D290" s="3"/>
      <c r="E290" s="29"/>
      <c r="F290" s="29"/>
      <c r="G290" s="29"/>
      <c r="H290" s="29"/>
      <c r="I290" s="29"/>
      <c r="J290" s="29"/>
      <c r="K290" s="29">
        <f>RANK(K76,($E76,$H76,$K76,$N76,$Q76,$T76,$W76,$Z76,$AC76,$AF76,$AI76,$AL76,$AO76,$AR76,$AU76,$AX76),0)</f>
        <v>1</v>
      </c>
      <c r="L290" s="29">
        <f>RANK(L76,($F76,$I76,$L76,$O76,$R76,$U76,$X76,$AA76,$AD76,$AG76,$AJ76,$AM76,$AP76,$AS76,$AV76,$AY76),1)</f>
        <v>2</v>
      </c>
      <c r="M290" s="29">
        <f>RANK(M76,($G76,$J76,$M76,$P76,$S76,$V76,$Y76,$AB76,$AE76,$AH76,$AK76,$AN76,$AQ76,$AT76,$AW76,$AZ76),1)</f>
        <v>2</v>
      </c>
      <c r="N290" s="29">
        <f>RANK(N76,($E76,$H76,$K76,$N76,$Q76,$T76,$W76,$Z76,$AC76,$AF76,$AI76,$AL76,$AO76,$AR76,$AU76,$AX76),0)</f>
        <v>1</v>
      </c>
      <c r="O290" s="29">
        <f>RANK(O76,($F76,$I76,$L76,$O76,$R76,$U76,$X76,$AA76,$AD76,$AG76,$AJ76,$AM76,$AP76,$AS76,$AV76,$AY76),1)</f>
        <v>3</v>
      </c>
      <c r="P290" s="29">
        <f>RANK(P76,($G76,$J76,$M76,$P76,$S76,$V76,$Y76,$AB76,$AE76,$AH76,$AK76,$AN76,$AQ76,$AT76,$AW76,$AZ76),1)</f>
        <v>1</v>
      </c>
      <c r="Q290" s="29" t="e">
        <f>RANK(Q76,($E76,$H76,$K76,$N76,$Q76,$T76,$W76,$Z76,$AC76,$AF76,$AI76,$AL76,$AO76,$AR76,$AU76,$AX76),0)</f>
        <v>#N/A</v>
      </c>
      <c r="R290" s="29" t="e">
        <f>RANK(R76,($F76,$I76,$L76,$O76,$R76,$U76,$X76,$AA76,$AD76,$AG76,$AJ76,$AM76,$AP76,$AS76,$AV76,$AY76),1)</f>
        <v>#N/A</v>
      </c>
      <c r="S290" s="29" t="e">
        <f>RANK(S76,($G76,$J76,$M76,$P76,$S76,$V76,$Y76,$AB76,$AE76,$AH76,$AK76,$AN76,$AQ76,$AT76,$AW76,$AZ76),1)</f>
        <v>#N/A</v>
      </c>
      <c r="T290" s="29">
        <f>RANK(T76,($E76,$H76,$K76,$N76,$Q76,$T76,$W76,$Z76,$AC76,$AF76,$AI76,$AL76,$AO76,$AR76,$AU76,$AX76),0)</f>
        <v>1</v>
      </c>
      <c r="U290" s="29">
        <f>RANK(U76,($F76,$I76,$L76,$O76,$R76,$U76,$X76,$AA76,$AD76,$AG76,$AJ76,$AM76,$AP76,$AS76,$AV76,$AY76),1)</f>
        <v>1</v>
      </c>
      <c r="V290" s="29">
        <f>RANK(V76,($G76,$J76,$M76,$P76,$S76,$V76,$Y76,$AB76,$AE76,$AH76,$AK76,$AN76,$AQ76,$AT76,$AW76,$AZ76),1)</f>
        <v>3</v>
      </c>
      <c r="W290" s="29" t="e">
        <f>RANK(W76,($E76,$H76,$K76,$N76,$Q76,$T76,$W76,$Z76,$AC76,$AF76,$AI76,$AL76,$AO76,$AR76,$AU76,$AX76),0)</f>
        <v>#N/A</v>
      </c>
      <c r="X290" s="29" t="e">
        <f>RANK(X76,($F76,$I76,$L76,$O76,$R76,$U76,$X76,$AA76,$AD76,$AG76,$AJ76,$AM76,$AP76,$AS76,$AV76,$AY76),1)</f>
        <v>#N/A</v>
      </c>
      <c r="Y290" s="29" t="e">
        <f>RANK(Y76,($G76,$J76,$M76,$P76,$S76,$V76,$Y76,$AB76,$AE76,$AH76,$AK76,$AN76,$AQ76,$AT76,$AW76,$AZ76),1)</f>
        <v>#N/A</v>
      </c>
      <c r="Z290" s="29" t="e">
        <f>RANK(Z76,($E76,$H76,$K76,$N76,$Q76,$T76,$W76,$Z76,$AC76,$AF76,$AI76,$AL76,$AO76,$AR76,$AU76,$AX76),0)</f>
        <v>#N/A</v>
      </c>
      <c r="AA290" s="29" t="e">
        <f>RANK(AA76,($F76,$I76,$L76,$O76,$R76,$U76,$X76,$AA76,$AD76,$AG76,$AJ76,$AM76,$AP76,$AS76,$AV76,$AY76),1)</f>
        <v>#N/A</v>
      </c>
      <c r="AB290" s="29" t="e">
        <f>RANK(AB76,($G76,$J76,$M76,$P76,$S76,$V76,$Y76,$AB76,$AE76,$AH76,$AK76,$AN76,$AQ76,$AT76,$AW76,$AZ76),1)</f>
        <v>#N/A</v>
      </c>
      <c r="AC290" s="29" t="e">
        <f>RANK(AC76,($E76,$H76,$K76,$N76,$Q76,$T76,$W76,$Z76,$AC76,$AF76,$AI76,$AL76,$AO76,$AR76,$AU76,$AX76),0)</f>
        <v>#N/A</v>
      </c>
      <c r="AD290" s="29" t="e">
        <f>RANK(AD76,($F76,$I76,$L76,$O76,$R76,$U76,$X76,$AA76,$AD76,$AG76,$AJ76,$AM76,$AP76,$AS76,$AV76,$AY76),1)</f>
        <v>#N/A</v>
      </c>
      <c r="AE290" s="29" t="e">
        <f>RANK(AE76,($G76,$J76,$M76,$P76,$S76,$V76,$Y76,$AB76,$AE76,$AH76,$AK76,$AN76,$AQ76,$AT76,$AW76,$AZ76),1)</f>
        <v>#N/A</v>
      </c>
      <c r="AF290" s="29" t="e">
        <f>RANK(AF76,($E76,$H76,$K76,$N76,$Q76,$T76,$W76,$Z76,$AC76,$AF76,$AI76,$AL76,$AO76,$AR76,$AU76,$AX76),0)</f>
        <v>#N/A</v>
      </c>
      <c r="AG290" s="29" t="e">
        <f>RANK(AG76,($F76,$I76,$L76,$O76,$R76,$U76,$X76,$AA76,$AD76,$AG76,$AJ76,$AM76,$AP76,$AS76,$AV76,$AY76),1)</f>
        <v>#N/A</v>
      </c>
      <c r="AH290" s="29" t="e">
        <f>RANK(AH76,($G76,$J76,$M76,$P76,$S76,$V76,$Y76,$AB76,$AE76,$AH76,$AK76,$AN76,$AQ76,$AT76,$AW76,$AZ76),1)</f>
        <v>#N/A</v>
      </c>
      <c r="AI290" s="29" t="e">
        <f>RANK(AI76,($E76,$H76,$K76,$N76,$Q76,$T76,$W76,$Z76,$AC76,$AF76,$AI76,$AL76,$AO76,$AR76,$AU76,$AX76),0)</f>
        <v>#N/A</v>
      </c>
      <c r="AJ290" s="29" t="e">
        <f>RANK(AJ76,($F76,$I76,$L76,$O76,$R76,$U76,$X76,$AA76,$AD76,$AG76,$AJ76,$AM76,$AP76,$AS76,$AV76,$AY76),1)</f>
        <v>#N/A</v>
      </c>
      <c r="AK290" s="29" t="e">
        <f>RANK(AK76,($G76,$J76,$M76,$P76,$S76,$V76,$Y76,$AB76,$AE76,$AH76,$AK76,$AN76,$AQ76,$AT76,$AW76,$AZ76),1)</f>
        <v>#N/A</v>
      </c>
      <c r="AL290" s="29" t="e">
        <f>RANK(AL76,($E76,$H76,$K76,$N76,$Q76,$T76,$W76,$Z76,$AC76,$AF76,$AI76,$AL76,$AO76,$AR76,$AU76,$AX76),0)</f>
        <v>#N/A</v>
      </c>
      <c r="AM290" s="29" t="e">
        <f>RANK(AM76,($F76,$I76,$L76,$O76,$R76,$U76,$X76,$AA76,$AD76,$AG76,$AJ76,$AM76,$AP76,$AS76,$AV76,$AY76),1)</f>
        <v>#N/A</v>
      </c>
      <c r="AN290" s="29" t="e">
        <f>RANK(AN76,($G76,$J76,$M76,$P76,$S76,$V76,$Y76,$AB76,$AE76,$AH76,$AK76,$AN76,$AQ76,$AT76,$AW76,$AZ76),1)</f>
        <v>#N/A</v>
      </c>
      <c r="AO290" s="29" t="e">
        <f>RANK(AO76,($E76,$H76,$K76,$N76,$Q76,$T76,$W76,$Z76,$AC76,$AF76,$AI76,$AL76,$AO76,$AR76,$AU76,$AX76),0)</f>
        <v>#N/A</v>
      </c>
      <c r="AP290" s="29" t="e">
        <f>RANK(AP76,($F76,$I76,$L76,$O76,$R76,$U76,$X76,$AA76,$AD76,$AG76,$AJ76,$AM76,$AP76,$AS76,$AV76,$AY76),1)</f>
        <v>#N/A</v>
      </c>
      <c r="AQ290" s="29" t="e">
        <f>RANK(AQ76,($G76,$J76,$M76,$P76,$S76,$V76,$Y76,$AB76,$AE76,$AH76,$AK76,$AN76,$AQ76,$AT76,$AW76,$AZ76),1)</f>
        <v>#N/A</v>
      </c>
      <c r="AR290" s="29" t="e">
        <f>RANK(AR76,($E76,$H76,$K76,$N76,$Q76,$T76,$W76,$Z76,$AC76,$AF76,$AI76,$AL76,$AO76,$AR76,$AU76,$AX76),0)</f>
        <v>#N/A</v>
      </c>
      <c r="AS290" s="29" t="e">
        <f>RANK(AS76,($F76,$I76,$L76,$O76,$R76,$U76,$X76,$AA76,$AD76,$AG76,$AJ76,$AM76,$AP76,$AS76,$AV76,$AY76),1)</f>
        <v>#N/A</v>
      </c>
      <c r="AT290" s="29" t="e">
        <f>RANK(AT76,($G76,$J76,$M76,$P76,$S76,$V76,$Y76,$AB76,$AE76,$AH76,$AK76,$AN76,$AQ76,$AT76,$AW76,$AZ76),1)</f>
        <v>#N/A</v>
      </c>
      <c r="AU290" s="29" t="e">
        <f>RANK(AU76,($E76,$H76,$K76,$N76,$Q76,$T76,$W76,$Z76,$AC76,$AF76,$AI76,$AL76,$AO76,$AR76,$AU76,$AX76),0)</f>
        <v>#N/A</v>
      </c>
      <c r="AV290" s="29" t="e">
        <f>RANK(AV76,($F76,$I76,$L76,$O76,$R76,$U76,$X76,$AA76,$AD76,$AG76,$AJ76,$AM76,$AP76,$AS76,$AV76,$AY76),1)</f>
        <v>#N/A</v>
      </c>
      <c r="AW290" s="29" t="e">
        <f>RANK(AW76,($G76,$J76,$M76,$P76,$S76,$V76,$Y76,$AB76,$AE76,$AH76,$AK76,$AN76,$AQ76,$AT76,$AW76,$AZ76),1)</f>
        <v>#N/A</v>
      </c>
      <c r="AX290" s="29" t="e">
        <f>RANK(AX76,($E76,$H76,$K76,$N76,$Q76,$T76,$W76,$Z76,$AC76,$AF76,$AI76,$AL76,$AO76,$AR76,$AU76,$AX76),0)</f>
        <v>#N/A</v>
      </c>
      <c r="AY290" s="29" t="e">
        <f>RANK(AY76,($F76,$I76,$L76,$O76,$R76,$U76,$X76,$AA76,$AD76,$AG76,$AJ76,$AM76,$AP76,$AS76,$AV76,$AY76),1)</f>
        <v>#N/A</v>
      </c>
      <c r="AZ290" s="29" t="e">
        <f>RANK(AZ76,($G76,$J76,$M76,$P76,$S76,$V76,$Y76,$AB76,$AE76,$AH76,$AK76,$AN76,$AQ76,$AT76,$AW76,$AZ76),1)</f>
        <v>#N/A</v>
      </c>
      <c r="BB290" s="84"/>
      <c r="BC290" s="82"/>
      <c r="BD290" s="82"/>
      <c r="BE290" s="3"/>
    </row>
    <row r="291" spans="1:57" s="79" customFormat="1" ht="15.75" hidden="1" thickBot="1" x14ac:dyDescent="0.3">
      <c r="A291" s="3">
        <f t="shared" si="113"/>
        <v>74</v>
      </c>
      <c r="B291" s="3" t="str">
        <f t="shared" si="113"/>
        <v>Montage</v>
      </c>
      <c r="C291" s="3">
        <f t="shared" si="113"/>
        <v>14</v>
      </c>
      <c r="D291" s="3"/>
      <c r="E291" s="29"/>
      <c r="F291" s="29"/>
      <c r="G291" s="29"/>
      <c r="H291" s="29"/>
      <c r="I291" s="29"/>
      <c r="J291" s="29"/>
      <c r="K291" s="29">
        <f>RANK(K77,($E77,$H77,$K77,$N77,$Q77,$T77,$W77,$Z77,$AC77,$AF77,$AI77,$AL77,$AO77,$AR77,$AU77,$AX77),0)</f>
        <v>1</v>
      </c>
      <c r="L291" s="29">
        <f>RANK(L77,($F77,$I77,$L77,$O77,$R77,$U77,$X77,$AA77,$AD77,$AG77,$AJ77,$AM77,$AP77,$AS77,$AV77,$AY77),1)</f>
        <v>2</v>
      </c>
      <c r="M291" s="29">
        <f>RANK(M77,($G77,$J77,$M77,$P77,$S77,$V77,$Y77,$AB77,$AE77,$AH77,$AK77,$AN77,$AQ77,$AT77,$AW77,$AZ77),1)</f>
        <v>2</v>
      </c>
      <c r="N291" s="29">
        <f>RANK(N77,($E77,$H77,$K77,$N77,$Q77,$T77,$W77,$Z77,$AC77,$AF77,$AI77,$AL77,$AO77,$AR77,$AU77,$AX77),0)</f>
        <v>1</v>
      </c>
      <c r="O291" s="29">
        <f>RANK(O77,($F77,$I77,$L77,$O77,$R77,$U77,$X77,$AA77,$AD77,$AG77,$AJ77,$AM77,$AP77,$AS77,$AV77,$AY77),1)</f>
        <v>3</v>
      </c>
      <c r="P291" s="29">
        <f>RANK(P77,($G77,$J77,$M77,$P77,$S77,$V77,$Y77,$AB77,$AE77,$AH77,$AK77,$AN77,$AQ77,$AT77,$AW77,$AZ77),1)</f>
        <v>1</v>
      </c>
      <c r="Q291" s="29" t="e">
        <f>RANK(Q77,($E77,$H77,$K77,$N77,$Q77,$T77,$W77,$Z77,$AC77,$AF77,$AI77,$AL77,$AO77,$AR77,$AU77,$AX77),0)</f>
        <v>#N/A</v>
      </c>
      <c r="R291" s="29" t="e">
        <f>RANK(R77,($F77,$I77,$L77,$O77,$R77,$U77,$X77,$AA77,$AD77,$AG77,$AJ77,$AM77,$AP77,$AS77,$AV77,$AY77),1)</f>
        <v>#N/A</v>
      </c>
      <c r="S291" s="29" t="e">
        <f>RANK(S77,($G77,$J77,$M77,$P77,$S77,$V77,$Y77,$AB77,$AE77,$AH77,$AK77,$AN77,$AQ77,$AT77,$AW77,$AZ77),1)</f>
        <v>#N/A</v>
      </c>
      <c r="T291" s="29">
        <f>RANK(T77,($E77,$H77,$K77,$N77,$Q77,$T77,$W77,$Z77,$AC77,$AF77,$AI77,$AL77,$AO77,$AR77,$AU77,$AX77),0)</f>
        <v>1</v>
      </c>
      <c r="U291" s="29">
        <f>RANK(U77,($F77,$I77,$L77,$O77,$R77,$U77,$X77,$AA77,$AD77,$AG77,$AJ77,$AM77,$AP77,$AS77,$AV77,$AY77),1)</f>
        <v>1</v>
      </c>
      <c r="V291" s="29">
        <f>RANK(V77,($G77,$J77,$M77,$P77,$S77,$V77,$Y77,$AB77,$AE77,$AH77,$AK77,$AN77,$AQ77,$AT77,$AW77,$AZ77),1)</f>
        <v>3</v>
      </c>
      <c r="W291" s="29" t="e">
        <f>RANK(W77,($E77,$H77,$K77,$N77,$Q77,$T77,$W77,$Z77,$AC77,$AF77,$AI77,$AL77,$AO77,$AR77,$AU77,$AX77),0)</f>
        <v>#N/A</v>
      </c>
      <c r="X291" s="29" t="e">
        <f>RANK(X77,($F77,$I77,$L77,$O77,$R77,$U77,$X77,$AA77,$AD77,$AG77,$AJ77,$AM77,$AP77,$AS77,$AV77,$AY77),1)</f>
        <v>#N/A</v>
      </c>
      <c r="Y291" s="29" t="e">
        <f>RANK(Y77,($G77,$J77,$M77,$P77,$S77,$V77,$Y77,$AB77,$AE77,$AH77,$AK77,$AN77,$AQ77,$AT77,$AW77,$AZ77),1)</f>
        <v>#N/A</v>
      </c>
      <c r="Z291" s="29" t="e">
        <f>RANK(Z77,($E77,$H77,$K77,$N77,$Q77,$T77,$W77,$Z77,$AC77,$AF77,$AI77,$AL77,$AO77,$AR77,$AU77,$AX77),0)</f>
        <v>#N/A</v>
      </c>
      <c r="AA291" s="29" t="e">
        <f>RANK(AA77,($F77,$I77,$L77,$O77,$R77,$U77,$X77,$AA77,$AD77,$AG77,$AJ77,$AM77,$AP77,$AS77,$AV77,$AY77),1)</f>
        <v>#N/A</v>
      </c>
      <c r="AB291" s="29" t="e">
        <f>RANK(AB77,($G77,$J77,$M77,$P77,$S77,$V77,$Y77,$AB77,$AE77,$AH77,$AK77,$AN77,$AQ77,$AT77,$AW77,$AZ77),1)</f>
        <v>#N/A</v>
      </c>
      <c r="AC291" s="29" t="e">
        <f>RANK(AC77,($E77,$H77,$K77,$N77,$Q77,$T77,$W77,$Z77,$AC77,$AF77,$AI77,$AL77,$AO77,$AR77,$AU77,$AX77),0)</f>
        <v>#N/A</v>
      </c>
      <c r="AD291" s="29" t="e">
        <f>RANK(AD77,($F77,$I77,$L77,$O77,$R77,$U77,$X77,$AA77,$AD77,$AG77,$AJ77,$AM77,$AP77,$AS77,$AV77,$AY77),1)</f>
        <v>#N/A</v>
      </c>
      <c r="AE291" s="29" t="e">
        <f>RANK(AE77,($G77,$J77,$M77,$P77,$S77,$V77,$Y77,$AB77,$AE77,$AH77,$AK77,$AN77,$AQ77,$AT77,$AW77,$AZ77),1)</f>
        <v>#N/A</v>
      </c>
      <c r="AF291" s="29" t="e">
        <f>RANK(AF77,($E77,$H77,$K77,$N77,$Q77,$T77,$W77,$Z77,$AC77,$AF77,$AI77,$AL77,$AO77,$AR77,$AU77,$AX77),0)</f>
        <v>#N/A</v>
      </c>
      <c r="AG291" s="29" t="e">
        <f>RANK(AG77,($F77,$I77,$L77,$O77,$R77,$U77,$X77,$AA77,$AD77,$AG77,$AJ77,$AM77,$AP77,$AS77,$AV77,$AY77),1)</f>
        <v>#N/A</v>
      </c>
      <c r="AH291" s="29" t="e">
        <f>RANK(AH77,($G77,$J77,$M77,$P77,$S77,$V77,$Y77,$AB77,$AE77,$AH77,$AK77,$AN77,$AQ77,$AT77,$AW77,$AZ77),1)</f>
        <v>#N/A</v>
      </c>
      <c r="AI291" s="29" t="e">
        <f>RANK(AI77,($E77,$H77,$K77,$N77,$Q77,$T77,$W77,$Z77,$AC77,$AF77,$AI77,$AL77,$AO77,$AR77,$AU77,$AX77),0)</f>
        <v>#N/A</v>
      </c>
      <c r="AJ291" s="29" t="e">
        <f>RANK(AJ77,($F77,$I77,$L77,$O77,$R77,$U77,$X77,$AA77,$AD77,$AG77,$AJ77,$AM77,$AP77,$AS77,$AV77,$AY77),1)</f>
        <v>#N/A</v>
      </c>
      <c r="AK291" s="29" t="e">
        <f>RANK(AK77,($G77,$J77,$M77,$P77,$S77,$V77,$Y77,$AB77,$AE77,$AH77,$AK77,$AN77,$AQ77,$AT77,$AW77,$AZ77),1)</f>
        <v>#N/A</v>
      </c>
      <c r="AL291" s="29" t="e">
        <f>RANK(AL77,($E77,$H77,$K77,$N77,$Q77,$T77,$W77,$Z77,$AC77,$AF77,$AI77,$AL77,$AO77,$AR77,$AU77,$AX77),0)</f>
        <v>#N/A</v>
      </c>
      <c r="AM291" s="29" t="e">
        <f>RANK(AM77,($F77,$I77,$L77,$O77,$R77,$U77,$X77,$AA77,$AD77,$AG77,$AJ77,$AM77,$AP77,$AS77,$AV77,$AY77),1)</f>
        <v>#N/A</v>
      </c>
      <c r="AN291" s="29" t="e">
        <f>RANK(AN77,($G77,$J77,$M77,$P77,$S77,$V77,$Y77,$AB77,$AE77,$AH77,$AK77,$AN77,$AQ77,$AT77,$AW77,$AZ77),1)</f>
        <v>#N/A</v>
      </c>
      <c r="AO291" s="29" t="e">
        <f>RANK(AO77,($E77,$H77,$K77,$N77,$Q77,$T77,$W77,$Z77,$AC77,$AF77,$AI77,$AL77,$AO77,$AR77,$AU77,$AX77),0)</f>
        <v>#N/A</v>
      </c>
      <c r="AP291" s="29" t="e">
        <f>RANK(AP77,($F77,$I77,$L77,$O77,$R77,$U77,$X77,$AA77,$AD77,$AG77,$AJ77,$AM77,$AP77,$AS77,$AV77,$AY77),1)</f>
        <v>#N/A</v>
      </c>
      <c r="AQ291" s="29" t="e">
        <f>RANK(AQ77,($G77,$J77,$M77,$P77,$S77,$V77,$Y77,$AB77,$AE77,$AH77,$AK77,$AN77,$AQ77,$AT77,$AW77,$AZ77),1)</f>
        <v>#N/A</v>
      </c>
      <c r="AR291" s="29" t="e">
        <f>RANK(AR77,($E77,$H77,$K77,$N77,$Q77,$T77,$W77,$Z77,$AC77,$AF77,$AI77,$AL77,$AO77,$AR77,$AU77,$AX77),0)</f>
        <v>#N/A</v>
      </c>
      <c r="AS291" s="29" t="e">
        <f>RANK(AS77,($F77,$I77,$L77,$O77,$R77,$U77,$X77,$AA77,$AD77,$AG77,$AJ77,$AM77,$AP77,$AS77,$AV77,$AY77),1)</f>
        <v>#N/A</v>
      </c>
      <c r="AT291" s="29" t="e">
        <f>RANK(AT77,($G77,$J77,$M77,$P77,$S77,$V77,$Y77,$AB77,$AE77,$AH77,$AK77,$AN77,$AQ77,$AT77,$AW77,$AZ77),1)</f>
        <v>#N/A</v>
      </c>
      <c r="AU291" s="29" t="e">
        <f>RANK(AU77,($E77,$H77,$K77,$N77,$Q77,$T77,$W77,$Z77,$AC77,$AF77,$AI77,$AL77,$AO77,$AR77,$AU77,$AX77),0)</f>
        <v>#N/A</v>
      </c>
      <c r="AV291" s="29" t="e">
        <f>RANK(AV77,($F77,$I77,$L77,$O77,$R77,$U77,$X77,$AA77,$AD77,$AG77,$AJ77,$AM77,$AP77,$AS77,$AV77,$AY77),1)</f>
        <v>#N/A</v>
      </c>
      <c r="AW291" s="29" t="e">
        <f>RANK(AW77,($G77,$J77,$M77,$P77,$S77,$V77,$Y77,$AB77,$AE77,$AH77,$AK77,$AN77,$AQ77,$AT77,$AW77,$AZ77),1)</f>
        <v>#N/A</v>
      </c>
      <c r="AX291" s="29" t="e">
        <f>RANK(AX77,($E77,$H77,$K77,$N77,$Q77,$T77,$W77,$Z77,$AC77,$AF77,$AI77,$AL77,$AO77,$AR77,$AU77,$AX77),0)</f>
        <v>#N/A</v>
      </c>
      <c r="AY291" s="29" t="e">
        <f>RANK(AY77,($F77,$I77,$L77,$O77,$R77,$U77,$X77,$AA77,$AD77,$AG77,$AJ77,$AM77,$AP77,$AS77,$AV77,$AY77),1)</f>
        <v>#N/A</v>
      </c>
      <c r="AZ291" s="29" t="e">
        <f>RANK(AZ77,($G77,$J77,$M77,$P77,$S77,$V77,$Y77,$AB77,$AE77,$AH77,$AK77,$AN77,$AQ77,$AT77,$AW77,$AZ77),1)</f>
        <v>#N/A</v>
      </c>
      <c r="BB291" s="84"/>
      <c r="BC291" s="82"/>
      <c r="BD291" s="82"/>
      <c r="BE291" s="3"/>
    </row>
    <row r="292" spans="1:57" s="79" customFormat="1" ht="15.75" hidden="1" thickBot="1" x14ac:dyDescent="0.3">
      <c r="A292" s="3">
        <f t="shared" si="113"/>
        <v>75</v>
      </c>
      <c r="B292" s="3" t="str">
        <f t="shared" si="113"/>
        <v>Montage</v>
      </c>
      <c r="C292" s="3">
        <f t="shared" si="113"/>
        <v>15</v>
      </c>
      <c r="D292" s="3"/>
      <c r="E292" s="29"/>
      <c r="F292" s="29"/>
      <c r="G292" s="29"/>
      <c r="H292" s="29"/>
      <c r="I292" s="29"/>
      <c r="J292" s="29"/>
      <c r="K292" s="29">
        <f>RANK(K78,($E78,$H78,$K78,$N78,$Q78,$T78,$W78,$Z78,$AC78,$AF78,$AI78,$AL78,$AO78,$AR78,$AU78,$AX78),0)</f>
        <v>1</v>
      </c>
      <c r="L292" s="29">
        <f>RANK(L78,($F78,$I78,$L78,$O78,$R78,$U78,$X78,$AA78,$AD78,$AG78,$AJ78,$AM78,$AP78,$AS78,$AV78,$AY78),1)</f>
        <v>2</v>
      </c>
      <c r="M292" s="29">
        <f>RANK(M78,($G78,$J78,$M78,$P78,$S78,$V78,$Y78,$AB78,$AE78,$AH78,$AK78,$AN78,$AQ78,$AT78,$AW78,$AZ78),1)</f>
        <v>2</v>
      </c>
      <c r="N292" s="29">
        <f>RANK(N78,($E78,$H78,$K78,$N78,$Q78,$T78,$W78,$Z78,$AC78,$AF78,$AI78,$AL78,$AO78,$AR78,$AU78,$AX78),0)</f>
        <v>1</v>
      </c>
      <c r="O292" s="29">
        <f>RANK(O78,($F78,$I78,$L78,$O78,$R78,$U78,$X78,$AA78,$AD78,$AG78,$AJ78,$AM78,$AP78,$AS78,$AV78,$AY78),1)</f>
        <v>3</v>
      </c>
      <c r="P292" s="29">
        <f>RANK(P78,($G78,$J78,$M78,$P78,$S78,$V78,$Y78,$AB78,$AE78,$AH78,$AK78,$AN78,$AQ78,$AT78,$AW78,$AZ78),1)</f>
        <v>1</v>
      </c>
      <c r="Q292" s="29" t="e">
        <f>RANK(Q78,($E78,$H78,$K78,$N78,$Q78,$T78,$W78,$Z78,$AC78,$AF78,$AI78,$AL78,$AO78,$AR78,$AU78,$AX78),0)</f>
        <v>#N/A</v>
      </c>
      <c r="R292" s="29" t="e">
        <f>RANK(R78,($F78,$I78,$L78,$O78,$R78,$U78,$X78,$AA78,$AD78,$AG78,$AJ78,$AM78,$AP78,$AS78,$AV78,$AY78),1)</f>
        <v>#N/A</v>
      </c>
      <c r="S292" s="29" t="e">
        <f>RANK(S78,($G78,$J78,$M78,$P78,$S78,$V78,$Y78,$AB78,$AE78,$AH78,$AK78,$AN78,$AQ78,$AT78,$AW78,$AZ78),1)</f>
        <v>#N/A</v>
      </c>
      <c r="T292" s="29">
        <f>RANK(T78,($E78,$H78,$K78,$N78,$Q78,$T78,$W78,$Z78,$AC78,$AF78,$AI78,$AL78,$AO78,$AR78,$AU78,$AX78),0)</f>
        <v>1</v>
      </c>
      <c r="U292" s="29">
        <f>RANK(U78,($F78,$I78,$L78,$O78,$R78,$U78,$X78,$AA78,$AD78,$AG78,$AJ78,$AM78,$AP78,$AS78,$AV78,$AY78),1)</f>
        <v>1</v>
      </c>
      <c r="V292" s="29">
        <f>RANK(V78,($G78,$J78,$M78,$P78,$S78,$V78,$Y78,$AB78,$AE78,$AH78,$AK78,$AN78,$AQ78,$AT78,$AW78,$AZ78),1)</f>
        <v>3</v>
      </c>
      <c r="W292" s="29" t="e">
        <f>RANK(W78,($E78,$H78,$K78,$N78,$Q78,$T78,$W78,$Z78,$AC78,$AF78,$AI78,$AL78,$AO78,$AR78,$AU78,$AX78),0)</f>
        <v>#N/A</v>
      </c>
      <c r="X292" s="29" t="e">
        <f>RANK(X78,($F78,$I78,$L78,$O78,$R78,$U78,$X78,$AA78,$AD78,$AG78,$AJ78,$AM78,$AP78,$AS78,$AV78,$AY78),1)</f>
        <v>#N/A</v>
      </c>
      <c r="Y292" s="29" t="e">
        <f>RANK(Y78,($G78,$J78,$M78,$P78,$S78,$V78,$Y78,$AB78,$AE78,$AH78,$AK78,$AN78,$AQ78,$AT78,$AW78,$AZ78),1)</f>
        <v>#N/A</v>
      </c>
      <c r="Z292" s="29" t="e">
        <f>RANK(Z78,($E78,$H78,$K78,$N78,$Q78,$T78,$W78,$Z78,$AC78,$AF78,$AI78,$AL78,$AO78,$AR78,$AU78,$AX78),0)</f>
        <v>#N/A</v>
      </c>
      <c r="AA292" s="29" t="e">
        <f>RANK(AA78,($F78,$I78,$L78,$O78,$R78,$U78,$X78,$AA78,$AD78,$AG78,$AJ78,$AM78,$AP78,$AS78,$AV78,$AY78),1)</f>
        <v>#N/A</v>
      </c>
      <c r="AB292" s="29" t="e">
        <f>RANK(AB78,($G78,$J78,$M78,$P78,$S78,$V78,$Y78,$AB78,$AE78,$AH78,$AK78,$AN78,$AQ78,$AT78,$AW78,$AZ78),1)</f>
        <v>#N/A</v>
      </c>
      <c r="AC292" s="29" t="e">
        <f>RANK(AC78,($E78,$H78,$K78,$N78,$Q78,$T78,$W78,$Z78,$AC78,$AF78,$AI78,$AL78,$AO78,$AR78,$AU78,$AX78),0)</f>
        <v>#N/A</v>
      </c>
      <c r="AD292" s="29" t="e">
        <f>RANK(AD78,($F78,$I78,$L78,$O78,$R78,$U78,$X78,$AA78,$AD78,$AG78,$AJ78,$AM78,$AP78,$AS78,$AV78,$AY78),1)</f>
        <v>#N/A</v>
      </c>
      <c r="AE292" s="29" t="e">
        <f>RANK(AE78,($G78,$J78,$M78,$P78,$S78,$V78,$Y78,$AB78,$AE78,$AH78,$AK78,$AN78,$AQ78,$AT78,$AW78,$AZ78),1)</f>
        <v>#N/A</v>
      </c>
      <c r="AF292" s="29" t="e">
        <f>RANK(AF78,($E78,$H78,$K78,$N78,$Q78,$T78,$W78,$Z78,$AC78,$AF78,$AI78,$AL78,$AO78,$AR78,$AU78,$AX78),0)</f>
        <v>#N/A</v>
      </c>
      <c r="AG292" s="29" t="e">
        <f>RANK(AG78,($F78,$I78,$L78,$O78,$R78,$U78,$X78,$AA78,$AD78,$AG78,$AJ78,$AM78,$AP78,$AS78,$AV78,$AY78),1)</f>
        <v>#N/A</v>
      </c>
      <c r="AH292" s="29" t="e">
        <f>RANK(AH78,($G78,$J78,$M78,$P78,$S78,$V78,$Y78,$AB78,$AE78,$AH78,$AK78,$AN78,$AQ78,$AT78,$AW78,$AZ78),1)</f>
        <v>#N/A</v>
      </c>
      <c r="AI292" s="29" t="e">
        <f>RANK(AI78,($E78,$H78,$K78,$N78,$Q78,$T78,$W78,$Z78,$AC78,$AF78,$AI78,$AL78,$AO78,$AR78,$AU78,$AX78),0)</f>
        <v>#N/A</v>
      </c>
      <c r="AJ292" s="29" t="e">
        <f>RANK(AJ78,($F78,$I78,$L78,$O78,$R78,$U78,$X78,$AA78,$AD78,$AG78,$AJ78,$AM78,$AP78,$AS78,$AV78,$AY78),1)</f>
        <v>#N/A</v>
      </c>
      <c r="AK292" s="29" t="e">
        <f>RANK(AK78,($G78,$J78,$M78,$P78,$S78,$V78,$Y78,$AB78,$AE78,$AH78,$AK78,$AN78,$AQ78,$AT78,$AW78,$AZ78),1)</f>
        <v>#N/A</v>
      </c>
      <c r="AL292" s="29" t="e">
        <f>RANK(AL78,($E78,$H78,$K78,$N78,$Q78,$T78,$W78,$Z78,$AC78,$AF78,$AI78,$AL78,$AO78,$AR78,$AU78,$AX78),0)</f>
        <v>#N/A</v>
      </c>
      <c r="AM292" s="29" t="e">
        <f>RANK(AM78,($F78,$I78,$L78,$O78,$R78,$U78,$X78,$AA78,$AD78,$AG78,$AJ78,$AM78,$AP78,$AS78,$AV78,$AY78),1)</f>
        <v>#N/A</v>
      </c>
      <c r="AN292" s="29" t="e">
        <f>RANK(AN78,($G78,$J78,$M78,$P78,$S78,$V78,$Y78,$AB78,$AE78,$AH78,$AK78,$AN78,$AQ78,$AT78,$AW78,$AZ78),1)</f>
        <v>#N/A</v>
      </c>
      <c r="AO292" s="29" t="e">
        <f>RANK(AO78,($E78,$H78,$K78,$N78,$Q78,$T78,$W78,$Z78,$AC78,$AF78,$AI78,$AL78,$AO78,$AR78,$AU78,$AX78),0)</f>
        <v>#N/A</v>
      </c>
      <c r="AP292" s="29" t="e">
        <f>RANK(AP78,($F78,$I78,$L78,$O78,$R78,$U78,$X78,$AA78,$AD78,$AG78,$AJ78,$AM78,$AP78,$AS78,$AV78,$AY78),1)</f>
        <v>#N/A</v>
      </c>
      <c r="AQ292" s="29" t="e">
        <f>RANK(AQ78,($G78,$J78,$M78,$P78,$S78,$V78,$Y78,$AB78,$AE78,$AH78,$AK78,$AN78,$AQ78,$AT78,$AW78,$AZ78),1)</f>
        <v>#N/A</v>
      </c>
      <c r="AR292" s="29" t="e">
        <f>RANK(AR78,($E78,$H78,$K78,$N78,$Q78,$T78,$W78,$Z78,$AC78,$AF78,$AI78,$AL78,$AO78,$AR78,$AU78,$AX78),0)</f>
        <v>#N/A</v>
      </c>
      <c r="AS292" s="29" t="e">
        <f>RANK(AS78,($F78,$I78,$L78,$O78,$R78,$U78,$X78,$AA78,$AD78,$AG78,$AJ78,$AM78,$AP78,$AS78,$AV78,$AY78),1)</f>
        <v>#N/A</v>
      </c>
      <c r="AT292" s="29" t="e">
        <f>RANK(AT78,($G78,$J78,$M78,$P78,$S78,$V78,$Y78,$AB78,$AE78,$AH78,$AK78,$AN78,$AQ78,$AT78,$AW78,$AZ78),1)</f>
        <v>#N/A</v>
      </c>
      <c r="AU292" s="29" t="e">
        <f>RANK(AU78,($E78,$H78,$K78,$N78,$Q78,$T78,$W78,$Z78,$AC78,$AF78,$AI78,$AL78,$AO78,$AR78,$AU78,$AX78),0)</f>
        <v>#N/A</v>
      </c>
      <c r="AV292" s="29" t="e">
        <f>RANK(AV78,($F78,$I78,$L78,$O78,$R78,$U78,$X78,$AA78,$AD78,$AG78,$AJ78,$AM78,$AP78,$AS78,$AV78,$AY78),1)</f>
        <v>#N/A</v>
      </c>
      <c r="AW292" s="29" t="e">
        <f>RANK(AW78,($G78,$J78,$M78,$P78,$S78,$V78,$Y78,$AB78,$AE78,$AH78,$AK78,$AN78,$AQ78,$AT78,$AW78,$AZ78),1)</f>
        <v>#N/A</v>
      </c>
      <c r="AX292" s="29" t="e">
        <f>RANK(AX78,($E78,$H78,$K78,$N78,$Q78,$T78,$W78,$Z78,$AC78,$AF78,$AI78,$AL78,$AO78,$AR78,$AU78,$AX78),0)</f>
        <v>#N/A</v>
      </c>
      <c r="AY292" s="29" t="e">
        <f>RANK(AY78,($F78,$I78,$L78,$O78,$R78,$U78,$X78,$AA78,$AD78,$AG78,$AJ78,$AM78,$AP78,$AS78,$AV78,$AY78),1)</f>
        <v>#N/A</v>
      </c>
      <c r="AZ292" s="29" t="e">
        <f>RANK(AZ78,($G78,$J78,$M78,$P78,$S78,$V78,$Y78,$AB78,$AE78,$AH78,$AK78,$AN78,$AQ78,$AT78,$AW78,$AZ78),1)</f>
        <v>#N/A</v>
      </c>
      <c r="BB292" s="84"/>
      <c r="BC292" s="82"/>
      <c r="BD292" s="82"/>
      <c r="BE292" s="3"/>
    </row>
    <row r="293" spans="1:57" s="79" customFormat="1" ht="15.75" hidden="1" thickBot="1" x14ac:dyDescent="0.3">
      <c r="A293" s="3">
        <f t="shared" si="113"/>
        <v>76</v>
      </c>
      <c r="B293" s="3" t="str">
        <f t="shared" si="113"/>
        <v>Montage</v>
      </c>
      <c r="C293" s="3">
        <f t="shared" si="113"/>
        <v>16</v>
      </c>
      <c r="D293" s="3"/>
      <c r="E293" s="29"/>
      <c r="F293" s="29"/>
      <c r="G293" s="29"/>
      <c r="H293" s="29"/>
      <c r="I293" s="29"/>
      <c r="J293" s="29"/>
      <c r="K293" s="29">
        <f>RANK(K79,($E79,$H79,$K79,$N79,$Q79,$T79,$W79,$Z79,$AC79,$AF79,$AI79,$AL79,$AO79,$AR79,$AU79,$AX79),0)</f>
        <v>1</v>
      </c>
      <c r="L293" s="29">
        <f>RANK(L79,($F79,$I79,$L79,$O79,$R79,$U79,$X79,$AA79,$AD79,$AG79,$AJ79,$AM79,$AP79,$AS79,$AV79,$AY79),1)</f>
        <v>3</v>
      </c>
      <c r="M293" s="29">
        <f>RANK(M79,($G79,$J79,$M79,$P79,$S79,$V79,$Y79,$AB79,$AE79,$AH79,$AK79,$AN79,$AQ79,$AT79,$AW79,$AZ79),1)</f>
        <v>2</v>
      </c>
      <c r="N293" s="29">
        <f>RANK(N79,($E79,$H79,$K79,$N79,$Q79,$T79,$W79,$Z79,$AC79,$AF79,$AI79,$AL79,$AO79,$AR79,$AU79,$AX79),0)</f>
        <v>1</v>
      </c>
      <c r="O293" s="29">
        <f>RANK(O79,($F79,$I79,$L79,$O79,$R79,$U79,$X79,$AA79,$AD79,$AG79,$AJ79,$AM79,$AP79,$AS79,$AV79,$AY79),1)</f>
        <v>2</v>
      </c>
      <c r="P293" s="29">
        <f>RANK(P79,($G79,$J79,$M79,$P79,$S79,$V79,$Y79,$AB79,$AE79,$AH79,$AK79,$AN79,$AQ79,$AT79,$AW79,$AZ79),1)</f>
        <v>1</v>
      </c>
      <c r="Q293" s="29" t="e">
        <f>RANK(Q79,($E79,$H79,$K79,$N79,$Q79,$T79,$W79,$Z79,$AC79,$AF79,$AI79,$AL79,$AO79,$AR79,$AU79,$AX79),0)</f>
        <v>#N/A</v>
      </c>
      <c r="R293" s="29" t="e">
        <f>RANK(R79,($F79,$I79,$L79,$O79,$R79,$U79,$X79,$AA79,$AD79,$AG79,$AJ79,$AM79,$AP79,$AS79,$AV79,$AY79),1)</f>
        <v>#N/A</v>
      </c>
      <c r="S293" s="29" t="e">
        <f>RANK(S79,($G79,$J79,$M79,$P79,$S79,$V79,$Y79,$AB79,$AE79,$AH79,$AK79,$AN79,$AQ79,$AT79,$AW79,$AZ79),1)</f>
        <v>#N/A</v>
      </c>
      <c r="T293" s="29">
        <f>RANK(T79,($E79,$H79,$K79,$N79,$Q79,$T79,$W79,$Z79,$AC79,$AF79,$AI79,$AL79,$AO79,$AR79,$AU79,$AX79),0)</f>
        <v>1</v>
      </c>
      <c r="U293" s="29">
        <f>RANK(U79,($F79,$I79,$L79,$O79,$R79,$U79,$X79,$AA79,$AD79,$AG79,$AJ79,$AM79,$AP79,$AS79,$AV79,$AY79),1)</f>
        <v>1</v>
      </c>
      <c r="V293" s="29">
        <f>RANK(V79,($G79,$J79,$M79,$P79,$S79,$V79,$Y79,$AB79,$AE79,$AH79,$AK79,$AN79,$AQ79,$AT79,$AW79,$AZ79),1)</f>
        <v>3</v>
      </c>
      <c r="W293" s="29" t="e">
        <f>RANK(W79,($E79,$H79,$K79,$N79,$Q79,$T79,$W79,$Z79,$AC79,$AF79,$AI79,$AL79,$AO79,$AR79,$AU79,$AX79),0)</f>
        <v>#N/A</v>
      </c>
      <c r="X293" s="29" t="e">
        <f>RANK(X79,($F79,$I79,$L79,$O79,$R79,$U79,$X79,$AA79,$AD79,$AG79,$AJ79,$AM79,$AP79,$AS79,$AV79,$AY79),1)</f>
        <v>#N/A</v>
      </c>
      <c r="Y293" s="29" t="e">
        <f>RANK(Y79,($G79,$J79,$M79,$P79,$S79,$V79,$Y79,$AB79,$AE79,$AH79,$AK79,$AN79,$AQ79,$AT79,$AW79,$AZ79),1)</f>
        <v>#N/A</v>
      </c>
      <c r="Z293" s="29" t="e">
        <f>RANK(Z79,($E79,$H79,$K79,$N79,$Q79,$T79,$W79,$Z79,$AC79,$AF79,$AI79,$AL79,$AO79,$AR79,$AU79,$AX79),0)</f>
        <v>#N/A</v>
      </c>
      <c r="AA293" s="29" t="e">
        <f>RANK(AA79,($F79,$I79,$L79,$O79,$R79,$U79,$X79,$AA79,$AD79,$AG79,$AJ79,$AM79,$AP79,$AS79,$AV79,$AY79),1)</f>
        <v>#N/A</v>
      </c>
      <c r="AB293" s="29" t="e">
        <f>RANK(AB79,($G79,$J79,$M79,$P79,$S79,$V79,$Y79,$AB79,$AE79,$AH79,$AK79,$AN79,$AQ79,$AT79,$AW79,$AZ79),1)</f>
        <v>#N/A</v>
      </c>
      <c r="AC293" s="29" t="e">
        <f>RANK(AC79,($E79,$H79,$K79,$N79,$Q79,$T79,$W79,$Z79,$AC79,$AF79,$AI79,$AL79,$AO79,$AR79,$AU79,$AX79),0)</f>
        <v>#N/A</v>
      </c>
      <c r="AD293" s="29" t="e">
        <f>RANK(AD79,($F79,$I79,$L79,$O79,$R79,$U79,$X79,$AA79,$AD79,$AG79,$AJ79,$AM79,$AP79,$AS79,$AV79,$AY79),1)</f>
        <v>#N/A</v>
      </c>
      <c r="AE293" s="29" t="e">
        <f>RANK(AE79,($G79,$J79,$M79,$P79,$S79,$V79,$Y79,$AB79,$AE79,$AH79,$AK79,$AN79,$AQ79,$AT79,$AW79,$AZ79),1)</f>
        <v>#N/A</v>
      </c>
      <c r="AF293" s="29" t="e">
        <f>RANK(AF79,($E79,$H79,$K79,$N79,$Q79,$T79,$W79,$Z79,$AC79,$AF79,$AI79,$AL79,$AO79,$AR79,$AU79,$AX79),0)</f>
        <v>#N/A</v>
      </c>
      <c r="AG293" s="29" t="e">
        <f>RANK(AG79,($F79,$I79,$L79,$O79,$R79,$U79,$X79,$AA79,$AD79,$AG79,$AJ79,$AM79,$AP79,$AS79,$AV79,$AY79),1)</f>
        <v>#N/A</v>
      </c>
      <c r="AH293" s="29" t="e">
        <f>RANK(AH79,($G79,$J79,$M79,$P79,$S79,$V79,$Y79,$AB79,$AE79,$AH79,$AK79,$AN79,$AQ79,$AT79,$AW79,$AZ79),1)</f>
        <v>#N/A</v>
      </c>
      <c r="AI293" s="29" t="e">
        <f>RANK(AI79,($E79,$H79,$K79,$N79,$Q79,$T79,$W79,$Z79,$AC79,$AF79,$AI79,$AL79,$AO79,$AR79,$AU79,$AX79),0)</f>
        <v>#N/A</v>
      </c>
      <c r="AJ293" s="29" t="e">
        <f>RANK(AJ79,($F79,$I79,$L79,$O79,$R79,$U79,$X79,$AA79,$AD79,$AG79,$AJ79,$AM79,$AP79,$AS79,$AV79,$AY79),1)</f>
        <v>#N/A</v>
      </c>
      <c r="AK293" s="29" t="e">
        <f>RANK(AK79,($G79,$J79,$M79,$P79,$S79,$V79,$Y79,$AB79,$AE79,$AH79,$AK79,$AN79,$AQ79,$AT79,$AW79,$AZ79),1)</f>
        <v>#N/A</v>
      </c>
      <c r="AL293" s="29" t="e">
        <f>RANK(AL79,($E79,$H79,$K79,$N79,$Q79,$T79,$W79,$Z79,$AC79,$AF79,$AI79,$AL79,$AO79,$AR79,$AU79,$AX79),0)</f>
        <v>#N/A</v>
      </c>
      <c r="AM293" s="29" t="e">
        <f>RANK(AM79,($F79,$I79,$L79,$O79,$R79,$U79,$X79,$AA79,$AD79,$AG79,$AJ79,$AM79,$AP79,$AS79,$AV79,$AY79),1)</f>
        <v>#N/A</v>
      </c>
      <c r="AN293" s="29" t="e">
        <f>RANK(AN79,($G79,$J79,$M79,$P79,$S79,$V79,$Y79,$AB79,$AE79,$AH79,$AK79,$AN79,$AQ79,$AT79,$AW79,$AZ79),1)</f>
        <v>#N/A</v>
      </c>
      <c r="AO293" s="29" t="e">
        <f>RANK(AO79,($E79,$H79,$K79,$N79,$Q79,$T79,$W79,$Z79,$AC79,$AF79,$AI79,$AL79,$AO79,$AR79,$AU79,$AX79),0)</f>
        <v>#N/A</v>
      </c>
      <c r="AP293" s="29" t="e">
        <f>RANK(AP79,($F79,$I79,$L79,$O79,$R79,$U79,$X79,$AA79,$AD79,$AG79,$AJ79,$AM79,$AP79,$AS79,$AV79,$AY79),1)</f>
        <v>#N/A</v>
      </c>
      <c r="AQ293" s="29" t="e">
        <f>RANK(AQ79,($G79,$J79,$M79,$P79,$S79,$V79,$Y79,$AB79,$AE79,$AH79,$AK79,$AN79,$AQ79,$AT79,$AW79,$AZ79),1)</f>
        <v>#N/A</v>
      </c>
      <c r="AR293" s="29" t="e">
        <f>RANK(AR79,($E79,$H79,$K79,$N79,$Q79,$T79,$W79,$Z79,$AC79,$AF79,$AI79,$AL79,$AO79,$AR79,$AU79,$AX79),0)</f>
        <v>#N/A</v>
      </c>
      <c r="AS293" s="29" t="e">
        <f>RANK(AS79,($F79,$I79,$L79,$O79,$R79,$U79,$X79,$AA79,$AD79,$AG79,$AJ79,$AM79,$AP79,$AS79,$AV79,$AY79),1)</f>
        <v>#N/A</v>
      </c>
      <c r="AT293" s="29" t="e">
        <f>RANK(AT79,($G79,$J79,$M79,$P79,$S79,$V79,$Y79,$AB79,$AE79,$AH79,$AK79,$AN79,$AQ79,$AT79,$AW79,$AZ79),1)</f>
        <v>#N/A</v>
      </c>
      <c r="AU293" s="29" t="e">
        <f>RANK(AU79,($E79,$H79,$K79,$N79,$Q79,$T79,$W79,$Z79,$AC79,$AF79,$AI79,$AL79,$AO79,$AR79,$AU79,$AX79),0)</f>
        <v>#N/A</v>
      </c>
      <c r="AV293" s="29" t="e">
        <f>RANK(AV79,($F79,$I79,$L79,$O79,$R79,$U79,$X79,$AA79,$AD79,$AG79,$AJ79,$AM79,$AP79,$AS79,$AV79,$AY79),1)</f>
        <v>#N/A</v>
      </c>
      <c r="AW293" s="29" t="e">
        <f>RANK(AW79,($G79,$J79,$M79,$P79,$S79,$V79,$Y79,$AB79,$AE79,$AH79,$AK79,$AN79,$AQ79,$AT79,$AW79,$AZ79),1)</f>
        <v>#N/A</v>
      </c>
      <c r="AX293" s="29" t="e">
        <f>RANK(AX79,($E79,$H79,$K79,$N79,$Q79,$T79,$W79,$Z79,$AC79,$AF79,$AI79,$AL79,$AO79,$AR79,$AU79,$AX79),0)</f>
        <v>#N/A</v>
      </c>
      <c r="AY293" s="29" t="e">
        <f>RANK(AY79,($F79,$I79,$L79,$O79,$R79,$U79,$X79,$AA79,$AD79,$AG79,$AJ79,$AM79,$AP79,$AS79,$AV79,$AY79),1)</f>
        <v>#N/A</v>
      </c>
      <c r="AZ293" s="29" t="e">
        <f>RANK(AZ79,($G79,$J79,$M79,$P79,$S79,$V79,$Y79,$AB79,$AE79,$AH79,$AK79,$AN79,$AQ79,$AT79,$AW79,$AZ79),1)</f>
        <v>#N/A</v>
      </c>
      <c r="BB293" s="84"/>
      <c r="BC293" s="82"/>
      <c r="BD293" s="82"/>
      <c r="BE293" s="3"/>
    </row>
    <row r="294" spans="1:57" s="79" customFormat="1" ht="15.75" hidden="1" thickBot="1" x14ac:dyDescent="0.3">
      <c r="A294" s="3">
        <f t="shared" si="113"/>
        <v>77</v>
      </c>
      <c r="B294" s="3" t="str">
        <f t="shared" si="113"/>
        <v>Montage</v>
      </c>
      <c r="C294" s="3">
        <f t="shared" si="113"/>
        <v>17</v>
      </c>
      <c r="D294" s="3"/>
      <c r="E294" s="29"/>
      <c r="F294" s="29"/>
      <c r="G294" s="29"/>
      <c r="H294" s="29"/>
      <c r="I294" s="29"/>
      <c r="J294" s="29"/>
      <c r="K294" s="29">
        <f>RANK(K80,($E80,$H80,$K80,$N80,$Q80,$T80,$W80,$Z80,$AC80,$AF80,$AI80,$AL80,$AO80,$AR80,$AU80,$AX80),0)</f>
        <v>1</v>
      </c>
      <c r="L294" s="29">
        <f>RANK(L80,($F80,$I80,$L80,$O80,$R80,$U80,$X80,$AA80,$AD80,$AG80,$AJ80,$AM80,$AP80,$AS80,$AV80,$AY80),1)</f>
        <v>3</v>
      </c>
      <c r="M294" s="29">
        <f>RANK(M80,($G80,$J80,$M80,$P80,$S80,$V80,$Y80,$AB80,$AE80,$AH80,$AK80,$AN80,$AQ80,$AT80,$AW80,$AZ80),1)</f>
        <v>1</v>
      </c>
      <c r="N294" s="29">
        <f>RANK(N80,($E80,$H80,$K80,$N80,$Q80,$T80,$W80,$Z80,$AC80,$AF80,$AI80,$AL80,$AO80,$AR80,$AU80,$AX80),0)</f>
        <v>1</v>
      </c>
      <c r="O294" s="29">
        <f>RANK(O80,($F80,$I80,$L80,$O80,$R80,$U80,$X80,$AA80,$AD80,$AG80,$AJ80,$AM80,$AP80,$AS80,$AV80,$AY80),1)</f>
        <v>2</v>
      </c>
      <c r="P294" s="29">
        <f>RANK(P80,($G80,$J80,$M80,$P80,$S80,$V80,$Y80,$AB80,$AE80,$AH80,$AK80,$AN80,$AQ80,$AT80,$AW80,$AZ80),1)</f>
        <v>2</v>
      </c>
      <c r="Q294" s="29" t="e">
        <f>RANK(Q80,($E80,$H80,$K80,$N80,$Q80,$T80,$W80,$Z80,$AC80,$AF80,$AI80,$AL80,$AO80,$AR80,$AU80,$AX80),0)</f>
        <v>#N/A</v>
      </c>
      <c r="R294" s="29" t="e">
        <f>RANK(R80,($F80,$I80,$L80,$O80,$R80,$U80,$X80,$AA80,$AD80,$AG80,$AJ80,$AM80,$AP80,$AS80,$AV80,$AY80),1)</f>
        <v>#N/A</v>
      </c>
      <c r="S294" s="29" t="e">
        <f>RANK(S80,($G80,$J80,$M80,$P80,$S80,$V80,$Y80,$AB80,$AE80,$AH80,$AK80,$AN80,$AQ80,$AT80,$AW80,$AZ80),1)</f>
        <v>#N/A</v>
      </c>
      <c r="T294" s="29">
        <f>RANK(T80,($E80,$H80,$K80,$N80,$Q80,$T80,$W80,$Z80,$AC80,$AF80,$AI80,$AL80,$AO80,$AR80,$AU80,$AX80),0)</f>
        <v>1</v>
      </c>
      <c r="U294" s="29">
        <f>RANK(U80,($F80,$I80,$L80,$O80,$R80,$U80,$X80,$AA80,$AD80,$AG80,$AJ80,$AM80,$AP80,$AS80,$AV80,$AY80),1)</f>
        <v>1</v>
      </c>
      <c r="V294" s="29">
        <f>RANK(V80,($G80,$J80,$M80,$P80,$S80,$V80,$Y80,$AB80,$AE80,$AH80,$AK80,$AN80,$AQ80,$AT80,$AW80,$AZ80),1)</f>
        <v>3</v>
      </c>
      <c r="W294" s="29" t="e">
        <f>RANK(W80,($E80,$H80,$K80,$N80,$Q80,$T80,$W80,$Z80,$AC80,$AF80,$AI80,$AL80,$AO80,$AR80,$AU80,$AX80),0)</f>
        <v>#N/A</v>
      </c>
      <c r="X294" s="29" t="e">
        <f>RANK(X80,($F80,$I80,$L80,$O80,$R80,$U80,$X80,$AA80,$AD80,$AG80,$AJ80,$AM80,$AP80,$AS80,$AV80,$AY80),1)</f>
        <v>#N/A</v>
      </c>
      <c r="Y294" s="29" t="e">
        <f>RANK(Y80,($G80,$J80,$M80,$P80,$S80,$V80,$Y80,$AB80,$AE80,$AH80,$AK80,$AN80,$AQ80,$AT80,$AW80,$AZ80),1)</f>
        <v>#N/A</v>
      </c>
      <c r="Z294" s="29" t="e">
        <f>RANK(Z80,($E80,$H80,$K80,$N80,$Q80,$T80,$W80,$Z80,$AC80,$AF80,$AI80,$AL80,$AO80,$AR80,$AU80,$AX80),0)</f>
        <v>#N/A</v>
      </c>
      <c r="AA294" s="29" t="e">
        <f>RANK(AA80,($F80,$I80,$L80,$O80,$R80,$U80,$X80,$AA80,$AD80,$AG80,$AJ80,$AM80,$AP80,$AS80,$AV80,$AY80),1)</f>
        <v>#N/A</v>
      </c>
      <c r="AB294" s="29" t="e">
        <f>RANK(AB80,($G80,$J80,$M80,$P80,$S80,$V80,$Y80,$AB80,$AE80,$AH80,$AK80,$AN80,$AQ80,$AT80,$AW80,$AZ80),1)</f>
        <v>#N/A</v>
      </c>
      <c r="AC294" s="29" t="e">
        <f>RANK(AC80,($E80,$H80,$K80,$N80,$Q80,$T80,$W80,$Z80,$AC80,$AF80,$AI80,$AL80,$AO80,$AR80,$AU80,$AX80),0)</f>
        <v>#N/A</v>
      </c>
      <c r="AD294" s="29" t="e">
        <f>RANK(AD80,($F80,$I80,$L80,$O80,$R80,$U80,$X80,$AA80,$AD80,$AG80,$AJ80,$AM80,$AP80,$AS80,$AV80,$AY80),1)</f>
        <v>#N/A</v>
      </c>
      <c r="AE294" s="29" t="e">
        <f>RANK(AE80,($G80,$J80,$M80,$P80,$S80,$V80,$Y80,$AB80,$AE80,$AH80,$AK80,$AN80,$AQ80,$AT80,$AW80,$AZ80),1)</f>
        <v>#N/A</v>
      </c>
      <c r="AF294" s="29" t="e">
        <f>RANK(AF80,($E80,$H80,$K80,$N80,$Q80,$T80,$W80,$Z80,$AC80,$AF80,$AI80,$AL80,$AO80,$AR80,$AU80,$AX80),0)</f>
        <v>#N/A</v>
      </c>
      <c r="AG294" s="29" t="e">
        <f>RANK(AG80,($F80,$I80,$L80,$O80,$R80,$U80,$X80,$AA80,$AD80,$AG80,$AJ80,$AM80,$AP80,$AS80,$AV80,$AY80),1)</f>
        <v>#N/A</v>
      </c>
      <c r="AH294" s="29" t="e">
        <f>RANK(AH80,($G80,$J80,$M80,$P80,$S80,$V80,$Y80,$AB80,$AE80,$AH80,$AK80,$AN80,$AQ80,$AT80,$AW80,$AZ80),1)</f>
        <v>#N/A</v>
      </c>
      <c r="AI294" s="29" t="e">
        <f>RANK(AI80,($E80,$H80,$K80,$N80,$Q80,$T80,$W80,$Z80,$AC80,$AF80,$AI80,$AL80,$AO80,$AR80,$AU80,$AX80),0)</f>
        <v>#N/A</v>
      </c>
      <c r="AJ294" s="29" t="e">
        <f>RANK(AJ80,($F80,$I80,$L80,$O80,$R80,$U80,$X80,$AA80,$AD80,$AG80,$AJ80,$AM80,$AP80,$AS80,$AV80,$AY80),1)</f>
        <v>#N/A</v>
      </c>
      <c r="AK294" s="29" t="e">
        <f>RANK(AK80,($G80,$J80,$M80,$P80,$S80,$V80,$Y80,$AB80,$AE80,$AH80,$AK80,$AN80,$AQ80,$AT80,$AW80,$AZ80),1)</f>
        <v>#N/A</v>
      </c>
      <c r="AL294" s="29" t="e">
        <f>RANK(AL80,($E80,$H80,$K80,$N80,$Q80,$T80,$W80,$Z80,$AC80,$AF80,$AI80,$AL80,$AO80,$AR80,$AU80,$AX80),0)</f>
        <v>#N/A</v>
      </c>
      <c r="AM294" s="29" t="e">
        <f>RANK(AM80,($F80,$I80,$L80,$O80,$R80,$U80,$X80,$AA80,$AD80,$AG80,$AJ80,$AM80,$AP80,$AS80,$AV80,$AY80),1)</f>
        <v>#N/A</v>
      </c>
      <c r="AN294" s="29" t="e">
        <f>RANK(AN80,($G80,$J80,$M80,$P80,$S80,$V80,$Y80,$AB80,$AE80,$AH80,$AK80,$AN80,$AQ80,$AT80,$AW80,$AZ80),1)</f>
        <v>#N/A</v>
      </c>
      <c r="AO294" s="29" t="e">
        <f>RANK(AO80,($E80,$H80,$K80,$N80,$Q80,$T80,$W80,$Z80,$AC80,$AF80,$AI80,$AL80,$AO80,$AR80,$AU80,$AX80),0)</f>
        <v>#N/A</v>
      </c>
      <c r="AP294" s="29" t="e">
        <f>RANK(AP80,($F80,$I80,$L80,$O80,$R80,$U80,$X80,$AA80,$AD80,$AG80,$AJ80,$AM80,$AP80,$AS80,$AV80,$AY80),1)</f>
        <v>#N/A</v>
      </c>
      <c r="AQ294" s="29" t="e">
        <f>RANK(AQ80,($G80,$J80,$M80,$P80,$S80,$V80,$Y80,$AB80,$AE80,$AH80,$AK80,$AN80,$AQ80,$AT80,$AW80,$AZ80),1)</f>
        <v>#N/A</v>
      </c>
      <c r="AR294" s="29" t="e">
        <f>RANK(AR80,($E80,$H80,$K80,$N80,$Q80,$T80,$W80,$Z80,$AC80,$AF80,$AI80,$AL80,$AO80,$AR80,$AU80,$AX80),0)</f>
        <v>#N/A</v>
      </c>
      <c r="AS294" s="29" t="e">
        <f>RANK(AS80,($F80,$I80,$L80,$O80,$R80,$U80,$X80,$AA80,$AD80,$AG80,$AJ80,$AM80,$AP80,$AS80,$AV80,$AY80),1)</f>
        <v>#N/A</v>
      </c>
      <c r="AT294" s="29" t="e">
        <f>RANK(AT80,($G80,$J80,$M80,$P80,$S80,$V80,$Y80,$AB80,$AE80,$AH80,$AK80,$AN80,$AQ80,$AT80,$AW80,$AZ80),1)</f>
        <v>#N/A</v>
      </c>
      <c r="AU294" s="29" t="e">
        <f>RANK(AU80,($E80,$H80,$K80,$N80,$Q80,$T80,$W80,$Z80,$AC80,$AF80,$AI80,$AL80,$AO80,$AR80,$AU80,$AX80),0)</f>
        <v>#N/A</v>
      </c>
      <c r="AV294" s="29" t="e">
        <f>RANK(AV80,($F80,$I80,$L80,$O80,$R80,$U80,$X80,$AA80,$AD80,$AG80,$AJ80,$AM80,$AP80,$AS80,$AV80,$AY80),1)</f>
        <v>#N/A</v>
      </c>
      <c r="AW294" s="29" t="e">
        <f>RANK(AW80,($G80,$J80,$M80,$P80,$S80,$V80,$Y80,$AB80,$AE80,$AH80,$AK80,$AN80,$AQ80,$AT80,$AW80,$AZ80),1)</f>
        <v>#N/A</v>
      </c>
      <c r="AX294" s="29" t="e">
        <f>RANK(AX80,($E80,$H80,$K80,$N80,$Q80,$T80,$W80,$Z80,$AC80,$AF80,$AI80,$AL80,$AO80,$AR80,$AU80,$AX80),0)</f>
        <v>#N/A</v>
      </c>
      <c r="AY294" s="29" t="e">
        <f>RANK(AY80,($F80,$I80,$L80,$O80,$R80,$U80,$X80,$AA80,$AD80,$AG80,$AJ80,$AM80,$AP80,$AS80,$AV80,$AY80),1)</f>
        <v>#N/A</v>
      </c>
      <c r="AZ294" s="29" t="e">
        <f>RANK(AZ80,($G80,$J80,$M80,$P80,$S80,$V80,$Y80,$AB80,$AE80,$AH80,$AK80,$AN80,$AQ80,$AT80,$AW80,$AZ80),1)</f>
        <v>#N/A</v>
      </c>
      <c r="BB294" s="84"/>
      <c r="BC294" s="82"/>
      <c r="BD294" s="82"/>
      <c r="BE294" s="3"/>
    </row>
    <row r="295" spans="1:57" s="79" customFormat="1" ht="15.75" hidden="1" thickBot="1" x14ac:dyDescent="0.3">
      <c r="A295" s="3">
        <f t="shared" si="113"/>
        <v>78</v>
      </c>
      <c r="B295" s="3" t="str">
        <f t="shared" si="113"/>
        <v>Montage</v>
      </c>
      <c r="C295" s="3">
        <f t="shared" si="113"/>
        <v>18</v>
      </c>
      <c r="D295" s="3"/>
      <c r="E295" s="29"/>
      <c r="F295" s="29"/>
      <c r="G295" s="29"/>
      <c r="H295" s="29"/>
      <c r="I295" s="29"/>
      <c r="J295" s="29"/>
      <c r="K295" s="29">
        <f>RANK(K81,($E81,$H81,$K81,$N81,$Q81,$T81,$W81,$Z81,$AC81,$AF81,$AI81,$AL81,$AO81,$AR81,$AU81,$AX81),0)</f>
        <v>1</v>
      </c>
      <c r="L295" s="29">
        <f>RANK(L81,($F81,$I81,$L81,$O81,$R81,$U81,$X81,$AA81,$AD81,$AG81,$AJ81,$AM81,$AP81,$AS81,$AV81,$AY81),1)</f>
        <v>3</v>
      </c>
      <c r="M295" s="29">
        <f>RANK(M81,($G81,$J81,$M81,$P81,$S81,$V81,$Y81,$AB81,$AE81,$AH81,$AK81,$AN81,$AQ81,$AT81,$AW81,$AZ81),1)</f>
        <v>2</v>
      </c>
      <c r="N295" s="29">
        <f>RANK(N81,($E81,$H81,$K81,$N81,$Q81,$T81,$W81,$Z81,$AC81,$AF81,$AI81,$AL81,$AO81,$AR81,$AU81,$AX81),0)</f>
        <v>1</v>
      </c>
      <c r="O295" s="29">
        <f>RANK(O81,($F81,$I81,$L81,$O81,$R81,$U81,$X81,$AA81,$AD81,$AG81,$AJ81,$AM81,$AP81,$AS81,$AV81,$AY81),1)</f>
        <v>2</v>
      </c>
      <c r="P295" s="29">
        <f>RANK(P81,($G81,$J81,$M81,$P81,$S81,$V81,$Y81,$AB81,$AE81,$AH81,$AK81,$AN81,$AQ81,$AT81,$AW81,$AZ81),1)</f>
        <v>1</v>
      </c>
      <c r="Q295" s="29" t="e">
        <f>RANK(Q81,($E81,$H81,$K81,$N81,$Q81,$T81,$W81,$Z81,$AC81,$AF81,$AI81,$AL81,$AO81,$AR81,$AU81,$AX81),0)</f>
        <v>#N/A</v>
      </c>
      <c r="R295" s="29" t="e">
        <f>RANK(R81,($F81,$I81,$L81,$O81,$R81,$U81,$X81,$AA81,$AD81,$AG81,$AJ81,$AM81,$AP81,$AS81,$AV81,$AY81),1)</f>
        <v>#N/A</v>
      </c>
      <c r="S295" s="29" t="e">
        <f>RANK(S81,($G81,$J81,$M81,$P81,$S81,$V81,$Y81,$AB81,$AE81,$AH81,$AK81,$AN81,$AQ81,$AT81,$AW81,$AZ81),1)</f>
        <v>#N/A</v>
      </c>
      <c r="T295" s="29">
        <f>RANK(T81,($E81,$H81,$K81,$N81,$Q81,$T81,$W81,$Z81,$AC81,$AF81,$AI81,$AL81,$AO81,$AR81,$AU81,$AX81),0)</f>
        <v>1</v>
      </c>
      <c r="U295" s="29">
        <f>RANK(U81,($F81,$I81,$L81,$O81,$R81,$U81,$X81,$AA81,$AD81,$AG81,$AJ81,$AM81,$AP81,$AS81,$AV81,$AY81),1)</f>
        <v>1</v>
      </c>
      <c r="V295" s="29">
        <f>RANK(V81,($G81,$J81,$M81,$P81,$S81,$V81,$Y81,$AB81,$AE81,$AH81,$AK81,$AN81,$AQ81,$AT81,$AW81,$AZ81),1)</f>
        <v>3</v>
      </c>
      <c r="W295" s="29" t="e">
        <f>RANK(W81,($E81,$H81,$K81,$N81,$Q81,$T81,$W81,$Z81,$AC81,$AF81,$AI81,$AL81,$AO81,$AR81,$AU81,$AX81),0)</f>
        <v>#N/A</v>
      </c>
      <c r="X295" s="29" t="e">
        <f>RANK(X81,($F81,$I81,$L81,$O81,$R81,$U81,$X81,$AA81,$AD81,$AG81,$AJ81,$AM81,$AP81,$AS81,$AV81,$AY81),1)</f>
        <v>#N/A</v>
      </c>
      <c r="Y295" s="29" t="e">
        <f>RANK(Y81,($G81,$J81,$M81,$P81,$S81,$V81,$Y81,$AB81,$AE81,$AH81,$AK81,$AN81,$AQ81,$AT81,$AW81,$AZ81),1)</f>
        <v>#N/A</v>
      </c>
      <c r="Z295" s="29" t="e">
        <f>RANK(Z81,($E81,$H81,$K81,$N81,$Q81,$T81,$W81,$Z81,$AC81,$AF81,$AI81,$AL81,$AO81,$AR81,$AU81,$AX81),0)</f>
        <v>#N/A</v>
      </c>
      <c r="AA295" s="29" t="e">
        <f>RANK(AA81,($F81,$I81,$L81,$O81,$R81,$U81,$X81,$AA81,$AD81,$AG81,$AJ81,$AM81,$AP81,$AS81,$AV81,$AY81),1)</f>
        <v>#N/A</v>
      </c>
      <c r="AB295" s="29" t="e">
        <f>RANK(AB81,($G81,$J81,$M81,$P81,$S81,$V81,$Y81,$AB81,$AE81,$AH81,$AK81,$AN81,$AQ81,$AT81,$AW81,$AZ81),1)</f>
        <v>#N/A</v>
      </c>
      <c r="AC295" s="29" t="e">
        <f>RANK(AC81,($E81,$H81,$K81,$N81,$Q81,$T81,$W81,$Z81,$AC81,$AF81,$AI81,$AL81,$AO81,$AR81,$AU81,$AX81),0)</f>
        <v>#N/A</v>
      </c>
      <c r="AD295" s="29" t="e">
        <f>RANK(AD81,($F81,$I81,$L81,$O81,$R81,$U81,$X81,$AA81,$AD81,$AG81,$AJ81,$AM81,$AP81,$AS81,$AV81,$AY81),1)</f>
        <v>#N/A</v>
      </c>
      <c r="AE295" s="29" t="e">
        <f>RANK(AE81,($G81,$J81,$M81,$P81,$S81,$V81,$Y81,$AB81,$AE81,$AH81,$AK81,$AN81,$AQ81,$AT81,$AW81,$AZ81),1)</f>
        <v>#N/A</v>
      </c>
      <c r="AF295" s="29" t="e">
        <f>RANK(AF81,($E81,$H81,$K81,$N81,$Q81,$T81,$W81,$Z81,$AC81,$AF81,$AI81,$AL81,$AO81,$AR81,$AU81,$AX81),0)</f>
        <v>#N/A</v>
      </c>
      <c r="AG295" s="29" t="e">
        <f>RANK(AG81,($F81,$I81,$L81,$O81,$R81,$U81,$X81,$AA81,$AD81,$AG81,$AJ81,$AM81,$AP81,$AS81,$AV81,$AY81),1)</f>
        <v>#N/A</v>
      </c>
      <c r="AH295" s="29" t="e">
        <f>RANK(AH81,($G81,$J81,$M81,$P81,$S81,$V81,$Y81,$AB81,$AE81,$AH81,$AK81,$AN81,$AQ81,$AT81,$AW81,$AZ81),1)</f>
        <v>#N/A</v>
      </c>
      <c r="AI295" s="29" t="e">
        <f>RANK(AI81,($E81,$H81,$K81,$N81,$Q81,$T81,$W81,$Z81,$AC81,$AF81,$AI81,$AL81,$AO81,$AR81,$AU81,$AX81),0)</f>
        <v>#N/A</v>
      </c>
      <c r="AJ295" s="29" t="e">
        <f>RANK(AJ81,($F81,$I81,$L81,$O81,$R81,$U81,$X81,$AA81,$AD81,$AG81,$AJ81,$AM81,$AP81,$AS81,$AV81,$AY81),1)</f>
        <v>#N/A</v>
      </c>
      <c r="AK295" s="29" t="e">
        <f>RANK(AK81,($G81,$J81,$M81,$P81,$S81,$V81,$Y81,$AB81,$AE81,$AH81,$AK81,$AN81,$AQ81,$AT81,$AW81,$AZ81),1)</f>
        <v>#N/A</v>
      </c>
      <c r="AL295" s="29" t="e">
        <f>RANK(AL81,($E81,$H81,$K81,$N81,$Q81,$T81,$W81,$Z81,$AC81,$AF81,$AI81,$AL81,$AO81,$AR81,$AU81,$AX81),0)</f>
        <v>#N/A</v>
      </c>
      <c r="AM295" s="29" t="e">
        <f>RANK(AM81,($F81,$I81,$L81,$O81,$R81,$U81,$X81,$AA81,$AD81,$AG81,$AJ81,$AM81,$AP81,$AS81,$AV81,$AY81),1)</f>
        <v>#N/A</v>
      </c>
      <c r="AN295" s="29" t="e">
        <f>RANK(AN81,($G81,$J81,$M81,$P81,$S81,$V81,$Y81,$AB81,$AE81,$AH81,$AK81,$AN81,$AQ81,$AT81,$AW81,$AZ81),1)</f>
        <v>#N/A</v>
      </c>
      <c r="AO295" s="29" t="e">
        <f>RANK(AO81,($E81,$H81,$K81,$N81,$Q81,$T81,$W81,$Z81,$AC81,$AF81,$AI81,$AL81,$AO81,$AR81,$AU81,$AX81),0)</f>
        <v>#N/A</v>
      </c>
      <c r="AP295" s="29" t="e">
        <f>RANK(AP81,($F81,$I81,$L81,$O81,$R81,$U81,$X81,$AA81,$AD81,$AG81,$AJ81,$AM81,$AP81,$AS81,$AV81,$AY81),1)</f>
        <v>#N/A</v>
      </c>
      <c r="AQ295" s="29" t="e">
        <f>RANK(AQ81,($G81,$J81,$M81,$P81,$S81,$V81,$Y81,$AB81,$AE81,$AH81,$AK81,$AN81,$AQ81,$AT81,$AW81,$AZ81),1)</f>
        <v>#N/A</v>
      </c>
      <c r="AR295" s="29" t="e">
        <f>RANK(AR81,($E81,$H81,$K81,$N81,$Q81,$T81,$W81,$Z81,$AC81,$AF81,$AI81,$AL81,$AO81,$AR81,$AU81,$AX81),0)</f>
        <v>#N/A</v>
      </c>
      <c r="AS295" s="29" t="e">
        <f>RANK(AS81,($F81,$I81,$L81,$O81,$R81,$U81,$X81,$AA81,$AD81,$AG81,$AJ81,$AM81,$AP81,$AS81,$AV81,$AY81),1)</f>
        <v>#N/A</v>
      </c>
      <c r="AT295" s="29" t="e">
        <f>RANK(AT81,($G81,$J81,$M81,$P81,$S81,$V81,$Y81,$AB81,$AE81,$AH81,$AK81,$AN81,$AQ81,$AT81,$AW81,$AZ81),1)</f>
        <v>#N/A</v>
      </c>
      <c r="AU295" s="29" t="e">
        <f>RANK(AU81,($E81,$H81,$K81,$N81,$Q81,$T81,$W81,$Z81,$AC81,$AF81,$AI81,$AL81,$AO81,$AR81,$AU81,$AX81),0)</f>
        <v>#N/A</v>
      </c>
      <c r="AV295" s="29" t="e">
        <f>RANK(AV81,($F81,$I81,$L81,$O81,$R81,$U81,$X81,$AA81,$AD81,$AG81,$AJ81,$AM81,$AP81,$AS81,$AV81,$AY81),1)</f>
        <v>#N/A</v>
      </c>
      <c r="AW295" s="29" t="e">
        <f>RANK(AW81,($G81,$J81,$M81,$P81,$S81,$V81,$Y81,$AB81,$AE81,$AH81,$AK81,$AN81,$AQ81,$AT81,$AW81,$AZ81),1)</f>
        <v>#N/A</v>
      </c>
      <c r="AX295" s="29" t="e">
        <f>RANK(AX81,($E81,$H81,$K81,$N81,$Q81,$T81,$W81,$Z81,$AC81,$AF81,$AI81,$AL81,$AO81,$AR81,$AU81,$AX81),0)</f>
        <v>#N/A</v>
      </c>
      <c r="AY295" s="29" t="e">
        <f>RANK(AY81,($F81,$I81,$L81,$O81,$R81,$U81,$X81,$AA81,$AD81,$AG81,$AJ81,$AM81,$AP81,$AS81,$AV81,$AY81),1)</f>
        <v>#N/A</v>
      </c>
      <c r="AZ295" s="29" t="e">
        <f>RANK(AZ81,($G81,$J81,$M81,$P81,$S81,$V81,$Y81,$AB81,$AE81,$AH81,$AK81,$AN81,$AQ81,$AT81,$AW81,$AZ81),1)</f>
        <v>#N/A</v>
      </c>
      <c r="BB295" s="84"/>
      <c r="BC295" s="82"/>
      <c r="BD295" s="82"/>
      <c r="BE295" s="3"/>
    </row>
    <row r="296" spans="1:57" s="79" customFormat="1" ht="15.75" hidden="1" thickBot="1" x14ac:dyDescent="0.3">
      <c r="A296" s="3">
        <f t="shared" si="113"/>
        <v>79</v>
      </c>
      <c r="B296" s="3" t="str">
        <f t="shared" si="113"/>
        <v>Montage</v>
      </c>
      <c r="C296" s="3">
        <f t="shared" si="113"/>
        <v>19</v>
      </c>
      <c r="D296" s="3"/>
      <c r="E296" s="29"/>
      <c r="F296" s="29"/>
      <c r="G296" s="29"/>
      <c r="H296" s="29"/>
      <c r="I296" s="29"/>
      <c r="J296" s="29"/>
      <c r="K296" s="29">
        <f>RANK(K82,($E82,$H82,$K82,$N82,$Q82,$T82,$W82,$Z82,$AC82,$AF82,$AI82,$AL82,$AO82,$AR82,$AU82,$AX82),0)</f>
        <v>1</v>
      </c>
      <c r="L296" s="29">
        <f>RANK(L82,($F82,$I82,$L82,$O82,$R82,$U82,$X82,$AA82,$AD82,$AG82,$AJ82,$AM82,$AP82,$AS82,$AV82,$AY82),1)</f>
        <v>2</v>
      </c>
      <c r="M296" s="29">
        <f>RANK(M82,($G82,$J82,$M82,$P82,$S82,$V82,$Y82,$AB82,$AE82,$AH82,$AK82,$AN82,$AQ82,$AT82,$AW82,$AZ82),1)</f>
        <v>2</v>
      </c>
      <c r="N296" s="29">
        <f>RANK(N82,($E82,$H82,$K82,$N82,$Q82,$T82,$W82,$Z82,$AC82,$AF82,$AI82,$AL82,$AO82,$AR82,$AU82,$AX82),0)</f>
        <v>1</v>
      </c>
      <c r="O296" s="29">
        <f>RANK(O82,($F82,$I82,$L82,$O82,$R82,$U82,$X82,$AA82,$AD82,$AG82,$AJ82,$AM82,$AP82,$AS82,$AV82,$AY82),1)</f>
        <v>3</v>
      </c>
      <c r="P296" s="29">
        <f>RANK(P82,($G82,$J82,$M82,$P82,$S82,$V82,$Y82,$AB82,$AE82,$AH82,$AK82,$AN82,$AQ82,$AT82,$AW82,$AZ82),1)</f>
        <v>1</v>
      </c>
      <c r="Q296" s="29" t="e">
        <f>RANK(Q82,($E82,$H82,$K82,$N82,$Q82,$T82,$W82,$Z82,$AC82,$AF82,$AI82,$AL82,$AO82,$AR82,$AU82,$AX82),0)</f>
        <v>#N/A</v>
      </c>
      <c r="R296" s="29" t="e">
        <f>RANK(R82,($F82,$I82,$L82,$O82,$R82,$U82,$X82,$AA82,$AD82,$AG82,$AJ82,$AM82,$AP82,$AS82,$AV82,$AY82),1)</f>
        <v>#N/A</v>
      </c>
      <c r="S296" s="29" t="e">
        <f>RANK(S82,($G82,$J82,$M82,$P82,$S82,$V82,$Y82,$AB82,$AE82,$AH82,$AK82,$AN82,$AQ82,$AT82,$AW82,$AZ82),1)</f>
        <v>#N/A</v>
      </c>
      <c r="T296" s="29">
        <f>RANK(T82,($E82,$H82,$K82,$N82,$Q82,$T82,$W82,$Z82,$AC82,$AF82,$AI82,$AL82,$AO82,$AR82,$AU82,$AX82),0)</f>
        <v>1</v>
      </c>
      <c r="U296" s="29">
        <f>RANK(U82,($F82,$I82,$L82,$O82,$R82,$U82,$X82,$AA82,$AD82,$AG82,$AJ82,$AM82,$AP82,$AS82,$AV82,$AY82),1)</f>
        <v>1</v>
      </c>
      <c r="V296" s="29">
        <f>RANK(V82,($G82,$J82,$M82,$P82,$S82,$V82,$Y82,$AB82,$AE82,$AH82,$AK82,$AN82,$AQ82,$AT82,$AW82,$AZ82),1)</f>
        <v>3</v>
      </c>
      <c r="W296" s="29" t="e">
        <f>RANK(W82,($E82,$H82,$K82,$N82,$Q82,$T82,$W82,$Z82,$AC82,$AF82,$AI82,$AL82,$AO82,$AR82,$AU82,$AX82),0)</f>
        <v>#N/A</v>
      </c>
      <c r="X296" s="29" t="e">
        <f>RANK(X82,($F82,$I82,$L82,$O82,$R82,$U82,$X82,$AA82,$AD82,$AG82,$AJ82,$AM82,$AP82,$AS82,$AV82,$AY82),1)</f>
        <v>#N/A</v>
      </c>
      <c r="Y296" s="29" t="e">
        <f>RANK(Y82,($G82,$J82,$M82,$P82,$S82,$V82,$Y82,$AB82,$AE82,$AH82,$AK82,$AN82,$AQ82,$AT82,$AW82,$AZ82),1)</f>
        <v>#N/A</v>
      </c>
      <c r="Z296" s="29" t="e">
        <f>RANK(Z82,($E82,$H82,$K82,$N82,$Q82,$T82,$W82,$Z82,$AC82,$AF82,$AI82,$AL82,$AO82,$AR82,$AU82,$AX82),0)</f>
        <v>#N/A</v>
      </c>
      <c r="AA296" s="29" t="e">
        <f>RANK(AA82,($F82,$I82,$L82,$O82,$R82,$U82,$X82,$AA82,$AD82,$AG82,$AJ82,$AM82,$AP82,$AS82,$AV82,$AY82),1)</f>
        <v>#N/A</v>
      </c>
      <c r="AB296" s="29" t="e">
        <f>RANK(AB82,($G82,$J82,$M82,$P82,$S82,$V82,$Y82,$AB82,$AE82,$AH82,$AK82,$AN82,$AQ82,$AT82,$AW82,$AZ82),1)</f>
        <v>#N/A</v>
      </c>
      <c r="AC296" s="29" t="e">
        <f>RANK(AC82,($E82,$H82,$K82,$N82,$Q82,$T82,$W82,$Z82,$AC82,$AF82,$AI82,$AL82,$AO82,$AR82,$AU82,$AX82),0)</f>
        <v>#N/A</v>
      </c>
      <c r="AD296" s="29" t="e">
        <f>RANK(AD82,($F82,$I82,$L82,$O82,$R82,$U82,$X82,$AA82,$AD82,$AG82,$AJ82,$AM82,$AP82,$AS82,$AV82,$AY82),1)</f>
        <v>#N/A</v>
      </c>
      <c r="AE296" s="29" t="e">
        <f>RANK(AE82,($G82,$J82,$M82,$P82,$S82,$V82,$Y82,$AB82,$AE82,$AH82,$AK82,$AN82,$AQ82,$AT82,$AW82,$AZ82),1)</f>
        <v>#N/A</v>
      </c>
      <c r="AF296" s="29" t="e">
        <f>RANK(AF82,($E82,$H82,$K82,$N82,$Q82,$T82,$W82,$Z82,$AC82,$AF82,$AI82,$AL82,$AO82,$AR82,$AU82,$AX82),0)</f>
        <v>#N/A</v>
      </c>
      <c r="AG296" s="29" t="e">
        <f>RANK(AG82,($F82,$I82,$L82,$O82,$R82,$U82,$X82,$AA82,$AD82,$AG82,$AJ82,$AM82,$AP82,$AS82,$AV82,$AY82),1)</f>
        <v>#N/A</v>
      </c>
      <c r="AH296" s="29" t="e">
        <f>RANK(AH82,($G82,$J82,$M82,$P82,$S82,$V82,$Y82,$AB82,$AE82,$AH82,$AK82,$AN82,$AQ82,$AT82,$AW82,$AZ82),1)</f>
        <v>#N/A</v>
      </c>
      <c r="AI296" s="29" t="e">
        <f>RANK(AI82,($E82,$H82,$K82,$N82,$Q82,$T82,$W82,$Z82,$AC82,$AF82,$AI82,$AL82,$AO82,$AR82,$AU82,$AX82),0)</f>
        <v>#N/A</v>
      </c>
      <c r="AJ296" s="29" t="e">
        <f>RANK(AJ82,($F82,$I82,$L82,$O82,$R82,$U82,$X82,$AA82,$AD82,$AG82,$AJ82,$AM82,$AP82,$AS82,$AV82,$AY82),1)</f>
        <v>#N/A</v>
      </c>
      <c r="AK296" s="29" t="e">
        <f>RANK(AK82,($G82,$J82,$M82,$P82,$S82,$V82,$Y82,$AB82,$AE82,$AH82,$AK82,$AN82,$AQ82,$AT82,$AW82,$AZ82),1)</f>
        <v>#N/A</v>
      </c>
      <c r="AL296" s="29" t="e">
        <f>RANK(AL82,($E82,$H82,$K82,$N82,$Q82,$T82,$W82,$Z82,$AC82,$AF82,$AI82,$AL82,$AO82,$AR82,$AU82,$AX82),0)</f>
        <v>#N/A</v>
      </c>
      <c r="AM296" s="29" t="e">
        <f>RANK(AM82,($F82,$I82,$L82,$O82,$R82,$U82,$X82,$AA82,$AD82,$AG82,$AJ82,$AM82,$AP82,$AS82,$AV82,$AY82),1)</f>
        <v>#N/A</v>
      </c>
      <c r="AN296" s="29" t="e">
        <f>RANK(AN82,($G82,$J82,$M82,$P82,$S82,$V82,$Y82,$AB82,$AE82,$AH82,$AK82,$AN82,$AQ82,$AT82,$AW82,$AZ82),1)</f>
        <v>#N/A</v>
      </c>
      <c r="AO296" s="29" t="e">
        <f>RANK(AO82,($E82,$H82,$K82,$N82,$Q82,$T82,$W82,$Z82,$AC82,$AF82,$AI82,$AL82,$AO82,$AR82,$AU82,$AX82),0)</f>
        <v>#N/A</v>
      </c>
      <c r="AP296" s="29" t="e">
        <f>RANK(AP82,($F82,$I82,$L82,$O82,$R82,$U82,$X82,$AA82,$AD82,$AG82,$AJ82,$AM82,$AP82,$AS82,$AV82,$AY82),1)</f>
        <v>#N/A</v>
      </c>
      <c r="AQ296" s="29" t="e">
        <f>RANK(AQ82,($G82,$J82,$M82,$P82,$S82,$V82,$Y82,$AB82,$AE82,$AH82,$AK82,$AN82,$AQ82,$AT82,$AW82,$AZ82),1)</f>
        <v>#N/A</v>
      </c>
      <c r="AR296" s="29" t="e">
        <f>RANK(AR82,($E82,$H82,$K82,$N82,$Q82,$T82,$W82,$Z82,$AC82,$AF82,$AI82,$AL82,$AO82,$AR82,$AU82,$AX82),0)</f>
        <v>#N/A</v>
      </c>
      <c r="AS296" s="29" t="e">
        <f>RANK(AS82,($F82,$I82,$L82,$O82,$R82,$U82,$X82,$AA82,$AD82,$AG82,$AJ82,$AM82,$AP82,$AS82,$AV82,$AY82),1)</f>
        <v>#N/A</v>
      </c>
      <c r="AT296" s="29" t="e">
        <f>RANK(AT82,($G82,$J82,$M82,$P82,$S82,$V82,$Y82,$AB82,$AE82,$AH82,$AK82,$AN82,$AQ82,$AT82,$AW82,$AZ82),1)</f>
        <v>#N/A</v>
      </c>
      <c r="AU296" s="29" t="e">
        <f>RANK(AU82,($E82,$H82,$K82,$N82,$Q82,$T82,$W82,$Z82,$AC82,$AF82,$AI82,$AL82,$AO82,$AR82,$AU82,$AX82),0)</f>
        <v>#N/A</v>
      </c>
      <c r="AV296" s="29" t="e">
        <f>RANK(AV82,($F82,$I82,$L82,$O82,$R82,$U82,$X82,$AA82,$AD82,$AG82,$AJ82,$AM82,$AP82,$AS82,$AV82,$AY82),1)</f>
        <v>#N/A</v>
      </c>
      <c r="AW296" s="29" t="e">
        <f>RANK(AW82,($G82,$J82,$M82,$P82,$S82,$V82,$Y82,$AB82,$AE82,$AH82,$AK82,$AN82,$AQ82,$AT82,$AW82,$AZ82),1)</f>
        <v>#N/A</v>
      </c>
      <c r="AX296" s="29" t="e">
        <f>RANK(AX82,($E82,$H82,$K82,$N82,$Q82,$T82,$W82,$Z82,$AC82,$AF82,$AI82,$AL82,$AO82,$AR82,$AU82,$AX82),0)</f>
        <v>#N/A</v>
      </c>
      <c r="AY296" s="29" t="e">
        <f>RANK(AY82,($F82,$I82,$L82,$O82,$R82,$U82,$X82,$AA82,$AD82,$AG82,$AJ82,$AM82,$AP82,$AS82,$AV82,$AY82),1)</f>
        <v>#N/A</v>
      </c>
      <c r="AZ296" s="29" t="e">
        <f>RANK(AZ82,($G82,$J82,$M82,$P82,$S82,$V82,$Y82,$AB82,$AE82,$AH82,$AK82,$AN82,$AQ82,$AT82,$AW82,$AZ82),1)</f>
        <v>#N/A</v>
      </c>
      <c r="BB296" s="84"/>
      <c r="BC296" s="82"/>
      <c r="BD296" s="82"/>
      <c r="BE296" s="3"/>
    </row>
    <row r="297" spans="1:57" s="79" customFormat="1" ht="15.75" hidden="1" thickBot="1" x14ac:dyDescent="0.3">
      <c r="A297" s="3">
        <f t="shared" si="113"/>
        <v>80</v>
      </c>
      <c r="B297" s="3" t="str">
        <f t="shared" si="113"/>
        <v>Montage</v>
      </c>
      <c r="C297" s="3">
        <f t="shared" si="113"/>
        <v>20</v>
      </c>
      <c r="D297" s="3"/>
      <c r="E297" s="29"/>
      <c r="F297" s="29"/>
      <c r="G297" s="29"/>
      <c r="H297" s="29"/>
      <c r="I297" s="29"/>
      <c r="J297" s="29"/>
      <c r="K297" s="29">
        <f>RANK(K83,($E83,$H83,$K83,$N83,$Q83,$T83,$W83,$Z83,$AC83,$AF83,$AI83,$AL83,$AO83,$AR83,$AU83,$AX83),0)</f>
        <v>1</v>
      </c>
      <c r="L297" s="29">
        <f>RANK(L83,($F83,$I83,$L83,$O83,$R83,$U83,$X83,$AA83,$AD83,$AG83,$AJ83,$AM83,$AP83,$AS83,$AV83,$AY83),1)</f>
        <v>3</v>
      </c>
      <c r="M297" s="29">
        <f>RANK(M83,($G83,$J83,$M83,$P83,$S83,$V83,$Y83,$AB83,$AE83,$AH83,$AK83,$AN83,$AQ83,$AT83,$AW83,$AZ83),1)</f>
        <v>2</v>
      </c>
      <c r="N297" s="29">
        <f>RANK(N83,($E83,$H83,$K83,$N83,$Q83,$T83,$W83,$Z83,$AC83,$AF83,$AI83,$AL83,$AO83,$AR83,$AU83,$AX83),0)</f>
        <v>1</v>
      </c>
      <c r="O297" s="29">
        <f>RANK(O83,($F83,$I83,$L83,$O83,$R83,$U83,$X83,$AA83,$AD83,$AG83,$AJ83,$AM83,$AP83,$AS83,$AV83,$AY83),1)</f>
        <v>2</v>
      </c>
      <c r="P297" s="29">
        <f>RANK(P83,($G83,$J83,$M83,$P83,$S83,$V83,$Y83,$AB83,$AE83,$AH83,$AK83,$AN83,$AQ83,$AT83,$AW83,$AZ83),1)</f>
        <v>1</v>
      </c>
      <c r="Q297" s="29" t="e">
        <f>RANK(Q83,($E83,$H83,$K83,$N83,$Q83,$T83,$W83,$Z83,$AC83,$AF83,$AI83,$AL83,$AO83,$AR83,$AU83,$AX83),0)</f>
        <v>#N/A</v>
      </c>
      <c r="R297" s="29" t="e">
        <f>RANK(R83,($F83,$I83,$L83,$O83,$R83,$U83,$X83,$AA83,$AD83,$AG83,$AJ83,$AM83,$AP83,$AS83,$AV83,$AY83),1)</f>
        <v>#N/A</v>
      </c>
      <c r="S297" s="29" t="e">
        <f>RANK(S83,($G83,$J83,$M83,$P83,$S83,$V83,$Y83,$AB83,$AE83,$AH83,$AK83,$AN83,$AQ83,$AT83,$AW83,$AZ83),1)</f>
        <v>#N/A</v>
      </c>
      <c r="T297" s="29">
        <f>RANK(T83,($E83,$H83,$K83,$N83,$Q83,$T83,$W83,$Z83,$AC83,$AF83,$AI83,$AL83,$AO83,$AR83,$AU83,$AX83),0)</f>
        <v>1</v>
      </c>
      <c r="U297" s="29">
        <f>RANK(U83,($F83,$I83,$L83,$O83,$R83,$U83,$X83,$AA83,$AD83,$AG83,$AJ83,$AM83,$AP83,$AS83,$AV83,$AY83),1)</f>
        <v>1</v>
      </c>
      <c r="V297" s="29">
        <f>RANK(V83,($G83,$J83,$M83,$P83,$S83,$V83,$Y83,$AB83,$AE83,$AH83,$AK83,$AN83,$AQ83,$AT83,$AW83,$AZ83),1)</f>
        <v>3</v>
      </c>
      <c r="W297" s="29" t="e">
        <f>RANK(W83,($E83,$H83,$K83,$N83,$Q83,$T83,$W83,$Z83,$AC83,$AF83,$AI83,$AL83,$AO83,$AR83,$AU83,$AX83),0)</f>
        <v>#N/A</v>
      </c>
      <c r="X297" s="29" t="e">
        <f>RANK(X83,($F83,$I83,$L83,$O83,$R83,$U83,$X83,$AA83,$AD83,$AG83,$AJ83,$AM83,$AP83,$AS83,$AV83,$AY83),1)</f>
        <v>#N/A</v>
      </c>
      <c r="Y297" s="29" t="e">
        <f>RANK(Y83,($G83,$J83,$M83,$P83,$S83,$V83,$Y83,$AB83,$AE83,$AH83,$AK83,$AN83,$AQ83,$AT83,$AW83,$AZ83),1)</f>
        <v>#N/A</v>
      </c>
      <c r="Z297" s="29" t="e">
        <f>RANK(Z83,($E83,$H83,$K83,$N83,$Q83,$T83,$W83,$Z83,$AC83,$AF83,$AI83,$AL83,$AO83,$AR83,$AU83,$AX83),0)</f>
        <v>#N/A</v>
      </c>
      <c r="AA297" s="29" t="e">
        <f>RANK(AA83,($F83,$I83,$L83,$O83,$R83,$U83,$X83,$AA83,$AD83,$AG83,$AJ83,$AM83,$AP83,$AS83,$AV83,$AY83),1)</f>
        <v>#N/A</v>
      </c>
      <c r="AB297" s="29" t="e">
        <f>RANK(AB83,($G83,$J83,$M83,$P83,$S83,$V83,$Y83,$AB83,$AE83,$AH83,$AK83,$AN83,$AQ83,$AT83,$AW83,$AZ83),1)</f>
        <v>#N/A</v>
      </c>
      <c r="AC297" s="29" t="e">
        <f>RANK(AC83,($E83,$H83,$K83,$N83,$Q83,$T83,$W83,$Z83,$AC83,$AF83,$AI83,$AL83,$AO83,$AR83,$AU83,$AX83),0)</f>
        <v>#N/A</v>
      </c>
      <c r="AD297" s="29" t="e">
        <f>RANK(AD83,($F83,$I83,$L83,$O83,$R83,$U83,$X83,$AA83,$AD83,$AG83,$AJ83,$AM83,$AP83,$AS83,$AV83,$AY83),1)</f>
        <v>#N/A</v>
      </c>
      <c r="AE297" s="29" t="e">
        <f>RANK(AE83,($G83,$J83,$M83,$P83,$S83,$V83,$Y83,$AB83,$AE83,$AH83,$AK83,$AN83,$AQ83,$AT83,$AW83,$AZ83),1)</f>
        <v>#N/A</v>
      </c>
      <c r="AF297" s="29" t="e">
        <f>RANK(AF83,($E83,$H83,$K83,$N83,$Q83,$T83,$W83,$Z83,$AC83,$AF83,$AI83,$AL83,$AO83,$AR83,$AU83,$AX83),0)</f>
        <v>#N/A</v>
      </c>
      <c r="AG297" s="29" t="e">
        <f>RANK(AG83,($F83,$I83,$L83,$O83,$R83,$U83,$X83,$AA83,$AD83,$AG83,$AJ83,$AM83,$AP83,$AS83,$AV83,$AY83),1)</f>
        <v>#N/A</v>
      </c>
      <c r="AH297" s="29" t="e">
        <f>RANK(AH83,($G83,$J83,$M83,$P83,$S83,$V83,$Y83,$AB83,$AE83,$AH83,$AK83,$AN83,$AQ83,$AT83,$AW83,$AZ83),1)</f>
        <v>#N/A</v>
      </c>
      <c r="AI297" s="29" t="e">
        <f>RANK(AI83,($E83,$H83,$K83,$N83,$Q83,$T83,$W83,$Z83,$AC83,$AF83,$AI83,$AL83,$AO83,$AR83,$AU83,$AX83),0)</f>
        <v>#N/A</v>
      </c>
      <c r="AJ297" s="29" t="e">
        <f>RANK(AJ83,($F83,$I83,$L83,$O83,$R83,$U83,$X83,$AA83,$AD83,$AG83,$AJ83,$AM83,$AP83,$AS83,$AV83,$AY83),1)</f>
        <v>#N/A</v>
      </c>
      <c r="AK297" s="29" t="e">
        <f>RANK(AK83,($G83,$J83,$M83,$P83,$S83,$V83,$Y83,$AB83,$AE83,$AH83,$AK83,$AN83,$AQ83,$AT83,$AW83,$AZ83),1)</f>
        <v>#N/A</v>
      </c>
      <c r="AL297" s="29" t="e">
        <f>RANK(AL83,($E83,$H83,$K83,$N83,$Q83,$T83,$W83,$Z83,$AC83,$AF83,$AI83,$AL83,$AO83,$AR83,$AU83,$AX83),0)</f>
        <v>#N/A</v>
      </c>
      <c r="AM297" s="29" t="e">
        <f>RANK(AM83,($F83,$I83,$L83,$O83,$R83,$U83,$X83,$AA83,$AD83,$AG83,$AJ83,$AM83,$AP83,$AS83,$AV83,$AY83),1)</f>
        <v>#N/A</v>
      </c>
      <c r="AN297" s="29" t="e">
        <f>RANK(AN83,($G83,$J83,$M83,$P83,$S83,$V83,$Y83,$AB83,$AE83,$AH83,$AK83,$AN83,$AQ83,$AT83,$AW83,$AZ83),1)</f>
        <v>#N/A</v>
      </c>
      <c r="AO297" s="29" t="e">
        <f>RANK(AO83,($E83,$H83,$K83,$N83,$Q83,$T83,$W83,$Z83,$AC83,$AF83,$AI83,$AL83,$AO83,$AR83,$AU83,$AX83),0)</f>
        <v>#N/A</v>
      </c>
      <c r="AP297" s="29" t="e">
        <f>RANK(AP83,($F83,$I83,$L83,$O83,$R83,$U83,$X83,$AA83,$AD83,$AG83,$AJ83,$AM83,$AP83,$AS83,$AV83,$AY83),1)</f>
        <v>#N/A</v>
      </c>
      <c r="AQ297" s="29" t="e">
        <f>RANK(AQ83,($G83,$J83,$M83,$P83,$S83,$V83,$Y83,$AB83,$AE83,$AH83,$AK83,$AN83,$AQ83,$AT83,$AW83,$AZ83),1)</f>
        <v>#N/A</v>
      </c>
      <c r="AR297" s="29" t="e">
        <f>RANK(AR83,($E83,$H83,$K83,$N83,$Q83,$T83,$W83,$Z83,$AC83,$AF83,$AI83,$AL83,$AO83,$AR83,$AU83,$AX83),0)</f>
        <v>#N/A</v>
      </c>
      <c r="AS297" s="29" t="e">
        <f>RANK(AS83,($F83,$I83,$L83,$O83,$R83,$U83,$X83,$AA83,$AD83,$AG83,$AJ83,$AM83,$AP83,$AS83,$AV83,$AY83),1)</f>
        <v>#N/A</v>
      </c>
      <c r="AT297" s="29" t="e">
        <f>RANK(AT83,($G83,$J83,$M83,$P83,$S83,$V83,$Y83,$AB83,$AE83,$AH83,$AK83,$AN83,$AQ83,$AT83,$AW83,$AZ83),1)</f>
        <v>#N/A</v>
      </c>
      <c r="AU297" s="29" t="e">
        <f>RANK(AU83,($E83,$H83,$K83,$N83,$Q83,$T83,$W83,$Z83,$AC83,$AF83,$AI83,$AL83,$AO83,$AR83,$AU83,$AX83),0)</f>
        <v>#N/A</v>
      </c>
      <c r="AV297" s="29" t="e">
        <f>RANK(AV83,($F83,$I83,$L83,$O83,$R83,$U83,$X83,$AA83,$AD83,$AG83,$AJ83,$AM83,$AP83,$AS83,$AV83,$AY83),1)</f>
        <v>#N/A</v>
      </c>
      <c r="AW297" s="29" t="e">
        <f>RANK(AW83,($G83,$J83,$M83,$P83,$S83,$V83,$Y83,$AB83,$AE83,$AH83,$AK83,$AN83,$AQ83,$AT83,$AW83,$AZ83),1)</f>
        <v>#N/A</v>
      </c>
      <c r="AX297" s="29" t="e">
        <f>RANK(AX83,($E83,$H83,$K83,$N83,$Q83,$T83,$W83,$Z83,$AC83,$AF83,$AI83,$AL83,$AO83,$AR83,$AU83,$AX83),0)</f>
        <v>#N/A</v>
      </c>
      <c r="AY297" s="29" t="e">
        <f>RANK(AY83,($F83,$I83,$L83,$O83,$R83,$U83,$X83,$AA83,$AD83,$AG83,$AJ83,$AM83,$AP83,$AS83,$AV83,$AY83),1)</f>
        <v>#N/A</v>
      </c>
      <c r="AZ297" s="29" t="e">
        <f>RANK(AZ83,($G83,$J83,$M83,$P83,$S83,$V83,$Y83,$AB83,$AE83,$AH83,$AK83,$AN83,$AQ83,$AT83,$AW83,$AZ83),1)</f>
        <v>#N/A</v>
      </c>
      <c r="BB297" s="84"/>
      <c r="BC297" s="82"/>
      <c r="BD297" s="82"/>
      <c r="BE297" s="3"/>
    </row>
    <row r="298" spans="1:57" s="79" customFormat="1" ht="15.75" hidden="1" thickBot="1" x14ac:dyDescent="0.3">
      <c r="A298" s="3">
        <f t="shared" si="113"/>
        <v>81</v>
      </c>
      <c r="B298" s="3" t="str">
        <f t="shared" si="113"/>
        <v>Sipht</v>
      </c>
      <c r="C298" s="3">
        <f t="shared" si="113"/>
        <v>1.5</v>
      </c>
      <c r="D298" s="3"/>
      <c r="E298" s="29"/>
      <c r="F298" s="29"/>
      <c r="G298" s="29"/>
      <c r="H298" s="29"/>
      <c r="I298" s="29"/>
      <c r="J298" s="29"/>
      <c r="K298" s="29">
        <f>RANK(K84,($E84,$H84,$K84,$N84,$Q84,$T84,$W84,$Z84,$AC84,$AF84,$AI84,$AL84,$AO84,$AR84,$AU84,$AX84),0)</f>
        <v>1</v>
      </c>
      <c r="L298" s="29">
        <f>RANK(L84,($F84,$I84,$L84,$O84,$R84,$U84,$X84,$AA84,$AD84,$AG84,$AJ84,$AM84,$AP84,$AS84,$AV84,$AY84),1)</f>
        <v>1</v>
      </c>
      <c r="M298" s="29">
        <f>RANK(M84,($G84,$J84,$M84,$P84,$S84,$V84,$Y84,$AB84,$AE84,$AH84,$AK84,$AN84,$AQ84,$AT84,$AW84,$AZ84),1)</f>
        <v>2</v>
      </c>
      <c r="N298" s="29">
        <f>RANK(N84,($E84,$H84,$K84,$N84,$Q84,$T84,$W84,$Z84,$AC84,$AF84,$AI84,$AL84,$AO84,$AR84,$AU84,$AX84),0)</f>
        <v>1</v>
      </c>
      <c r="O298" s="29">
        <f>RANK(O84,($F84,$I84,$L84,$O84,$R84,$U84,$X84,$AA84,$AD84,$AG84,$AJ84,$AM84,$AP84,$AS84,$AV84,$AY84),1)</f>
        <v>3</v>
      </c>
      <c r="P298" s="29">
        <f>RANK(P84,($G84,$J84,$M84,$P84,$S84,$V84,$Y84,$AB84,$AE84,$AH84,$AK84,$AN84,$AQ84,$AT84,$AW84,$AZ84),1)</f>
        <v>1</v>
      </c>
      <c r="Q298" s="29" t="e">
        <f>RANK(Q84,($E84,$H84,$K84,$N84,$Q84,$T84,$W84,$Z84,$AC84,$AF84,$AI84,$AL84,$AO84,$AR84,$AU84,$AX84),0)</f>
        <v>#N/A</v>
      </c>
      <c r="R298" s="29" t="e">
        <f>RANK(R84,($F84,$I84,$L84,$O84,$R84,$U84,$X84,$AA84,$AD84,$AG84,$AJ84,$AM84,$AP84,$AS84,$AV84,$AY84),1)</f>
        <v>#N/A</v>
      </c>
      <c r="S298" s="29" t="e">
        <f>RANK(S84,($G84,$J84,$M84,$P84,$S84,$V84,$Y84,$AB84,$AE84,$AH84,$AK84,$AN84,$AQ84,$AT84,$AW84,$AZ84),1)</f>
        <v>#N/A</v>
      </c>
      <c r="T298" s="29">
        <f>RANK(T84,($E84,$H84,$K84,$N84,$Q84,$T84,$W84,$Z84,$AC84,$AF84,$AI84,$AL84,$AO84,$AR84,$AU84,$AX84),0)</f>
        <v>1</v>
      </c>
      <c r="U298" s="29">
        <f>RANK(U84,($F84,$I84,$L84,$O84,$R84,$U84,$X84,$AA84,$AD84,$AG84,$AJ84,$AM84,$AP84,$AS84,$AV84,$AY84),1)</f>
        <v>1</v>
      </c>
      <c r="V298" s="29">
        <f>RANK(V84,($G84,$J84,$M84,$P84,$S84,$V84,$Y84,$AB84,$AE84,$AH84,$AK84,$AN84,$AQ84,$AT84,$AW84,$AZ84),1)</f>
        <v>3</v>
      </c>
      <c r="W298" s="29" t="e">
        <f>RANK(W84,($E84,$H84,$K84,$N84,$Q84,$T84,$W84,$Z84,$AC84,$AF84,$AI84,$AL84,$AO84,$AR84,$AU84,$AX84),0)</f>
        <v>#N/A</v>
      </c>
      <c r="X298" s="29" t="e">
        <f>RANK(X84,($F84,$I84,$L84,$O84,$R84,$U84,$X84,$AA84,$AD84,$AG84,$AJ84,$AM84,$AP84,$AS84,$AV84,$AY84),1)</f>
        <v>#N/A</v>
      </c>
      <c r="Y298" s="29" t="e">
        <f>RANK(Y84,($G84,$J84,$M84,$P84,$S84,$V84,$Y84,$AB84,$AE84,$AH84,$AK84,$AN84,$AQ84,$AT84,$AW84,$AZ84),1)</f>
        <v>#N/A</v>
      </c>
      <c r="Z298" s="29" t="e">
        <f>RANK(Z84,($E84,$H84,$K84,$N84,$Q84,$T84,$W84,$Z84,$AC84,$AF84,$AI84,$AL84,$AO84,$AR84,$AU84,$AX84),0)</f>
        <v>#N/A</v>
      </c>
      <c r="AA298" s="29" t="e">
        <f>RANK(AA84,($F84,$I84,$L84,$O84,$R84,$U84,$X84,$AA84,$AD84,$AG84,$AJ84,$AM84,$AP84,$AS84,$AV84,$AY84),1)</f>
        <v>#N/A</v>
      </c>
      <c r="AB298" s="29" t="e">
        <f>RANK(AB84,($G84,$J84,$M84,$P84,$S84,$V84,$Y84,$AB84,$AE84,$AH84,$AK84,$AN84,$AQ84,$AT84,$AW84,$AZ84),1)</f>
        <v>#N/A</v>
      </c>
      <c r="AC298" s="29" t="e">
        <f>RANK(AC84,($E84,$H84,$K84,$N84,$Q84,$T84,$W84,$Z84,$AC84,$AF84,$AI84,$AL84,$AO84,$AR84,$AU84,$AX84),0)</f>
        <v>#N/A</v>
      </c>
      <c r="AD298" s="29" t="e">
        <f>RANK(AD84,($F84,$I84,$L84,$O84,$R84,$U84,$X84,$AA84,$AD84,$AG84,$AJ84,$AM84,$AP84,$AS84,$AV84,$AY84),1)</f>
        <v>#N/A</v>
      </c>
      <c r="AE298" s="29" t="e">
        <f>RANK(AE84,($G84,$J84,$M84,$P84,$S84,$V84,$Y84,$AB84,$AE84,$AH84,$AK84,$AN84,$AQ84,$AT84,$AW84,$AZ84),1)</f>
        <v>#N/A</v>
      </c>
      <c r="AF298" s="29" t="e">
        <f>RANK(AF84,($E84,$H84,$K84,$N84,$Q84,$T84,$W84,$Z84,$AC84,$AF84,$AI84,$AL84,$AO84,$AR84,$AU84,$AX84),0)</f>
        <v>#N/A</v>
      </c>
      <c r="AG298" s="29" t="e">
        <f>RANK(AG84,($F84,$I84,$L84,$O84,$R84,$U84,$X84,$AA84,$AD84,$AG84,$AJ84,$AM84,$AP84,$AS84,$AV84,$AY84),1)</f>
        <v>#N/A</v>
      </c>
      <c r="AH298" s="29" t="e">
        <f>RANK(AH84,($G84,$J84,$M84,$P84,$S84,$V84,$Y84,$AB84,$AE84,$AH84,$AK84,$AN84,$AQ84,$AT84,$AW84,$AZ84),1)</f>
        <v>#N/A</v>
      </c>
      <c r="AI298" s="29" t="e">
        <f>RANK(AI84,($E84,$H84,$K84,$N84,$Q84,$T84,$W84,$Z84,$AC84,$AF84,$AI84,$AL84,$AO84,$AR84,$AU84,$AX84),0)</f>
        <v>#N/A</v>
      </c>
      <c r="AJ298" s="29" t="e">
        <f>RANK(AJ84,($F84,$I84,$L84,$O84,$R84,$U84,$X84,$AA84,$AD84,$AG84,$AJ84,$AM84,$AP84,$AS84,$AV84,$AY84),1)</f>
        <v>#N/A</v>
      </c>
      <c r="AK298" s="29" t="e">
        <f>RANK(AK84,($G84,$J84,$M84,$P84,$S84,$V84,$Y84,$AB84,$AE84,$AH84,$AK84,$AN84,$AQ84,$AT84,$AW84,$AZ84),1)</f>
        <v>#N/A</v>
      </c>
      <c r="AL298" s="29" t="e">
        <f>RANK(AL84,($E84,$H84,$K84,$N84,$Q84,$T84,$W84,$Z84,$AC84,$AF84,$AI84,$AL84,$AO84,$AR84,$AU84,$AX84),0)</f>
        <v>#N/A</v>
      </c>
      <c r="AM298" s="29" t="e">
        <f>RANK(AM84,($F84,$I84,$L84,$O84,$R84,$U84,$X84,$AA84,$AD84,$AG84,$AJ84,$AM84,$AP84,$AS84,$AV84,$AY84),1)</f>
        <v>#N/A</v>
      </c>
      <c r="AN298" s="29" t="e">
        <f>RANK(AN84,($G84,$J84,$M84,$P84,$S84,$V84,$Y84,$AB84,$AE84,$AH84,$AK84,$AN84,$AQ84,$AT84,$AW84,$AZ84),1)</f>
        <v>#N/A</v>
      </c>
      <c r="AO298" s="29" t="e">
        <f>RANK(AO84,($E84,$H84,$K84,$N84,$Q84,$T84,$W84,$Z84,$AC84,$AF84,$AI84,$AL84,$AO84,$AR84,$AU84,$AX84),0)</f>
        <v>#N/A</v>
      </c>
      <c r="AP298" s="29" t="e">
        <f>RANK(AP84,($F84,$I84,$L84,$O84,$R84,$U84,$X84,$AA84,$AD84,$AG84,$AJ84,$AM84,$AP84,$AS84,$AV84,$AY84),1)</f>
        <v>#N/A</v>
      </c>
      <c r="AQ298" s="29" t="e">
        <f>RANK(AQ84,($G84,$J84,$M84,$P84,$S84,$V84,$Y84,$AB84,$AE84,$AH84,$AK84,$AN84,$AQ84,$AT84,$AW84,$AZ84),1)</f>
        <v>#N/A</v>
      </c>
      <c r="AR298" s="29" t="e">
        <f>RANK(AR84,($E84,$H84,$K84,$N84,$Q84,$T84,$W84,$Z84,$AC84,$AF84,$AI84,$AL84,$AO84,$AR84,$AU84,$AX84),0)</f>
        <v>#N/A</v>
      </c>
      <c r="AS298" s="29" t="e">
        <f>RANK(AS84,($F84,$I84,$L84,$O84,$R84,$U84,$X84,$AA84,$AD84,$AG84,$AJ84,$AM84,$AP84,$AS84,$AV84,$AY84),1)</f>
        <v>#N/A</v>
      </c>
      <c r="AT298" s="29" t="e">
        <f>RANK(AT84,($G84,$J84,$M84,$P84,$S84,$V84,$Y84,$AB84,$AE84,$AH84,$AK84,$AN84,$AQ84,$AT84,$AW84,$AZ84),1)</f>
        <v>#N/A</v>
      </c>
      <c r="AU298" s="29" t="e">
        <f>RANK(AU84,($E84,$H84,$K84,$N84,$Q84,$T84,$W84,$Z84,$AC84,$AF84,$AI84,$AL84,$AO84,$AR84,$AU84,$AX84),0)</f>
        <v>#N/A</v>
      </c>
      <c r="AV298" s="29" t="e">
        <f>RANK(AV84,($F84,$I84,$L84,$O84,$R84,$U84,$X84,$AA84,$AD84,$AG84,$AJ84,$AM84,$AP84,$AS84,$AV84,$AY84),1)</f>
        <v>#N/A</v>
      </c>
      <c r="AW298" s="29" t="e">
        <f>RANK(AW84,($G84,$J84,$M84,$P84,$S84,$V84,$Y84,$AB84,$AE84,$AH84,$AK84,$AN84,$AQ84,$AT84,$AW84,$AZ84),1)</f>
        <v>#N/A</v>
      </c>
      <c r="AX298" s="29" t="e">
        <f>RANK(AX84,($E84,$H84,$K84,$N84,$Q84,$T84,$W84,$Z84,$AC84,$AF84,$AI84,$AL84,$AO84,$AR84,$AU84,$AX84),0)</f>
        <v>#N/A</v>
      </c>
      <c r="AY298" s="29" t="e">
        <f>RANK(AY84,($F84,$I84,$L84,$O84,$R84,$U84,$X84,$AA84,$AD84,$AG84,$AJ84,$AM84,$AP84,$AS84,$AV84,$AY84),1)</f>
        <v>#N/A</v>
      </c>
      <c r="AZ298" s="29" t="e">
        <f>RANK(AZ84,($G84,$J84,$M84,$P84,$S84,$V84,$Y84,$AB84,$AE84,$AH84,$AK84,$AN84,$AQ84,$AT84,$AW84,$AZ84),1)</f>
        <v>#N/A</v>
      </c>
      <c r="BB298" s="84"/>
      <c r="BC298" s="82"/>
      <c r="BD298" s="82"/>
      <c r="BE298" s="3"/>
    </row>
    <row r="299" spans="1:57" s="79" customFormat="1" ht="15.75" hidden="1" thickBot="1" x14ac:dyDescent="0.3">
      <c r="A299" s="3">
        <f t="shared" ref="A299:C314" si="114">A85</f>
        <v>82</v>
      </c>
      <c r="B299" s="3" t="str">
        <f t="shared" si="114"/>
        <v>Sipht</v>
      </c>
      <c r="C299" s="3">
        <f t="shared" si="114"/>
        <v>2</v>
      </c>
      <c r="D299" s="3"/>
      <c r="E299" s="29"/>
      <c r="F299" s="29"/>
      <c r="G299" s="29"/>
      <c r="H299" s="29"/>
      <c r="I299" s="29"/>
      <c r="J299" s="29"/>
      <c r="K299" s="29">
        <f>RANK(K85,($E85,$H85,$K85,$N85,$Q85,$T85,$W85,$Z85,$AC85,$AF85,$AI85,$AL85,$AO85,$AR85,$AU85,$AX85),0)</f>
        <v>1</v>
      </c>
      <c r="L299" s="29">
        <f>RANK(L85,($F85,$I85,$L85,$O85,$R85,$U85,$X85,$AA85,$AD85,$AG85,$AJ85,$AM85,$AP85,$AS85,$AV85,$AY85),1)</f>
        <v>1</v>
      </c>
      <c r="M299" s="29">
        <f>RANK(M85,($G85,$J85,$M85,$P85,$S85,$V85,$Y85,$AB85,$AE85,$AH85,$AK85,$AN85,$AQ85,$AT85,$AW85,$AZ85),1)</f>
        <v>2</v>
      </c>
      <c r="N299" s="29">
        <f>RANK(N85,($E85,$H85,$K85,$N85,$Q85,$T85,$W85,$Z85,$AC85,$AF85,$AI85,$AL85,$AO85,$AR85,$AU85,$AX85),0)</f>
        <v>1</v>
      </c>
      <c r="O299" s="29">
        <f>RANK(O85,($F85,$I85,$L85,$O85,$R85,$U85,$X85,$AA85,$AD85,$AG85,$AJ85,$AM85,$AP85,$AS85,$AV85,$AY85),1)</f>
        <v>3</v>
      </c>
      <c r="P299" s="29">
        <f>RANK(P85,($G85,$J85,$M85,$P85,$S85,$V85,$Y85,$AB85,$AE85,$AH85,$AK85,$AN85,$AQ85,$AT85,$AW85,$AZ85),1)</f>
        <v>1</v>
      </c>
      <c r="Q299" s="29" t="e">
        <f>RANK(Q85,($E85,$H85,$K85,$N85,$Q85,$T85,$W85,$Z85,$AC85,$AF85,$AI85,$AL85,$AO85,$AR85,$AU85,$AX85),0)</f>
        <v>#N/A</v>
      </c>
      <c r="R299" s="29" t="e">
        <f>RANK(R85,($F85,$I85,$L85,$O85,$R85,$U85,$X85,$AA85,$AD85,$AG85,$AJ85,$AM85,$AP85,$AS85,$AV85,$AY85),1)</f>
        <v>#N/A</v>
      </c>
      <c r="S299" s="29" t="e">
        <f>RANK(S85,($G85,$J85,$M85,$P85,$S85,$V85,$Y85,$AB85,$AE85,$AH85,$AK85,$AN85,$AQ85,$AT85,$AW85,$AZ85),1)</f>
        <v>#N/A</v>
      </c>
      <c r="T299" s="29">
        <f>RANK(T85,($E85,$H85,$K85,$N85,$Q85,$T85,$W85,$Z85,$AC85,$AF85,$AI85,$AL85,$AO85,$AR85,$AU85,$AX85),0)</f>
        <v>1</v>
      </c>
      <c r="U299" s="29">
        <f>RANK(U85,($F85,$I85,$L85,$O85,$R85,$U85,$X85,$AA85,$AD85,$AG85,$AJ85,$AM85,$AP85,$AS85,$AV85,$AY85),1)</f>
        <v>1</v>
      </c>
      <c r="V299" s="29">
        <f>RANK(V85,($G85,$J85,$M85,$P85,$S85,$V85,$Y85,$AB85,$AE85,$AH85,$AK85,$AN85,$AQ85,$AT85,$AW85,$AZ85),1)</f>
        <v>3</v>
      </c>
      <c r="W299" s="29" t="e">
        <f>RANK(W85,($E85,$H85,$K85,$N85,$Q85,$T85,$W85,$Z85,$AC85,$AF85,$AI85,$AL85,$AO85,$AR85,$AU85,$AX85),0)</f>
        <v>#N/A</v>
      </c>
      <c r="X299" s="29" t="e">
        <f>RANK(X85,($F85,$I85,$L85,$O85,$R85,$U85,$X85,$AA85,$AD85,$AG85,$AJ85,$AM85,$AP85,$AS85,$AV85,$AY85),1)</f>
        <v>#N/A</v>
      </c>
      <c r="Y299" s="29" t="e">
        <f>RANK(Y85,($G85,$J85,$M85,$P85,$S85,$V85,$Y85,$AB85,$AE85,$AH85,$AK85,$AN85,$AQ85,$AT85,$AW85,$AZ85),1)</f>
        <v>#N/A</v>
      </c>
      <c r="Z299" s="29" t="e">
        <f>RANK(Z85,($E85,$H85,$K85,$N85,$Q85,$T85,$W85,$Z85,$AC85,$AF85,$AI85,$AL85,$AO85,$AR85,$AU85,$AX85),0)</f>
        <v>#N/A</v>
      </c>
      <c r="AA299" s="29" t="e">
        <f>RANK(AA85,($F85,$I85,$L85,$O85,$R85,$U85,$X85,$AA85,$AD85,$AG85,$AJ85,$AM85,$AP85,$AS85,$AV85,$AY85),1)</f>
        <v>#N/A</v>
      </c>
      <c r="AB299" s="29" t="e">
        <f>RANK(AB85,($G85,$J85,$M85,$P85,$S85,$V85,$Y85,$AB85,$AE85,$AH85,$AK85,$AN85,$AQ85,$AT85,$AW85,$AZ85),1)</f>
        <v>#N/A</v>
      </c>
      <c r="AC299" s="29" t="e">
        <f>RANK(AC85,($E85,$H85,$K85,$N85,$Q85,$T85,$W85,$Z85,$AC85,$AF85,$AI85,$AL85,$AO85,$AR85,$AU85,$AX85),0)</f>
        <v>#N/A</v>
      </c>
      <c r="AD299" s="29" t="e">
        <f>RANK(AD85,($F85,$I85,$L85,$O85,$R85,$U85,$X85,$AA85,$AD85,$AG85,$AJ85,$AM85,$AP85,$AS85,$AV85,$AY85),1)</f>
        <v>#N/A</v>
      </c>
      <c r="AE299" s="29" t="e">
        <f>RANK(AE85,($G85,$J85,$M85,$P85,$S85,$V85,$Y85,$AB85,$AE85,$AH85,$AK85,$AN85,$AQ85,$AT85,$AW85,$AZ85),1)</f>
        <v>#N/A</v>
      </c>
      <c r="AF299" s="29" t="e">
        <f>RANK(AF85,($E85,$H85,$K85,$N85,$Q85,$T85,$W85,$Z85,$AC85,$AF85,$AI85,$AL85,$AO85,$AR85,$AU85,$AX85),0)</f>
        <v>#N/A</v>
      </c>
      <c r="AG299" s="29" t="e">
        <f>RANK(AG85,($F85,$I85,$L85,$O85,$R85,$U85,$X85,$AA85,$AD85,$AG85,$AJ85,$AM85,$AP85,$AS85,$AV85,$AY85),1)</f>
        <v>#N/A</v>
      </c>
      <c r="AH299" s="29" t="e">
        <f>RANK(AH85,($G85,$J85,$M85,$P85,$S85,$V85,$Y85,$AB85,$AE85,$AH85,$AK85,$AN85,$AQ85,$AT85,$AW85,$AZ85),1)</f>
        <v>#N/A</v>
      </c>
      <c r="AI299" s="29" t="e">
        <f>RANK(AI85,($E85,$H85,$K85,$N85,$Q85,$T85,$W85,$Z85,$AC85,$AF85,$AI85,$AL85,$AO85,$AR85,$AU85,$AX85),0)</f>
        <v>#N/A</v>
      </c>
      <c r="AJ299" s="29" t="e">
        <f>RANK(AJ85,($F85,$I85,$L85,$O85,$R85,$U85,$X85,$AA85,$AD85,$AG85,$AJ85,$AM85,$AP85,$AS85,$AV85,$AY85),1)</f>
        <v>#N/A</v>
      </c>
      <c r="AK299" s="29" t="e">
        <f>RANK(AK85,($G85,$J85,$M85,$P85,$S85,$V85,$Y85,$AB85,$AE85,$AH85,$AK85,$AN85,$AQ85,$AT85,$AW85,$AZ85),1)</f>
        <v>#N/A</v>
      </c>
      <c r="AL299" s="29" t="e">
        <f>RANK(AL85,($E85,$H85,$K85,$N85,$Q85,$T85,$W85,$Z85,$AC85,$AF85,$AI85,$AL85,$AO85,$AR85,$AU85,$AX85),0)</f>
        <v>#N/A</v>
      </c>
      <c r="AM299" s="29" t="e">
        <f>RANK(AM85,($F85,$I85,$L85,$O85,$R85,$U85,$X85,$AA85,$AD85,$AG85,$AJ85,$AM85,$AP85,$AS85,$AV85,$AY85),1)</f>
        <v>#N/A</v>
      </c>
      <c r="AN299" s="29" t="e">
        <f>RANK(AN85,($G85,$J85,$M85,$P85,$S85,$V85,$Y85,$AB85,$AE85,$AH85,$AK85,$AN85,$AQ85,$AT85,$AW85,$AZ85),1)</f>
        <v>#N/A</v>
      </c>
      <c r="AO299" s="29" t="e">
        <f>RANK(AO85,($E85,$H85,$K85,$N85,$Q85,$T85,$W85,$Z85,$AC85,$AF85,$AI85,$AL85,$AO85,$AR85,$AU85,$AX85),0)</f>
        <v>#N/A</v>
      </c>
      <c r="AP299" s="29" t="e">
        <f>RANK(AP85,($F85,$I85,$L85,$O85,$R85,$U85,$X85,$AA85,$AD85,$AG85,$AJ85,$AM85,$AP85,$AS85,$AV85,$AY85),1)</f>
        <v>#N/A</v>
      </c>
      <c r="AQ299" s="29" t="e">
        <f>RANK(AQ85,($G85,$J85,$M85,$P85,$S85,$V85,$Y85,$AB85,$AE85,$AH85,$AK85,$AN85,$AQ85,$AT85,$AW85,$AZ85),1)</f>
        <v>#N/A</v>
      </c>
      <c r="AR299" s="29" t="e">
        <f>RANK(AR85,($E85,$H85,$K85,$N85,$Q85,$T85,$W85,$Z85,$AC85,$AF85,$AI85,$AL85,$AO85,$AR85,$AU85,$AX85),0)</f>
        <v>#N/A</v>
      </c>
      <c r="AS299" s="29" t="e">
        <f>RANK(AS85,($F85,$I85,$L85,$O85,$R85,$U85,$X85,$AA85,$AD85,$AG85,$AJ85,$AM85,$AP85,$AS85,$AV85,$AY85),1)</f>
        <v>#N/A</v>
      </c>
      <c r="AT299" s="29" t="e">
        <f>RANK(AT85,($G85,$J85,$M85,$P85,$S85,$V85,$Y85,$AB85,$AE85,$AH85,$AK85,$AN85,$AQ85,$AT85,$AW85,$AZ85),1)</f>
        <v>#N/A</v>
      </c>
      <c r="AU299" s="29" t="e">
        <f>RANK(AU85,($E85,$H85,$K85,$N85,$Q85,$T85,$W85,$Z85,$AC85,$AF85,$AI85,$AL85,$AO85,$AR85,$AU85,$AX85),0)</f>
        <v>#N/A</v>
      </c>
      <c r="AV299" s="29" t="e">
        <f>RANK(AV85,($F85,$I85,$L85,$O85,$R85,$U85,$X85,$AA85,$AD85,$AG85,$AJ85,$AM85,$AP85,$AS85,$AV85,$AY85),1)</f>
        <v>#N/A</v>
      </c>
      <c r="AW299" s="29" t="e">
        <f>RANK(AW85,($G85,$J85,$M85,$P85,$S85,$V85,$Y85,$AB85,$AE85,$AH85,$AK85,$AN85,$AQ85,$AT85,$AW85,$AZ85),1)</f>
        <v>#N/A</v>
      </c>
      <c r="AX299" s="29" t="e">
        <f>RANK(AX85,($E85,$H85,$K85,$N85,$Q85,$T85,$W85,$Z85,$AC85,$AF85,$AI85,$AL85,$AO85,$AR85,$AU85,$AX85),0)</f>
        <v>#N/A</v>
      </c>
      <c r="AY299" s="29" t="e">
        <f>RANK(AY85,($F85,$I85,$L85,$O85,$R85,$U85,$X85,$AA85,$AD85,$AG85,$AJ85,$AM85,$AP85,$AS85,$AV85,$AY85),1)</f>
        <v>#N/A</v>
      </c>
      <c r="AZ299" s="29" t="e">
        <f>RANK(AZ85,($G85,$J85,$M85,$P85,$S85,$V85,$Y85,$AB85,$AE85,$AH85,$AK85,$AN85,$AQ85,$AT85,$AW85,$AZ85),1)</f>
        <v>#N/A</v>
      </c>
      <c r="BB299" s="84"/>
      <c r="BC299" s="82"/>
      <c r="BD299" s="82"/>
      <c r="BE299" s="3"/>
    </row>
    <row r="300" spans="1:57" s="79" customFormat="1" ht="15.75" hidden="1" thickBot="1" x14ac:dyDescent="0.3">
      <c r="A300" s="3">
        <f t="shared" si="114"/>
        <v>83</v>
      </c>
      <c r="B300" s="3" t="str">
        <f t="shared" si="114"/>
        <v>Sipht</v>
      </c>
      <c r="C300" s="3">
        <f t="shared" si="114"/>
        <v>3</v>
      </c>
      <c r="D300" s="3"/>
      <c r="E300" s="29"/>
      <c r="F300" s="29"/>
      <c r="G300" s="29"/>
      <c r="H300" s="29"/>
      <c r="I300" s="29"/>
      <c r="J300" s="29"/>
      <c r="K300" s="29">
        <f>RANK(K86,($E86,$H86,$K86,$N86,$Q86,$T86,$W86,$Z86,$AC86,$AF86,$AI86,$AL86,$AO86,$AR86,$AU86,$AX86),0)</f>
        <v>1</v>
      </c>
      <c r="L300" s="29">
        <f>RANK(L86,($F86,$I86,$L86,$O86,$R86,$U86,$X86,$AA86,$AD86,$AG86,$AJ86,$AM86,$AP86,$AS86,$AV86,$AY86),1)</f>
        <v>1</v>
      </c>
      <c r="M300" s="29">
        <f>RANK(M86,($G86,$J86,$M86,$P86,$S86,$V86,$Y86,$AB86,$AE86,$AH86,$AK86,$AN86,$AQ86,$AT86,$AW86,$AZ86),1)</f>
        <v>2</v>
      </c>
      <c r="N300" s="29">
        <f>RANK(N86,($E86,$H86,$K86,$N86,$Q86,$T86,$W86,$Z86,$AC86,$AF86,$AI86,$AL86,$AO86,$AR86,$AU86,$AX86),0)</f>
        <v>1</v>
      </c>
      <c r="O300" s="29">
        <f>RANK(O86,($F86,$I86,$L86,$O86,$R86,$U86,$X86,$AA86,$AD86,$AG86,$AJ86,$AM86,$AP86,$AS86,$AV86,$AY86),1)</f>
        <v>3</v>
      </c>
      <c r="P300" s="29">
        <f>RANK(P86,($G86,$J86,$M86,$P86,$S86,$V86,$Y86,$AB86,$AE86,$AH86,$AK86,$AN86,$AQ86,$AT86,$AW86,$AZ86),1)</f>
        <v>1</v>
      </c>
      <c r="Q300" s="29" t="e">
        <f>RANK(Q86,($E86,$H86,$K86,$N86,$Q86,$T86,$W86,$Z86,$AC86,$AF86,$AI86,$AL86,$AO86,$AR86,$AU86,$AX86),0)</f>
        <v>#N/A</v>
      </c>
      <c r="R300" s="29" t="e">
        <f>RANK(R86,($F86,$I86,$L86,$O86,$R86,$U86,$X86,$AA86,$AD86,$AG86,$AJ86,$AM86,$AP86,$AS86,$AV86,$AY86),1)</f>
        <v>#N/A</v>
      </c>
      <c r="S300" s="29" t="e">
        <f>RANK(S86,($G86,$J86,$M86,$P86,$S86,$V86,$Y86,$AB86,$AE86,$AH86,$AK86,$AN86,$AQ86,$AT86,$AW86,$AZ86),1)</f>
        <v>#N/A</v>
      </c>
      <c r="T300" s="29">
        <f>RANK(T86,($E86,$H86,$K86,$N86,$Q86,$T86,$W86,$Z86,$AC86,$AF86,$AI86,$AL86,$AO86,$AR86,$AU86,$AX86),0)</f>
        <v>1</v>
      </c>
      <c r="U300" s="29">
        <f>RANK(U86,($F86,$I86,$L86,$O86,$R86,$U86,$X86,$AA86,$AD86,$AG86,$AJ86,$AM86,$AP86,$AS86,$AV86,$AY86),1)</f>
        <v>1</v>
      </c>
      <c r="V300" s="29">
        <f>RANK(V86,($G86,$J86,$M86,$P86,$S86,$V86,$Y86,$AB86,$AE86,$AH86,$AK86,$AN86,$AQ86,$AT86,$AW86,$AZ86),1)</f>
        <v>3</v>
      </c>
      <c r="W300" s="29" t="e">
        <f>RANK(W86,($E86,$H86,$K86,$N86,$Q86,$T86,$W86,$Z86,$AC86,$AF86,$AI86,$AL86,$AO86,$AR86,$AU86,$AX86),0)</f>
        <v>#N/A</v>
      </c>
      <c r="X300" s="29" t="e">
        <f>RANK(X86,($F86,$I86,$L86,$O86,$R86,$U86,$X86,$AA86,$AD86,$AG86,$AJ86,$AM86,$AP86,$AS86,$AV86,$AY86),1)</f>
        <v>#N/A</v>
      </c>
      <c r="Y300" s="29" t="e">
        <f>RANK(Y86,($G86,$J86,$M86,$P86,$S86,$V86,$Y86,$AB86,$AE86,$AH86,$AK86,$AN86,$AQ86,$AT86,$AW86,$AZ86),1)</f>
        <v>#N/A</v>
      </c>
      <c r="Z300" s="29" t="e">
        <f>RANK(Z86,($E86,$H86,$K86,$N86,$Q86,$T86,$W86,$Z86,$AC86,$AF86,$AI86,$AL86,$AO86,$AR86,$AU86,$AX86),0)</f>
        <v>#N/A</v>
      </c>
      <c r="AA300" s="29" t="e">
        <f>RANK(AA86,($F86,$I86,$L86,$O86,$R86,$U86,$X86,$AA86,$AD86,$AG86,$AJ86,$AM86,$AP86,$AS86,$AV86,$AY86),1)</f>
        <v>#N/A</v>
      </c>
      <c r="AB300" s="29" t="e">
        <f>RANK(AB86,($G86,$J86,$M86,$P86,$S86,$V86,$Y86,$AB86,$AE86,$AH86,$AK86,$AN86,$AQ86,$AT86,$AW86,$AZ86),1)</f>
        <v>#N/A</v>
      </c>
      <c r="AC300" s="29" t="e">
        <f>RANK(AC86,($E86,$H86,$K86,$N86,$Q86,$T86,$W86,$Z86,$AC86,$AF86,$AI86,$AL86,$AO86,$AR86,$AU86,$AX86),0)</f>
        <v>#N/A</v>
      </c>
      <c r="AD300" s="29" t="e">
        <f>RANK(AD86,($F86,$I86,$L86,$O86,$R86,$U86,$X86,$AA86,$AD86,$AG86,$AJ86,$AM86,$AP86,$AS86,$AV86,$AY86),1)</f>
        <v>#N/A</v>
      </c>
      <c r="AE300" s="29" t="e">
        <f>RANK(AE86,($G86,$J86,$M86,$P86,$S86,$V86,$Y86,$AB86,$AE86,$AH86,$AK86,$AN86,$AQ86,$AT86,$AW86,$AZ86),1)</f>
        <v>#N/A</v>
      </c>
      <c r="AF300" s="29" t="e">
        <f>RANK(AF86,($E86,$H86,$K86,$N86,$Q86,$T86,$W86,$Z86,$AC86,$AF86,$AI86,$AL86,$AO86,$AR86,$AU86,$AX86),0)</f>
        <v>#N/A</v>
      </c>
      <c r="AG300" s="29" t="e">
        <f>RANK(AG86,($F86,$I86,$L86,$O86,$R86,$U86,$X86,$AA86,$AD86,$AG86,$AJ86,$AM86,$AP86,$AS86,$AV86,$AY86),1)</f>
        <v>#N/A</v>
      </c>
      <c r="AH300" s="29" t="e">
        <f>RANK(AH86,($G86,$J86,$M86,$P86,$S86,$V86,$Y86,$AB86,$AE86,$AH86,$AK86,$AN86,$AQ86,$AT86,$AW86,$AZ86),1)</f>
        <v>#N/A</v>
      </c>
      <c r="AI300" s="29" t="e">
        <f>RANK(AI86,($E86,$H86,$K86,$N86,$Q86,$T86,$W86,$Z86,$AC86,$AF86,$AI86,$AL86,$AO86,$AR86,$AU86,$AX86),0)</f>
        <v>#N/A</v>
      </c>
      <c r="AJ300" s="29" t="e">
        <f>RANK(AJ86,($F86,$I86,$L86,$O86,$R86,$U86,$X86,$AA86,$AD86,$AG86,$AJ86,$AM86,$AP86,$AS86,$AV86,$AY86),1)</f>
        <v>#N/A</v>
      </c>
      <c r="AK300" s="29" t="e">
        <f>RANK(AK86,($G86,$J86,$M86,$P86,$S86,$V86,$Y86,$AB86,$AE86,$AH86,$AK86,$AN86,$AQ86,$AT86,$AW86,$AZ86),1)</f>
        <v>#N/A</v>
      </c>
      <c r="AL300" s="29" t="e">
        <f>RANK(AL86,($E86,$H86,$K86,$N86,$Q86,$T86,$W86,$Z86,$AC86,$AF86,$AI86,$AL86,$AO86,$AR86,$AU86,$AX86),0)</f>
        <v>#N/A</v>
      </c>
      <c r="AM300" s="29" t="e">
        <f>RANK(AM86,($F86,$I86,$L86,$O86,$R86,$U86,$X86,$AA86,$AD86,$AG86,$AJ86,$AM86,$AP86,$AS86,$AV86,$AY86),1)</f>
        <v>#N/A</v>
      </c>
      <c r="AN300" s="29" t="e">
        <f>RANK(AN86,($G86,$J86,$M86,$P86,$S86,$V86,$Y86,$AB86,$AE86,$AH86,$AK86,$AN86,$AQ86,$AT86,$AW86,$AZ86),1)</f>
        <v>#N/A</v>
      </c>
      <c r="AO300" s="29" t="e">
        <f>RANK(AO86,($E86,$H86,$K86,$N86,$Q86,$T86,$W86,$Z86,$AC86,$AF86,$AI86,$AL86,$AO86,$AR86,$AU86,$AX86),0)</f>
        <v>#N/A</v>
      </c>
      <c r="AP300" s="29" t="e">
        <f>RANK(AP86,($F86,$I86,$L86,$O86,$R86,$U86,$X86,$AA86,$AD86,$AG86,$AJ86,$AM86,$AP86,$AS86,$AV86,$AY86),1)</f>
        <v>#N/A</v>
      </c>
      <c r="AQ300" s="29" t="e">
        <f>RANK(AQ86,($G86,$J86,$M86,$P86,$S86,$V86,$Y86,$AB86,$AE86,$AH86,$AK86,$AN86,$AQ86,$AT86,$AW86,$AZ86),1)</f>
        <v>#N/A</v>
      </c>
      <c r="AR300" s="29" t="e">
        <f>RANK(AR86,($E86,$H86,$K86,$N86,$Q86,$T86,$W86,$Z86,$AC86,$AF86,$AI86,$AL86,$AO86,$AR86,$AU86,$AX86),0)</f>
        <v>#N/A</v>
      </c>
      <c r="AS300" s="29" t="e">
        <f>RANK(AS86,($F86,$I86,$L86,$O86,$R86,$U86,$X86,$AA86,$AD86,$AG86,$AJ86,$AM86,$AP86,$AS86,$AV86,$AY86),1)</f>
        <v>#N/A</v>
      </c>
      <c r="AT300" s="29" t="e">
        <f>RANK(AT86,($G86,$J86,$M86,$P86,$S86,$V86,$Y86,$AB86,$AE86,$AH86,$AK86,$AN86,$AQ86,$AT86,$AW86,$AZ86),1)</f>
        <v>#N/A</v>
      </c>
      <c r="AU300" s="29" t="e">
        <f>RANK(AU86,($E86,$H86,$K86,$N86,$Q86,$T86,$W86,$Z86,$AC86,$AF86,$AI86,$AL86,$AO86,$AR86,$AU86,$AX86),0)</f>
        <v>#N/A</v>
      </c>
      <c r="AV300" s="29" t="e">
        <f>RANK(AV86,($F86,$I86,$L86,$O86,$R86,$U86,$X86,$AA86,$AD86,$AG86,$AJ86,$AM86,$AP86,$AS86,$AV86,$AY86),1)</f>
        <v>#N/A</v>
      </c>
      <c r="AW300" s="29" t="e">
        <f>RANK(AW86,($G86,$J86,$M86,$P86,$S86,$V86,$Y86,$AB86,$AE86,$AH86,$AK86,$AN86,$AQ86,$AT86,$AW86,$AZ86),1)</f>
        <v>#N/A</v>
      </c>
      <c r="AX300" s="29" t="e">
        <f>RANK(AX86,($E86,$H86,$K86,$N86,$Q86,$T86,$W86,$Z86,$AC86,$AF86,$AI86,$AL86,$AO86,$AR86,$AU86,$AX86),0)</f>
        <v>#N/A</v>
      </c>
      <c r="AY300" s="29" t="e">
        <f>RANK(AY86,($F86,$I86,$L86,$O86,$R86,$U86,$X86,$AA86,$AD86,$AG86,$AJ86,$AM86,$AP86,$AS86,$AV86,$AY86),1)</f>
        <v>#N/A</v>
      </c>
      <c r="AZ300" s="29" t="e">
        <f>RANK(AZ86,($G86,$J86,$M86,$P86,$S86,$V86,$Y86,$AB86,$AE86,$AH86,$AK86,$AN86,$AQ86,$AT86,$AW86,$AZ86),1)</f>
        <v>#N/A</v>
      </c>
      <c r="BB300" s="84"/>
      <c r="BC300" s="82"/>
      <c r="BD300" s="82"/>
      <c r="BE300" s="3"/>
    </row>
    <row r="301" spans="1:57" s="79" customFormat="1" ht="15.75" hidden="1" thickBot="1" x14ac:dyDescent="0.3">
      <c r="A301" s="3">
        <f t="shared" si="114"/>
        <v>84</v>
      </c>
      <c r="B301" s="3" t="str">
        <f t="shared" si="114"/>
        <v>Sipht</v>
      </c>
      <c r="C301" s="3">
        <f t="shared" si="114"/>
        <v>4</v>
      </c>
      <c r="D301" s="3"/>
      <c r="E301" s="29"/>
      <c r="F301" s="29"/>
      <c r="G301" s="29"/>
      <c r="H301" s="29"/>
      <c r="I301" s="29"/>
      <c r="J301" s="29"/>
      <c r="K301" s="29">
        <f>RANK(K87,($E87,$H87,$K87,$N87,$Q87,$T87,$W87,$Z87,$AC87,$AF87,$AI87,$AL87,$AO87,$AR87,$AU87,$AX87),0)</f>
        <v>1</v>
      </c>
      <c r="L301" s="29">
        <f>RANK(L87,($F87,$I87,$L87,$O87,$R87,$U87,$X87,$AA87,$AD87,$AG87,$AJ87,$AM87,$AP87,$AS87,$AV87,$AY87),1)</f>
        <v>2</v>
      </c>
      <c r="M301" s="29">
        <f>RANK(M87,($G87,$J87,$M87,$P87,$S87,$V87,$Y87,$AB87,$AE87,$AH87,$AK87,$AN87,$AQ87,$AT87,$AW87,$AZ87),1)</f>
        <v>1</v>
      </c>
      <c r="N301" s="29">
        <f>RANK(N87,($E87,$H87,$K87,$N87,$Q87,$T87,$W87,$Z87,$AC87,$AF87,$AI87,$AL87,$AO87,$AR87,$AU87,$AX87),0)</f>
        <v>1</v>
      </c>
      <c r="O301" s="29">
        <f>RANK(O87,($F87,$I87,$L87,$O87,$R87,$U87,$X87,$AA87,$AD87,$AG87,$AJ87,$AM87,$AP87,$AS87,$AV87,$AY87),1)</f>
        <v>3</v>
      </c>
      <c r="P301" s="29">
        <f>RANK(P87,($G87,$J87,$M87,$P87,$S87,$V87,$Y87,$AB87,$AE87,$AH87,$AK87,$AN87,$AQ87,$AT87,$AW87,$AZ87),1)</f>
        <v>2</v>
      </c>
      <c r="Q301" s="29" t="e">
        <f>RANK(Q87,($E87,$H87,$K87,$N87,$Q87,$T87,$W87,$Z87,$AC87,$AF87,$AI87,$AL87,$AO87,$AR87,$AU87,$AX87),0)</f>
        <v>#N/A</v>
      </c>
      <c r="R301" s="29" t="e">
        <f>RANK(R87,($F87,$I87,$L87,$O87,$R87,$U87,$X87,$AA87,$AD87,$AG87,$AJ87,$AM87,$AP87,$AS87,$AV87,$AY87),1)</f>
        <v>#N/A</v>
      </c>
      <c r="S301" s="29" t="e">
        <f>RANK(S87,($G87,$J87,$M87,$P87,$S87,$V87,$Y87,$AB87,$AE87,$AH87,$AK87,$AN87,$AQ87,$AT87,$AW87,$AZ87),1)</f>
        <v>#N/A</v>
      </c>
      <c r="T301" s="29">
        <f>RANK(T87,($E87,$H87,$K87,$N87,$Q87,$T87,$W87,$Z87,$AC87,$AF87,$AI87,$AL87,$AO87,$AR87,$AU87,$AX87),0)</f>
        <v>1</v>
      </c>
      <c r="U301" s="29">
        <f>RANK(U87,($F87,$I87,$L87,$O87,$R87,$U87,$X87,$AA87,$AD87,$AG87,$AJ87,$AM87,$AP87,$AS87,$AV87,$AY87),1)</f>
        <v>1</v>
      </c>
      <c r="V301" s="29">
        <f>RANK(V87,($G87,$J87,$M87,$P87,$S87,$V87,$Y87,$AB87,$AE87,$AH87,$AK87,$AN87,$AQ87,$AT87,$AW87,$AZ87),1)</f>
        <v>3</v>
      </c>
      <c r="W301" s="29" t="e">
        <f>RANK(W87,($E87,$H87,$K87,$N87,$Q87,$T87,$W87,$Z87,$AC87,$AF87,$AI87,$AL87,$AO87,$AR87,$AU87,$AX87),0)</f>
        <v>#N/A</v>
      </c>
      <c r="X301" s="29" t="e">
        <f>RANK(X87,($F87,$I87,$L87,$O87,$R87,$U87,$X87,$AA87,$AD87,$AG87,$AJ87,$AM87,$AP87,$AS87,$AV87,$AY87),1)</f>
        <v>#N/A</v>
      </c>
      <c r="Y301" s="29" t="e">
        <f>RANK(Y87,($G87,$J87,$M87,$P87,$S87,$V87,$Y87,$AB87,$AE87,$AH87,$AK87,$AN87,$AQ87,$AT87,$AW87,$AZ87),1)</f>
        <v>#N/A</v>
      </c>
      <c r="Z301" s="29" t="e">
        <f>RANK(Z87,($E87,$H87,$K87,$N87,$Q87,$T87,$W87,$Z87,$AC87,$AF87,$AI87,$AL87,$AO87,$AR87,$AU87,$AX87),0)</f>
        <v>#N/A</v>
      </c>
      <c r="AA301" s="29" t="e">
        <f>RANK(AA87,($F87,$I87,$L87,$O87,$R87,$U87,$X87,$AA87,$AD87,$AG87,$AJ87,$AM87,$AP87,$AS87,$AV87,$AY87),1)</f>
        <v>#N/A</v>
      </c>
      <c r="AB301" s="29" t="e">
        <f>RANK(AB87,($G87,$J87,$M87,$P87,$S87,$V87,$Y87,$AB87,$AE87,$AH87,$AK87,$AN87,$AQ87,$AT87,$AW87,$AZ87),1)</f>
        <v>#N/A</v>
      </c>
      <c r="AC301" s="29" t="e">
        <f>RANK(AC87,($E87,$H87,$K87,$N87,$Q87,$T87,$W87,$Z87,$AC87,$AF87,$AI87,$AL87,$AO87,$AR87,$AU87,$AX87),0)</f>
        <v>#N/A</v>
      </c>
      <c r="AD301" s="29" t="e">
        <f>RANK(AD87,($F87,$I87,$L87,$O87,$R87,$U87,$X87,$AA87,$AD87,$AG87,$AJ87,$AM87,$AP87,$AS87,$AV87,$AY87),1)</f>
        <v>#N/A</v>
      </c>
      <c r="AE301" s="29" t="e">
        <f>RANK(AE87,($G87,$J87,$M87,$P87,$S87,$V87,$Y87,$AB87,$AE87,$AH87,$AK87,$AN87,$AQ87,$AT87,$AW87,$AZ87),1)</f>
        <v>#N/A</v>
      </c>
      <c r="AF301" s="29" t="e">
        <f>RANK(AF87,($E87,$H87,$K87,$N87,$Q87,$T87,$W87,$Z87,$AC87,$AF87,$AI87,$AL87,$AO87,$AR87,$AU87,$AX87),0)</f>
        <v>#N/A</v>
      </c>
      <c r="AG301" s="29" t="e">
        <f>RANK(AG87,($F87,$I87,$L87,$O87,$R87,$U87,$X87,$AA87,$AD87,$AG87,$AJ87,$AM87,$AP87,$AS87,$AV87,$AY87),1)</f>
        <v>#N/A</v>
      </c>
      <c r="AH301" s="29" t="e">
        <f>RANK(AH87,($G87,$J87,$M87,$P87,$S87,$V87,$Y87,$AB87,$AE87,$AH87,$AK87,$AN87,$AQ87,$AT87,$AW87,$AZ87),1)</f>
        <v>#N/A</v>
      </c>
      <c r="AI301" s="29" t="e">
        <f>RANK(AI87,($E87,$H87,$K87,$N87,$Q87,$T87,$W87,$Z87,$AC87,$AF87,$AI87,$AL87,$AO87,$AR87,$AU87,$AX87),0)</f>
        <v>#N/A</v>
      </c>
      <c r="AJ301" s="29" t="e">
        <f>RANK(AJ87,($F87,$I87,$L87,$O87,$R87,$U87,$X87,$AA87,$AD87,$AG87,$AJ87,$AM87,$AP87,$AS87,$AV87,$AY87),1)</f>
        <v>#N/A</v>
      </c>
      <c r="AK301" s="29" t="e">
        <f>RANK(AK87,($G87,$J87,$M87,$P87,$S87,$V87,$Y87,$AB87,$AE87,$AH87,$AK87,$AN87,$AQ87,$AT87,$AW87,$AZ87),1)</f>
        <v>#N/A</v>
      </c>
      <c r="AL301" s="29" t="e">
        <f>RANK(AL87,($E87,$H87,$K87,$N87,$Q87,$T87,$W87,$Z87,$AC87,$AF87,$AI87,$AL87,$AO87,$AR87,$AU87,$AX87),0)</f>
        <v>#N/A</v>
      </c>
      <c r="AM301" s="29" t="e">
        <f>RANK(AM87,($F87,$I87,$L87,$O87,$R87,$U87,$X87,$AA87,$AD87,$AG87,$AJ87,$AM87,$AP87,$AS87,$AV87,$AY87),1)</f>
        <v>#N/A</v>
      </c>
      <c r="AN301" s="29" t="e">
        <f>RANK(AN87,($G87,$J87,$M87,$P87,$S87,$V87,$Y87,$AB87,$AE87,$AH87,$AK87,$AN87,$AQ87,$AT87,$AW87,$AZ87),1)</f>
        <v>#N/A</v>
      </c>
      <c r="AO301" s="29" t="e">
        <f>RANK(AO87,($E87,$H87,$K87,$N87,$Q87,$T87,$W87,$Z87,$AC87,$AF87,$AI87,$AL87,$AO87,$AR87,$AU87,$AX87),0)</f>
        <v>#N/A</v>
      </c>
      <c r="AP301" s="29" t="e">
        <f>RANK(AP87,($F87,$I87,$L87,$O87,$R87,$U87,$X87,$AA87,$AD87,$AG87,$AJ87,$AM87,$AP87,$AS87,$AV87,$AY87),1)</f>
        <v>#N/A</v>
      </c>
      <c r="AQ301" s="29" t="e">
        <f>RANK(AQ87,($G87,$J87,$M87,$P87,$S87,$V87,$Y87,$AB87,$AE87,$AH87,$AK87,$AN87,$AQ87,$AT87,$AW87,$AZ87),1)</f>
        <v>#N/A</v>
      </c>
      <c r="AR301" s="29" t="e">
        <f>RANK(AR87,($E87,$H87,$K87,$N87,$Q87,$T87,$W87,$Z87,$AC87,$AF87,$AI87,$AL87,$AO87,$AR87,$AU87,$AX87),0)</f>
        <v>#N/A</v>
      </c>
      <c r="AS301" s="29" t="e">
        <f>RANK(AS87,($F87,$I87,$L87,$O87,$R87,$U87,$X87,$AA87,$AD87,$AG87,$AJ87,$AM87,$AP87,$AS87,$AV87,$AY87),1)</f>
        <v>#N/A</v>
      </c>
      <c r="AT301" s="29" t="e">
        <f>RANK(AT87,($G87,$J87,$M87,$P87,$S87,$V87,$Y87,$AB87,$AE87,$AH87,$AK87,$AN87,$AQ87,$AT87,$AW87,$AZ87),1)</f>
        <v>#N/A</v>
      </c>
      <c r="AU301" s="29" t="e">
        <f>RANK(AU87,($E87,$H87,$K87,$N87,$Q87,$T87,$W87,$Z87,$AC87,$AF87,$AI87,$AL87,$AO87,$AR87,$AU87,$AX87),0)</f>
        <v>#N/A</v>
      </c>
      <c r="AV301" s="29" t="e">
        <f>RANK(AV87,($F87,$I87,$L87,$O87,$R87,$U87,$X87,$AA87,$AD87,$AG87,$AJ87,$AM87,$AP87,$AS87,$AV87,$AY87),1)</f>
        <v>#N/A</v>
      </c>
      <c r="AW301" s="29" t="e">
        <f>RANK(AW87,($G87,$J87,$M87,$P87,$S87,$V87,$Y87,$AB87,$AE87,$AH87,$AK87,$AN87,$AQ87,$AT87,$AW87,$AZ87),1)</f>
        <v>#N/A</v>
      </c>
      <c r="AX301" s="29" t="e">
        <f>RANK(AX87,($E87,$H87,$K87,$N87,$Q87,$T87,$W87,$Z87,$AC87,$AF87,$AI87,$AL87,$AO87,$AR87,$AU87,$AX87),0)</f>
        <v>#N/A</v>
      </c>
      <c r="AY301" s="29" t="e">
        <f>RANK(AY87,($F87,$I87,$L87,$O87,$R87,$U87,$X87,$AA87,$AD87,$AG87,$AJ87,$AM87,$AP87,$AS87,$AV87,$AY87),1)</f>
        <v>#N/A</v>
      </c>
      <c r="AZ301" s="29" t="e">
        <f>RANK(AZ87,($G87,$J87,$M87,$P87,$S87,$V87,$Y87,$AB87,$AE87,$AH87,$AK87,$AN87,$AQ87,$AT87,$AW87,$AZ87),1)</f>
        <v>#N/A</v>
      </c>
      <c r="BB301" s="84"/>
      <c r="BC301" s="82"/>
      <c r="BD301" s="82"/>
      <c r="BE301" s="3"/>
    </row>
    <row r="302" spans="1:57" s="79" customFormat="1" ht="15.75" hidden="1" thickBot="1" x14ac:dyDescent="0.3">
      <c r="A302" s="3">
        <f t="shared" si="114"/>
        <v>85</v>
      </c>
      <c r="B302" s="3" t="str">
        <f t="shared" si="114"/>
        <v>Sipht</v>
      </c>
      <c r="C302" s="3">
        <f t="shared" si="114"/>
        <v>5</v>
      </c>
      <c r="D302" s="3"/>
      <c r="E302" s="29"/>
      <c r="F302" s="29"/>
      <c r="G302" s="29"/>
      <c r="H302" s="29"/>
      <c r="I302" s="29"/>
      <c r="J302" s="29"/>
      <c r="K302" s="29">
        <f>RANK(K88,($E88,$H88,$K88,$N88,$Q88,$T88,$W88,$Z88,$AC88,$AF88,$AI88,$AL88,$AO88,$AR88,$AU88,$AX88),0)</f>
        <v>1</v>
      </c>
      <c r="L302" s="29">
        <f>RANK(L88,($F88,$I88,$L88,$O88,$R88,$U88,$X88,$AA88,$AD88,$AG88,$AJ88,$AM88,$AP88,$AS88,$AV88,$AY88),1)</f>
        <v>1</v>
      </c>
      <c r="M302" s="29">
        <f>RANK(M88,($G88,$J88,$M88,$P88,$S88,$V88,$Y88,$AB88,$AE88,$AH88,$AK88,$AN88,$AQ88,$AT88,$AW88,$AZ88),1)</f>
        <v>2</v>
      </c>
      <c r="N302" s="29">
        <f>RANK(N88,($E88,$H88,$K88,$N88,$Q88,$T88,$W88,$Z88,$AC88,$AF88,$AI88,$AL88,$AO88,$AR88,$AU88,$AX88),0)</f>
        <v>1</v>
      </c>
      <c r="O302" s="29">
        <f>RANK(O88,($F88,$I88,$L88,$O88,$R88,$U88,$X88,$AA88,$AD88,$AG88,$AJ88,$AM88,$AP88,$AS88,$AV88,$AY88),1)</f>
        <v>3</v>
      </c>
      <c r="P302" s="29">
        <f>RANK(P88,($G88,$J88,$M88,$P88,$S88,$V88,$Y88,$AB88,$AE88,$AH88,$AK88,$AN88,$AQ88,$AT88,$AW88,$AZ88),1)</f>
        <v>1</v>
      </c>
      <c r="Q302" s="29" t="e">
        <f>RANK(Q88,($E88,$H88,$K88,$N88,$Q88,$T88,$W88,$Z88,$AC88,$AF88,$AI88,$AL88,$AO88,$AR88,$AU88,$AX88),0)</f>
        <v>#N/A</v>
      </c>
      <c r="R302" s="29" t="e">
        <f>RANK(R88,($F88,$I88,$L88,$O88,$R88,$U88,$X88,$AA88,$AD88,$AG88,$AJ88,$AM88,$AP88,$AS88,$AV88,$AY88),1)</f>
        <v>#N/A</v>
      </c>
      <c r="S302" s="29" t="e">
        <f>RANK(S88,($G88,$J88,$M88,$P88,$S88,$V88,$Y88,$AB88,$AE88,$AH88,$AK88,$AN88,$AQ88,$AT88,$AW88,$AZ88),1)</f>
        <v>#N/A</v>
      </c>
      <c r="T302" s="29">
        <f>RANK(T88,($E88,$H88,$K88,$N88,$Q88,$T88,$W88,$Z88,$AC88,$AF88,$AI88,$AL88,$AO88,$AR88,$AU88,$AX88),0)</f>
        <v>1</v>
      </c>
      <c r="U302" s="29">
        <f>RANK(U88,($F88,$I88,$L88,$O88,$R88,$U88,$X88,$AA88,$AD88,$AG88,$AJ88,$AM88,$AP88,$AS88,$AV88,$AY88),1)</f>
        <v>1</v>
      </c>
      <c r="V302" s="29">
        <f>RANK(V88,($G88,$J88,$M88,$P88,$S88,$V88,$Y88,$AB88,$AE88,$AH88,$AK88,$AN88,$AQ88,$AT88,$AW88,$AZ88),1)</f>
        <v>3</v>
      </c>
      <c r="W302" s="29" t="e">
        <f>RANK(W88,($E88,$H88,$K88,$N88,$Q88,$T88,$W88,$Z88,$AC88,$AF88,$AI88,$AL88,$AO88,$AR88,$AU88,$AX88),0)</f>
        <v>#N/A</v>
      </c>
      <c r="X302" s="29" t="e">
        <f>RANK(X88,($F88,$I88,$L88,$O88,$R88,$U88,$X88,$AA88,$AD88,$AG88,$AJ88,$AM88,$AP88,$AS88,$AV88,$AY88),1)</f>
        <v>#N/A</v>
      </c>
      <c r="Y302" s="29" t="e">
        <f>RANK(Y88,($G88,$J88,$M88,$P88,$S88,$V88,$Y88,$AB88,$AE88,$AH88,$AK88,$AN88,$AQ88,$AT88,$AW88,$AZ88),1)</f>
        <v>#N/A</v>
      </c>
      <c r="Z302" s="29" t="e">
        <f>RANK(Z88,($E88,$H88,$K88,$N88,$Q88,$T88,$W88,$Z88,$AC88,$AF88,$AI88,$AL88,$AO88,$AR88,$AU88,$AX88),0)</f>
        <v>#N/A</v>
      </c>
      <c r="AA302" s="29" t="e">
        <f>RANK(AA88,($F88,$I88,$L88,$O88,$R88,$U88,$X88,$AA88,$AD88,$AG88,$AJ88,$AM88,$AP88,$AS88,$AV88,$AY88),1)</f>
        <v>#N/A</v>
      </c>
      <c r="AB302" s="29" t="e">
        <f>RANK(AB88,($G88,$J88,$M88,$P88,$S88,$V88,$Y88,$AB88,$AE88,$AH88,$AK88,$AN88,$AQ88,$AT88,$AW88,$AZ88),1)</f>
        <v>#N/A</v>
      </c>
      <c r="AC302" s="29" t="e">
        <f>RANK(AC88,($E88,$H88,$K88,$N88,$Q88,$T88,$W88,$Z88,$AC88,$AF88,$AI88,$AL88,$AO88,$AR88,$AU88,$AX88),0)</f>
        <v>#N/A</v>
      </c>
      <c r="AD302" s="29" t="e">
        <f>RANK(AD88,($F88,$I88,$L88,$O88,$R88,$U88,$X88,$AA88,$AD88,$AG88,$AJ88,$AM88,$AP88,$AS88,$AV88,$AY88),1)</f>
        <v>#N/A</v>
      </c>
      <c r="AE302" s="29" t="e">
        <f>RANK(AE88,($G88,$J88,$M88,$P88,$S88,$V88,$Y88,$AB88,$AE88,$AH88,$AK88,$AN88,$AQ88,$AT88,$AW88,$AZ88),1)</f>
        <v>#N/A</v>
      </c>
      <c r="AF302" s="29" t="e">
        <f>RANK(AF88,($E88,$H88,$K88,$N88,$Q88,$T88,$W88,$Z88,$AC88,$AF88,$AI88,$AL88,$AO88,$AR88,$AU88,$AX88),0)</f>
        <v>#N/A</v>
      </c>
      <c r="AG302" s="29" t="e">
        <f>RANK(AG88,($F88,$I88,$L88,$O88,$R88,$U88,$X88,$AA88,$AD88,$AG88,$AJ88,$AM88,$AP88,$AS88,$AV88,$AY88),1)</f>
        <v>#N/A</v>
      </c>
      <c r="AH302" s="29" t="e">
        <f>RANK(AH88,($G88,$J88,$M88,$P88,$S88,$V88,$Y88,$AB88,$AE88,$AH88,$AK88,$AN88,$AQ88,$AT88,$AW88,$AZ88),1)</f>
        <v>#N/A</v>
      </c>
      <c r="AI302" s="29" t="e">
        <f>RANK(AI88,($E88,$H88,$K88,$N88,$Q88,$T88,$W88,$Z88,$AC88,$AF88,$AI88,$AL88,$AO88,$AR88,$AU88,$AX88),0)</f>
        <v>#N/A</v>
      </c>
      <c r="AJ302" s="29" t="e">
        <f>RANK(AJ88,($F88,$I88,$L88,$O88,$R88,$U88,$X88,$AA88,$AD88,$AG88,$AJ88,$AM88,$AP88,$AS88,$AV88,$AY88),1)</f>
        <v>#N/A</v>
      </c>
      <c r="AK302" s="29" t="e">
        <f>RANK(AK88,($G88,$J88,$M88,$P88,$S88,$V88,$Y88,$AB88,$AE88,$AH88,$AK88,$AN88,$AQ88,$AT88,$AW88,$AZ88),1)</f>
        <v>#N/A</v>
      </c>
      <c r="AL302" s="29" t="e">
        <f>RANK(AL88,($E88,$H88,$K88,$N88,$Q88,$T88,$W88,$Z88,$AC88,$AF88,$AI88,$AL88,$AO88,$AR88,$AU88,$AX88),0)</f>
        <v>#N/A</v>
      </c>
      <c r="AM302" s="29" t="e">
        <f>RANK(AM88,($F88,$I88,$L88,$O88,$R88,$U88,$X88,$AA88,$AD88,$AG88,$AJ88,$AM88,$AP88,$AS88,$AV88,$AY88),1)</f>
        <v>#N/A</v>
      </c>
      <c r="AN302" s="29" t="e">
        <f>RANK(AN88,($G88,$J88,$M88,$P88,$S88,$V88,$Y88,$AB88,$AE88,$AH88,$AK88,$AN88,$AQ88,$AT88,$AW88,$AZ88),1)</f>
        <v>#N/A</v>
      </c>
      <c r="AO302" s="29" t="e">
        <f>RANK(AO88,($E88,$H88,$K88,$N88,$Q88,$T88,$W88,$Z88,$AC88,$AF88,$AI88,$AL88,$AO88,$AR88,$AU88,$AX88),0)</f>
        <v>#N/A</v>
      </c>
      <c r="AP302" s="29" t="e">
        <f>RANK(AP88,($F88,$I88,$L88,$O88,$R88,$U88,$X88,$AA88,$AD88,$AG88,$AJ88,$AM88,$AP88,$AS88,$AV88,$AY88),1)</f>
        <v>#N/A</v>
      </c>
      <c r="AQ302" s="29" t="e">
        <f>RANK(AQ88,($G88,$J88,$M88,$P88,$S88,$V88,$Y88,$AB88,$AE88,$AH88,$AK88,$AN88,$AQ88,$AT88,$AW88,$AZ88),1)</f>
        <v>#N/A</v>
      </c>
      <c r="AR302" s="29" t="e">
        <f>RANK(AR88,($E88,$H88,$K88,$N88,$Q88,$T88,$W88,$Z88,$AC88,$AF88,$AI88,$AL88,$AO88,$AR88,$AU88,$AX88),0)</f>
        <v>#N/A</v>
      </c>
      <c r="AS302" s="29" t="e">
        <f>RANK(AS88,($F88,$I88,$L88,$O88,$R88,$U88,$X88,$AA88,$AD88,$AG88,$AJ88,$AM88,$AP88,$AS88,$AV88,$AY88),1)</f>
        <v>#N/A</v>
      </c>
      <c r="AT302" s="29" t="e">
        <f>RANK(AT88,($G88,$J88,$M88,$P88,$S88,$V88,$Y88,$AB88,$AE88,$AH88,$AK88,$AN88,$AQ88,$AT88,$AW88,$AZ88),1)</f>
        <v>#N/A</v>
      </c>
      <c r="AU302" s="29" t="e">
        <f>RANK(AU88,($E88,$H88,$K88,$N88,$Q88,$T88,$W88,$Z88,$AC88,$AF88,$AI88,$AL88,$AO88,$AR88,$AU88,$AX88),0)</f>
        <v>#N/A</v>
      </c>
      <c r="AV302" s="29" t="e">
        <f>RANK(AV88,($F88,$I88,$L88,$O88,$R88,$U88,$X88,$AA88,$AD88,$AG88,$AJ88,$AM88,$AP88,$AS88,$AV88,$AY88),1)</f>
        <v>#N/A</v>
      </c>
      <c r="AW302" s="29" t="e">
        <f>RANK(AW88,($G88,$J88,$M88,$P88,$S88,$V88,$Y88,$AB88,$AE88,$AH88,$AK88,$AN88,$AQ88,$AT88,$AW88,$AZ88),1)</f>
        <v>#N/A</v>
      </c>
      <c r="AX302" s="29" t="e">
        <f>RANK(AX88,($E88,$H88,$K88,$N88,$Q88,$T88,$W88,$Z88,$AC88,$AF88,$AI88,$AL88,$AO88,$AR88,$AU88,$AX88),0)</f>
        <v>#N/A</v>
      </c>
      <c r="AY302" s="29" t="e">
        <f>RANK(AY88,($F88,$I88,$L88,$O88,$R88,$U88,$X88,$AA88,$AD88,$AG88,$AJ88,$AM88,$AP88,$AS88,$AV88,$AY88),1)</f>
        <v>#N/A</v>
      </c>
      <c r="AZ302" s="29" t="e">
        <f>RANK(AZ88,($G88,$J88,$M88,$P88,$S88,$V88,$Y88,$AB88,$AE88,$AH88,$AK88,$AN88,$AQ88,$AT88,$AW88,$AZ88),1)</f>
        <v>#N/A</v>
      </c>
      <c r="BB302" s="84"/>
      <c r="BC302" s="82"/>
      <c r="BD302" s="82"/>
      <c r="BE302" s="3"/>
    </row>
    <row r="303" spans="1:57" s="79" customFormat="1" ht="15.75" hidden="1" thickBot="1" x14ac:dyDescent="0.3">
      <c r="A303" s="3">
        <f t="shared" si="114"/>
        <v>86</v>
      </c>
      <c r="B303" s="3" t="str">
        <f t="shared" si="114"/>
        <v>Sipht</v>
      </c>
      <c r="C303" s="3">
        <f t="shared" si="114"/>
        <v>6</v>
      </c>
      <c r="D303" s="3"/>
      <c r="E303" s="29"/>
      <c r="F303" s="29"/>
      <c r="G303" s="29"/>
      <c r="H303" s="29"/>
      <c r="I303" s="29"/>
      <c r="J303" s="29"/>
      <c r="K303" s="29">
        <f>RANK(K89,($E89,$H89,$K89,$N89,$Q89,$T89,$W89,$Z89,$AC89,$AF89,$AI89,$AL89,$AO89,$AR89,$AU89,$AX89),0)</f>
        <v>1</v>
      </c>
      <c r="L303" s="29">
        <f>RANK(L89,($F89,$I89,$L89,$O89,$R89,$U89,$X89,$AA89,$AD89,$AG89,$AJ89,$AM89,$AP89,$AS89,$AV89,$AY89),1)</f>
        <v>1</v>
      </c>
      <c r="M303" s="29">
        <f>RANK(M89,($G89,$J89,$M89,$P89,$S89,$V89,$Y89,$AB89,$AE89,$AH89,$AK89,$AN89,$AQ89,$AT89,$AW89,$AZ89),1)</f>
        <v>2</v>
      </c>
      <c r="N303" s="29">
        <f>RANK(N89,($E89,$H89,$K89,$N89,$Q89,$T89,$W89,$Z89,$AC89,$AF89,$AI89,$AL89,$AO89,$AR89,$AU89,$AX89),0)</f>
        <v>1</v>
      </c>
      <c r="O303" s="29">
        <f>RANK(O89,($F89,$I89,$L89,$O89,$R89,$U89,$X89,$AA89,$AD89,$AG89,$AJ89,$AM89,$AP89,$AS89,$AV89,$AY89),1)</f>
        <v>3</v>
      </c>
      <c r="P303" s="29">
        <f>RANK(P89,($G89,$J89,$M89,$P89,$S89,$V89,$Y89,$AB89,$AE89,$AH89,$AK89,$AN89,$AQ89,$AT89,$AW89,$AZ89),1)</f>
        <v>1</v>
      </c>
      <c r="Q303" s="29" t="e">
        <f>RANK(Q89,($E89,$H89,$K89,$N89,$Q89,$T89,$W89,$Z89,$AC89,$AF89,$AI89,$AL89,$AO89,$AR89,$AU89,$AX89),0)</f>
        <v>#N/A</v>
      </c>
      <c r="R303" s="29" t="e">
        <f>RANK(R89,($F89,$I89,$L89,$O89,$R89,$U89,$X89,$AA89,$AD89,$AG89,$AJ89,$AM89,$AP89,$AS89,$AV89,$AY89),1)</f>
        <v>#N/A</v>
      </c>
      <c r="S303" s="29" t="e">
        <f>RANK(S89,($G89,$J89,$M89,$P89,$S89,$V89,$Y89,$AB89,$AE89,$AH89,$AK89,$AN89,$AQ89,$AT89,$AW89,$AZ89),1)</f>
        <v>#N/A</v>
      </c>
      <c r="T303" s="29">
        <f>RANK(T89,($E89,$H89,$K89,$N89,$Q89,$T89,$W89,$Z89,$AC89,$AF89,$AI89,$AL89,$AO89,$AR89,$AU89,$AX89),0)</f>
        <v>1</v>
      </c>
      <c r="U303" s="29">
        <f>RANK(U89,($F89,$I89,$L89,$O89,$R89,$U89,$X89,$AA89,$AD89,$AG89,$AJ89,$AM89,$AP89,$AS89,$AV89,$AY89),1)</f>
        <v>1</v>
      </c>
      <c r="V303" s="29">
        <f>RANK(V89,($G89,$J89,$M89,$P89,$S89,$V89,$Y89,$AB89,$AE89,$AH89,$AK89,$AN89,$AQ89,$AT89,$AW89,$AZ89),1)</f>
        <v>3</v>
      </c>
      <c r="W303" s="29" t="e">
        <f>RANK(W89,($E89,$H89,$K89,$N89,$Q89,$T89,$W89,$Z89,$AC89,$AF89,$AI89,$AL89,$AO89,$AR89,$AU89,$AX89),0)</f>
        <v>#N/A</v>
      </c>
      <c r="X303" s="29" t="e">
        <f>RANK(X89,($F89,$I89,$L89,$O89,$R89,$U89,$X89,$AA89,$AD89,$AG89,$AJ89,$AM89,$AP89,$AS89,$AV89,$AY89),1)</f>
        <v>#N/A</v>
      </c>
      <c r="Y303" s="29" t="e">
        <f>RANK(Y89,($G89,$J89,$M89,$P89,$S89,$V89,$Y89,$AB89,$AE89,$AH89,$AK89,$AN89,$AQ89,$AT89,$AW89,$AZ89),1)</f>
        <v>#N/A</v>
      </c>
      <c r="Z303" s="29" t="e">
        <f>RANK(Z89,($E89,$H89,$K89,$N89,$Q89,$T89,$W89,$Z89,$AC89,$AF89,$AI89,$AL89,$AO89,$AR89,$AU89,$AX89),0)</f>
        <v>#N/A</v>
      </c>
      <c r="AA303" s="29" t="e">
        <f>RANK(AA89,($F89,$I89,$L89,$O89,$R89,$U89,$X89,$AA89,$AD89,$AG89,$AJ89,$AM89,$AP89,$AS89,$AV89,$AY89),1)</f>
        <v>#N/A</v>
      </c>
      <c r="AB303" s="29" t="e">
        <f>RANK(AB89,($G89,$J89,$M89,$P89,$S89,$V89,$Y89,$AB89,$AE89,$AH89,$AK89,$AN89,$AQ89,$AT89,$AW89,$AZ89),1)</f>
        <v>#N/A</v>
      </c>
      <c r="AC303" s="29" t="e">
        <f>RANK(AC89,($E89,$H89,$K89,$N89,$Q89,$T89,$W89,$Z89,$AC89,$AF89,$AI89,$AL89,$AO89,$AR89,$AU89,$AX89),0)</f>
        <v>#N/A</v>
      </c>
      <c r="AD303" s="29" t="e">
        <f>RANK(AD89,($F89,$I89,$L89,$O89,$R89,$U89,$X89,$AA89,$AD89,$AG89,$AJ89,$AM89,$AP89,$AS89,$AV89,$AY89),1)</f>
        <v>#N/A</v>
      </c>
      <c r="AE303" s="29" t="e">
        <f>RANK(AE89,($G89,$J89,$M89,$P89,$S89,$V89,$Y89,$AB89,$AE89,$AH89,$AK89,$AN89,$AQ89,$AT89,$AW89,$AZ89),1)</f>
        <v>#N/A</v>
      </c>
      <c r="AF303" s="29" t="e">
        <f>RANK(AF89,($E89,$H89,$K89,$N89,$Q89,$T89,$W89,$Z89,$AC89,$AF89,$AI89,$AL89,$AO89,$AR89,$AU89,$AX89),0)</f>
        <v>#N/A</v>
      </c>
      <c r="AG303" s="29" t="e">
        <f>RANK(AG89,($F89,$I89,$L89,$O89,$R89,$U89,$X89,$AA89,$AD89,$AG89,$AJ89,$AM89,$AP89,$AS89,$AV89,$AY89),1)</f>
        <v>#N/A</v>
      </c>
      <c r="AH303" s="29" t="e">
        <f>RANK(AH89,($G89,$J89,$M89,$P89,$S89,$V89,$Y89,$AB89,$AE89,$AH89,$AK89,$AN89,$AQ89,$AT89,$AW89,$AZ89),1)</f>
        <v>#N/A</v>
      </c>
      <c r="AI303" s="29" t="e">
        <f>RANK(AI89,($E89,$H89,$K89,$N89,$Q89,$T89,$W89,$Z89,$AC89,$AF89,$AI89,$AL89,$AO89,$AR89,$AU89,$AX89),0)</f>
        <v>#N/A</v>
      </c>
      <c r="AJ303" s="29" t="e">
        <f>RANK(AJ89,($F89,$I89,$L89,$O89,$R89,$U89,$X89,$AA89,$AD89,$AG89,$AJ89,$AM89,$AP89,$AS89,$AV89,$AY89),1)</f>
        <v>#N/A</v>
      </c>
      <c r="AK303" s="29" t="e">
        <f>RANK(AK89,($G89,$J89,$M89,$P89,$S89,$V89,$Y89,$AB89,$AE89,$AH89,$AK89,$AN89,$AQ89,$AT89,$AW89,$AZ89),1)</f>
        <v>#N/A</v>
      </c>
      <c r="AL303" s="29" t="e">
        <f>RANK(AL89,($E89,$H89,$K89,$N89,$Q89,$T89,$W89,$Z89,$AC89,$AF89,$AI89,$AL89,$AO89,$AR89,$AU89,$AX89),0)</f>
        <v>#N/A</v>
      </c>
      <c r="AM303" s="29" t="e">
        <f>RANK(AM89,($F89,$I89,$L89,$O89,$R89,$U89,$X89,$AA89,$AD89,$AG89,$AJ89,$AM89,$AP89,$AS89,$AV89,$AY89),1)</f>
        <v>#N/A</v>
      </c>
      <c r="AN303" s="29" t="e">
        <f>RANK(AN89,($G89,$J89,$M89,$P89,$S89,$V89,$Y89,$AB89,$AE89,$AH89,$AK89,$AN89,$AQ89,$AT89,$AW89,$AZ89),1)</f>
        <v>#N/A</v>
      </c>
      <c r="AO303" s="29" t="e">
        <f>RANK(AO89,($E89,$H89,$K89,$N89,$Q89,$T89,$W89,$Z89,$AC89,$AF89,$AI89,$AL89,$AO89,$AR89,$AU89,$AX89),0)</f>
        <v>#N/A</v>
      </c>
      <c r="AP303" s="29" t="e">
        <f>RANK(AP89,($F89,$I89,$L89,$O89,$R89,$U89,$X89,$AA89,$AD89,$AG89,$AJ89,$AM89,$AP89,$AS89,$AV89,$AY89),1)</f>
        <v>#N/A</v>
      </c>
      <c r="AQ303" s="29" t="e">
        <f>RANK(AQ89,($G89,$J89,$M89,$P89,$S89,$V89,$Y89,$AB89,$AE89,$AH89,$AK89,$AN89,$AQ89,$AT89,$AW89,$AZ89),1)</f>
        <v>#N/A</v>
      </c>
      <c r="AR303" s="29" t="e">
        <f>RANK(AR89,($E89,$H89,$K89,$N89,$Q89,$T89,$W89,$Z89,$AC89,$AF89,$AI89,$AL89,$AO89,$AR89,$AU89,$AX89),0)</f>
        <v>#N/A</v>
      </c>
      <c r="AS303" s="29" t="e">
        <f>RANK(AS89,($F89,$I89,$L89,$O89,$R89,$U89,$X89,$AA89,$AD89,$AG89,$AJ89,$AM89,$AP89,$AS89,$AV89,$AY89),1)</f>
        <v>#N/A</v>
      </c>
      <c r="AT303" s="29" t="e">
        <f>RANK(AT89,($G89,$J89,$M89,$P89,$S89,$V89,$Y89,$AB89,$AE89,$AH89,$AK89,$AN89,$AQ89,$AT89,$AW89,$AZ89),1)</f>
        <v>#N/A</v>
      </c>
      <c r="AU303" s="29" t="e">
        <f>RANK(AU89,($E89,$H89,$K89,$N89,$Q89,$T89,$W89,$Z89,$AC89,$AF89,$AI89,$AL89,$AO89,$AR89,$AU89,$AX89),0)</f>
        <v>#N/A</v>
      </c>
      <c r="AV303" s="29" t="e">
        <f>RANK(AV89,($F89,$I89,$L89,$O89,$R89,$U89,$X89,$AA89,$AD89,$AG89,$AJ89,$AM89,$AP89,$AS89,$AV89,$AY89),1)</f>
        <v>#N/A</v>
      </c>
      <c r="AW303" s="29" t="e">
        <f>RANK(AW89,($G89,$J89,$M89,$P89,$S89,$V89,$Y89,$AB89,$AE89,$AH89,$AK89,$AN89,$AQ89,$AT89,$AW89,$AZ89),1)</f>
        <v>#N/A</v>
      </c>
      <c r="AX303" s="29" t="e">
        <f>RANK(AX89,($E89,$H89,$K89,$N89,$Q89,$T89,$W89,$Z89,$AC89,$AF89,$AI89,$AL89,$AO89,$AR89,$AU89,$AX89),0)</f>
        <v>#N/A</v>
      </c>
      <c r="AY303" s="29" t="e">
        <f>RANK(AY89,($F89,$I89,$L89,$O89,$R89,$U89,$X89,$AA89,$AD89,$AG89,$AJ89,$AM89,$AP89,$AS89,$AV89,$AY89),1)</f>
        <v>#N/A</v>
      </c>
      <c r="AZ303" s="29" t="e">
        <f>RANK(AZ89,($G89,$J89,$M89,$P89,$S89,$V89,$Y89,$AB89,$AE89,$AH89,$AK89,$AN89,$AQ89,$AT89,$AW89,$AZ89),1)</f>
        <v>#N/A</v>
      </c>
      <c r="BB303" s="84"/>
      <c r="BC303" s="82"/>
      <c r="BD303" s="82"/>
      <c r="BE303" s="3"/>
    </row>
    <row r="304" spans="1:57" s="79" customFormat="1" ht="15.75" hidden="1" thickBot="1" x14ac:dyDescent="0.3">
      <c r="A304" s="3">
        <f t="shared" si="114"/>
        <v>87</v>
      </c>
      <c r="B304" s="3" t="str">
        <f t="shared" si="114"/>
        <v>Sipht</v>
      </c>
      <c r="C304" s="3">
        <f t="shared" si="114"/>
        <v>7</v>
      </c>
      <c r="D304" s="3"/>
      <c r="E304" s="29"/>
      <c r="F304" s="29"/>
      <c r="G304" s="29"/>
      <c r="H304" s="29"/>
      <c r="I304" s="29"/>
      <c r="J304" s="29"/>
      <c r="K304" s="29">
        <f>RANK(K90,($E90,$H90,$K90,$N90,$Q90,$T90,$W90,$Z90,$AC90,$AF90,$AI90,$AL90,$AO90,$AR90,$AU90,$AX90),0)</f>
        <v>1</v>
      </c>
      <c r="L304" s="29">
        <f>RANK(L90,($F90,$I90,$L90,$O90,$R90,$U90,$X90,$AA90,$AD90,$AG90,$AJ90,$AM90,$AP90,$AS90,$AV90,$AY90),1)</f>
        <v>1</v>
      </c>
      <c r="M304" s="29">
        <f>RANK(M90,($G90,$J90,$M90,$P90,$S90,$V90,$Y90,$AB90,$AE90,$AH90,$AK90,$AN90,$AQ90,$AT90,$AW90,$AZ90),1)</f>
        <v>2</v>
      </c>
      <c r="N304" s="29">
        <f>RANK(N90,($E90,$H90,$K90,$N90,$Q90,$T90,$W90,$Z90,$AC90,$AF90,$AI90,$AL90,$AO90,$AR90,$AU90,$AX90),0)</f>
        <v>1</v>
      </c>
      <c r="O304" s="29">
        <f>RANK(O90,($F90,$I90,$L90,$O90,$R90,$U90,$X90,$AA90,$AD90,$AG90,$AJ90,$AM90,$AP90,$AS90,$AV90,$AY90),1)</f>
        <v>3</v>
      </c>
      <c r="P304" s="29">
        <f>RANK(P90,($G90,$J90,$M90,$P90,$S90,$V90,$Y90,$AB90,$AE90,$AH90,$AK90,$AN90,$AQ90,$AT90,$AW90,$AZ90),1)</f>
        <v>1</v>
      </c>
      <c r="Q304" s="29" t="e">
        <f>RANK(Q90,($E90,$H90,$K90,$N90,$Q90,$T90,$W90,$Z90,$AC90,$AF90,$AI90,$AL90,$AO90,$AR90,$AU90,$AX90),0)</f>
        <v>#N/A</v>
      </c>
      <c r="R304" s="29" t="e">
        <f>RANK(R90,($F90,$I90,$L90,$O90,$R90,$U90,$X90,$AA90,$AD90,$AG90,$AJ90,$AM90,$AP90,$AS90,$AV90,$AY90),1)</f>
        <v>#N/A</v>
      </c>
      <c r="S304" s="29" t="e">
        <f>RANK(S90,($G90,$J90,$M90,$P90,$S90,$V90,$Y90,$AB90,$AE90,$AH90,$AK90,$AN90,$AQ90,$AT90,$AW90,$AZ90),1)</f>
        <v>#N/A</v>
      </c>
      <c r="T304" s="29">
        <f>RANK(T90,($E90,$H90,$K90,$N90,$Q90,$T90,$W90,$Z90,$AC90,$AF90,$AI90,$AL90,$AO90,$AR90,$AU90,$AX90),0)</f>
        <v>1</v>
      </c>
      <c r="U304" s="29">
        <f>RANK(U90,($F90,$I90,$L90,$O90,$R90,$U90,$X90,$AA90,$AD90,$AG90,$AJ90,$AM90,$AP90,$AS90,$AV90,$AY90),1)</f>
        <v>2</v>
      </c>
      <c r="V304" s="29">
        <f>RANK(V90,($G90,$J90,$M90,$P90,$S90,$V90,$Y90,$AB90,$AE90,$AH90,$AK90,$AN90,$AQ90,$AT90,$AW90,$AZ90),1)</f>
        <v>3</v>
      </c>
      <c r="W304" s="29" t="e">
        <f>RANK(W90,($E90,$H90,$K90,$N90,$Q90,$T90,$W90,$Z90,$AC90,$AF90,$AI90,$AL90,$AO90,$AR90,$AU90,$AX90),0)</f>
        <v>#N/A</v>
      </c>
      <c r="X304" s="29" t="e">
        <f>RANK(X90,($F90,$I90,$L90,$O90,$R90,$U90,$X90,$AA90,$AD90,$AG90,$AJ90,$AM90,$AP90,$AS90,$AV90,$AY90),1)</f>
        <v>#N/A</v>
      </c>
      <c r="Y304" s="29" t="e">
        <f>RANK(Y90,($G90,$J90,$M90,$P90,$S90,$V90,$Y90,$AB90,$AE90,$AH90,$AK90,$AN90,$AQ90,$AT90,$AW90,$AZ90),1)</f>
        <v>#N/A</v>
      </c>
      <c r="Z304" s="29" t="e">
        <f>RANK(Z90,($E90,$H90,$K90,$N90,$Q90,$T90,$W90,$Z90,$AC90,$AF90,$AI90,$AL90,$AO90,$AR90,$AU90,$AX90),0)</f>
        <v>#N/A</v>
      </c>
      <c r="AA304" s="29" t="e">
        <f>RANK(AA90,($F90,$I90,$L90,$O90,$R90,$U90,$X90,$AA90,$AD90,$AG90,$AJ90,$AM90,$AP90,$AS90,$AV90,$AY90),1)</f>
        <v>#N/A</v>
      </c>
      <c r="AB304" s="29" t="e">
        <f>RANK(AB90,($G90,$J90,$M90,$P90,$S90,$V90,$Y90,$AB90,$AE90,$AH90,$AK90,$AN90,$AQ90,$AT90,$AW90,$AZ90),1)</f>
        <v>#N/A</v>
      </c>
      <c r="AC304" s="29" t="e">
        <f>RANK(AC90,($E90,$H90,$K90,$N90,$Q90,$T90,$W90,$Z90,$AC90,$AF90,$AI90,$AL90,$AO90,$AR90,$AU90,$AX90),0)</f>
        <v>#N/A</v>
      </c>
      <c r="AD304" s="29" t="e">
        <f>RANK(AD90,($F90,$I90,$L90,$O90,$R90,$U90,$X90,$AA90,$AD90,$AG90,$AJ90,$AM90,$AP90,$AS90,$AV90,$AY90),1)</f>
        <v>#N/A</v>
      </c>
      <c r="AE304" s="29" t="e">
        <f>RANK(AE90,($G90,$J90,$M90,$P90,$S90,$V90,$Y90,$AB90,$AE90,$AH90,$AK90,$AN90,$AQ90,$AT90,$AW90,$AZ90),1)</f>
        <v>#N/A</v>
      </c>
      <c r="AF304" s="29" t="e">
        <f>RANK(AF90,($E90,$H90,$K90,$N90,$Q90,$T90,$W90,$Z90,$AC90,$AF90,$AI90,$AL90,$AO90,$AR90,$AU90,$AX90),0)</f>
        <v>#N/A</v>
      </c>
      <c r="AG304" s="29" t="e">
        <f>RANK(AG90,($F90,$I90,$L90,$O90,$R90,$U90,$X90,$AA90,$AD90,$AG90,$AJ90,$AM90,$AP90,$AS90,$AV90,$AY90),1)</f>
        <v>#N/A</v>
      </c>
      <c r="AH304" s="29" t="e">
        <f>RANK(AH90,($G90,$J90,$M90,$P90,$S90,$V90,$Y90,$AB90,$AE90,$AH90,$AK90,$AN90,$AQ90,$AT90,$AW90,$AZ90),1)</f>
        <v>#N/A</v>
      </c>
      <c r="AI304" s="29" t="e">
        <f>RANK(AI90,($E90,$H90,$K90,$N90,$Q90,$T90,$W90,$Z90,$AC90,$AF90,$AI90,$AL90,$AO90,$AR90,$AU90,$AX90),0)</f>
        <v>#N/A</v>
      </c>
      <c r="AJ304" s="29" t="e">
        <f>RANK(AJ90,($F90,$I90,$L90,$O90,$R90,$U90,$X90,$AA90,$AD90,$AG90,$AJ90,$AM90,$AP90,$AS90,$AV90,$AY90),1)</f>
        <v>#N/A</v>
      </c>
      <c r="AK304" s="29" t="e">
        <f>RANK(AK90,($G90,$J90,$M90,$P90,$S90,$V90,$Y90,$AB90,$AE90,$AH90,$AK90,$AN90,$AQ90,$AT90,$AW90,$AZ90),1)</f>
        <v>#N/A</v>
      </c>
      <c r="AL304" s="29" t="e">
        <f>RANK(AL90,($E90,$H90,$K90,$N90,$Q90,$T90,$W90,$Z90,$AC90,$AF90,$AI90,$AL90,$AO90,$AR90,$AU90,$AX90),0)</f>
        <v>#N/A</v>
      </c>
      <c r="AM304" s="29" t="e">
        <f>RANK(AM90,($F90,$I90,$L90,$O90,$R90,$U90,$X90,$AA90,$AD90,$AG90,$AJ90,$AM90,$AP90,$AS90,$AV90,$AY90),1)</f>
        <v>#N/A</v>
      </c>
      <c r="AN304" s="29" t="e">
        <f>RANK(AN90,($G90,$J90,$M90,$P90,$S90,$V90,$Y90,$AB90,$AE90,$AH90,$AK90,$AN90,$AQ90,$AT90,$AW90,$AZ90),1)</f>
        <v>#N/A</v>
      </c>
      <c r="AO304" s="29" t="e">
        <f>RANK(AO90,($E90,$H90,$K90,$N90,$Q90,$T90,$W90,$Z90,$AC90,$AF90,$AI90,$AL90,$AO90,$AR90,$AU90,$AX90),0)</f>
        <v>#N/A</v>
      </c>
      <c r="AP304" s="29" t="e">
        <f>RANK(AP90,($F90,$I90,$L90,$O90,$R90,$U90,$X90,$AA90,$AD90,$AG90,$AJ90,$AM90,$AP90,$AS90,$AV90,$AY90),1)</f>
        <v>#N/A</v>
      </c>
      <c r="AQ304" s="29" t="e">
        <f>RANK(AQ90,($G90,$J90,$M90,$P90,$S90,$V90,$Y90,$AB90,$AE90,$AH90,$AK90,$AN90,$AQ90,$AT90,$AW90,$AZ90),1)</f>
        <v>#N/A</v>
      </c>
      <c r="AR304" s="29" t="e">
        <f>RANK(AR90,($E90,$H90,$K90,$N90,$Q90,$T90,$W90,$Z90,$AC90,$AF90,$AI90,$AL90,$AO90,$AR90,$AU90,$AX90),0)</f>
        <v>#N/A</v>
      </c>
      <c r="AS304" s="29" t="e">
        <f>RANK(AS90,($F90,$I90,$L90,$O90,$R90,$U90,$X90,$AA90,$AD90,$AG90,$AJ90,$AM90,$AP90,$AS90,$AV90,$AY90),1)</f>
        <v>#N/A</v>
      </c>
      <c r="AT304" s="29" t="e">
        <f>RANK(AT90,($G90,$J90,$M90,$P90,$S90,$V90,$Y90,$AB90,$AE90,$AH90,$AK90,$AN90,$AQ90,$AT90,$AW90,$AZ90),1)</f>
        <v>#N/A</v>
      </c>
      <c r="AU304" s="29" t="e">
        <f>RANK(AU90,($E90,$H90,$K90,$N90,$Q90,$T90,$W90,$Z90,$AC90,$AF90,$AI90,$AL90,$AO90,$AR90,$AU90,$AX90),0)</f>
        <v>#N/A</v>
      </c>
      <c r="AV304" s="29" t="e">
        <f>RANK(AV90,($F90,$I90,$L90,$O90,$R90,$U90,$X90,$AA90,$AD90,$AG90,$AJ90,$AM90,$AP90,$AS90,$AV90,$AY90),1)</f>
        <v>#N/A</v>
      </c>
      <c r="AW304" s="29" t="e">
        <f>RANK(AW90,($G90,$J90,$M90,$P90,$S90,$V90,$Y90,$AB90,$AE90,$AH90,$AK90,$AN90,$AQ90,$AT90,$AW90,$AZ90),1)</f>
        <v>#N/A</v>
      </c>
      <c r="AX304" s="29" t="e">
        <f>RANK(AX90,($E90,$H90,$K90,$N90,$Q90,$T90,$W90,$Z90,$AC90,$AF90,$AI90,$AL90,$AO90,$AR90,$AU90,$AX90),0)</f>
        <v>#N/A</v>
      </c>
      <c r="AY304" s="29" t="e">
        <f>RANK(AY90,($F90,$I90,$L90,$O90,$R90,$U90,$X90,$AA90,$AD90,$AG90,$AJ90,$AM90,$AP90,$AS90,$AV90,$AY90),1)</f>
        <v>#N/A</v>
      </c>
      <c r="AZ304" s="29" t="e">
        <f>RANK(AZ90,($G90,$J90,$M90,$P90,$S90,$V90,$Y90,$AB90,$AE90,$AH90,$AK90,$AN90,$AQ90,$AT90,$AW90,$AZ90),1)</f>
        <v>#N/A</v>
      </c>
      <c r="BB304" s="84"/>
      <c r="BC304" s="82"/>
      <c r="BD304" s="82"/>
      <c r="BE304" s="3"/>
    </row>
    <row r="305" spans="1:57" s="79" customFormat="1" ht="15.75" hidden="1" thickBot="1" x14ac:dyDescent="0.3">
      <c r="A305" s="3">
        <f t="shared" si="114"/>
        <v>88</v>
      </c>
      <c r="B305" s="3" t="str">
        <f t="shared" si="114"/>
        <v>Sipht</v>
      </c>
      <c r="C305" s="3">
        <f t="shared" si="114"/>
        <v>8</v>
      </c>
      <c r="D305" s="3"/>
      <c r="E305" s="29"/>
      <c r="F305" s="29"/>
      <c r="G305" s="29"/>
      <c r="H305" s="29"/>
      <c r="I305" s="29"/>
      <c r="J305" s="29"/>
      <c r="K305" s="29">
        <f>RANK(K91,($E91,$H91,$K91,$N91,$Q91,$T91,$W91,$Z91,$AC91,$AF91,$AI91,$AL91,$AO91,$AR91,$AU91,$AX91),0)</f>
        <v>1</v>
      </c>
      <c r="L305" s="29">
        <f>RANK(L91,($F91,$I91,$L91,$O91,$R91,$U91,$X91,$AA91,$AD91,$AG91,$AJ91,$AM91,$AP91,$AS91,$AV91,$AY91),1)</f>
        <v>2</v>
      </c>
      <c r="M305" s="29">
        <f>RANK(M91,($G91,$J91,$M91,$P91,$S91,$V91,$Y91,$AB91,$AE91,$AH91,$AK91,$AN91,$AQ91,$AT91,$AW91,$AZ91),1)</f>
        <v>2</v>
      </c>
      <c r="N305" s="29">
        <f>RANK(N91,($E91,$H91,$K91,$N91,$Q91,$T91,$W91,$Z91,$AC91,$AF91,$AI91,$AL91,$AO91,$AR91,$AU91,$AX91),0)</f>
        <v>1</v>
      </c>
      <c r="O305" s="29">
        <f>RANK(O91,($F91,$I91,$L91,$O91,$R91,$U91,$X91,$AA91,$AD91,$AG91,$AJ91,$AM91,$AP91,$AS91,$AV91,$AY91),1)</f>
        <v>3</v>
      </c>
      <c r="P305" s="29">
        <f>RANK(P91,($G91,$J91,$M91,$P91,$S91,$V91,$Y91,$AB91,$AE91,$AH91,$AK91,$AN91,$AQ91,$AT91,$AW91,$AZ91),1)</f>
        <v>1</v>
      </c>
      <c r="Q305" s="29" t="e">
        <f>RANK(Q91,($E91,$H91,$K91,$N91,$Q91,$T91,$W91,$Z91,$AC91,$AF91,$AI91,$AL91,$AO91,$AR91,$AU91,$AX91),0)</f>
        <v>#N/A</v>
      </c>
      <c r="R305" s="29" t="e">
        <f>RANK(R91,($F91,$I91,$L91,$O91,$R91,$U91,$X91,$AA91,$AD91,$AG91,$AJ91,$AM91,$AP91,$AS91,$AV91,$AY91),1)</f>
        <v>#N/A</v>
      </c>
      <c r="S305" s="29" t="e">
        <f>RANK(S91,($G91,$J91,$M91,$P91,$S91,$V91,$Y91,$AB91,$AE91,$AH91,$AK91,$AN91,$AQ91,$AT91,$AW91,$AZ91),1)</f>
        <v>#N/A</v>
      </c>
      <c r="T305" s="29">
        <f>RANK(T91,($E91,$H91,$K91,$N91,$Q91,$T91,$W91,$Z91,$AC91,$AF91,$AI91,$AL91,$AO91,$AR91,$AU91,$AX91),0)</f>
        <v>1</v>
      </c>
      <c r="U305" s="29">
        <f>RANK(U91,($F91,$I91,$L91,$O91,$R91,$U91,$X91,$AA91,$AD91,$AG91,$AJ91,$AM91,$AP91,$AS91,$AV91,$AY91),1)</f>
        <v>1</v>
      </c>
      <c r="V305" s="29">
        <f>RANK(V91,($G91,$J91,$M91,$P91,$S91,$V91,$Y91,$AB91,$AE91,$AH91,$AK91,$AN91,$AQ91,$AT91,$AW91,$AZ91),1)</f>
        <v>3</v>
      </c>
      <c r="W305" s="29" t="e">
        <f>RANK(W91,($E91,$H91,$K91,$N91,$Q91,$T91,$W91,$Z91,$AC91,$AF91,$AI91,$AL91,$AO91,$AR91,$AU91,$AX91),0)</f>
        <v>#N/A</v>
      </c>
      <c r="X305" s="29" t="e">
        <f>RANK(X91,($F91,$I91,$L91,$O91,$R91,$U91,$X91,$AA91,$AD91,$AG91,$AJ91,$AM91,$AP91,$AS91,$AV91,$AY91),1)</f>
        <v>#N/A</v>
      </c>
      <c r="Y305" s="29" t="e">
        <f>RANK(Y91,($G91,$J91,$M91,$P91,$S91,$V91,$Y91,$AB91,$AE91,$AH91,$AK91,$AN91,$AQ91,$AT91,$AW91,$AZ91),1)</f>
        <v>#N/A</v>
      </c>
      <c r="Z305" s="29" t="e">
        <f>RANK(Z91,($E91,$H91,$K91,$N91,$Q91,$T91,$W91,$Z91,$AC91,$AF91,$AI91,$AL91,$AO91,$AR91,$AU91,$AX91),0)</f>
        <v>#N/A</v>
      </c>
      <c r="AA305" s="29" t="e">
        <f>RANK(AA91,($F91,$I91,$L91,$O91,$R91,$U91,$X91,$AA91,$AD91,$AG91,$AJ91,$AM91,$AP91,$AS91,$AV91,$AY91),1)</f>
        <v>#N/A</v>
      </c>
      <c r="AB305" s="29" t="e">
        <f>RANK(AB91,($G91,$J91,$M91,$P91,$S91,$V91,$Y91,$AB91,$AE91,$AH91,$AK91,$AN91,$AQ91,$AT91,$AW91,$AZ91),1)</f>
        <v>#N/A</v>
      </c>
      <c r="AC305" s="29" t="e">
        <f>RANK(AC91,($E91,$H91,$K91,$N91,$Q91,$T91,$W91,$Z91,$AC91,$AF91,$AI91,$AL91,$AO91,$AR91,$AU91,$AX91),0)</f>
        <v>#N/A</v>
      </c>
      <c r="AD305" s="29" t="e">
        <f>RANK(AD91,($F91,$I91,$L91,$O91,$R91,$U91,$X91,$AA91,$AD91,$AG91,$AJ91,$AM91,$AP91,$AS91,$AV91,$AY91),1)</f>
        <v>#N/A</v>
      </c>
      <c r="AE305" s="29" t="e">
        <f>RANK(AE91,($G91,$J91,$M91,$P91,$S91,$V91,$Y91,$AB91,$AE91,$AH91,$AK91,$AN91,$AQ91,$AT91,$AW91,$AZ91),1)</f>
        <v>#N/A</v>
      </c>
      <c r="AF305" s="29" t="e">
        <f>RANK(AF91,($E91,$H91,$K91,$N91,$Q91,$T91,$W91,$Z91,$AC91,$AF91,$AI91,$AL91,$AO91,$AR91,$AU91,$AX91),0)</f>
        <v>#N/A</v>
      </c>
      <c r="AG305" s="29" t="e">
        <f>RANK(AG91,($F91,$I91,$L91,$O91,$R91,$U91,$X91,$AA91,$AD91,$AG91,$AJ91,$AM91,$AP91,$AS91,$AV91,$AY91),1)</f>
        <v>#N/A</v>
      </c>
      <c r="AH305" s="29" t="e">
        <f>RANK(AH91,($G91,$J91,$M91,$P91,$S91,$V91,$Y91,$AB91,$AE91,$AH91,$AK91,$AN91,$AQ91,$AT91,$AW91,$AZ91),1)</f>
        <v>#N/A</v>
      </c>
      <c r="AI305" s="29" t="e">
        <f>RANK(AI91,($E91,$H91,$K91,$N91,$Q91,$T91,$W91,$Z91,$AC91,$AF91,$AI91,$AL91,$AO91,$AR91,$AU91,$AX91),0)</f>
        <v>#N/A</v>
      </c>
      <c r="AJ305" s="29" t="e">
        <f>RANK(AJ91,($F91,$I91,$L91,$O91,$R91,$U91,$X91,$AA91,$AD91,$AG91,$AJ91,$AM91,$AP91,$AS91,$AV91,$AY91),1)</f>
        <v>#N/A</v>
      </c>
      <c r="AK305" s="29" t="e">
        <f>RANK(AK91,($G91,$J91,$M91,$P91,$S91,$V91,$Y91,$AB91,$AE91,$AH91,$AK91,$AN91,$AQ91,$AT91,$AW91,$AZ91),1)</f>
        <v>#N/A</v>
      </c>
      <c r="AL305" s="29" t="e">
        <f>RANK(AL91,($E91,$H91,$K91,$N91,$Q91,$T91,$W91,$Z91,$AC91,$AF91,$AI91,$AL91,$AO91,$AR91,$AU91,$AX91),0)</f>
        <v>#N/A</v>
      </c>
      <c r="AM305" s="29" t="e">
        <f>RANK(AM91,($F91,$I91,$L91,$O91,$R91,$U91,$X91,$AA91,$AD91,$AG91,$AJ91,$AM91,$AP91,$AS91,$AV91,$AY91),1)</f>
        <v>#N/A</v>
      </c>
      <c r="AN305" s="29" t="e">
        <f>RANK(AN91,($G91,$J91,$M91,$P91,$S91,$V91,$Y91,$AB91,$AE91,$AH91,$AK91,$AN91,$AQ91,$AT91,$AW91,$AZ91),1)</f>
        <v>#N/A</v>
      </c>
      <c r="AO305" s="29" t="e">
        <f>RANK(AO91,($E91,$H91,$K91,$N91,$Q91,$T91,$W91,$Z91,$AC91,$AF91,$AI91,$AL91,$AO91,$AR91,$AU91,$AX91),0)</f>
        <v>#N/A</v>
      </c>
      <c r="AP305" s="29" t="e">
        <f>RANK(AP91,($F91,$I91,$L91,$O91,$R91,$U91,$X91,$AA91,$AD91,$AG91,$AJ91,$AM91,$AP91,$AS91,$AV91,$AY91),1)</f>
        <v>#N/A</v>
      </c>
      <c r="AQ305" s="29" t="e">
        <f>RANK(AQ91,($G91,$J91,$M91,$P91,$S91,$V91,$Y91,$AB91,$AE91,$AH91,$AK91,$AN91,$AQ91,$AT91,$AW91,$AZ91),1)</f>
        <v>#N/A</v>
      </c>
      <c r="AR305" s="29" t="e">
        <f>RANK(AR91,($E91,$H91,$K91,$N91,$Q91,$T91,$W91,$Z91,$AC91,$AF91,$AI91,$AL91,$AO91,$AR91,$AU91,$AX91),0)</f>
        <v>#N/A</v>
      </c>
      <c r="AS305" s="29" t="e">
        <f>RANK(AS91,($F91,$I91,$L91,$O91,$R91,$U91,$X91,$AA91,$AD91,$AG91,$AJ91,$AM91,$AP91,$AS91,$AV91,$AY91),1)</f>
        <v>#N/A</v>
      </c>
      <c r="AT305" s="29" t="e">
        <f>RANK(AT91,($G91,$J91,$M91,$P91,$S91,$V91,$Y91,$AB91,$AE91,$AH91,$AK91,$AN91,$AQ91,$AT91,$AW91,$AZ91),1)</f>
        <v>#N/A</v>
      </c>
      <c r="AU305" s="29" t="e">
        <f>RANK(AU91,($E91,$H91,$K91,$N91,$Q91,$T91,$W91,$Z91,$AC91,$AF91,$AI91,$AL91,$AO91,$AR91,$AU91,$AX91),0)</f>
        <v>#N/A</v>
      </c>
      <c r="AV305" s="29" t="e">
        <f>RANK(AV91,($F91,$I91,$L91,$O91,$R91,$U91,$X91,$AA91,$AD91,$AG91,$AJ91,$AM91,$AP91,$AS91,$AV91,$AY91),1)</f>
        <v>#N/A</v>
      </c>
      <c r="AW305" s="29" t="e">
        <f>RANK(AW91,($G91,$J91,$M91,$P91,$S91,$V91,$Y91,$AB91,$AE91,$AH91,$AK91,$AN91,$AQ91,$AT91,$AW91,$AZ91),1)</f>
        <v>#N/A</v>
      </c>
      <c r="AX305" s="29" t="e">
        <f>RANK(AX91,($E91,$H91,$K91,$N91,$Q91,$T91,$W91,$Z91,$AC91,$AF91,$AI91,$AL91,$AO91,$AR91,$AU91,$AX91),0)</f>
        <v>#N/A</v>
      </c>
      <c r="AY305" s="29" t="e">
        <f>RANK(AY91,($F91,$I91,$L91,$O91,$R91,$U91,$X91,$AA91,$AD91,$AG91,$AJ91,$AM91,$AP91,$AS91,$AV91,$AY91),1)</f>
        <v>#N/A</v>
      </c>
      <c r="AZ305" s="29" t="e">
        <f>RANK(AZ91,($G91,$J91,$M91,$P91,$S91,$V91,$Y91,$AB91,$AE91,$AH91,$AK91,$AN91,$AQ91,$AT91,$AW91,$AZ91),1)</f>
        <v>#N/A</v>
      </c>
      <c r="BB305" s="84"/>
      <c r="BC305" s="82"/>
      <c r="BD305" s="82"/>
      <c r="BE305" s="3"/>
    </row>
    <row r="306" spans="1:57" s="79" customFormat="1" ht="15.75" hidden="1" thickBot="1" x14ac:dyDescent="0.3">
      <c r="A306" s="3">
        <f t="shared" si="114"/>
        <v>89</v>
      </c>
      <c r="B306" s="3" t="str">
        <f t="shared" si="114"/>
        <v>Sipht</v>
      </c>
      <c r="C306" s="3">
        <f t="shared" si="114"/>
        <v>9</v>
      </c>
      <c r="D306" s="3"/>
      <c r="E306" s="29"/>
      <c r="F306" s="29"/>
      <c r="G306" s="29"/>
      <c r="H306" s="29"/>
      <c r="I306" s="29"/>
      <c r="J306" s="29"/>
      <c r="K306" s="29">
        <f>RANK(K92,($E92,$H92,$K92,$N92,$Q92,$T92,$W92,$Z92,$AC92,$AF92,$AI92,$AL92,$AO92,$AR92,$AU92,$AX92),0)</f>
        <v>1</v>
      </c>
      <c r="L306" s="29">
        <f>RANK(L92,($F92,$I92,$L92,$O92,$R92,$U92,$X92,$AA92,$AD92,$AG92,$AJ92,$AM92,$AP92,$AS92,$AV92,$AY92),1)</f>
        <v>1</v>
      </c>
      <c r="M306" s="29">
        <f>RANK(M92,($G92,$J92,$M92,$P92,$S92,$V92,$Y92,$AB92,$AE92,$AH92,$AK92,$AN92,$AQ92,$AT92,$AW92,$AZ92),1)</f>
        <v>1</v>
      </c>
      <c r="N306" s="29">
        <f>RANK(N92,($E92,$H92,$K92,$N92,$Q92,$T92,$W92,$Z92,$AC92,$AF92,$AI92,$AL92,$AO92,$AR92,$AU92,$AX92),0)</f>
        <v>1</v>
      </c>
      <c r="O306" s="29">
        <f>RANK(O92,($F92,$I92,$L92,$O92,$R92,$U92,$X92,$AA92,$AD92,$AG92,$AJ92,$AM92,$AP92,$AS92,$AV92,$AY92),1)</f>
        <v>3</v>
      </c>
      <c r="P306" s="29">
        <f>RANK(P92,($G92,$J92,$M92,$P92,$S92,$V92,$Y92,$AB92,$AE92,$AH92,$AK92,$AN92,$AQ92,$AT92,$AW92,$AZ92),1)</f>
        <v>2</v>
      </c>
      <c r="Q306" s="29" t="e">
        <f>RANK(Q92,($E92,$H92,$K92,$N92,$Q92,$T92,$W92,$Z92,$AC92,$AF92,$AI92,$AL92,$AO92,$AR92,$AU92,$AX92),0)</f>
        <v>#N/A</v>
      </c>
      <c r="R306" s="29" t="e">
        <f>RANK(R92,($F92,$I92,$L92,$O92,$R92,$U92,$X92,$AA92,$AD92,$AG92,$AJ92,$AM92,$AP92,$AS92,$AV92,$AY92),1)</f>
        <v>#N/A</v>
      </c>
      <c r="S306" s="29" t="e">
        <f>RANK(S92,($G92,$J92,$M92,$P92,$S92,$V92,$Y92,$AB92,$AE92,$AH92,$AK92,$AN92,$AQ92,$AT92,$AW92,$AZ92),1)</f>
        <v>#N/A</v>
      </c>
      <c r="T306" s="29">
        <f>RANK(T92,($E92,$H92,$K92,$N92,$Q92,$T92,$W92,$Z92,$AC92,$AF92,$AI92,$AL92,$AO92,$AR92,$AU92,$AX92),0)</f>
        <v>1</v>
      </c>
      <c r="U306" s="29">
        <f>RANK(U92,($F92,$I92,$L92,$O92,$R92,$U92,$X92,$AA92,$AD92,$AG92,$AJ92,$AM92,$AP92,$AS92,$AV92,$AY92),1)</f>
        <v>1</v>
      </c>
      <c r="V306" s="29">
        <f>RANK(V92,($G92,$J92,$M92,$P92,$S92,$V92,$Y92,$AB92,$AE92,$AH92,$AK92,$AN92,$AQ92,$AT92,$AW92,$AZ92),1)</f>
        <v>3</v>
      </c>
      <c r="W306" s="29" t="e">
        <f>RANK(W92,($E92,$H92,$K92,$N92,$Q92,$T92,$W92,$Z92,$AC92,$AF92,$AI92,$AL92,$AO92,$AR92,$AU92,$AX92),0)</f>
        <v>#N/A</v>
      </c>
      <c r="X306" s="29" t="e">
        <f>RANK(X92,($F92,$I92,$L92,$O92,$R92,$U92,$X92,$AA92,$AD92,$AG92,$AJ92,$AM92,$AP92,$AS92,$AV92,$AY92),1)</f>
        <v>#N/A</v>
      </c>
      <c r="Y306" s="29" t="e">
        <f>RANK(Y92,($G92,$J92,$M92,$P92,$S92,$V92,$Y92,$AB92,$AE92,$AH92,$AK92,$AN92,$AQ92,$AT92,$AW92,$AZ92),1)</f>
        <v>#N/A</v>
      </c>
      <c r="Z306" s="29" t="e">
        <f>RANK(Z92,($E92,$H92,$K92,$N92,$Q92,$T92,$W92,$Z92,$AC92,$AF92,$AI92,$AL92,$AO92,$AR92,$AU92,$AX92),0)</f>
        <v>#N/A</v>
      </c>
      <c r="AA306" s="29" t="e">
        <f>RANK(AA92,($F92,$I92,$L92,$O92,$R92,$U92,$X92,$AA92,$AD92,$AG92,$AJ92,$AM92,$AP92,$AS92,$AV92,$AY92),1)</f>
        <v>#N/A</v>
      </c>
      <c r="AB306" s="29" t="e">
        <f>RANK(AB92,($G92,$J92,$M92,$P92,$S92,$V92,$Y92,$AB92,$AE92,$AH92,$AK92,$AN92,$AQ92,$AT92,$AW92,$AZ92),1)</f>
        <v>#N/A</v>
      </c>
      <c r="AC306" s="29" t="e">
        <f>RANK(AC92,($E92,$H92,$K92,$N92,$Q92,$T92,$W92,$Z92,$AC92,$AF92,$AI92,$AL92,$AO92,$AR92,$AU92,$AX92),0)</f>
        <v>#N/A</v>
      </c>
      <c r="AD306" s="29" t="e">
        <f>RANK(AD92,($F92,$I92,$L92,$O92,$R92,$U92,$X92,$AA92,$AD92,$AG92,$AJ92,$AM92,$AP92,$AS92,$AV92,$AY92),1)</f>
        <v>#N/A</v>
      </c>
      <c r="AE306" s="29" t="e">
        <f>RANK(AE92,($G92,$J92,$M92,$P92,$S92,$V92,$Y92,$AB92,$AE92,$AH92,$AK92,$AN92,$AQ92,$AT92,$AW92,$AZ92),1)</f>
        <v>#N/A</v>
      </c>
      <c r="AF306" s="29" t="e">
        <f>RANK(AF92,($E92,$H92,$K92,$N92,$Q92,$T92,$W92,$Z92,$AC92,$AF92,$AI92,$AL92,$AO92,$AR92,$AU92,$AX92),0)</f>
        <v>#N/A</v>
      </c>
      <c r="AG306" s="29" t="e">
        <f>RANK(AG92,($F92,$I92,$L92,$O92,$R92,$U92,$X92,$AA92,$AD92,$AG92,$AJ92,$AM92,$AP92,$AS92,$AV92,$AY92),1)</f>
        <v>#N/A</v>
      </c>
      <c r="AH306" s="29" t="e">
        <f>RANK(AH92,($G92,$J92,$M92,$P92,$S92,$V92,$Y92,$AB92,$AE92,$AH92,$AK92,$AN92,$AQ92,$AT92,$AW92,$AZ92),1)</f>
        <v>#N/A</v>
      </c>
      <c r="AI306" s="29" t="e">
        <f>RANK(AI92,($E92,$H92,$K92,$N92,$Q92,$T92,$W92,$Z92,$AC92,$AF92,$AI92,$AL92,$AO92,$AR92,$AU92,$AX92),0)</f>
        <v>#N/A</v>
      </c>
      <c r="AJ306" s="29" t="e">
        <f>RANK(AJ92,($F92,$I92,$L92,$O92,$R92,$U92,$X92,$AA92,$AD92,$AG92,$AJ92,$AM92,$AP92,$AS92,$AV92,$AY92),1)</f>
        <v>#N/A</v>
      </c>
      <c r="AK306" s="29" t="e">
        <f>RANK(AK92,($G92,$J92,$M92,$P92,$S92,$V92,$Y92,$AB92,$AE92,$AH92,$AK92,$AN92,$AQ92,$AT92,$AW92,$AZ92),1)</f>
        <v>#N/A</v>
      </c>
      <c r="AL306" s="29" t="e">
        <f>RANK(AL92,($E92,$H92,$K92,$N92,$Q92,$T92,$W92,$Z92,$AC92,$AF92,$AI92,$AL92,$AO92,$AR92,$AU92,$AX92),0)</f>
        <v>#N/A</v>
      </c>
      <c r="AM306" s="29" t="e">
        <f>RANK(AM92,($F92,$I92,$L92,$O92,$R92,$U92,$X92,$AA92,$AD92,$AG92,$AJ92,$AM92,$AP92,$AS92,$AV92,$AY92),1)</f>
        <v>#N/A</v>
      </c>
      <c r="AN306" s="29" t="e">
        <f>RANK(AN92,($G92,$J92,$M92,$P92,$S92,$V92,$Y92,$AB92,$AE92,$AH92,$AK92,$AN92,$AQ92,$AT92,$AW92,$AZ92),1)</f>
        <v>#N/A</v>
      </c>
      <c r="AO306" s="29" t="e">
        <f>RANK(AO92,($E92,$H92,$K92,$N92,$Q92,$T92,$W92,$Z92,$AC92,$AF92,$AI92,$AL92,$AO92,$AR92,$AU92,$AX92),0)</f>
        <v>#N/A</v>
      </c>
      <c r="AP306" s="29" t="e">
        <f>RANK(AP92,($F92,$I92,$L92,$O92,$R92,$U92,$X92,$AA92,$AD92,$AG92,$AJ92,$AM92,$AP92,$AS92,$AV92,$AY92),1)</f>
        <v>#N/A</v>
      </c>
      <c r="AQ306" s="29" t="e">
        <f>RANK(AQ92,($G92,$J92,$M92,$P92,$S92,$V92,$Y92,$AB92,$AE92,$AH92,$AK92,$AN92,$AQ92,$AT92,$AW92,$AZ92),1)</f>
        <v>#N/A</v>
      </c>
      <c r="AR306" s="29" t="e">
        <f>RANK(AR92,($E92,$H92,$K92,$N92,$Q92,$T92,$W92,$Z92,$AC92,$AF92,$AI92,$AL92,$AO92,$AR92,$AU92,$AX92),0)</f>
        <v>#N/A</v>
      </c>
      <c r="AS306" s="29" t="e">
        <f>RANK(AS92,($F92,$I92,$L92,$O92,$R92,$U92,$X92,$AA92,$AD92,$AG92,$AJ92,$AM92,$AP92,$AS92,$AV92,$AY92),1)</f>
        <v>#N/A</v>
      </c>
      <c r="AT306" s="29" t="e">
        <f>RANK(AT92,($G92,$J92,$M92,$P92,$S92,$V92,$Y92,$AB92,$AE92,$AH92,$AK92,$AN92,$AQ92,$AT92,$AW92,$AZ92),1)</f>
        <v>#N/A</v>
      </c>
      <c r="AU306" s="29" t="e">
        <f>RANK(AU92,($E92,$H92,$K92,$N92,$Q92,$T92,$W92,$Z92,$AC92,$AF92,$AI92,$AL92,$AO92,$AR92,$AU92,$AX92),0)</f>
        <v>#N/A</v>
      </c>
      <c r="AV306" s="29" t="e">
        <f>RANK(AV92,($F92,$I92,$L92,$O92,$R92,$U92,$X92,$AA92,$AD92,$AG92,$AJ92,$AM92,$AP92,$AS92,$AV92,$AY92),1)</f>
        <v>#N/A</v>
      </c>
      <c r="AW306" s="29" t="e">
        <f>RANK(AW92,($G92,$J92,$M92,$P92,$S92,$V92,$Y92,$AB92,$AE92,$AH92,$AK92,$AN92,$AQ92,$AT92,$AW92,$AZ92),1)</f>
        <v>#N/A</v>
      </c>
      <c r="AX306" s="29" t="e">
        <f>RANK(AX92,($E92,$H92,$K92,$N92,$Q92,$T92,$W92,$Z92,$AC92,$AF92,$AI92,$AL92,$AO92,$AR92,$AU92,$AX92),0)</f>
        <v>#N/A</v>
      </c>
      <c r="AY306" s="29" t="e">
        <f>RANK(AY92,($F92,$I92,$L92,$O92,$R92,$U92,$X92,$AA92,$AD92,$AG92,$AJ92,$AM92,$AP92,$AS92,$AV92,$AY92),1)</f>
        <v>#N/A</v>
      </c>
      <c r="AZ306" s="29" t="e">
        <f>RANK(AZ92,($G92,$J92,$M92,$P92,$S92,$V92,$Y92,$AB92,$AE92,$AH92,$AK92,$AN92,$AQ92,$AT92,$AW92,$AZ92),1)</f>
        <v>#N/A</v>
      </c>
      <c r="BB306" s="84"/>
      <c r="BC306" s="82"/>
      <c r="BD306" s="82"/>
      <c r="BE306" s="3"/>
    </row>
    <row r="307" spans="1:57" s="82" customFormat="1" ht="15.75" hidden="1" thickBot="1" x14ac:dyDescent="0.3">
      <c r="A307" s="3">
        <f t="shared" si="114"/>
        <v>90</v>
      </c>
      <c r="B307" s="3" t="str">
        <f t="shared" si="114"/>
        <v>Sipht</v>
      </c>
      <c r="C307" s="3">
        <f t="shared" si="114"/>
        <v>10</v>
      </c>
      <c r="D307" s="3"/>
      <c r="E307" s="29"/>
      <c r="F307" s="29"/>
      <c r="G307" s="29"/>
      <c r="H307" s="29"/>
      <c r="I307" s="29"/>
      <c r="J307" s="29"/>
      <c r="K307" s="29">
        <f>RANK(K93,($E93,$H93,$K93,$N93,$Q93,$T93,$W93,$Z93,$AC93,$AF93,$AI93,$AL93,$AO93,$AR93,$AU93,$AX93),0)</f>
        <v>1</v>
      </c>
      <c r="L307" s="29">
        <f>RANK(L93,($F93,$I93,$L93,$O93,$R93,$U93,$X93,$AA93,$AD93,$AG93,$AJ93,$AM93,$AP93,$AS93,$AV93,$AY93),1)</f>
        <v>1</v>
      </c>
      <c r="M307" s="29">
        <f>RANK(M93,($G93,$J93,$M93,$P93,$S93,$V93,$Y93,$AB93,$AE93,$AH93,$AK93,$AN93,$AQ93,$AT93,$AW93,$AZ93),1)</f>
        <v>1</v>
      </c>
      <c r="N307" s="29">
        <f>RANK(N93,($E93,$H93,$K93,$N93,$Q93,$T93,$W93,$Z93,$AC93,$AF93,$AI93,$AL93,$AO93,$AR93,$AU93,$AX93),0)</f>
        <v>1</v>
      </c>
      <c r="O307" s="29">
        <f>RANK(O93,($F93,$I93,$L93,$O93,$R93,$U93,$X93,$AA93,$AD93,$AG93,$AJ93,$AM93,$AP93,$AS93,$AV93,$AY93),1)</f>
        <v>3</v>
      </c>
      <c r="P307" s="29">
        <f>RANK(P93,($G93,$J93,$M93,$P93,$S93,$V93,$Y93,$AB93,$AE93,$AH93,$AK93,$AN93,$AQ93,$AT93,$AW93,$AZ93),1)</f>
        <v>2</v>
      </c>
      <c r="Q307" s="29" t="e">
        <f>RANK(Q93,($E93,$H93,$K93,$N93,$Q93,$T93,$W93,$Z93,$AC93,$AF93,$AI93,$AL93,$AO93,$AR93,$AU93,$AX93),0)</f>
        <v>#N/A</v>
      </c>
      <c r="R307" s="29" t="e">
        <f>RANK(R93,($F93,$I93,$L93,$O93,$R93,$U93,$X93,$AA93,$AD93,$AG93,$AJ93,$AM93,$AP93,$AS93,$AV93,$AY93),1)</f>
        <v>#N/A</v>
      </c>
      <c r="S307" s="29" t="e">
        <f>RANK(S93,($G93,$J93,$M93,$P93,$S93,$V93,$Y93,$AB93,$AE93,$AH93,$AK93,$AN93,$AQ93,$AT93,$AW93,$AZ93),1)</f>
        <v>#N/A</v>
      </c>
      <c r="T307" s="29">
        <f>RANK(T93,($E93,$H93,$K93,$N93,$Q93,$T93,$W93,$Z93,$AC93,$AF93,$AI93,$AL93,$AO93,$AR93,$AU93,$AX93),0)</f>
        <v>1</v>
      </c>
      <c r="U307" s="29">
        <f>RANK(U93,($F93,$I93,$L93,$O93,$R93,$U93,$X93,$AA93,$AD93,$AG93,$AJ93,$AM93,$AP93,$AS93,$AV93,$AY93),1)</f>
        <v>1</v>
      </c>
      <c r="V307" s="29">
        <f>RANK(V93,($G93,$J93,$M93,$P93,$S93,$V93,$Y93,$AB93,$AE93,$AH93,$AK93,$AN93,$AQ93,$AT93,$AW93,$AZ93),1)</f>
        <v>3</v>
      </c>
      <c r="W307" s="29" t="e">
        <f>RANK(W93,($E93,$H93,$K93,$N93,$Q93,$T93,$W93,$Z93,$AC93,$AF93,$AI93,$AL93,$AO93,$AR93,$AU93,$AX93),0)</f>
        <v>#N/A</v>
      </c>
      <c r="X307" s="29" t="e">
        <f>RANK(X93,($F93,$I93,$L93,$O93,$R93,$U93,$X93,$AA93,$AD93,$AG93,$AJ93,$AM93,$AP93,$AS93,$AV93,$AY93),1)</f>
        <v>#N/A</v>
      </c>
      <c r="Y307" s="29" t="e">
        <f>RANK(Y93,($G93,$J93,$M93,$P93,$S93,$V93,$Y93,$AB93,$AE93,$AH93,$AK93,$AN93,$AQ93,$AT93,$AW93,$AZ93),1)</f>
        <v>#N/A</v>
      </c>
      <c r="Z307" s="29" t="e">
        <f>RANK(Z93,($E93,$H93,$K93,$N93,$Q93,$T93,$W93,$Z93,$AC93,$AF93,$AI93,$AL93,$AO93,$AR93,$AU93,$AX93),0)</f>
        <v>#N/A</v>
      </c>
      <c r="AA307" s="29" t="e">
        <f>RANK(AA93,($F93,$I93,$L93,$O93,$R93,$U93,$X93,$AA93,$AD93,$AG93,$AJ93,$AM93,$AP93,$AS93,$AV93,$AY93),1)</f>
        <v>#N/A</v>
      </c>
      <c r="AB307" s="29" t="e">
        <f>RANK(AB93,($G93,$J93,$M93,$P93,$S93,$V93,$Y93,$AB93,$AE93,$AH93,$AK93,$AN93,$AQ93,$AT93,$AW93,$AZ93),1)</f>
        <v>#N/A</v>
      </c>
      <c r="AC307" s="29" t="e">
        <f>RANK(AC93,($E93,$H93,$K93,$N93,$Q93,$T93,$W93,$Z93,$AC93,$AF93,$AI93,$AL93,$AO93,$AR93,$AU93,$AX93),0)</f>
        <v>#N/A</v>
      </c>
      <c r="AD307" s="29" t="e">
        <f>RANK(AD93,($F93,$I93,$L93,$O93,$R93,$U93,$X93,$AA93,$AD93,$AG93,$AJ93,$AM93,$AP93,$AS93,$AV93,$AY93),1)</f>
        <v>#N/A</v>
      </c>
      <c r="AE307" s="29" t="e">
        <f>RANK(AE93,($G93,$J93,$M93,$P93,$S93,$V93,$Y93,$AB93,$AE93,$AH93,$AK93,$AN93,$AQ93,$AT93,$AW93,$AZ93),1)</f>
        <v>#N/A</v>
      </c>
      <c r="AF307" s="29" t="e">
        <f>RANK(AF93,($E93,$H93,$K93,$N93,$Q93,$T93,$W93,$Z93,$AC93,$AF93,$AI93,$AL93,$AO93,$AR93,$AU93,$AX93),0)</f>
        <v>#N/A</v>
      </c>
      <c r="AG307" s="29" t="e">
        <f>RANK(AG93,($F93,$I93,$L93,$O93,$R93,$U93,$X93,$AA93,$AD93,$AG93,$AJ93,$AM93,$AP93,$AS93,$AV93,$AY93),1)</f>
        <v>#N/A</v>
      </c>
      <c r="AH307" s="29" t="e">
        <f>RANK(AH93,($G93,$J93,$M93,$P93,$S93,$V93,$Y93,$AB93,$AE93,$AH93,$AK93,$AN93,$AQ93,$AT93,$AW93,$AZ93),1)</f>
        <v>#N/A</v>
      </c>
      <c r="AI307" s="29" t="e">
        <f>RANK(AI93,($E93,$H93,$K93,$N93,$Q93,$T93,$W93,$Z93,$AC93,$AF93,$AI93,$AL93,$AO93,$AR93,$AU93,$AX93),0)</f>
        <v>#N/A</v>
      </c>
      <c r="AJ307" s="29" t="e">
        <f>RANK(AJ93,($F93,$I93,$L93,$O93,$R93,$U93,$X93,$AA93,$AD93,$AG93,$AJ93,$AM93,$AP93,$AS93,$AV93,$AY93),1)</f>
        <v>#N/A</v>
      </c>
      <c r="AK307" s="29" t="e">
        <f>RANK(AK93,($G93,$J93,$M93,$P93,$S93,$V93,$Y93,$AB93,$AE93,$AH93,$AK93,$AN93,$AQ93,$AT93,$AW93,$AZ93),1)</f>
        <v>#N/A</v>
      </c>
      <c r="AL307" s="29" t="e">
        <f>RANK(AL93,($E93,$H93,$K93,$N93,$Q93,$T93,$W93,$Z93,$AC93,$AF93,$AI93,$AL93,$AO93,$AR93,$AU93,$AX93),0)</f>
        <v>#N/A</v>
      </c>
      <c r="AM307" s="29" t="e">
        <f>RANK(AM93,($F93,$I93,$L93,$O93,$R93,$U93,$X93,$AA93,$AD93,$AG93,$AJ93,$AM93,$AP93,$AS93,$AV93,$AY93),1)</f>
        <v>#N/A</v>
      </c>
      <c r="AN307" s="29" t="e">
        <f>RANK(AN93,($G93,$J93,$M93,$P93,$S93,$V93,$Y93,$AB93,$AE93,$AH93,$AK93,$AN93,$AQ93,$AT93,$AW93,$AZ93),1)</f>
        <v>#N/A</v>
      </c>
      <c r="AO307" s="29" t="e">
        <f>RANK(AO93,($E93,$H93,$K93,$N93,$Q93,$T93,$W93,$Z93,$AC93,$AF93,$AI93,$AL93,$AO93,$AR93,$AU93,$AX93),0)</f>
        <v>#N/A</v>
      </c>
      <c r="AP307" s="29" t="e">
        <f>RANK(AP93,($F93,$I93,$L93,$O93,$R93,$U93,$X93,$AA93,$AD93,$AG93,$AJ93,$AM93,$AP93,$AS93,$AV93,$AY93),1)</f>
        <v>#N/A</v>
      </c>
      <c r="AQ307" s="29" t="e">
        <f>RANK(AQ93,($G93,$J93,$M93,$P93,$S93,$V93,$Y93,$AB93,$AE93,$AH93,$AK93,$AN93,$AQ93,$AT93,$AW93,$AZ93),1)</f>
        <v>#N/A</v>
      </c>
      <c r="AR307" s="29" t="e">
        <f>RANK(AR93,($E93,$H93,$K93,$N93,$Q93,$T93,$W93,$Z93,$AC93,$AF93,$AI93,$AL93,$AO93,$AR93,$AU93,$AX93),0)</f>
        <v>#N/A</v>
      </c>
      <c r="AS307" s="29" t="e">
        <f>RANK(AS93,($F93,$I93,$L93,$O93,$R93,$U93,$X93,$AA93,$AD93,$AG93,$AJ93,$AM93,$AP93,$AS93,$AV93,$AY93),1)</f>
        <v>#N/A</v>
      </c>
      <c r="AT307" s="29" t="e">
        <f>RANK(AT93,($G93,$J93,$M93,$P93,$S93,$V93,$Y93,$AB93,$AE93,$AH93,$AK93,$AN93,$AQ93,$AT93,$AW93,$AZ93),1)</f>
        <v>#N/A</v>
      </c>
      <c r="AU307" s="29" t="e">
        <f>RANK(AU93,($E93,$H93,$K93,$N93,$Q93,$T93,$W93,$Z93,$AC93,$AF93,$AI93,$AL93,$AO93,$AR93,$AU93,$AX93),0)</f>
        <v>#N/A</v>
      </c>
      <c r="AV307" s="29" t="e">
        <f>RANK(AV93,($F93,$I93,$L93,$O93,$R93,$U93,$X93,$AA93,$AD93,$AG93,$AJ93,$AM93,$AP93,$AS93,$AV93,$AY93),1)</f>
        <v>#N/A</v>
      </c>
      <c r="AW307" s="29" t="e">
        <f>RANK(AW93,($G93,$J93,$M93,$P93,$S93,$V93,$Y93,$AB93,$AE93,$AH93,$AK93,$AN93,$AQ93,$AT93,$AW93,$AZ93),1)</f>
        <v>#N/A</v>
      </c>
      <c r="AX307" s="29" t="e">
        <f>RANK(AX93,($E93,$H93,$K93,$N93,$Q93,$T93,$W93,$Z93,$AC93,$AF93,$AI93,$AL93,$AO93,$AR93,$AU93,$AX93),0)</f>
        <v>#N/A</v>
      </c>
      <c r="AY307" s="29" t="e">
        <f>RANK(AY93,($F93,$I93,$L93,$O93,$R93,$U93,$X93,$AA93,$AD93,$AG93,$AJ93,$AM93,$AP93,$AS93,$AV93,$AY93),1)</f>
        <v>#N/A</v>
      </c>
      <c r="AZ307" s="29" t="e">
        <f>RANK(AZ93,($G93,$J93,$M93,$P93,$S93,$V93,$Y93,$AB93,$AE93,$AH93,$AK93,$AN93,$AQ93,$AT93,$AW93,$AZ93),1)</f>
        <v>#N/A</v>
      </c>
      <c r="BA307" s="79"/>
      <c r="BB307" s="84"/>
      <c r="BE307" s="3"/>
    </row>
    <row r="308" spans="1:57" s="82" customFormat="1" ht="15.75" hidden="1" thickBot="1" x14ac:dyDescent="0.3">
      <c r="A308" s="3">
        <f t="shared" si="114"/>
        <v>91</v>
      </c>
      <c r="B308" s="3" t="str">
        <f t="shared" si="114"/>
        <v>Sipht</v>
      </c>
      <c r="C308" s="3">
        <f t="shared" si="114"/>
        <v>11</v>
      </c>
      <c r="D308" s="3"/>
      <c r="E308" s="29"/>
      <c r="F308" s="29"/>
      <c r="G308" s="29"/>
      <c r="H308" s="29"/>
      <c r="I308" s="29"/>
      <c r="J308" s="29"/>
      <c r="K308" s="29">
        <f>RANK(K94,($E94,$H94,$K94,$N94,$Q94,$T94,$W94,$Z94,$AC94,$AF94,$AI94,$AL94,$AO94,$AR94,$AU94,$AX94),0)</f>
        <v>1</v>
      </c>
      <c r="L308" s="29">
        <f>RANK(L94,($F94,$I94,$L94,$O94,$R94,$U94,$X94,$AA94,$AD94,$AG94,$AJ94,$AM94,$AP94,$AS94,$AV94,$AY94),1)</f>
        <v>1</v>
      </c>
      <c r="M308" s="29">
        <f>RANK(M94,($G94,$J94,$M94,$P94,$S94,$V94,$Y94,$AB94,$AE94,$AH94,$AK94,$AN94,$AQ94,$AT94,$AW94,$AZ94),1)</f>
        <v>1</v>
      </c>
      <c r="N308" s="29">
        <f>RANK(N94,($E94,$H94,$K94,$N94,$Q94,$T94,$W94,$Z94,$AC94,$AF94,$AI94,$AL94,$AO94,$AR94,$AU94,$AX94),0)</f>
        <v>1</v>
      </c>
      <c r="O308" s="29">
        <f>RANK(O94,($F94,$I94,$L94,$O94,$R94,$U94,$X94,$AA94,$AD94,$AG94,$AJ94,$AM94,$AP94,$AS94,$AV94,$AY94),1)</f>
        <v>3</v>
      </c>
      <c r="P308" s="29">
        <f>RANK(P94,($G94,$J94,$M94,$P94,$S94,$V94,$Y94,$AB94,$AE94,$AH94,$AK94,$AN94,$AQ94,$AT94,$AW94,$AZ94),1)</f>
        <v>2</v>
      </c>
      <c r="Q308" s="29" t="e">
        <f>RANK(Q94,($E94,$H94,$K94,$N94,$Q94,$T94,$W94,$Z94,$AC94,$AF94,$AI94,$AL94,$AO94,$AR94,$AU94,$AX94),0)</f>
        <v>#N/A</v>
      </c>
      <c r="R308" s="29" t="e">
        <f>RANK(R94,($F94,$I94,$L94,$O94,$R94,$U94,$X94,$AA94,$AD94,$AG94,$AJ94,$AM94,$AP94,$AS94,$AV94,$AY94),1)</f>
        <v>#N/A</v>
      </c>
      <c r="S308" s="29" t="e">
        <f>RANK(S94,($G94,$J94,$M94,$P94,$S94,$V94,$Y94,$AB94,$AE94,$AH94,$AK94,$AN94,$AQ94,$AT94,$AW94,$AZ94),1)</f>
        <v>#N/A</v>
      </c>
      <c r="T308" s="29">
        <f>RANK(T94,($E94,$H94,$K94,$N94,$Q94,$T94,$W94,$Z94,$AC94,$AF94,$AI94,$AL94,$AO94,$AR94,$AU94,$AX94),0)</f>
        <v>1</v>
      </c>
      <c r="U308" s="29">
        <f>RANK(U94,($F94,$I94,$L94,$O94,$R94,$U94,$X94,$AA94,$AD94,$AG94,$AJ94,$AM94,$AP94,$AS94,$AV94,$AY94),1)</f>
        <v>1</v>
      </c>
      <c r="V308" s="29">
        <f>RANK(V94,($G94,$J94,$M94,$P94,$S94,$V94,$Y94,$AB94,$AE94,$AH94,$AK94,$AN94,$AQ94,$AT94,$AW94,$AZ94),1)</f>
        <v>3</v>
      </c>
      <c r="W308" s="29" t="e">
        <f>RANK(W94,($E94,$H94,$K94,$N94,$Q94,$T94,$W94,$Z94,$AC94,$AF94,$AI94,$AL94,$AO94,$AR94,$AU94,$AX94),0)</f>
        <v>#N/A</v>
      </c>
      <c r="X308" s="29" t="e">
        <f>RANK(X94,($F94,$I94,$L94,$O94,$R94,$U94,$X94,$AA94,$AD94,$AG94,$AJ94,$AM94,$AP94,$AS94,$AV94,$AY94),1)</f>
        <v>#N/A</v>
      </c>
      <c r="Y308" s="29" t="e">
        <f>RANK(Y94,($G94,$J94,$M94,$P94,$S94,$V94,$Y94,$AB94,$AE94,$AH94,$AK94,$AN94,$AQ94,$AT94,$AW94,$AZ94),1)</f>
        <v>#N/A</v>
      </c>
      <c r="Z308" s="29" t="e">
        <f>RANK(Z94,($E94,$H94,$K94,$N94,$Q94,$T94,$W94,$Z94,$AC94,$AF94,$AI94,$AL94,$AO94,$AR94,$AU94,$AX94),0)</f>
        <v>#N/A</v>
      </c>
      <c r="AA308" s="29" t="e">
        <f>RANK(AA94,($F94,$I94,$L94,$O94,$R94,$U94,$X94,$AA94,$AD94,$AG94,$AJ94,$AM94,$AP94,$AS94,$AV94,$AY94),1)</f>
        <v>#N/A</v>
      </c>
      <c r="AB308" s="29" t="e">
        <f>RANK(AB94,($G94,$J94,$M94,$P94,$S94,$V94,$Y94,$AB94,$AE94,$AH94,$AK94,$AN94,$AQ94,$AT94,$AW94,$AZ94),1)</f>
        <v>#N/A</v>
      </c>
      <c r="AC308" s="29" t="e">
        <f>RANK(AC94,($E94,$H94,$K94,$N94,$Q94,$T94,$W94,$Z94,$AC94,$AF94,$AI94,$AL94,$AO94,$AR94,$AU94,$AX94),0)</f>
        <v>#N/A</v>
      </c>
      <c r="AD308" s="29" t="e">
        <f>RANK(AD94,($F94,$I94,$L94,$O94,$R94,$U94,$X94,$AA94,$AD94,$AG94,$AJ94,$AM94,$AP94,$AS94,$AV94,$AY94),1)</f>
        <v>#N/A</v>
      </c>
      <c r="AE308" s="29" t="e">
        <f>RANK(AE94,($G94,$J94,$M94,$P94,$S94,$V94,$Y94,$AB94,$AE94,$AH94,$AK94,$AN94,$AQ94,$AT94,$AW94,$AZ94),1)</f>
        <v>#N/A</v>
      </c>
      <c r="AF308" s="29" t="e">
        <f>RANK(AF94,($E94,$H94,$K94,$N94,$Q94,$T94,$W94,$Z94,$AC94,$AF94,$AI94,$AL94,$AO94,$AR94,$AU94,$AX94),0)</f>
        <v>#N/A</v>
      </c>
      <c r="AG308" s="29" t="e">
        <f>RANK(AG94,($F94,$I94,$L94,$O94,$R94,$U94,$X94,$AA94,$AD94,$AG94,$AJ94,$AM94,$AP94,$AS94,$AV94,$AY94),1)</f>
        <v>#N/A</v>
      </c>
      <c r="AH308" s="29" t="e">
        <f>RANK(AH94,($G94,$J94,$M94,$P94,$S94,$V94,$Y94,$AB94,$AE94,$AH94,$AK94,$AN94,$AQ94,$AT94,$AW94,$AZ94),1)</f>
        <v>#N/A</v>
      </c>
      <c r="AI308" s="29" t="e">
        <f>RANK(AI94,($E94,$H94,$K94,$N94,$Q94,$T94,$W94,$Z94,$AC94,$AF94,$AI94,$AL94,$AO94,$AR94,$AU94,$AX94),0)</f>
        <v>#N/A</v>
      </c>
      <c r="AJ308" s="29" t="e">
        <f>RANK(AJ94,($F94,$I94,$L94,$O94,$R94,$U94,$X94,$AA94,$AD94,$AG94,$AJ94,$AM94,$AP94,$AS94,$AV94,$AY94),1)</f>
        <v>#N/A</v>
      </c>
      <c r="AK308" s="29" t="e">
        <f>RANK(AK94,($G94,$J94,$M94,$P94,$S94,$V94,$Y94,$AB94,$AE94,$AH94,$AK94,$AN94,$AQ94,$AT94,$AW94,$AZ94),1)</f>
        <v>#N/A</v>
      </c>
      <c r="AL308" s="29" t="e">
        <f>RANK(AL94,($E94,$H94,$K94,$N94,$Q94,$T94,$W94,$Z94,$AC94,$AF94,$AI94,$AL94,$AO94,$AR94,$AU94,$AX94),0)</f>
        <v>#N/A</v>
      </c>
      <c r="AM308" s="29" t="e">
        <f>RANK(AM94,($F94,$I94,$L94,$O94,$R94,$U94,$X94,$AA94,$AD94,$AG94,$AJ94,$AM94,$AP94,$AS94,$AV94,$AY94),1)</f>
        <v>#N/A</v>
      </c>
      <c r="AN308" s="29" t="e">
        <f>RANK(AN94,($G94,$J94,$M94,$P94,$S94,$V94,$Y94,$AB94,$AE94,$AH94,$AK94,$AN94,$AQ94,$AT94,$AW94,$AZ94),1)</f>
        <v>#N/A</v>
      </c>
      <c r="AO308" s="29" t="e">
        <f>RANK(AO94,($E94,$H94,$K94,$N94,$Q94,$T94,$W94,$Z94,$AC94,$AF94,$AI94,$AL94,$AO94,$AR94,$AU94,$AX94),0)</f>
        <v>#N/A</v>
      </c>
      <c r="AP308" s="29" t="e">
        <f>RANK(AP94,($F94,$I94,$L94,$O94,$R94,$U94,$X94,$AA94,$AD94,$AG94,$AJ94,$AM94,$AP94,$AS94,$AV94,$AY94),1)</f>
        <v>#N/A</v>
      </c>
      <c r="AQ308" s="29" t="e">
        <f>RANK(AQ94,($G94,$J94,$M94,$P94,$S94,$V94,$Y94,$AB94,$AE94,$AH94,$AK94,$AN94,$AQ94,$AT94,$AW94,$AZ94),1)</f>
        <v>#N/A</v>
      </c>
      <c r="AR308" s="29" t="e">
        <f>RANK(AR94,($E94,$H94,$K94,$N94,$Q94,$T94,$W94,$Z94,$AC94,$AF94,$AI94,$AL94,$AO94,$AR94,$AU94,$AX94),0)</f>
        <v>#N/A</v>
      </c>
      <c r="AS308" s="29" t="e">
        <f>RANK(AS94,($F94,$I94,$L94,$O94,$R94,$U94,$X94,$AA94,$AD94,$AG94,$AJ94,$AM94,$AP94,$AS94,$AV94,$AY94),1)</f>
        <v>#N/A</v>
      </c>
      <c r="AT308" s="29" t="e">
        <f>RANK(AT94,($G94,$J94,$M94,$P94,$S94,$V94,$Y94,$AB94,$AE94,$AH94,$AK94,$AN94,$AQ94,$AT94,$AW94,$AZ94),1)</f>
        <v>#N/A</v>
      </c>
      <c r="AU308" s="29" t="e">
        <f>RANK(AU94,($E94,$H94,$K94,$N94,$Q94,$T94,$W94,$Z94,$AC94,$AF94,$AI94,$AL94,$AO94,$AR94,$AU94,$AX94),0)</f>
        <v>#N/A</v>
      </c>
      <c r="AV308" s="29" t="e">
        <f>RANK(AV94,($F94,$I94,$L94,$O94,$R94,$U94,$X94,$AA94,$AD94,$AG94,$AJ94,$AM94,$AP94,$AS94,$AV94,$AY94),1)</f>
        <v>#N/A</v>
      </c>
      <c r="AW308" s="29" t="e">
        <f>RANK(AW94,($G94,$J94,$M94,$P94,$S94,$V94,$Y94,$AB94,$AE94,$AH94,$AK94,$AN94,$AQ94,$AT94,$AW94,$AZ94),1)</f>
        <v>#N/A</v>
      </c>
      <c r="AX308" s="29" t="e">
        <f>RANK(AX94,($E94,$H94,$K94,$N94,$Q94,$T94,$W94,$Z94,$AC94,$AF94,$AI94,$AL94,$AO94,$AR94,$AU94,$AX94),0)</f>
        <v>#N/A</v>
      </c>
      <c r="AY308" s="29" t="e">
        <f>RANK(AY94,($F94,$I94,$L94,$O94,$R94,$U94,$X94,$AA94,$AD94,$AG94,$AJ94,$AM94,$AP94,$AS94,$AV94,$AY94),1)</f>
        <v>#N/A</v>
      </c>
      <c r="AZ308" s="29" t="e">
        <f>RANK(AZ94,($G94,$J94,$M94,$P94,$S94,$V94,$Y94,$AB94,$AE94,$AH94,$AK94,$AN94,$AQ94,$AT94,$AW94,$AZ94),1)</f>
        <v>#N/A</v>
      </c>
      <c r="BA308" s="79"/>
      <c r="BB308" s="84"/>
      <c r="BE308" s="3"/>
    </row>
    <row r="309" spans="1:57" s="82" customFormat="1" ht="15.75" hidden="1" thickBot="1" x14ac:dyDescent="0.3">
      <c r="A309" s="3">
        <f t="shared" si="114"/>
        <v>92</v>
      </c>
      <c r="B309" s="3" t="str">
        <f t="shared" si="114"/>
        <v>Sipht</v>
      </c>
      <c r="C309" s="3">
        <f t="shared" si="114"/>
        <v>12</v>
      </c>
      <c r="D309" s="3"/>
      <c r="E309" s="29"/>
      <c r="F309" s="29"/>
      <c r="G309" s="29"/>
      <c r="H309" s="29"/>
      <c r="I309" s="29"/>
      <c r="J309" s="29"/>
      <c r="K309" s="29">
        <f>RANK(K95,($E95,$H95,$K95,$N95,$Q95,$T95,$W95,$Z95,$AC95,$AF95,$AI95,$AL95,$AO95,$AR95,$AU95,$AX95),0)</f>
        <v>1</v>
      </c>
      <c r="L309" s="29">
        <f>RANK(L95,($F95,$I95,$L95,$O95,$R95,$U95,$X95,$AA95,$AD95,$AG95,$AJ95,$AM95,$AP95,$AS95,$AV95,$AY95),1)</f>
        <v>2</v>
      </c>
      <c r="M309" s="29">
        <f>RANK(M95,($G95,$J95,$M95,$P95,$S95,$V95,$Y95,$AB95,$AE95,$AH95,$AK95,$AN95,$AQ95,$AT95,$AW95,$AZ95),1)</f>
        <v>1</v>
      </c>
      <c r="N309" s="29">
        <f>RANK(N95,($E95,$H95,$K95,$N95,$Q95,$T95,$W95,$Z95,$AC95,$AF95,$AI95,$AL95,$AO95,$AR95,$AU95,$AX95),0)</f>
        <v>1</v>
      </c>
      <c r="O309" s="29">
        <f>RANK(O95,($F95,$I95,$L95,$O95,$R95,$U95,$X95,$AA95,$AD95,$AG95,$AJ95,$AM95,$AP95,$AS95,$AV95,$AY95),1)</f>
        <v>3</v>
      </c>
      <c r="P309" s="29">
        <f>RANK(P95,($G95,$J95,$M95,$P95,$S95,$V95,$Y95,$AB95,$AE95,$AH95,$AK95,$AN95,$AQ95,$AT95,$AW95,$AZ95),1)</f>
        <v>2</v>
      </c>
      <c r="Q309" s="29" t="e">
        <f>RANK(Q95,($E95,$H95,$K95,$N95,$Q95,$T95,$W95,$Z95,$AC95,$AF95,$AI95,$AL95,$AO95,$AR95,$AU95,$AX95),0)</f>
        <v>#N/A</v>
      </c>
      <c r="R309" s="29" t="e">
        <f>RANK(R95,($F95,$I95,$L95,$O95,$R95,$U95,$X95,$AA95,$AD95,$AG95,$AJ95,$AM95,$AP95,$AS95,$AV95,$AY95),1)</f>
        <v>#N/A</v>
      </c>
      <c r="S309" s="29" t="e">
        <f>RANK(S95,($G95,$J95,$M95,$P95,$S95,$V95,$Y95,$AB95,$AE95,$AH95,$AK95,$AN95,$AQ95,$AT95,$AW95,$AZ95),1)</f>
        <v>#N/A</v>
      </c>
      <c r="T309" s="29">
        <f>RANK(T95,($E95,$H95,$K95,$N95,$Q95,$T95,$W95,$Z95,$AC95,$AF95,$AI95,$AL95,$AO95,$AR95,$AU95,$AX95),0)</f>
        <v>1</v>
      </c>
      <c r="U309" s="29">
        <f>RANK(U95,($F95,$I95,$L95,$O95,$R95,$U95,$X95,$AA95,$AD95,$AG95,$AJ95,$AM95,$AP95,$AS95,$AV95,$AY95),1)</f>
        <v>1</v>
      </c>
      <c r="V309" s="29">
        <f>RANK(V95,($G95,$J95,$M95,$P95,$S95,$V95,$Y95,$AB95,$AE95,$AH95,$AK95,$AN95,$AQ95,$AT95,$AW95,$AZ95),1)</f>
        <v>3</v>
      </c>
      <c r="W309" s="29" t="e">
        <f>RANK(W95,($E95,$H95,$K95,$N95,$Q95,$T95,$W95,$Z95,$AC95,$AF95,$AI95,$AL95,$AO95,$AR95,$AU95,$AX95),0)</f>
        <v>#N/A</v>
      </c>
      <c r="X309" s="29" t="e">
        <f>RANK(X95,($F95,$I95,$L95,$O95,$R95,$U95,$X95,$AA95,$AD95,$AG95,$AJ95,$AM95,$AP95,$AS95,$AV95,$AY95),1)</f>
        <v>#N/A</v>
      </c>
      <c r="Y309" s="29" t="e">
        <f>RANK(Y95,($G95,$J95,$M95,$P95,$S95,$V95,$Y95,$AB95,$AE95,$AH95,$AK95,$AN95,$AQ95,$AT95,$AW95,$AZ95),1)</f>
        <v>#N/A</v>
      </c>
      <c r="Z309" s="29" t="e">
        <f>RANK(Z95,($E95,$H95,$K95,$N95,$Q95,$T95,$W95,$Z95,$AC95,$AF95,$AI95,$AL95,$AO95,$AR95,$AU95,$AX95),0)</f>
        <v>#N/A</v>
      </c>
      <c r="AA309" s="29" t="e">
        <f>RANK(AA95,($F95,$I95,$L95,$O95,$R95,$U95,$X95,$AA95,$AD95,$AG95,$AJ95,$AM95,$AP95,$AS95,$AV95,$AY95),1)</f>
        <v>#N/A</v>
      </c>
      <c r="AB309" s="29" t="e">
        <f>RANK(AB95,($G95,$J95,$M95,$P95,$S95,$V95,$Y95,$AB95,$AE95,$AH95,$AK95,$AN95,$AQ95,$AT95,$AW95,$AZ95),1)</f>
        <v>#N/A</v>
      </c>
      <c r="AC309" s="29" t="e">
        <f>RANK(AC95,($E95,$H95,$K95,$N95,$Q95,$T95,$W95,$Z95,$AC95,$AF95,$AI95,$AL95,$AO95,$AR95,$AU95,$AX95),0)</f>
        <v>#N/A</v>
      </c>
      <c r="AD309" s="29" t="e">
        <f>RANK(AD95,($F95,$I95,$L95,$O95,$R95,$U95,$X95,$AA95,$AD95,$AG95,$AJ95,$AM95,$AP95,$AS95,$AV95,$AY95),1)</f>
        <v>#N/A</v>
      </c>
      <c r="AE309" s="29" t="e">
        <f>RANK(AE95,($G95,$J95,$M95,$P95,$S95,$V95,$Y95,$AB95,$AE95,$AH95,$AK95,$AN95,$AQ95,$AT95,$AW95,$AZ95),1)</f>
        <v>#N/A</v>
      </c>
      <c r="AF309" s="29" t="e">
        <f>RANK(AF95,($E95,$H95,$K95,$N95,$Q95,$T95,$W95,$Z95,$AC95,$AF95,$AI95,$AL95,$AO95,$AR95,$AU95,$AX95),0)</f>
        <v>#N/A</v>
      </c>
      <c r="AG309" s="29" t="e">
        <f>RANK(AG95,($F95,$I95,$L95,$O95,$R95,$U95,$X95,$AA95,$AD95,$AG95,$AJ95,$AM95,$AP95,$AS95,$AV95,$AY95),1)</f>
        <v>#N/A</v>
      </c>
      <c r="AH309" s="29" t="e">
        <f>RANK(AH95,($G95,$J95,$M95,$P95,$S95,$V95,$Y95,$AB95,$AE95,$AH95,$AK95,$AN95,$AQ95,$AT95,$AW95,$AZ95),1)</f>
        <v>#N/A</v>
      </c>
      <c r="AI309" s="29" t="e">
        <f>RANK(AI95,($E95,$H95,$K95,$N95,$Q95,$T95,$W95,$Z95,$AC95,$AF95,$AI95,$AL95,$AO95,$AR95,$AU95,$AX95),0)</f>
        <v>#N/A</v>
      </c>
      <c r="AJ309" s="29" t="e">
        <f>RANK(AJ95,($F95,$I95,$L95,$O95,$R95,$U95,$X95,$AA95,$AD95,$AG95,$AJ95,$AM95,$AP95,$AS95,$AV95,$AY95),1)</f>
        <v>#N/A</v>
      </c>
      <c r="AK309" s="29" t="e">
        <f>RANK(AK95,($G95,$J95,$M95,$P95,$S95,$V95,$Y95,$AB95,$AE95,$AH95,$AK95,$AN95,$AQ95,$AT95,$AW95,$AZ95),1)</f>
        <v>#N/A</v>
      </c>
      <c r="AL309" s="29" t="e">
        <f>RANK(AL95,($E95,$H95,$K95,$N95,$Q95,$T95,$W95,$Z95,$AC95,$AF95,$AI95,$AL95,$AO95,$AR95,$AU95,$AX95),0)</f>
        <v>#N/A</v>
      </c>
      <c r="AM309" s="29" t="e">
        <f>RANK(AM95,($F95,$I95,$L95,$O95,$R95,$U95,$X95,$AA95,$AD95,$AG95,$AJ95,$AM95,$AP95,$AS95,$AV95,$AY95),1)</f>
        <v>#N/A</v>
      </c>
      <c r="AN309" s="29" t="e">
        <f>RANK(AN95,($G95,$J95,$M95,$P95,$S95,$V95,$Y95,$AB95,$AE95,$AH95,$AK95,$AN95,$AQ95,$AT95,$AW95,$AZ95),1)</f>
        <v>#N/A</v>
      </c>
      <c r="AO309" s="29" t="e">
        <f>RANK(AO95,($E95,$H95,$K95,$N95,$Q95,$T95,$W95,$Z95,$AC95,$AF95,$AI95,$AL95,$AO95,$AR95,$AU95,$AX95),0)</f>
        <v>#N/A</v>
      </c>
      <c r="AP309" s="29" t="e">
        <f>RANK(AP95,($F95,$I95,$L95,$O95,$R95,$U95,$X95,$AA95,$AD95,$AG95,$AJ95,$AM95,$AP95,$AS95,$AV95,$AY95),1)</f>
        <v>#N/A</v>
      </c>
      <c r="AQ309" s="29" t="e">
        <f>RANK(AQ95,($G95,$J95,$M95,$P95,$S95,$V95,$Y95,$AB95,$AE95,$AH95,$AK95,$AN95,$AQ95,$AT95,$AW95,$AZ95),1)</f>
        <v>#N/A</v>
      </c>
      <c r="AR309" s="29" t="e">
        <f>RANK(AR95,($E95,$H95,$K95,$N95,$Q95,$T95,$W95,$Z95,$AC95,$AF95,$AI95,$AL95,$AO95,$AR95,$AU95,$AX95),0)</f>
        <v>#N/A</v>
      </c>
      <c r="AS309" s="29" t="e">
        <f>RANK(AS95,($F95,$I95,$L95,$O95,$R95,$U95,$X95,$AA95,$AD95,$AG95,$AJ95,$AM95,$AP95,$AS95,$AV95,$AY95),1)</f>
        <v>#N/A</v>
      </c>
      <c r="AT309" s="29" t="e">
        <f>RANK(AT95,($G95,$J95,$M95,$P95,$S95,$V95,$Y95,$AB95,$AE95,$AH95,$AK95,$AN95,$AQ95,$AT95,$AW95,$AZ95),1)</f>
        <v>#N/A</v>
      </c>
      <c r="AU309" s="29" t="e">
        <f>RANK(AU95,($E95,$H95,$K95,$N95,$Q95,$T95,$W95,$Z95,$AC95,$AF95,$AI95,$AL95,$AO95,$AR95,$AU95,$AX95),0)</f>
        <v>#N/A</v>
      </c>
      <c r="AV309" s="29" t="e">
        <f>RANK(AV95,($F95,$I95,$L95,$O95,$R95,$U95,$X95,$AA95,$AD95,$AG95,$AJ95,$AM95,$AP95,$AS95,$AV95,$AY95),1)</f>
        <v>#N/A</v>
      </c>
      <c r="AW309" s="29" t="e">
        <f>RANK(AW95,($G95,$J95,$M95,$P95,$S95,$V95,$Y95,$AB95,$AE95,$AH95,$AK95,$AN95,$AQ95,$AT95,$AW95,$AZ95),1)</f>
        <v>#N/A</v>
      </c>
      <c r="AX309" s="29" t="e">
        <f>RANK(AX95,($E95,$H95,$K95,$N95,$Q95,$T95,$W95,$Z95,$AC95,$AF95,$AI95,$AL95,$AO95,$AR95,$AU95,$AX95),0)</f>
        <v>#N/A</v>
      </c>
      <c r="AY309" s="29" t="e">
        <f>RANK(AY95,($F95,$I95,$L95,$O95,$R95,$U95,$X95,$AA95,$AD95,$AG95,$AJ95,$AM95,$AP95,$AS95,$AV95,$AY95),1)</f>
        <v>#N/A</v>
      </c>
      <c r="AZ309" s="29" t="e">
        <f>RANK(AZ95,($G95,$J95,$M95,$P95,$S95,$V95,$Y95,$AB95,$AE95,$AH95,$AK95,$AN95,$AQ95,$AT95,$AW95,$AZ95),1)</f>
        <v>#N/A</v>
      </c>
      <c r="BA309" s="79"/>
      <c r="BB309" s="84"/>
      <c r="BE309" s="3"/>
    </row>
    <row r="310" spans="1:57" s="82" customFormat="1" ht="15.75" hidden="1" thickBot="1" x14ac:dyDescent="0.3">
      <c r="A310" s="3">
        <f t="shared" si="114"/>
        <v>93</v>
      </c>
      <c r="B310" s="3" t="str">
        <f t="shared" si="114"/>
        <v>Sipht</v>
      </c>
      <c r="C310" s="3">
        <f t="shared" si="114"/>
        <v>13</v>
      </c>
      <c r="D310" s="3"/>
      <c r="E310" s="29"/>
      <c r="F310" s="29"/>
      <c r="G310" s="29"/>
      <c r="H310" s="29"/>
      <c r="I310" s="29"/>
      <c r="J310" s="29"/>
      <c r="K310" s="29">
        <f>RANK(K96,($E96,$H96,$K96,$N96,$Q96,$T96,$W96,$Z96,$AC96,$AF96,$AI96,$AL96,$AO96,$AR96,$AU96,$AX96),0)</f>
        <v>1</v>
      </c>
      <c r="L310" s="29">
        <f>RANK(L96,($F96,$I96,$L96,$O96,$R96,$U96,$X96,$AA96,$AD96,$AG96,$AJ96,$AM96,$AP96,$AS96,$AV96,$AY96),1)</f>
        <v>1</v>
      </c>
      <c r="M310" s="29">
        <f>RANK(M96,($G96,$J96,$M96,$P96,$S96,$V96,$Y96,$AB96,$AE96,$AH96,$AK96,$AN96,$AQ96,$AT96,$AW96,$AZ96),1)</f>
        <v>2</v>
      </c>
      <c r="N310" s="29">
        <f>RANK(N96,($E96,$H96,$K96,$N96,$Q96,$T96,$W96,$Z96,$AC96,$AF96,$AI96,$AL96,$AO96,$AR96,$AU96,$AX96),0)</f>
        <v>1</v>
      </c>
      <c r="O310" s="29">
        <f>RANK(O96,($F96,$I96,$L96,$O96,$R96,$U96,$X96,$AA96,$AD96,$AG96,$AJ96,$AM96,$AP96,$AS96,$AV96,$AY96),1)</f>
        <v>3</v>
      </c>
      <c r="P310" s="29">
        <f>RANK(P96,($G96,$J96,$M96,$P96,$S96,$V96,$Y96,$AB96,$AE96,$AH96,$AK96,$AN96,$AQ96,$AT96,$AW96,$AZ96),1)</f>
        <v>1</v>
      </c>
      <c r="Q310" s="29" t="e">
        <f>RANK(Q96,($E96,$H96,$K96,$N96,$Q96,$T96,$W96,$Z96,$AC96,$AF96,$AI96,$AL96,$AO96,$AR96,$AU96,$AX96),0)</f>
        <v>#N/A</v>
      </c>
      <c r="R310" s="29" t="e">
        <f>RANK(R96,($F96,$I96,$L96,$O96,$R96,$U96,$X96,$AA96,$AD96,$AG96,$AJ96,$AM96,$AP96,$AS96,$AV96,$AY96),1)</f>
        <v>#N/A</v>
      </c>
      <c r="S310" s="29" t="e">
        <f>RANK(S96,($G96,$J96,$M96,$P96,$S96,$V96,$Y96,$AB96,$AE96,$AH96,$AK96,$AN96,$AQ96,$AT96,$AW96,$AZ96),1)</f>
        <v>#N/A</v>
      </c>
      <c r="T310" s="29">
        <f>RANK(T96,($E96,$H96,$K96,$N96,$Q96,$T96,$W96,$Z96,$AC96,$AF96,$AI96,$AL96,$AO96,$AR96,$AU96,$AX96),0)</f>
        <v>1</v>
      </c>
      <c r="U310" s="29">
        <f>RANK(U96,($F96,$I96,$L96,$O96,$R96,$U96,$X96,$AA96,$AD96,$AG96,$AJ96,$AM96,$AP96,$AS96,$AV96,$AY96),1)</f>
        <v>1</v>
      </c>
      <c r="V310" s="29">
        <f>RANK(V96,($G96,$J96,$M96,$P96,$S96,$V96,$Y96,$AB96,$AE96,$AH96,$AK96,$AN96,$AQ96,$AT96,$AW96,$AZ96),1)</f>
        <v>3</v>
      </c>
      <c r="W310" s="29" t="e">
        <f>RANK(W96,($E96,$H96,$K96,$N96,$Q96,$T96,$W96,$Z96,$AC96,$AF96,$AI96,$AL96,$AO96,$AR96,$AU96,$AX96),0)</f>
        <v>#N/A</v>
      </c>
      <c r="X310" s="29" t="e">
        <f>RANK(X96,($F96,$I96,$L96,$O96,$R96,$U96,$X96,$AA96,$AD96,$AG96,$AJ96,$AM96,$AP96,$AS96,$AV96,$AY96),1)</f>
        <v>#N/A</v>
      </c>
      <c r="Y310" s="29" t="e">
        <f>RANK(Y96,($G96,$J96,$M96,$P96,$S96,$V96,$Y96,$AB96,$AE96,$AH96,$AK96,$AN96,$AQ96,$AT96,$AW96,$AZ96),1)</f>
        <v>#N/A</v>
      </c>
      <c r="Z310" s="29" t="e">
        <f>RANK(Z96,($E96,$H96,$K96,$N96,$Q96,$T96,$W96,$Z96,$AC96,$AF96,$AI96,$AL96,$AO96,$AR96,$AU96,$AX96),0)</f>
        <v>#N/A</v>
      </c>
      <c r="AA310" s="29" t="e">
        <f>RANK(AA96,($F96,$I96,$L96,$O96,$R96,$U96,$X96,$AA96,$AD96,$AG96,$AJ96,$AM96,$AP96,$AS96,$AV96,$AY96),1)</f>
        <v>#N/A</v>
      </c>
      <c r="AB310" s="29" t="e">
        <f>RANK(AB96,($G96,$J96,$M96,$P96,$S96,$V96,$Y96,$AB96,$AE96,$AH96,$AK96,$AN96,$AQ96,$AT96,$AW96,$AZ96),1)</f>
        <v>#N/A</v>
      </c>
      <c r="AC310" s="29" t="e">
        <f>RANK(AC96,($E96,$H96,$K96,$N96,$Q96,$T96,$W96,$Z96,$AC96,$AF96,$AI96,$AL96,$AO96,$AR96,$AU96,$AX96),0)</f>
        <v>#N/A</v>
      </c>
      <c r="AD310" s="29" t="e">
        <f>RANK(AD96,($F96,$I96,$L96,$O96,$R96,$U96,$X96,$AA96,$AD96,$AG96,$AJ96,$AM96,$AP96,$AS96,$AV96,$AY96),1)</f>
        <v>#N/A</v>
      </c>
      <c r="AE310" s="29" t="e">
        <f>RANK(AE96,($G96,$J96,$M96,$P96,$S96,$V96,$Y96,$AB96,$AE96,$AH96,$AK96,$AN96,$AQ96,$AT96,$AW96,$AZ96),1)</f>
        <v>#N/A</v>
      </c>
      <c r="AF310" s="29" t="e">
        <f>RANK(AF96,($E96,$H96,$K96,$N96,$Q96,$T96,$W96,$Z96,$AC96,$AF96,$AI96,$AL96,$AO96,$AR96,$AU96,$AX96),0)</f>
        <v>#N/A</v>
      </c>
      <c r="AG310" s="29" t="e">
        <f>RANK(AG96,($F96,$I96,$L96,$O96,$R96,$U96,$X96,$AA96,$AD96,$AG96,$AJ96,$AM96,$AP96,$AS96,$AV96,$AY96),1)</f>
        <v>#N/A</v>
      </c>
      <c r="AH310" s="29" t="e">
        <f>RANK(AH96,($G96,$J96,$M96,$P96,$S96,$V96,$Y96,$AB96,$AE96,$AH96,$AK96,$AN96,$AQ96,$AT96,$AW96,$AZ96),1)</f>
        <v>#N/A</v>
      </c>
      <c r="AI310" s="29" t="e">
        <f>RANK(AI96,($E96,$H96,$K96,$N96,$Q96,$T96,$W96,$Z96,$AC96,$AF96,$AI96,$AL96,$AO96,$AR96,$AU96,$AX96),0)</f>
        <v>#N/A</v>
      </c>
      <c r="AJ310" s="29" t="e">
        <f>RANK(AJ96,($F96,$I96,$L96,$O96,$R96,$U96,$X96,$AA96,$AD96,$AG96,$AJ96,$AM96,$AP96,$AS96,$AV96,$AY96),1)</f>
        <v>#N/A</v>
      </c>
      <c r="AK310" s="29" t="e">
        <f>RANK(AK96,($G96,$J96,$M96,$P96,$S96,$V96,$Y96,$AB96,$AE96,$AH96,$AK96,$AN96,$AQ96,$AT96,$AW96,$AZ96),1)</f>
        <v>#N/A</v>
      </c>
      <c r="AL310" s="29" t="e">
        <f>RANK(AL96,($E96,$H96,$K96,$N96,$Q96,$T96,$W96,$Z96,$AC96,$AF96,$AI96,$AL96,$AO96,$AR96,$AU96,$AX96),0)</f>
        <v>#N/A</v>
      </c>
      <c r="AM310" s="29" t="e">
        <f>RANK(AM96,($F96,$I96,$L96,$O96,$R96,$U96,$X96,$AA96,$AD96,$AG96,$AJ96,$AM96,$AP96,$AS96,$AV96,$AY96),1)</f>
        <v>#N/A</v>
      </c>
      <c r="AN310" s="29" t="e">
        <f>RANK(AN96,($G96,$J96,$M96,$P96,$S96,$V96,$Y96,$AB96,$AE96,$AH96,$AK96,$AN96,$AQ96,$AT96,$AW96,$AZ96),1)</f>
        <v>#N/A</v>
      </c>
      <c r="AO310" s="29" t="e">
        <f>RANK(AO96,($E96,$H96,$K96,$N96,$Q96,$T96,$W96,$Z96,$AC96,$AF96,$AI96,$AL96,$AO96,$AR96,$AU96,$AX96),0)</f>
        <v>#N/A</v>
      </c>
      <c r="AP310" s="29" t="e">
        <f>RANK(AP96,($F96,$I96,$L96,$O96,$R96,$U96,$X96,$AA96,$AD96,$AG96,$AJ96,$AM96,$AP96,$AS96,$AV96,$AY96),1)</f>
        <v>#N/A</v>
      </c>
      <c r="AQ310" s="29" t="e">
        <f>RANK(AQ96,($G96,$J96,$M96,$P96,$S96,$V96,$Y96,$AB96,$AE96,$AH96,$AK96,$AN96,$AQ96,$AT96,$AW96,$AZ96),1)</f>
        <v>#N/A</v>
      </c>
      <c r="AR310" s="29" t="e">
        <f>RANK(AR96,($E96,$H96,$K96,$N96,$Q96,$T96,$W96,$Z96,$AC96,$AF96,$AI96,$AL96,$AO96,$AR96,$AU96,$AX96),0)</f>
        <v>#N/A</v>
      </c>
      <c r="AS310" s="29" t="e">
        <f>RANK(AS96,($F96,$I96,$L96,$O96,$R96,$U96,$X96,$AA96,$AD96,$AG96,$AJ96,$AM96,$AP96,$AS96,$AV96,$AY96),1)</f>
        <v>#N/A</v>
      </c>
      <c r="AT310" s="29" t="e">
        <f>RANK(AT96,($G96,$J96,$M96,$P96,$S96,$V96,$Y96,$AB96,$AE96,$AH96,$AK96,$AN96,$AQ96,$AT96,$AW96,$AZ96),1)</f>
        <v>#N/A</v>
      </c>
      <c r="AU310" s="29" t="e">
        <f>RANK(AU96,($E96,$H96,$K96,$N96,$Q96,$T96,$W96,$Z96,$AC96,$AF96,$AI96,$AL96,$AO96,$AR96,$AU96,$AX96),0)</f>
        <v>#N/A</v>
      </c>
      <c r="AV310" s="29" t="e">
        <f>RANK(AV96,($F96,$I96,$L96,$O96,$R96,$U96,$X96,$AA96,$AD96,$AG96,$AJ96,$AM96,$AP96,$AS96,$AV96,$AY96),1)</f>
        <v>#N/A</v>
      </c>
      <c r="AW310" s="29" t="e">
        <f>RANK(AW96,($G96,$J96,$M96,$P96,$S96,$V96,$Y96,$AB96,$AE96,$AH96,$AK96,$AN96,$AQ96,$AT96,$AW96,$AZ96),1)</f>
        <v>#N/A</v>
      </c>
      <c r="AX310" s="29" t="e">
        <f>RANK(AX96,($E96,$H96,$K96,$N96,$Q96,$T96,$W96,$Z96,$AC96,$AF96,$AI96,$AL96,$AO96,$AR96,$AU96,$AX96),0)</f>
        <v>#N/A</v>
      </c>
      <c r="AY310" s="29" t="e">
        <f>RANK(AY96,($F96,$I96,$L96,$O96,$R96,$U96,$X96,$AA96,$AD96,$AG96,$AJ96,$AM96,$AP96,$AS96,$AV96,$AY96),1)</f>
        <v>#N/A</v>
      </c>
      <c r="AZ310" s="29" t="e">
        <f>RANK(AZ96,($G96,$J96,$M96,$P96,$S96,$V96,$Y96,$AB96,$AE96,$AH96,$AK96,$AN96,$AQ96,$AT96,$AW96,$AZ96),1)</f>
        <v>#N/A</v>
      </c>
      <c r="BA310" s="79"/>
      <c r="BB310" s="84"/>
      <c r="BE310" s="3"/>
    </row>
    <row r="311" spans="1:57" s="82" customFormat="1" ht="15.75" hidden="1" thickBot="1" x14ac:dyDescent="0.3">
      <c r="A311" s="3">
        <f t="shared" si="114"/>
        <v>94</v>
      </c>
      <c r="B311" s="3" t="str">
        <f t="shared" si="114"/>
        <v>Sipht</v>
      </c>
      <c r="C311" s="3">
        <f t="shared" si="114"/>
        <v>14</v>
      </c>
      <c r="D311" s="3"/>
      <c r="E311" s="29"/>
      <c r="F311" s="29"/>
      <c r="G311" s="29"/>
      <c r="H311" s="29"/>
      <c r="I311" s="29"/>
      <c r="J311" s="29"/>
      <c r="K311" s="29">
        <f>RANK(K97,($E97,$H97,$K97,$N97,$Q97,$T97,$W97,$Z97,$AC97,$AF97,$AI97,$AL97,$AO97,$AR97,$AU97,$AX97),0)</f>
        <v>1</v>
      </c>
      <c r="L311" s="29">
        <f>RANK(L97,($F97,$I97,$L97,$O97,$R97,$U97,$X97,$AA97,$AD97,$AG97,$AJ97,$AM97,$AP97,$AS97,$AV97,$AY97),1)</f>
        <v>1</v>
      </c>
      <c r="M311" s="29">
        <f>RANK(M97,($G97,$J97,$M97,$P97,$S97,$V97,$Y97,$AB97,$AE97,$AH97,$AK97,$AN97,$AQ97,$AT97,$AW97,$AZ97),1)</f>
        <v>2</v>
      </c>
      <c r="N311" s="29">
        <f>RANK(N97,($E97,$H97,$K97,$N97,$Q97,$T97,$W97,$Z97,$AC97,$AF97,$AI97,$AL97,$AO97,$AR97,$AU97,$AX97),0)</f>
        <v>1</v>
      </c>
      <c r="O311" s="29">
        <f>RANK(O97,($F97,$I97,$L97,$O97,$R97,$U97,$X97,$AA97,$AD97,$AG97,$AJ97,$AM97,$AP97,$AS97,$AV97,$AY97),1)</f>
        <v>3</v>
      </c>
      <c r="P311" s="29">
        <f>RANK(P97,($G97,$J97,$M97,$P97,$S97,$V97,$Y97,$AB97,$AE97,$AH97,$AK97,$AN97,$AQ97,$AT97,$AW97,$AZ97),1)</f>
        <v>1</v>
      </c>
      <c r="Q311" s="29" t="e">
        <f>RANK(Q97,($E97,$H97,$K97,$N97,$Q97,$T97,$W97,$Z97,$AC97,$AF97,$AI97,$AL97,$AO97,$AR97,$AU97,$AX97),0)</f>
        <v>#N/A</v>
      </c>
      <c r="R311" s="29" t="e">
        <f>RANK(R97,($F97,$I97,$L97,$O97,$R97,$U97,$X97,$AA97,$AD97,$AG97,$AJ97,$AM97,$AP97,$AS97,$AV97,$AY97),1)</f>
        <v>#N/A</v>
      </c>
      <c r="S311" s="29" t="e">
        <f>RANK(S97,($G97,$J97,$M97,$P97,$S97,$V97,$Y97,$AB97,$AE97,$AH97,$AK97,$AN97,$AQ97,$AT97,$AW97,$AZ97),1)</f>
        <v>#N/A</v>
      </c>
      <c r="T311" s="29">
        <f>RANK(T97,($E97,$H97,$K97,$N97,$Q97,$T97,$W97,$Z97,$AC97,$AF97,$AI97,$AL97,$AO97,$AR97,$AU97,$AX97),0)</f>
        <v>1</v>
      </c>
      <c r="U311" s="29">
        <f>RANK(U97,($F97,$I97,$L97,$O97,$R97,$U97,$X97,$AA97,$AD97,$AG97,$AJ97,$AM97,$AP97,$AS97,$AV97,$AY97),1)</f>
        <v>1</v>
      </c>
      <c r="V311" s="29">
        <f>RANK(V97,($G97,$J97,$M97,$P97,$S97,$V97,$Y97,$AB97,$AE97,$AH97,$AK97,$AN97,$AQ97,$AT97,$AW97,$AZ97),1)</f>
        <v>3</v>
      </c>
      <c r="W311" s="29" t="e">
        <f>RANK(W97,($E97,$H97,$K97,$N97,$Q97,$T97,$W97,$Z97,$AC97,$AF97,$AI97,$AL97,$AO97,$AR97,$AU97,$AX97),0)</f>
        <v>#N/A</v>
      </c>
      <c r="X311" s="29" t="e">
        <f>RANK(X97,($F97,$I97,$L97,$O97,$R97,$U97,$X97,$AA97,$AD97,$AG97,$AJ97,$AM97,$AP97,$AS97,$AV97,$AY97),1)</f>
        <v>#N/A</v>
      </c>
      <c r="Y311" s="29" t="e">
        <f>RANK(Y97,($G97,$J97,$M97,$P97,$S97,$V97,$Y97,$AB97,$AE97,$AH97,$AK97,$AN97,$AQ97,$AT97,$AW97,$AZ97),1)</f>
        <v>#N/A</v>
      </c>
      <c r="Z311" s="29" t="e">
        <f>RANK(Z97,($E97,$H97,$K97,$N97,$Q97,$T97,$W97,$Z97,$AC97,$AF97,$AI97,$AL97,$AO97,$AR97,$AU97,$AX97),0)</f>
        <v>#N/A</v>
      </c>
      <c r="AA311" s="29" t="e">
        <f>RANK(AA97,($F97,$I97,$L97,$O97,$R97,$U97,$X97,$AA97,$AD97,$AG97,$AJ97,$AM97,$AP97,$AS97,$AV97,$AY97),1)</f>
        <v>#N/A</v>
      </c>
      <c r="AB311" s="29" t="e">
        <f>RANK(AB97,($G97,$J97,$M97,$P97,$S97,$V97,$Y97,$AB97,$AE97,$AH97,$AK97,$AN97,$AQ97,$AT97,$AW97,$AZ97),1)</f>
        <v>#N/A</v>
      </c>
      <c r="AC311" s="29" t="e">
        <f>RANK(AC97,($E97,$H97,$K97,$N97,$Q97,$T97,$W97,$Z97,$AC97,$AF97,$AI97,$AL97,$AO97,$AR97,$AU97,$AX97),0)</f>
        <v>#N/A</v>
      </c>
      <c r="AD311" s="29" t="e">
        <f>RANK(AD97,($F97,$I97,$L97,$O97,$R97,$U97,$X97,$AA97,$AD97,$AG97,$AJ97,$AM97,$AP97,$AS97,$AV97,$AY97),1)</f>
        <v>#N/A</v>
      </c>
      <c r="AE311" s="29" t="e">
        <f>RANK(AE97,($G97,$J97,$M97,$P97,$S97,$V97,$Y97,$AB97,$AE97,$AH97,$AK97,$AN97,$AQ97,$AT97,$AW97,$AZ97),1)</f>
        <v>#N/A</v>
      </c>
      <c r="AF311" s="29" t="e">
        <f>RANK(AF97,($E97,$H97,$K97,$N97,$Q97,$T97,$W97,$Z97,$AC97,$AF97,$AI97,$AL97,$AO97,$AR97,$AU97,$AX97),0)</f>
        <v>#N/A</v>
      </c>
      <c r="AG311" s="29" t="e">
        <f>RANK(AG97,($F97,$I97,$L97,$O97,$R97,$U97,$X97,$AA97,$AD97,$AG97,$AJ97,$AM97,$AP97,$AS97,$AV97,$AY97),1)</f>
        <v>#N/A</v>
      </c>
      <c r="AH311" s="29" t="e">
        <f>RANK(AH97,($G97,$J97,$M97,$P97,$S97,$V97,$Y97,$AB97,$AE97,$AH97,$AK97,$AN97,$AQ97,$AT97,$AW97,$AZ97),1)</f>
        <v>#N/A</v>
      </c>
      <c r="AI311" s="29" t="e">
        <f>RANK(AI97,($E97,$H97,$K97,$N97,$Q97,$T97,$W97,$Z97,$AC97,$AF97,$AI97,$AL97,$AO97,$AR97,$AU97,$AX97),0)</f>
        <v>#N/A</v>
      </c>
      <c r="AJ311" s="29" t="e">
        <f>RANK(AJ97,($F97,$I97,$L97,$O97,$R97,$U97,$X97,$AA97,$AD97,$AG97,$AJ97,$AM97,$AP97,$AS97,$AV97,$AY97),1)</f>
        <v>#N/A</v>
      </c>
      <c r="AK311" s="29" t="e">
        <f>RANK(AK97,($G97,$J97,$M97,$P97,$S97,$V97,$Y97,$AB97,$AE97,$AH97,$AK97,$AN97,$AQ97,$AT97,$AW97,$AZ97),1)</f>
        <v>#N/A</v>
      </c>
      <c r="AL311" s="29" t="e">
        <f>RANK(AL97,($E97,$H97,$K97,$N97,$Q97,$T97,$W97,$Z97,$AC97,$AF97,$AI97,$AL97,$AO97,$AR97,$AU97,$AX97),0)</f>
        <v>#N/A</v>
      </c>
      <c r="AM311" s="29" t="e">
        <f>RANK(AM97,($F97,$I97,$L97,$O97,$R97,$U97,$X97,$AA97,$AD97,$AG97,$AJ97,$AM97,$AP97,$AS97,$AV97,$AY97),1)</f>
        <v>#N/A</v>
      </c>
      <c r="AN311" s="29" t="e">
        <f>RANK(AN97,($G97,$J97,$M97,$P97,$S97,$V97,$Y97,$AB97,$AE97,$AH97,$AK97,$AN97,$AQ97,$AT97,$AW97,$AZ97),1)</f>
        <v>#N/A</v>
      </c>
      <c r="AO311" s="29" t="e">
        <f>RANK(AO97,($E97,$H97,$K97,$N97,$Q97,$T97,$W97,$Z97,$AC97,$AF97,$AI97,$AL97,$AO97,$AR97,$AU97,$AX97),0)</f>
        <v>#N/A</v>
      </c>
      <c r="AP311" s="29" t="e">
        <f>RANK(AP97,($F97,$I97,$L97,$O97,$R97,$U97,$X97,$AA97,$AD97,$AG97,$AJ97,$AM97,$AP97,$AS97,$AV97,$AY97),1)</f>
        <v>#N/A</v>
      </c>
      <c r="AQ311" s="29" t="e">
        <f>RANK(AQ97,($G97,$J97,$M97,$P97,$S97,$V97,$Y97,$AB97,$AE97,$AH97,$AK97,$AN97,$AQ97,$AT97,$AW97,$AZ97),1)</f>
        <v>#N/A</v>
      </c>
      <c r="AR311" s="29" t="e">
        <f>RANK(AR97,($E97,$H97,$K97,$N97,$Q97,$T97,$W97,$Z97,$AC97,$AF97,$AI97,$AL97,$AO97,$AR97,$AU97,$AX97),0)</f>
        <v>#N/A</v>
      </c>
      <c r="AS311" s="29" t="e">
        <f>RANK(AS97,($F97,$I97,$L97,$O97,$R97,$U97,$X97,$AA97,$AD97,$AG97,$AJ97,$AM97,$AP97,$AS97,$AV97,$AY97),1)</f>
        <v>#N/A</v>
      </c>
      <c r="AT311" s="29" t="e">
        <f>RANK(AT97,($G97,$J97,$M97,$P97,$S97,$V97,$Y97,$AB97,$AE97,$AH97,$AK97,$AN97,$AQ97,$AT97,$AW97,$AZ97),1)</f>
        <v>#N/A</v>
      </c>
      <c r="AU311" s="29" t="e">
        <f>RANK(AU97,($E97,$H97,$K97,$N97,$Q97,$T97,$W97,$Z97,$AC97,$AF97,$AI97,$AL97,$AO97,$AR97,$AU97,$AX97),0)</f>
        <v>#N/A</v>
      </c>
      <c r="AV311" s="29" t="e">
        <f>RANK(AV97,($F97,$I97,$L97,$O97,$R97,$U97,$X97,$AA97,$AD97,$AG97,$AJ97,$AM97,$AP97,$AS97,$AV97,$AY97),1)</f>
        <v>#N/A</v>
      </c>
      <c r="AW311" s="29" t="e">
        <f>RANK(AW97,($G97,$J97,$M97,$P97,$S97,$V97,$Y97,$AB97,$AE97,$AH97,$AK97,$AN97,$AQ97,$AT97,$AW97,$AZ97),1)</f>
        <v>#N/A</v>
      </c>
      <c r="AX311" s="29" t="e">
        <f>RANK(AX97,($E97,$H97,$K97,$N97,$Q97,$T97,$W97,$Z97,$AC97,$AF97,$AI97,$AL97,$AO97,$AR97,$AU97,$AX97),0)</f>
        <v>#N/A</v>
      </c>
      <c r="AY311" s="29" t="e">
        <f>RANK(AY97,($F97,$I97,$L97,$O97,$R97,$U97,$X97,$AA97,$AD97,$AG97,$AJ97,$AM97,$AP97,$AS97,$AV97,$AY97),1)</f>
        <v>#N/A</v>
      </c>
      <c r="AZ311" s="29" t="e">
        <f>RANK(AZ97,($G97,$J97,$M97,$P97,$S97,$V97,$Y97,$AB97,$AE97,$AH97,$AK97,$AN97,$AQ97,$AT97,$AW97,$AZ97),1)</f>
        <v>#N/A</v>
      </c>
      <c r="BA311" s="79"/>
      <c r="BB311" s="84"/>
      <c r="BE311" s="3"/>
    </row>
    <row r="312" spans="1:57" s="82" customFormat="1" ht="15.75" hidden="1" thickBot="1" x14ac:dyDescent="0.3">
      <c r="A312" s="3">
        <f t="shared" si="114"/>
        <v>95</v>
      </c>
      <c r="B312" s="3" t="str">
        <f t="shared" si="114"/>
        <v>Sipht</v>
      </c>
      <c r="C312" s="3">
        <f t="shared" si="114"/>
        <v>15</v>
      </c>
      <c r="D312" s="3"/>
      <c r="E312" s="29"/>
      <c r="F312" s="29"/>
      <c r="G312" s="29"/>
      <c r="H312" s="29"/>
      <c r="I312" s="29"/>
      <c r="J312" s="29"/>
      <c r="K312" s="29">
        <f>RANK(K98,($E98,$H98,$K98,$N98,$Q98,$T98,$W98,$Z98,$AC98,$AF98,$AI98,$AL98,$AO98,$AR98,$AU98,$AX98),0)</f>
        <v>1</v>
      </c>
      <c r="L312" s="29">
        <f>RANK(L98,($F98,$I98,$L98,$O98,$R98,$U98,$X98,$AA98,$AD98,$AG98,$AJ98,$AM98,$AP98,$AS98,$AV98,$AY98),1)</f>
        <v>1</v>
      </c>
      <c r="M312" s="29">
        <f>RANK(M98,($G98,$J98,$M98,$P98,$S98,$V98,$Y98,$AB98,$AE98,$AH98,$AK98,$AN98,$AQ98,$AT98,$AW98,$AZ98),1)</f>
        <v>2</v>
      </c>
      <c r="N312" s="29">
        <f>RANK(N98,($E98,$H98,$K98,$N98,$Q98,$T98,$W98,$Z98,$AC98,$AF98,$AI98,$AL98,$AO98,$AR98,$AU98,$AX98),0)</f>
        <v>1</v>
      </c>
      <c r="O312" s="29">
        <f>RANK(O98,($F98,$I98,$L98,$O98,$R98,$U98,$X98,$AA98,$AD98,$AG98,$AJ98,$AM98,$AP98,$AS98,$AV98,$AY98),1)</f>
        <v>3</v>
      </c>
      <c r="P312" s="29">
        <f>RANK(P98,($G98,$J98,$M98,$P98,$S98,$V98,$Y98,$AB98,$AE98,$AH98,$AK98,$AN98,$AQ98,$AT98,$AW98,$AZ98),1)</f>
        <v>1</v>
      </c>
      <c r="Q312" s="29" t="e">
        <f>RANK(Q98,($E98,$H98,$K98,$N98,$Q98,$T98,$W98,$Z98,$AC98,$AF98,$AI98,$AL98,$AO98,$AR98,$AU98,$AX98),0)</f>
        <v>#N/A</v>
      </c>
      <c r="R312" s="29" t="e">
        <f>RANK(R98,($F98,$I98,$L98,$O98,$R98,$U98,$X98,$AA98,$AD98,$AG98,$AJ98,$AM98,$AP98,$AS98,$AV98,$AY98),1)</f>
        <v>#N/A</v>
      </c>
      <c r="S312" s="29" t="e">
        <f>RANK(S98,($G98,$J98,$M98,$P98,$S98,$V98,$Y98,$AB98,$AE98,$AH98,$AK98,$AN98,$AQ98,$AT98,$AW98,$AZ98),1)</f>
        <v>#N/A</v>
      </c>
      <c r="T312" s="29">
        <f>RANK(T98,($E98,$H98,$K98,$N98,$Q98,$T98,$W98,$Z98,$AC98,$AF98,$AI98,$AL98,$AO98,$AR98,$AU98,$AX98),0)</f>
        <v>1</v>
      </c>
      <c r="U312" s="29">
        <f>RANK(U98,($F98,$I98,$L98,$O98,$R98,$U98,$X98,$AA98,$AD98,$AG98,$AJ98,$AM98,$AP98,$AS98,$AV98,$AY98),1)</f>
        <v>1</v>
      </c>
      <c r="V312" s="29">
        <f>RANK(V98,($G98,$J98,$M98,$P98,$S98,$V98,$Y98,$AB98,$AE98,$AH98,$AK98,$AN98,$AQ98,$AT98,$AW98,$AZ98),1)</f>
        <v>3</v>
      </c>
      <c r="W312" s="29" t="e">
        <f>RANK(W98,($E98,$H98,$K98,$N98,$Q98,$T98,$W98,$Z98,$AC98,$AF98,$AI98,$AL98,$AO98,$AR98,$AU98,$AX98),0)</f>
        <v>#N/A</v>
      </c>
      <c r="X312" s="29" t="e">
        <f>RANK(X98,($F98,$I98,$L98,$O98,$R98,$U98,$X98,$AA98,$AD98,$AG98,$AJ98,$AM98,$AP98,$AS98,$AV98,$AY98),1)</f>
        <v>#N/A</v>
      </c>
      <c r="Y312" s="29" t="e">
        <f>RANK(Y98,($G98,$J98,$M98,$P98,$S98,$V98,$Y98,$AB98,$AE98,$AH98,$AK98,$AN98,$AQ98,$AT98,$AW98,$AZ98),1)</f>
        <v>#N/A</v>
      </c>
      <c r="Z312" s="29" t="e">
        <f>RANK(Z98,($E98,$H98,$K98,$N98,$Q98,$T98,$W98,$Z98,$AC98,$AF98,$AI98,$AL98,$AO98,$AR98,$AU98,$AX98),0)</f>
        <v>#N/A</v>
      </c>
      <c r="AA312" s="29" t="e">
        <f>RANK(AA98,($F98,$I98,$L98,$O98,$R98,$U98,$X98,$AA98,$AD98,$AG98,$AJ98,$AM98,$AP98,$AS98,$AV98,$AY98),1)</f>
        <v>#N/A</v>
      </c>
      <c r="AB312" s="29" t="e">
        <f>RANK(AB98,($G98,$J98,$M98,$P98,$S98,$V98,$Y98,$AB98,$AE98,$AH98,$AK98,$AN98,$AQ98,$AT98,$AW98,$AZ98),1)</f>
        <v>#N/A</v>
      </c>
      <c r="AC312" s="29" t="e">
        <f>RANK(AC98,($E98,$H98,$K98,$N98,$Q98,$T98,$W98,$Z98,$AC98,$AF98,$AI98,$AL98,$AO98,$AR98,$AU98,$AX98),0)</f>
        <v>#N/A</v>
      </c>
      <c r="AD312" s="29" t="e">
        <f>RANK(AD98,($F98,$I98,$L98,$O98,$R98,$U98,$X98,$AA98,$AD98,$AG98,$AJ98,$AM98,$AP98,$AS98,$AV98,$AY98),1)</f>
        <v>#N/A</v>
      </c>
      <c r="AE312" s="29" t="e">
        <f>RANK(AE98,($G98,$J98,$M98,$P98,$S98,$V98,$Y98,$AB98,$AE98,$AH98,$AK98,$AN98,$AQ98,$AT98,$AW98,$AZ98),1)</f>
        <v>#N/A</v>
      </c>
      <c r="AF312" s="29" t="e">
        <f>RANK(AF98,($E98,$H98,$K98,$N98,$Q98,$T98,$W98,$Z98,$AC98,$AF98,$AI98,$AL98,$AO98,$AR98,$AU98,$AX98),0)</f>
        <v>#N/A</v>
      </c>
      <c r="AG312" s="29" t="e">
        <f>RANK(AG98,($F98,$I98,$L98,$O98,$R98,$U98,$X98,$AA98,$AD98,$AG98,$AJ98,$AM98,$AP98,$AS98,$AV98,$AY98),1)</f>
        <v>#N/A</v>
      </c>
      <c r="AH312" s="29" t="e">
        <f>RANK(AH98,($G98,$J98,$M98,$P98,$S98,$V98,$Y98,$AB98,$AE98,$AH98,$AK98,$AN98,$AQ98,$AT98,$AW98,$AZ98),1)</f>
        <v>#N/A</v>
      </c>
      <c r="AI312" s="29" t="e">
        <f>RANK(AI98,($E98,$H98,$K98,$N98,$Q98,$T98,$W98,$Z98,$AC98,$AF98,$AI98,$AL98,$AO98,$AR98,$AU98,$AX98),0)</f>
        <v>#N/A</v>
      </c>
      <c r="AJ312" s="29" t="e">
        <f>RANK(AJ98,($F98,$I98,$L98,$O98,$R98,$U98,$X98,$AA98,$AD98,$AG98,$AJ98,$AM98,$AP98,$AS98,$AV98,$AY98),1)</f>
        <v>#N/A</v>
      </c>
      <c r="AK312" s="29" t="e">
        <f>RANK(AK98,($G98,$J98,$M98,$P98,$S98,$V98,$Y98,$AB98,$AE98,$AH98,$AK98,$AN98,$AQ98,$AT98,$AW98,$AZ98),1)</f>
        <v>#N/A</v>
      </c>
      <c r="AL312" s="29" t="e">
        <f>RANK(AL98,($E98,$H98,$K98,$N98,$Q98,$T98,$W98,$Z98,$AC98,$AF98,$AI98,$AL98,$AO98,$AR98,$AU98,$AX98),0)</f>
        <v>#N/A</v>
      </c>
      <c r="AM312" s="29" t="e">
        <f>RANK(AM98,($F98,$I98,$L98,$O98,$R98,$U98,$X98,$AA98,$AD98,$AG98,$AJ98,$AM98,$AP98,$AS98,$AV98,$AY98),1)</f>
        <v>#N/A</v>
      </c>
      <c r="AN312" s="29" t="e">
        <f>RANK(AN98,($G98,$J98,$M98,$P98,$S98,$V98,$Y98,$AB98,$AE98,$AH98,$AK98,$AN98,$AQ98,$AT98,$AW98,$AZ98),1)</f>
        <v>#N/A</v>
      </c>
      <c r="AO312" s="29" t="e">
        <f>RANK(AO98,($E98,$H98,$K98,$N98,$Q98,$T98,$W98,$Z98,$AC98,$AF98,$AI98,$AL98,$AO98,$AR98,$AU98,$AX98),0)</f>
        <v>#N/A</v>
      </c>
      <c r="AP312" s="29" t="e">
        <f>RANK(AP98,($F98,$I98,$L98,$O98,$R98,$U98,$X98,$AA98,$AD98,$AG98,$AJ98,$AM98,$AP98,$AS98,$AV98,$AY98),1)</f>
        <v>#N/A</v>
      </c>
      <c r="AQ312" s="29" t="e">
        <f>RANK(AQ98,($G98,$J98,$M98,$P98,$S98,$V98,$Y98,$AB98,$AE98,$AH98,$AK98,$AN98,$AQ98,$AT98,$AW98,$AZ98),1)</f>
        <v>#N/A</v>
      </c>
      <c r="AR312" s="29" t="e">
        <f>RANK(AR98,($E98,$H98,$K98,$N98,$Q98,$T98,$W98,$Z98,$AC98,$AF98,$AI98,$AL98,$AO98,$AR98,$AU98,$AX98),0)</f>
        <v>#N/A</v>
      </c>
      <c r="AS312" s="29" t="e">
        <f>RANK(AS98,($F98,$I98,$L98,$O98,$R98,$U98,$X98,$AA98,$AD98,$AG98,$AJ98,$AM98,$AP98,$AS98,$AV98,$AY98),1)</f>
        <v>#N/A</v>
      </c>
      <c r="AT312" s="29" t="e">
        <f>RANK(AT98,($G98,$J98,$M98,$P98,$S98,$V98,$Y98,$AB98,$AE98,$AH98,$AK98,$AN98,$AQ98,$AT98,$AW98,$AZ98),1)</f>
        <v>#N/A</v>
      </c>
      <c r="AU312" s="29" t="e">
        <f>RANK(AU98,($E98,$H98,$K98,$N98,$Q98,$T98,$W98,$Z98,$AC98,$AF98,$AI98,$AL98,$AO98,$AR98,$AU98,$AX98),0)</f>
        <v>#N/A</v>
      </c>
      <c r="AV312" s="29" t="e">
        <f>RANK(AV98,($F98,$I98,$L98,$O98,$R98,$U98,$X98,$AA98,$AD98,$AG98,$AJ98,$AM98,$AP98,$AS98,$AV98,$AY98),1)</f>
        <v>#N/A</v>
      </c>
      <c r="AW312" s="29" t="e">
        <f>RANK(AW98,($G98,$J98,$M98,$P98,$S98,$V98,$Y98,$AB98,$AE98,$AH98,$AK98,$AN98,$AQ98,$AT98,$AW98,$AZ98),1)</f>
        <v>#N/A</v>
      </c>
      <c r="AX312" s="29" t="e">
        <f>RANK(AX98,($E98,$H98,$K98,$N98,$Q98,$T98,$W98,$Z98,$AC98,$AF98,$AI98,$AL98,$AO98,$AR98,$AU98,$AX98),0)</f>
        <v>#N/A</v>
      </c>
      <c r="AY312" s="29" t="e">
        <f>RANK(AY98,($F98,$I98,$L98,$O98,$R98,$U98,$X98,$AA98,$AD98,$AG98,$AJ98,$AM98,$AP98,$AS98,$AV98,$AY98),1)</f>
        <v>#N/A</v>
      </c>
      <c r="AZ312" s="29" t="e">
        <f>RANK(AZ98,($G98,$J98,$M98,$P98,$S98,$V98,$Y98,$AB98,$AE98,$AH98,$AK98,$AN98,$AQ98,$AT98,$AW98,$AZ98),1)</f>
        <v>#N/A</v>
      </c>
      <c r="BA312" s="79"/>
      <c r="BB312" s="84"/>
      <c r="BE312" s="3"/>
    </row>
    <row r="313" spans="1:57" s="82" customFormat="1" ht="15.75" hidden="1" thickBot="1" x14ac:dyDescent="0.3">
      <c r="A313" s="3">
        <f t="shared" si="114"/>
        <v>96</v>
      </c>
      <c r="B313" s="3" t="str">
        <f t="shared" si="114"/>
        <v>Sipht</v>
      </c>
      <c r="C313" s="3">
        <f t="shared" si="114"/>
        <v>16</v>
      </c>
      <c r="D313" s="3"/>
      <c r="E313" s="29"/>
      <c r="F313" s="29"/>
      <c r="G313" s="29"/>
      <c r="H313" s="29"/>
      <c r="I313" s="29"/>
      <c r="J313" s="29"/>
      <c r="K313" s="29">
        <f>RANK(K99,($E99,$H99,$K99,$N99,$Q99,$T99,$W99,$Z99,$AC99,$AF99,$AI99,$AL99,$AO99,$AR99,$AU99,$AX99),0)</f>
        <v>1</v>
      </c>
      <c r="L313" s="29">
        <f>RANK(L99,($F99,$I99,$L99,$O99,$R99,$U99,$X99,$AA99,$AD99,$AG99,$AJ99,$AM99,$AP99,$AS99,$AV99,$AY99),1)</f>
        <v>2</v>
      </c>
      <c r="M313" s="29">
        <f>RANK(M99,($G99,$J99,$M99,$P99,$S99,$V99,$Y99,$AB99,$AE99,$AH99,$AK99,$AN99,$AQ99,$AT99,$AW99,$AZ99),1)</f>
        <v>2</v>
      </c>
      <c r="N313" s="29">
        <f>RANK(N99,($E99,$H99,$K99,$N99,$Q99,$T99,$W99,$Z99,$AC99,$AF99,$AI99,$AL99,$AO99,$AR99,$AU99,$AX99),0)</f>
        <v>1</v>
      </c>
      <c r="O313" s="29">
        <f>RANK(O99,($F99,$I99,$L99,$O99,$R99,$U99,$X99,$AA99,$AD99,$AG99,$AJ99,$AM99,$AP99,$AS99,$AV99,$AY99),1)</f>
        <v>3</v>
      </c>
      <c r="P313" s="29">
        <f>RANK(P99,($G99,$J99,$M99,$P99,$S99,$V99,$Y99,$AB99,$AE99,$AH99,$AK99,$AN99,$AQ99,$AT99,$AW99,$AZ99),1)</f>
        <v>1</v>
      </c>
      <c r="Q313" s="29" t="e">
        <f>RANK(Q99,($E99,$H99,$K99,$N99,$Q99,$T99,$W99,$Z99,$AC99,$AF99,$AI99,$AL99,$AO99,$AR99,$AU99,$AX99),0)</f>
        <v>#N/A</v>
      </c>
      <c r="R313" s="29" t="e">
        <f>RANK(R99,($F99,$I99,$L99,$O99,$R99,$U99,$X99,$AA99,$AD99,$AG99,$AJ99,$AM99,$AP99,$AS99,$AV99,$AY99),1)</f>
        <v>#N/A</v>
      </c>
      <c r="S313" s="29" t="e">
        <f>RANK(S99,($G99,$J99,$M99,$P99,$S99,$V99,$Y99,$AB99,$AE99,$AH99,$AK99,$AN99,$AQ99,$AT99,$AW99,$AZ99),1)</f>
        <v>#N/A</v>
      </c>
      <c r="T313" s="29">
        <f>RANK(T99,($E99,$H99,$K99,$N99,$Q99,$T99,$W99,$Z99,$AC99,$AF99,$AI99,$AL99,$AO99,$AR99,$AU99,$AX99),0)</f>
        <v>1</v>
      </c>
      <c r="U313" s="29">
        <f>RANK(U99,($F99,$I99,$L99,$O99,$R99,$U99,$X99,$AA99,$AD99,$AG99,$AJ99,$AM99,$AP99,$AS99,$AV99,$AY99),1)</f>
        <v>1</v>
      </c>
      <c r="V313" s="29">
        <f>RANK(V99,($G99,$J99,$M99,$P99,$S99,$V99,$Y99,$AB99,$AE99,$AH99,$AK99,$AN99,$AQ99,$AT99,$AW99,$AZ99),1)</f>
        <v>3</v>
      </c>
      <c r="W313" s="29" t="e">
        <f>RANK(W99,($E99,$H99,$K99,$N99,$Q99,$T99,$W99,$Z99,$AC99,$AF99,$AI99,$AL99,$AO99,$AR99,$AU99,$AX99),0)</f>
        <v>#N/A</v>
      </c>
      <c r="X313" s="29" t="e">
        <f>RANK(X99,($F99,$I99,$L99,$O99,$R99,$U99,$X99,$AA99,$AD99,$AG99,$AJ99,$AM99,$AP99,$AS99,$AV99,$AY99),1)</f>
        <v>#N/A</v>
      </c>
      <c r="Y313" s="29" t="e">
        <f>RANK(Y99,($G99,$J99,$M99,$P99,$S99,$V99,$Y99,$AB99,$AE99,$AH99,$AK99,$AN99,$AQ99,$AT99,$AW99,$AZ99),1)</f>
        <v>#N/A</v>
      </c>
      <c r="Z313" s="29" t="e">
        <f>RANK(Z99,($E99,$H99,$K99,$N99,$Q99,$T99,$W99,$Z99,$AC99,$AF99,$AI99,$AL99,$AO99,$AR99,$AU99,$AX99),0)</f>
        <v>#N/A</v>
      </c>
      <c r="AA313" s="29" t="e">
        <f>RANK(AA99,($F99,$I99,$L99,$O99,$R99,$U99,$X99,$AA99,$AD99,$AG99,$AJ99,$AM99,$AP99,$AS99,$AV99,$AY99),1)</f>
        <v>#N/A</v>
      </c>
      <c r="AB313" s="29" t="e">
        <f>RANK(AB99,($G99,$J99,$M99,$P99,$S99,$V99,$Y99,$AB99,$AE99,$AH99,$AK99,$AN99,$AQ99,$AT99,$AW99,$AZ99),1)</f>
        <v>#N/A</v>
      </c>
      <c r="AC313" s="29" t="e">
        <f>RANK(AC99,($E99,$H99,$K99,$N99,$Q99,$T99,$W99,$Z99,$AC99,$AF99,$AI99,$AL99,$AO99,$AR99,$AU99,$AX99),0)</f>
        <v>#N/A</v>
      </c>
      <c r="AD313" s="29" t="e">
        <f>RANK(AD99,($F99,$I99,$L99,$O99,$R99,$U99,$X99,$AA99,$AD99,$AG99,$AJ99,$AM99,$AP99,$AS99,$AV99,$AY99),1)</f>
        <v>#N/A</v>
      </c>
      <c r="AE313" s="29" t="e">
        <f>RANK(AE99,($G99,$J99,$M99,$P99,$S99,$V99,$Y99,$AB99,$AE99,$AH99,$AK99,$AN99,$AQ99,$AT99,$AW99,$AZ99),1)</f>
        <v>#N/A</v>
      </c>
      <c r="AF313" s="29" t="e">
        <f>RANK(AF99,($E99,$H99,$K99,$N99,$Q99,$T99,$W99,$Z99,$AC99,$AF99,$AI99,$AL99,$AO99,$AR99,$AU99,$AX99),0)</f>
        <v>#N/A</v>
      </c>
      <c r="AG313" s="29" t="e">
        <f>RANK(AG99,($F99,$I99,$L99,$O99,$R99,$U99,$X99,$AA99,$AD99,$AG99,$AJ99,$AM99,$AP99,$AS99,$AV99,$AY99),1)</f>
        <v>#N/A</v>
      </c>
      <c r="AH313" s="29" t="e">
        <f>RANK(AH99,($G99,$J99,$M99,$P99,$S99,$V99,$Y99,$AB99,$AE99,$AH99,$AK99,$AN99,$AQ99,$AT99,$AW99,$AZ99),1)</f>
        <v>#N/A</v>
      </c>
      <c r="AI313" s="29" t="e">
        <f>RANK(AI99,($E99,$H99,$K99,$N99,$Q99,$T99,$W99,$Z99,$AC99,$AF99,$AI99,$AL99,$AO99,$AR99,$AU99,$AX99),0)</f>
        <v>#N/A</v>
      </c>
      <c r="AJ313" s="29" t="e">
        <f>RANK(AJ99,($F99,$I99,$L99,$O99,$R99,$U99,$X99,$AA99,$AD99,$AG99,$AJ99,$AM99,$AP99,$AS99,$AV99,$AY99),1)</f>
        <v>#N/A</v>
      </c>
      <c r="AK313" s="29" t="e">
        <f>RANK(AK99,($G99,$J99,$M99,$P99,$S99,$V99,$Y99,$AB99,$AE99,$AH99,$AK99,$AN99,$AQ99,$AT99,$AW99,$AZ99),1)</f>
        <v>#N/A</v>
      </c>
      <c r="AL313" s="29" t="e">
        <f>RANK(AL99,($E99,$H99,$K99,$N99,$Q99,$T99,$W99,$Z99,$AC99,$AF99,$AI99,$AL99,$AO99,$AR99,$AU99,$AX99),0)</f>
        <v>#N/A</v>
      </c>
      <c r="AM313" s="29" t="e">
        <f>RANK(AM99,($F99,$I99,$L99,$O99,$R99,$U99,$X99,$AA99,$AD99,$AG99,$AJ99,$AM99,$AP99,$AS99,$AV99,$AY99),1)</f>
        <v>#N/A</v>
      </c>
      <c r="AN313" s="29" t="e">
        <f>RANK(AN99,($G99,$J99,$M99,$P99,$S99,$V99,$Y99,$AB99,$AE99,$AH99,$AK99,$AN99,$AQ99,$AT99,$AW99,$AZ99),1)</f>
        <v>#N/A</v>
      </c>
      <c r="AO313" s="29" t="e">
        <f>RANK(AO99,($E99,$H99,$K99,$N99,$Q99,$T99,$W99,$Z99,$AC99,$AF99,$AI99,$AL99,$AO99,$AR99,$AU99,$AX99),0)</f>
        <v>#N/A</v>
      </c>
      <c r="AP313" s="29" t="e">
        <f>RANK(AP99,($F99,$I99,$L99,$O99,$R99,$U99,$X99,$AA99,$AD99,$AG99,$AJ99,$AM99,$AP99,$AS99,$AV99,$AY99),1)</f>
        <v>#N/A</v>
      </c>
      <c r="AQ313" s="29" t="e">
        <f>RANK(AQ99,($G99,$J99,$M99,$P99,$S99,$V99,$Y99,$AB99,$AE99,$AH99,$AK99,$AN99,$AQ99,$AT99,$AW99,$AZ99),1)</f>
        <v>#N/A</v>
      </c>
      <c r="AR313" s="29" t="e">
        <f>RANK(AR99,($E99,$H99,$K99,$N99,$Q99,$T99,$W99,$Z99,$AC99,$AF99,$AI99,$AL99,$AO99,$AR99,$AU99,$AX99),0)</f>
        <v>#N/A</v>
      </c>
      <c r="AS313" s="29" t="e">
        <f>RANK(AS99,($F99,$I99,$L99,$O99,$R99,$U99,$X99,$AA99,$AD99,$AG99,$AJ99,$AM99,$AP99,$AS99,$AV99,$AY99),1)</f>
        <v>#N/A</v>
      </c>
      <c r="AT313" s="29" t="e">
        <f>RANK(AT99,($G99,$J99,$M99,$P99,$S99,$V99,$Y99,$AB99,$AE99,$AH99,$AK99,$AN99,$AQ99,$AT99,$AW99,$AZ99),1)</f>
        <v>#N/A</v>
      </c>
      <c r="AU313" s="29" t="e">
        <f>RANK(AU99,($E99,$H99,$K99,$N99,$Q99,$T99,$W99,$Z99,$AC99,$AF99,$AI99,$AL99,$AO99,$AR99,$AU99,$AX99),0)</f>
        <v>#N/A</v>
      </c>
      <c r="AV313" s="29" t="e">
        <f>RANK(AV99,($F99,$I99,$L99,$O99,$R99,$U99,$X99,$AA99,$AD99,$AG99,$AJ99,$AM99,$AP99,$AS99,$AV99,$AY99),1)</f>
        <v>#N/A</v>
      </c>
      <c r="AW313" s="29" t="e">
        <f>RANK(AW99,($G99,$J99,$M99,$P99,$S99,$V99,$Y99,$AB99,$AE99,$AH99,$AK99,$AN99,$AQ99,$AT99,$AW99,$AZ99),1)</f>
        <v>#N/A</v>
      </c>
      <c r="AX313" s="29" t="e">
        <f>RANK(AX99,($E99,$H99,$K99,$N99,$Q99,$T99,$W99,$Z99,$AC99,$AF99,$AI99,$AL99,$AO99,$AR99,$AU99,$AX99),0)</f>
        <v>#N/A</v>
      </c>
      <c r="AY313" s="29" t="e">
        <f>RANK(AY99,($F99,$I99,$L99,$O99,$R99,$U99,$X99,$AA99,$AD99,$AG99,$AJ99,$AM99,$AP99,$AS99,$AV99,$AY99),1)</f>
        <v>#N/A</v>
      </c>
      <c r="AZ313" s="29" t="e">
        <f>RANK(AZ99,($G99,$J99,$M99,$P99,$S99,$V99,$Y99,$AB99,$AE99,$AH99,$AK99,$AN99,$AQ99,$AT99,$AW99,$AZ99),1)</f>
        <v>#N/A</v>
      </c>
      <c r="BA313" s="79"/>
      <c r="BB313" s="84"/>
      <c r="BE313" s="3"/>
    </row>
    <row r="314" spans="1:57" s="82" customFormat="1" ht="15.75" hidden="1" thickBot="1" x14ac:dyDescent="0.3">
      <c r="A314" s="3">
        <f t="shared" si="114"/>
        <v>97</v>
      </c>
      <c r="B314" s="3" t="str">
        <f t="shared" si="114"/>
        <v>Sipht</v>
      </c>
      <c r="C314" s="3">
        <f t="shared" si="114"/>
        <v>17</v>
      </c>
      <c r="D314" s="3"/>
      <c r="E314" s="29"/>
      <c r="F314" s="29"/>
      <c r="G314" s="29"/>
      <c r="H314" s="29"/>
      <c r="I314" s="29"/>
      <c r="J314" s="29"/>
      <c r="K314" s="29">
        <f>RANK(K100,($E100,$H100,$K100,$N100,$Q100,$T100,$W100,$Z100,$AC100,$AF100,$AI100,$AL100,$AO100,$AR100,$AU100,$AX100),0)</f>
        <v>1</v>
      </c>
      <c r="L314" s="29">
        <f>RANK(L100,($F100,$I100,$L100,$O100,$R100,$U100,$X100,$AA100,$AD100,$AG100,$AJ100,$AM100,$AP100,$AS100,$AV100,$AY100),1)</f>
        <v>1</v>
      </c>
      <c r="M314" s="29">
        <f>RANK(M100,($G100,$J100,$M100,$P100,$S100,$V100,$Y100,$AB100,$AE100,$AH100,$AK100,$AN100,$AQ100,$AT100,$AW100,$AZ100),1)</f>
        <v>2</v>
      </c>
      <c r="N314" s="29">
        <f>RANK(N100,($E100,$H100,$K100,$N100,$Q100,$T100,$W100,$Z100,$AC100,$AF100,$AI100,$AL100,$AO100,$AR100,$AU100,$AX100),0)</f>
        <v>1</v>
      </c>
      <c r="O314" s="29">
        <f>RANK(O100,($F100,$I100,$L100,$O100,$R100,$U100,$X100,$AA100,$AD100,$AG100,$AJ100,$AM100,$AP100,$AS100,$AV100,$AY100),1)</f>
        <v>3</v>
      </c>
      <c r="P314" s="29">
        <f>RANK(P100,($G100,$J100,$M100,$P100,$S100,$V100,$Y100,$AB100,$AE100,$AH100,$AK100,$AN100,$AQ100,$AT100,$AW100,$AZ100),1)</f>
        <v>1</v>
      </c>
      <c r="Q314" s="29" t="e">
        <f>RANK(Q100,($E100,$H100,$K100,$N100,$Q100,$T100,$W100,$Z100,$AC100,$AF100,$AI100,$AL100,$AO100,$AR100,$AU100,$AX100),0)</f>
        <v>#N/A</v>
      </c>
      <c r="R314" s="29" t="e">
        <f>RANK(R100,($F100,$I100,$L100,$O100,$R100,$U100,$X100,$AA100,$AD100,$AG100,$AJ100,$AM100,$AP100,$AS100,$AV100,$AY100),1)</f>
        <v>#N/A</v>
      </c>
      <c r="S314" s="29" t="e">
        <f>RANK(S100,($G100,$J100,$M100,$P100,$S100,$V100,$Y100,$AB100,$AE100,$AH100,$AK100,$AN100,$AQ100,$AT100,$AW100,$AZ100),1)</f>
        <v>#N/A</v>
      </c>
      <c r="T314" s="29">
        <f>RANK(T100,($E100,$H100,$K100,$N100,$Q100,$T100,$W100,$Z100,$AC100,$AF100,$AI100,$AL100,$AO100,$AR100,$AU100,$AX100),0)</f>
        <v>1</v>
      </c>
      <c r="U314" s="29">
        <f>RANK(U100,($F100,$I100,$L100,$O100,$R100,$U100,$X100,$AA100,$AD100,$AG100,$AJ100,$AM100,$AP100,$AS100,$AV100,$AY100),1)</f>
        <v>1</v>
      </c>
      <c r="V314" s="29">
        <f>RANK(V100,($G100,$J100,$M100,$P100,$S100,$V100,$Y100,$AB100,$AE100,$AH100,$AK100,$AN100,$AQ100,$AT100,$AW100,$AZ100),1)</f>
        <v>3</v>
      </c>
      <c r="W314" s="29" t="e">
        <f>RANK(W100,($E100,$H100,$K100,$N100,$Q100,$T100,$W100,$Z100,$AC100,$AF100,$AI100,$AL100,$AO100,$AR100,$AU100,$AX100),0)</f>
        <v>#N/A</v>
      </c>
      <c r="X314" s="29" t="e">
        <f>RANK(X100,($F100,$I100,$L100,$O100,$R100,$U100,$X100,$AA100,$AD100,$AG100,$AJ100,$AM100,$AP100,$AS100,$AV100,$AY100),1)</f>
        <v>#N/A</v>
      </c>
      <c r="Y314" s="29" t="e">
        <f>RANK(Y100,($G100,$J100,$M100,$P100,$S100,$V100,$Y100,$AB100,$AE100,$AH100,$AK100,$AN100,$AQ100,$AT100,$AW100,$AZ100),1)</f>
        <v>#N/A</v>
      </c>
      <c r="Z314" s="29" t="e">
        <f>RANK(Z100,($E100,$H100,$K100,$N100,$Q100,$T100,$W100,$Z100,$AC100,$AF100,$AI100,$AL100,$AO100,$AR100,$AU100,$AX100),0)</f>
        <v>#N/A</v>
      </c>
      <c r="AA314" s="29" t="e">
        <f>RANK(AA100,($F100,$I100,$L100,$O100,$R100,$U100,$X100,$AA100,$AD100,$AG100,$AJ100,$AM100,$AP100,$AS100,$AV100,$AY100),1)</f>
        <v>#N/A</v>
      </c>
      <c r="AB314" s="29" t="e">
        <f>RANK(AB100,($G100,$J100,$M100,$P100,$S100,$V100,$Y100,$AB100,$AE100,$AH100,$AK100,$AN100,$AQ100,$AT100,$AW100,$AZ100),1)</f>
        <v>#N/A</v>
      </c>
      <c r="AC314" s="29" t="e">
        <f>RANK(AC100,($E100,$H100,$K100,$N100,$Q100,$T100,$W100,$Z100,$AC100,$AF100,$AI100,$AL100,$AO100,$AR100,$AU100,$AX100),0)</f>
        <v>#N/A</v>
      </c>
      <c r="AD314" s="29" t="e">
        <f>RANK(AD100,($F100,$I100,$L100,$O100,$R100,$U100,$X100,$AA100,$AD100,$AG100,$AJ100,$AM100,$AP100,$AS100,$AV100,$AY100),1)</f>
        <v>#N/A</v>
      </c>
      <c r="AE314" s="29" t="e">
        <f>RANK(AE100,($G100,$J100,$M100,$P100,$S100,$V100,$Y100,$AB100,$AE100,$AH100,$AK100,$AN100,$AQ100,$AT100,$AW100,$AZ100),1)</f>
        <v>#N/A</v>
      </c>
      <c r="AF314" s="29" t="e">
        <f>RANK(AF100,($E100,$H100,$K100,$N100,$Q100,$T100,$W100,$Z100,$AC100,$AF100,$AI100,$AL100,$AO100,$AR100,$AU100,$AX100),0)</f>
        <v>#N/A</v>
      </c>
      <c r="AG314" s="29" t="e">
        <f>RANK(AG100,($F100,$I100,$L100,$O100,$R100,$U100,$X100,$AA100,$AD100,$AG100,$AJ100,$AM100,$AP100,$AS100,$AV100,$AY100),1)</f>
        <v>#N/A</v>
      </c>
      <c r="AH314" s="29" t="e">
        <f>RANK(AH100,($G100,$J100,$M100,$P100,$S100,$V100,$Y100,$AB100,$AE100,$AH100,$AK100,$AN100,$AQ100,$AT100,$AW100,$AZ100),1)</f>
        <v>#N/A</v>
      </c>
      <c r="AI314" s="29" t="e">
        <f>RANK(AI100,($E100,$H100,$K100,$N100,$Q100,$T100,$W100,$Z100,$AC100,$AF100,$AI100,$AL100,$AO100,$AR100,$AU100,$AX100),0)</f>
        <v>#N/A</v>
      </c>
      <c r="AJ314" s="29" t="e">
        <f>RANK(AJ100,($F100,$I100,$L100,$O100,$R100,$U100,$X100,$AA100,$AD100,$AG100,$AJ100,$AM100,$AP100,$AS100,$AV100,$AY100),1)</f>
        <v>#N/A</v>
      </c>
      <c r="AK314" s="29" t="e">
        <f>RANK(AK100,($G100,$J100,$M100,$P100,$S100,$V100,$Y100,$AB100,$AE100,$AH100,$AK100,$AN100,$AQ100,$AT100,$AW100,$AZ100),1)</f>
        <v>#N/A</v>
      </c>
      <c r="AL314" s="29" t="e">
        <f>RANK(AL100,($E100,$H100,$K100,$N100,$Q100,$T100,$W100,$Z100,$AC100,$AF100,$AI100,$AL100,$AO100,$AR100,$AU100,$AX100),0)</f>
        <v>#N/A</v>
      </c>
      <c r="AM314" s="29" t="e">
        <f>RANK(AM100,($F100,$I100,$L100,$O100,$R100,$U100,$X100,$AA100,$AD100,$AG100,$AJ100,$AM100,$AP100,$AS100,$AV100,$AY100),1)</f>
        <v>#N/A</v>
      </c>
      <c r="AN314" s="29" t="e">
        <f>RANK(AN100,($G100,$J100,$M100,$P100,$S100,$V100,$Y100,$AB100,$AE100,$AH100,$AK100,$AN100,$AQ100,$AT100,$AW100,$AZ100),1)</f>
        <v>#N/A</v>
      </c>
      <c r="AO314" s="29" t="e">
        <f>RANK(AO100,($E100,$H100,$K100,$N100,$Q100,$T100,$W100,$Z100,$AC100,$AF100,$AI100,$AL100,$AO100,$AR100,$AU100,$AX100),0)</f>
        <v>#N/A</v>
      </c>
      <c r="AP314" s="29" t="e">
        <f>RANK(AP100,($F100,$I100,$L100,$O100,$R100,$U100,$X100,$AA100,$AD100,$AG100,$AJ100,$AM100,$AP100,$AS100,$AV100,$AY100),1)</f>
        <v>#N/A</v>
      </c>
      <c r="AQ314" s="29" t="e">
        <f>RANK(AQ100,($G100,$J100,$M100,$P100,$S100,$V100,$Y100,$AB100,$AE100,$AH100,$AK100,$AN100,$AQ100,$AT100,$AW100,$AZ100),1)</f>
        <v>#N/A</v>
      </c>
      <c r="AR314" s="29" t="e">
        <f>RANK(AR100,($E100,$H100,$K100,$N100,$Q100,$T100,$W100,$Z100,$AC100,$AF100,$AI100,$AL100,$AO100,$AR100,$AU100,$AX100),0)</f>
        <v>#N/A</v>
      </c>
      <c r="AS314" s="29" t="e">
        <f>RANK(AS100,($F100,$I100,$L100,$O100,$R100,$U100,$X100,$AA100,$AD100,$AG100,$AJ100,$AM100,$AP100,$AS100,$AV100,$AY100),1)</f>
        <v>#N/A</v>
      </c>
      <c r="AT314" s="29" t="e">
        <f>RANK(AT100,($G100,$J100,$M100,$P100,$S100,$V100,$Y100,$AB100,$AE100,$AH100,$AK100,$AN100,$AQ100,$AT100,$AW100,$AZ100),1)</f>
        <v>#N/A</v>
      </c>
      <c r="AU314" s="29" t="e">
        <f>RANK(AU100,($E100,$H100,$K100,$N100,$Q100,$T100,$W100,$Z100,$AC100,$AF100,$AI100,$AL100,$AO100,$AR100,$AU100,$AX100),0)</f>
        <v>#N/A</v>
      </c>
      <c r="AV314" s="29" t="e">
        <f>RANK(AV100,($F100,$I100,$L100,$O100,$R100,$U100,$X100,$AA100,$AD100,$AG100,$AJ100,$AM100,$AP100,$AS100,$AV100,$AY100),1)</f>
        <v>#N/A</v>
      </c>
      <c r="AW314" s="29" t="e">
        <f>RANK(AW100,($G100,$J100,$M100,$P100,$S100,$V100,$Y100,$AB100,$AE100,$AH100,$AK100,$AN100,$AQ100,$AT100,$AW100,$AZ100),1)</f>
        <v>#N/A</v>
      </c>
      <c r="AX314" s="29" t="e">
        <f>RANK(AX100,($E100,$H100,$K100,$N100,$Q100,$T100,$W100,$Z100,$AC100,$AF100,$AI100,$AL100,$AO100,$AR100,$AU100,$AX100),0)</f>
        <v>#N/A</v>
      </c>
      <c r="AY314" s="29" t="e">
        <f>RANK(AY100,($F100,$I100,$L100,$O100,$R100,$U100,$X100,$AA100,$AD100,$AG100,$AJ100,$AM100,$AP100,$AS100,$AV100,$AY100),1)</f>
        <v>#N/A</v>
      </c>
      <c r="AZ314" s="29" t="e">
        <f>RANK(AZ100,($G100,$J100,$M100,$P100,$S100,$V100,$Y100,$AB100,$AE100,$AH100,$AK100,$AN100,$AQ100,$AT100,$AW100,$AZ100),1)</f>
        <v>#N/A</v>
      </c>
      <c r="BA314" s="79"/>
      <c r="BB314" s="84"/>
      <c r="BE314" s="3"/>
    </row>
    <row r="315" spans="1:57" s="82" customFormat="1" ht="15.75" hidden="1" thickBot="1" x14ac:dyDescent="0.3">
      <c r="A315" s="3">
        <f t="shared" ref="A315:C317" si="115">A101</f>
        <v>98</v>
      </c>
      <c r="B315" s="3" t="str">
        <f t="shared" si="115"/>
        <v>Sipht</v>
      </c>
      <c r="C315" s="3">
        <f t="shared" si="115"/>
        <v>18</v>
      </c>
      <c r="D315" s="3"/>
      <c r="E315" s="29"/>
      <c r="F315" s="29"/>
      <c r="G315" s="29"/>
      <c r="H315" s="29"/>
      <c r="I315" s="29"/>
      <c r="J315" s="29"/>
      <c r="K315" s="29">
        <f>RANK(K101,($E101,$H101,$K101,$N101,$Q101,$T101,$W101,$Z101,$AC101,$AF101,$AI101,$AL101,$AO101,$AR101,$AU101,$AX101),0)</f>
        <v>1</v>
      </c>
      <c r="L315" s="29">
        <f>RANK(L101,($F101,$I101,$L101,$O101,$R101,$U101,$X101,$AA101,$AD101,$AG101,$AJ101,$AM101,$AP101,$AS101,$AV101,$AY101),1)</f>
        <v>1</v>
      </c>
      <c r="M315" s="29">
        <f>RANK(M101,($G101,$J101,$M101,$P101,$S101,$V101,$Y101,$AB101,$AE101,$AH101,$AK101,$AN101,$AQ101,$AT101,$AW101,$AZ101),1)</f>
        <v>1</v>
      </c>
      <c r="N315" s="29">
        <f>RANK(N101,($E101,$H101,$K101,$N101,$Q101,$T101,$W101,$Z101,$AC101,$AF101,$AI101,$AL101,$AO101,$AR101,$AU101,$AX101),0)</f>
        <v>1</v>
      </c>
      <c r="O315" s="29">
        <f>RANK(O101,($F101,$I101,$L101,$O101,$R101,$U101,$X101,$AA101,$AD101,$AG101,$AJ101,$AM101,$AP101,$AS101,$AV101,$AY101),1)</f>
        <v>3</v>
      </c>
      <c r="P315" s="29">
        <f>RANK(P101,($G101,$J101,$M101,$P101,$S101,$V101,$Y101,$AB101,$AE101,$AH101,$AK101,$AN101,$AQ101,$AT101,$AW101,$AZ101),1)</f>
        <v>2</v>
      </c>
      <c r="Q315" s="29" t="e">
        <f>RANK(Q101,($E101,$H101,$K101,$N101,$Q101,$T101,$W101,$Z101,$AC101,$AF101,$AI101,$AL101,$AO101,$AR101,$AU101,$AX101),0)</f>
        <v>#N/A</v>
      </c>
      <c r="R315" s="29" t="e">
        <f>RANK(R101,($F101,$I101,$L101,$O101,$R101,$U101,$X101,$AA101,$AD101,$AG101,$AJ101,$AM101,$AP101,$AS101,$AV101,$AY101),1)</f>
        <v>#N/A</v>
      </c>
      <c r="S315" s="29" t="e">
        <f>RANK(S101,($G101,$J101,$M101,$P101,$S101,$V101,$Y101,$AB101,$AE101,$AH101,$AK101,$AN101,$AQ101,$AT101,$AW101,$AZ101),1)</f>
        <v>#N/A</v>
      </c>
      <c r="T315" s="29">
        <f>RANK(T101,($E101,$H101,$K101,$N101,$Q101,$T101,$W101,$Z101,$AC101,$AF101,$AI101,$AL101,$AO101,$AR101,$AU101,$AX101),0)</f>
        <v>1</v>
      </c>
      <c r="U315" s="29">
        <f>RANK(U101,($F101,$I101,$L101,$O101,$R101,$U101,$X101,$AA101,$AD101,$AG101,$AJ101,$AM101,$AP101,$AS101,$AV101,$AY101),1)</f>
        <v>1</v>
      </c>
      <c r="V315" s="29">
        <f>RANK(V101,($G101,$J101,$M101,$P101,$S101,$V101,$Y101,$AB101,$AE101,$AH101,$AK101,$AN101,$AQ101,$AT101,$AW101,$AZ101),1)</f>
        <v>3</v>
      </c>
      <c r="W315" s="29" t="e">
        <f>RANK(W101,($E101,$H101,$K101,$N101,$Q101,$T101,$W101,$Z101,$AC101,$AF101,$AI101,$AL101,$AO101,$AR101,$AU101,$AX101),0)</f>
        <v>#N/A</v>
      </c>
      <c r="X315" s="29" t="e">
        <f>RANK(X101,($F101,$I101,$L101,$O101,$R101,$U101,$X101,$AA101,$AD101,$AG101,$AJ101,$AM101,$AP101,$AS101,$AV101,$AY101),1)</f>
        <v>#N/A</v>
      </c>
      <c r="Y315" s="29" t="e">
        <f>RANK(Y101,($G101,$J101,$M101,$P101,$S101,$V101,$Y101,$AB101,$AE101,$AH101,$AK101,$AN101,$AQ101,$AT101,$AW101,$AZ101),1)</f>
        <v>#N/A</v>
      </c>
      <c r="Z315" s="29" t="e">
        <f>RANK(Z101,($E101,$H101,$K101,$N101,$Q101,$T101,$W101,$Z101,$AC101,$AF101,$AI101,$AL101,$AO101,$AR101,$AU101,$AX101),0)</f>
        <v>#N/A</v>
      </c>
      <c r="AA315" s="29" t="e">
        <f>RANK(AA101,($F101,$I101,$L101,$O101,$R101,$U101,$X101,$AA101,$AD101,$AG101,$AJ101,$AM101,$AP101,$AS101,$AV101,$AY101),1)</f>
        <v>#N/A</v>
      </c>
      <c r="AB315" s="29" t="e">
        <f>RANK(AB101,($G101,$J101,$M101,$P101,$S101,$V101,$Y101,$AB101,$AE101,$AH101,$AK101,$AN101,$AQ101,$AT101,$AW101,$AZ101),1)</f>
        <v>#N/A</v>
      </c>
      <c r="AC315" s="29" t="e">
        <f>RANK(AC101,($E101,$H101,$K101,$N101,$Q101,$T101,$W101,$Z101,$AC101,$AF101,$AI101,$AL101,$AO101,$AR101,$AU101,$AX101),0)</f>
        <v>#N/A</v>
      </c>
      <c r="AD315" s="29" t="e">
        <f>RANK(AD101,($F101,$I101,$L101,$O101,$R101,$U101,$X101,$AA101,$AD101,$AG101,$AJ101,$AM101,$AP101,$AS101,$AV101,$AY101),1)</f>
        <v>#N/A</v>
      </c>
      <c r="AE315" s="29" t="e">
        <f>RANK(AE101,($G101,$J101,$M101,$P101,$S101,$V101,$Y101,$AB101,$AE101,$AH101,$AK101,$AN101,$AQ101,$AT101,$AW101,$AZ101),1)</f>
        <v>#N/A</v>
      </c>
      <c r="AF315" s="29" t="e">
        <f>RANK(AF101,($E101,$H101,$K101,$N101,$Q101,$T101,$W101,$Z101,$AC101,$AF101,$AI101,$AL101,$AO101,$AR101,$AU101,$AX101),0)</f>
        <v>#N/A</v>
      </c>
      <c r="AG315" s="29" t="e">
        <f>RANK(AG101,($F101,$I101,$L101,$O101,$R101,$U101,$X101,$AA101,$AD101,$AG101,$AJ101,$AM101,$AP101,$AS101,$AV101,$AY101),1)</f>
        <v>#N/A</v>
      </c>
      <c r="AH315" s="29" t="e">
        <f>RANK(AH101,($G101,$J101,$M101,$P101,$S101,$V101,$Y101,$AB101,$AE101,$AH101,$AK101,$AN101,$AQ101,$AT101,$AW101,$AZ101),1)</f>
        <v>#N/A</v>
      </c>
      <c r="AI315" s="29" t="e">
        <f>RANK(AI101,($E101,$H101,$K101,$N101,$Q101,$T101,$W101,$Z101,$AC101,$AF101,$AI101,$AL101,$AO101,$AR101,$AU101,$AX101),0)</f>
        <v>#N/A</v>
      </c>
      <c r="AJ315" s="29" t="e">
        <f>RANK(AJ101,($F101,$I101,$L101,$O101,$R101,$U101,$X101,$AA101,$AD101,$AG101,$AJ101,$AM101,$AP101,$AS101,$AV101,$AY101),1)</f>
        <v>#N/A</v>
      </c>
      <c r="AK315" s="29" t="e">
        <f>RANK(AK101,($G101,$J101,$M101,$P101,$S101,$V101,$Y101,$AB101,$AE101,$AH101,$AK101,$AN101,$AQ101,$AT101,$AW101,$AZ101),1)</f>
        <v>#N/A</v>
      </c>
      <c r="AL315" s="29" t="e">
        <f>RANK(AL101,($E101,$H101,$K101,$N101,$Q101,$T101,$W101,$Z101,$AC101,$AF101,$AI101,$AL101,$AO101,$AR101,$AU101,$AX101),0)</f>
        <v>#N/A</v>
      </c>
      <c r="AM315" s="29" t="e">
        <f>RANK(AM101,($F101,$I101,$L101,$O101,$R101,$U101,$X101,$AA101,$AD101,$AG101,$AJ101,$AM101,$AP101,$AS101,$AV101,$AY101),1)</f>
        <v>#N/A</v>
      </c>
      <c r="AN315" s="29" t="e">
        <f>RANK(AN101,($G101,$J101,$M101,$P101,$S101,$V101,$Y101,$AB101,$AE101,$AH101,$AK101,$AN101,$AQ101,$AT101,$AW101,$AZ101),1)</f>
        <v>#N/A</v>
      </c>
      <c r="AO315" s="29" t="e">
        <f>RANK(AO101,($E101,$H101,$K101,$N101,$Q101,$T101,$W101,$Z101,$AC101,$AF101,$AI101,$AL101,$AO101,$AR101,$AU101,$AX101),0)</f>
        <v>#N/A</v>
      </c>
      <c r="AP315" s="29" t="e">
        <f>RANK(AP101,($F101,$I101,$L101,$O101,$R101,$U101,$X101,$AA101,$AD101,$AG101,$AJ101,$AM101,$AP101,$AS101,$AV101,$AY101),1)</f>
        <v>#N/A</v>
      </c>
      <c r="AQ315" s="29" t="e">
        <f>RANK(AQ101,($G101,$J101,$M101,$P101,$S101,$V101,$Y101,$AB101,$AE101,$AH101,$AK101,$AN101,$AQ101,$AT101,$AW101,$AZ101),1)</f>
        <v>#N/A</v>
      </c>
      <c r="AR315" s="29" t="e">
        <f>RANK(AR101,($E101,$H101,$K101,$N101,$Q101,$T101,$W101,$Z101,$AC101,$AF101,$AI101,$AL101,$AO101,$AR101,$AU101,$AX101),0)</f>
        <v>#N/A</v>
      </c>
      <c r="AS315" s="29" t="e">
        <f>RANK(AS101,($F101,$I101,$L101,$O101,$R101,$U101,$X101,$AA101,$AD101,$AG101,$AJ101,$AM101,$AP101,$AS101,$AV101,$AY101),1)</f>
        <v>#N/A</v>
      </c>
      <c r="AT315" s="29" t="e">
        <f>RANK(AT101,($G101,$J101,$M101,$P101,$S101,$V101,$Y101,$AB101,$AE101,$AH101,$AK101,$AN101,$AQ101,$AT101,$AW101,$AZ101),1)</f>
        <v>#N/A</v>
      </c>
      <c r="AU315" s="29" t="e">
        <f>RANK(AU101,($E101,$H101,$K101,$N101,$Q101,$T101,$W101,$Z101,$AC101,$AF101,$AI101,$AL101,$AO101,$AR101,$AU101,$AX101),0)</f>
        <v>#N/A</v>
      </c>
      <c r="AV315" s="29" t="e">
        <f>RANK(AV101,($F101,$I101,$L101,$O101,$R101,$U101,$X101,$AA101,$AD101,$AG101,$AJ101,$AM101,$AP101,$AS101,$AV101,$AY101),1)</f>
        <v>#N/A</v>
      </c>
      <c r="AW315" s="29" t="e">
        <f>RANK(AW101,($G101,$J101,$M101,$P101,$S101,$V101,$Y101,$AB101,$AE101,$AH101,$AK101,$AN101,$AQ101,$AT101,$AW101,$AZ101),1)</f>
        <v>#N/A</v>
      </c>
      <c r="AX315" s="29" t="e">
        <f>RANK(AX101,($E101,$H101,$K101,$N101,$Q101,$T101,$W101,$Z101,$AC101,$AF101,$AI101,$AL101,$AO101,$AR101,$AU101,$AX101),0)</f>
        <v>#N/A</v>
      </c>
      <c r="AY315" s="29" t="e">
        <f>RANK(AY101,($F101,$I101,$L101,$O101,$R101,$U101,$X101,$AA101,$AD101,$AG101,$AJ101,$AM101,$AP101,$AS101,$AV101,$AY101),1)</f>
        <v>#N/A</v>
      </c>
      <c r="AZ315" s="29" t="e">
        <f>RANK(AZ101,($G101,$J101,$M101,$P101,$S101,$V101,$Y101,$AB101,$AE101,$AH101,$AK101,$AN101,$AQ101,$AT101,$AW101,$AZ101),1)</f>
        <v>#N/A</v>
      </c>
      <c r="BA315" s="79"/>
      <c r="BB315" s="84"/>
      <c r="BE315" s="3"/>
    </row>
    <row r="316" spans="1:57" s="82" customFormat="1" ht="15.75" hidden="1" thickBot="1" x14ac:dyDescent="0.3">
      <c r="A316" s="3">
        <f t="shared" si="115"/>
        <v>99</v>
      </c>
      <c r="B316" s="3" t="str">
        <f t="shared" si="115"/>
        <v>Sipht</v>
      </c>
      <c r="C316" s="3">
        <f t="shared" si="115"/>
        <v>19</v>
      </c>
      <c r="D316" s="3"/>
      <c r="E316" s="29"/>
      <c r="F316" s="29"/>
      <c r="G316" s="29"/>
      <c r="H316" s="29"/>
      <c r="I316" s="29"/>
      <c r="J316" s="29"/>
      <c r="K316" s="29">
        <f>RANK(K102,($E102,$H102,$K102,$N102,$Q102,$T102,$W102,$Z102,$AC102,$AF102,$AI102,$AL102,$AO102,$AR102,$AU102,$AX102),0)</f>
        <v>1</v>
      </c>
      <c r="L316" s="29">
        <f>RANK(L102,($F102,$I102,$L102,$O102,$R102,$U102,$X102,$AA102,$AD102,$AG102,$AJ102,$AM102,$AP102,$AS102,$AV102,$AY102),1)</f>
        <v>1</v>
      </c>
      <c r="M316" s="29">
        <f>RANK(M102,($G102,$J102,$M102,$P102,$S102,$V102,$Y102,$AB102,$AE102,$AH102,$AK102,$AN102,$AQ102,$AT102,$AW102,$AZ102),1)</f>
        <v>1</v>
      </c>
      <c r="N316" s="29">
        <f>RANK(N102,($E102,$H102,$K102,$N102,$Q102,$T102,$W102,$Z102,$AC102,$AF102,$AI102,$AL102,$AO102,$AR102,$AU102,$AX102),0)</f>
        <v>1</v>
      </c>
      <c r="O316" s="29">
        <f>RANK(O102,($F102,$I102,$L102,$O102,$R102,$U102,$X102,$AA102,$AD102,$AG102,$AJ102,$AM102,$AP102,$AS102,$AV102,$AY102),1)</f>
        <v>3</v>
      </c>
      <c r="P316" s="29">
        <f>RANK(P102,($G102,$J102,$M102,$P102,$S102,$V102,$Y102,$AB102,$AE102,$AH102,$AK102,$AN102,$AQ102,$AT102,$AW102,$AZ102),1)</f>
        <v>2</v>
      </c>
      <c r="Q316" s="29" t="e">
        <f>RANK(Q102,($E102,$H102,$K102,$N102,$Q102,$T102,$W102,$Z102,$AC102,$AF102,$AI102,$AL102,$AO102,$AR102,$AU102,$AX102),0)</f>
        <v>#N/A</v>
      </c>
      <c r="R316" s="29" t="e">
        <f>RANK(R102,($F102,$I102,$L102,$O102,$R102,$U102,$X102,$AA102,$AD102,$AG102,$AJ102,$AM102,$AP102,$AS102,$AV102,$AY102),1)</f>
        <v>#N/A</v>
      </c>
      <c r="S316" s="29" t="e">
        <f>RANK(S102,($G102,$J102,$M102,$P102,$S102,$V102,$Y102,$AB102,$AE102,$AH102,$AK102,$AN102,$AQ102,$AT102,$AW102,$AZ102),1)</f>
        <v>#N/A</v>
      </c>
      <c r="T316" s="29">
        <f>RANK(T102,($E102,$H102,$K102,$N102,$Q102,$T102,$W102,$Z102,$AC102,$AF102,$AI102,$AL102,$AO102,$AR102,$AU102,$AX102),0)</f>
        <v>1</v>
      </c>
      <c r="U316" s="29">
        <f>RANK(U102,($F102,$I102,$L102,$O102,$R102,$U102,$X102,$AA102,$AD102,$AG102,$AJ102,$AM102,$AP102,$AS102,$AV102,$AY102),1)</f>
        <v>1</v>
      </c>
      <c r="V316" s="29">
        <f>RANK(V102,($G102,$J102,$M102,$P102,$S102,$V102,$Y102,$AB102,$AE102,$AH102,$AK102,$AN102,$AQ102,$AT102,$AW102,$AZ102),1)</f>
        <v>3</v>
      </c>
      <c r="W316" s="29" t="e">
        <f>RANK(W102,($E102,$H102,$K102,$N102,$Q102,$T102,$W102,$Z102,$AC102,$AF102,$AI102,$AL102,$AO102,$AR102,$AU102,$AX102),0)</f>
        <v>#N/A</v>
      </c>
      <c r="X316" s="29" t="e">
        <f>RANK(X102,($F102,$I102,$L102,$O102,$R102,$U102,$X102,$AA102,$AD102,$AG102,$AJ102,$AM102,$AP102,$AS102,$AV102,$AY102),1)</f>
        <v>#N/A</v>
      </c>
      <c r="Y316" s="29" t="e">
        <f>RANK(Y102,($G102,$J102,$M102,$P102,$S102,$V102,$Y102,$AB102,$AE102,$AH102,$AK102,$AN102,$AQ102,$AT102,$AW102,$AZ102),1)</f>
        <v>#N/A</v>
      </c>
      <c r="Z316" s="29" t="e">
        <f>RANK(Z102,($E102,$H102,$K102,$N102,$Q102,$T102,$W102,$Z102,$AC102,$AF102,$AI102,$AL102,$AO102,$AR102,$AU102,$AX102),0)</f>
        <v>#N/A</v>
      </c>
      <c r="AA316" s="29" t="e">
        <f>RANK(AA102,($F102,$I102,$L102,$O102,$R102,$U102,$X102,$AA102,$AD102,$AG102,$AJ102,$AM102,$AP102,$AS102,$AV102,$AY102),1)</f>
        <v>#N/A</v>
      </c>
      <c r="AB316" s="29" t="e">
        <f>RANK(AB102,($G102,$J102,$M102,$P102,$S102,$V102,$Y102,$AB102,$AE102,$AH102,$AK102,$AN102,$AQ102,$AT102,$AW102,$AZ102),1)</f>
        <v>#N/A</v>
      </c>
      <c r="AC316" s="29" t="e">
        <f>RANK(AC102,($E102,$H102,$K102,$N102,$Q102,$T102,$W102,$Z102,$AC102,$AF102,$AI102,$AL102,$AO102,$AR102,$AU102,$AX102),0)</f>
        <v>#N/A</v>
      </c>
      <c r="AD316" s="29" t="e">
        <f>RANK(AD102,($F102,$I102,$L102,$O102,$R102,$U102,$X102,$AA102,$AD102,$AG102,$AJ102,$AM102,$AP102,$AS102,$AV102,$AY102),1)</f>
        <v>#N/A</v>
      </c>
      <c r="AE316" s="29" t="e">
        <f>RANK(AE102,($G102,$J102,$M102,$P102,$S102,$V102,$Y102,$AB102,$AE102,$AH102,$AK102,$AN102,$AQ102,$AT102,$AW102,$AZ102),1)</f>
        <v>#N/A</v>
      </c>
      <c r="AF316" s="29" t="e">
        <f>RANK(AF102,($E102,$H102,$K102,$N102,$Q102,$T102,$W102,$Z102,$AC102,$AF102,$AI102,$AL102,$AO102,$AR102,$AU102,$AX102),0)</f>
        <v>#N/A</v>
      </c>
      <c r="AG316" s="29" t="e">
        <f>RANK(AG102,($F102,$I102,$L102,$O102,$R102,$U102,$X102,$AA102,$AD102,$AG102,$AJ102,$AM102,$AP102,$AS102,$AV102,$AY102),1)</f>
        <v>#N/A</v>
      </c>
      <c r="AH316" s="29" t="e">
        <f>RANK(AH102,($G102,$J102,$M102,$P102,$S102,$V102,$Y102,$AB102,$AE102,$AH102,$AK102,$AN102,$AQ102,$AT102,$AW102,$AZ102),1)</f>
        <v>#N/A</v>
      </c>
      <c r="AI316" s="29" t="e">
        <f>RANK(AI102,($E102,$H102,$K102,$N102,$Q102,$T102,$W102,$Z102,$AC102,$AF102,$AI102,$AL102,$AO102,$AR102,$AU102,$AX102),0)</f>
        <v>#N/A</v>
      </c>
      <c r="AJ316" s="29" t="e">
        <f>RANK(AJ102,($F102,$I102,$L102,$O102,$R102,$U102,$X102,$AA102,$AD102,$AG102,$AJ102,$AM102,$AP102,$AS102,$AV102,$AY102),1)</f>
        <v>#N/A</v>
      </c>
      <c r="AK316" s="29" t="e">
        <f>RANK(AK102,($G102,$J102,$M102,$P102,$S102,$V102,$Y102,$AB102,$AE102,$AH102,$AK102,$AN102,$AQ102,$AT102,$AW102,$AZ102),1)</f>
        <v>#N/A</v>
      </c>
      <c r="AL316" s="29" t="e">
        <f>RANK(AL102,($E102,$H102,$K102,$N102,$Q102,$T102,$W102,$Z102,$AC102,$AF102,$AI102,$AL102,$AO102,$AR102,$AU102,$AX102),0)</f>
        <v>#N/A</v>
      </c>
      <c r="AM316" s="29" t="e">
        <f>RANK(AM102,($F102,$I102,$L102,$O102,$R102,$U102,$X102,$AA102,$AD102,$AG102,$AJ102,$AM102,$AP102,$AS102,$AV102,$AY102),1)</f>
        <v>#N/A</v>
      </c>
      <c r="AN316" s="29" t="e">
        <f>RANK(AN102,($G102,$J102,$M102,$P102,$S102,$V102,$Y102,$AB102,$AE102,$AH102,$AK102,$AN102,$AQ102,$AT102,$AW102,$AZ102),1)</f>
        <v>#N/A</v>
      </c>
      <c r="AO316" s="29" t="e">
        <f>RANK(AO102,($E102,$H102,$K102,$N102,$Q102,$T102,$W102,$Z102,$AC102,$AF102,$AI102,$AL102,$AO102,$AR102,$AU102,$AX102),0)</f>
        <v>#N/A</v>
      </c>
      <c r="AP316" s="29" t="e">
        <f>RANK(AP102,($F102,$I102,$L102,$O102,$R102,$U102,$X102,$AA102,$AD102,$AG102,$AJ102,$AM102,$AP102,$AS102,$AV102,$AY102),1)</f>
        <v>#N/A</v>
      </c>
      <c r="AQ316" s="29" t="e">
        <f>RANK(AQ102,($G102,$J102,$M102,$P102,$S102,$V102,$Y102,$AB102,$AE102,$AH102,$AK102,$AN102,$AQ102,$AT102,$AW102,$AZ102),1)</f>
        <v>#N/A</v>
      </c>
      <c r="AR316" s="29" t="e">
        <f>RANK(AR102,($E102,$H102,$K102,$N102,$Q102,$T102,$W102,$Z102,$AC102,$AF102,$AI102,$AL102,$AO102,$AR102,$AU102,$AX102),0)</f>
        <v>#N/A</v>
      </c>
      <c r="AS316" s="29" t="e">
        <f>RANK(AS102,($F102,$I102,$L102,$O102,$R102,$U102,$X102,$AA102,$AD102,$AG102,$AJ102,$AM102,$AP102,$AS102,$AV102,$AY102),1)</f>
        <v>#N/A</v>
      </c>
      <c r="AT316" s="29" t="e">
        <f>RANK(AT102,($G102,$J102,$M102,$P102,$S102,$V102,$Y102,$AB102,$AE102,$AH102,$AK102,$AN102,$AQ102,$AT102,$AW102,$AZ102),1)</f>
        <v>#N/A</v>
      </c>
      <c r="AU316" s="29" t="e">
        <f>RANK(AU102,($E102,$H102,$K102,$N102,$Q102,$T102,$W102,$Z102,$AC102,$AF102,$AI102,$AL102,$AO102,$AR102,$AU102,$AX102),0)</f>
        <v>#N/A</v>
      </c>
      <c r="AV316" s="29" t="e">
        <f>RANK(AV102,($F102,$I102,$L102,$O102,$R102,$U102,$X102,$AA102,$AD102,$AG102,$AJ102,$AM102,$AP102,$AS102,$AV102,$AY102),1)</f>
        <v>#N/A</v>
      </c>
      <c r="AW316" s="29" t="e">
        <f>RANK(AW102,($G102,$J102,$M102,$P102,$S102,$V102,$Y102,$AB102,$AE102,$AH102,$AK102,$AN102,$AQ102,$AT102,$AW102,$AZ102),1)</f>
        <v>#N/A</v>
      </c>
      <c r="AX316" s="29" t="e">
        <f>RANK(AX102,($E102,$H102,$K102,$N102,$Q102,$T102,$W102,$Z102,$AC102,$AF102,$AI102,$AL102,$AO102,$AR102,$AU102,$AX102),0)</f>
        <v>#N/A</v>
      </c>
      <c r="AY316" s="29" t="e">
        <f>RANK(AY102,($F102,$I102,$L102,$O102,$R102,$U102,$X102,$AA102,$AD102,$AG102,$AJ102,$AM102,$AP102,$AS102,$AV102,$AY102),1)</f>
        <v>#N/A</v>
      </c>
      <c r="AZ316" s="29" t="e">
        <f>RANK(AZ102,($G102,$J102,$M102,$P102,$S102,$V102,$Y102,$AB102,$AE102,$AH102,$AK102,$AN102,$AQ102,$AT102,$AW102,$AZ102),1)</f>
        <v>#N/A</v>
      </c>
      <c r="BA316" s="79"/>
      <c r="BB316" s="84"/>
      <c r="BE316" s="3"/>
    </row>
    <row r="317" spans="1:57" s="82" customFormat="1" ht="15.75" hidden="1" thickBot="1" x14ac:dyDescent="0.3">
      <c r="A317" s="3">
        <f t="shared" si="115"/>
        <v>100</v>
      </c>
      <c r="B317" s="3" t="str">
        <f t="shared" si="115"/>
        <v>Sipht</v>
      </c>
      <c r="C317" s="3">
        <f t="shared" si="115"/>
        <v>20</v>
      </c>
      <c r="D317" s="3"/>
      <c r="E317" s="29"/>
      <c r="F317" s="29"/>
      <c r="G317" s="29"/>
      <c r="H317" s="29"/>
      <c r="I317" s="29"/>
      <c r="J317" s="29"/>
      <c r="K317" s="29">
        <f>RANK(K103,($E103,$H103,$K103,$N103,$Q103,$T103,$W103,$Z103,$AC103,$AF103,$AI103,$AL103,$AO103,$AR103,$AU103,$AX103),0)</f>
        <v>1</v>
      </c>
      <c r="L317" s="29">
        <f>RANK(L103,($F103,$I103,$L103,$O103,$R103,$U103,$X103,$AA103,$AD103,$AG103,$AJ103,$AM103,$AP103,$AS103,$AV103,$AY103),1)</f>
        <v>1</v>
      </c>
      <c r="M317" s="29">
        <f>RANK(M103,($G103,$J103,$M103,$P103,$S103,$V103,$Y103,$AB103,$AE103,$AH103,$AK103,$AN103,$AQ103,$AT103,$AW103,$AZ103),1)</f>
        <v>1</v>
      </c>
      <c r="N317" s="29">
        <f>RANK(N103,($E103,$H103,$K103,$N103,$Q103,$T103,$W103,$Z103,$AC103,$AF103,$AI103,$AL103,$AO103,$AR103,$AU103,$AX103),0)</f>
        <v>1</v>
      </c>
      <c r="O317" s="29">
        <f>RANK(O103,($F103,$I103,$L103,$O103,$R103,$U103,$X103,$AA103,$AD103,$AG103,$AJ103,$AM103,$AP103,$AS103,$AV103,$AY103),1)</f>
        <v>3</v>
      </c>
      <c r="P317" s="29">
        <f>RANK(P103,($G103,$J103,$M103,$P103,$S103,$V103,$Y103,$AB103,$AE103,$AH103,$AK103,$AN103,$AQ103,$AT103,$AW103,$AZ103),1)</f>
        <v>2</v>
      </c>
      <c r="Q317" s="29" t="e">
        <f>RANK(Q103,($E103,$H103,$K103,$N103,$Q103,$T103,$W103,$Z103,$AC103,$AF103,$AI103,$AL103,$AO103,$AR103,$AU103,$AX103),0)</f>
        <v>#N/A</v>
      </c>
      <c r="R317" s="29" t="e">
        <f>RANK(R103,($F103,$I103,$L103,$O103,$R103,$U103,$X103,$AA103,$AD103,$AG103,$AJ103,$AM103,$AP103,$AS103,$AV103,$AY103),1)</f>
        <v>#N/A</v>
      </c>
      <c r="S317" s="29" t="e">
        <f>RANK(S103,($G103,$J103,$M103,$P103,$S103,$V103,$Y103,$AB103,$AE103,$AH103,$AK103,$AN103,$AQ103,$AT103,$AW103,$AZ103),1)</f>
        <v>#N/A</v>
      </c>
      <c r="T317" s="29">
        <f>RANK(T103,($E103,$H103,$K103,$N103,$Q103,$T103,$W103,$Z103,$AC103,$AF103,$AI103,$AL103,$AO103,$AR103,$AU103,$AX103),0)</f>
        <v>1</v>
      </c>
      <c r="U317" s="29">
        <f>RANK(U103,($F103,$I103,$L103,$O103,$R103,$U103,$X103,$AA103,$AD103,$AG103,$AJ103,$AM103,$AP103,$AS103,$AV103,$AY103),1)</f>
        <v>1</v>
      </c>
      <c r="V317" s="29">
        <f>RANK(V103,($G103,$J103,$M103,$P103,$S103,$V103,$Y103,$AB103,$AE103,$AH103,$AK103,$AN103,$AQ103,$AT103,$AW103,$AZ103),1)</f>
        <v>3</v>
      </c>
      <c r="W317" s="29" t="e">
        <f>RANK(W103,($E103,$H103,$K103,$N103,$Q103,$T103,$W103,$Z103,$AC103,$AF103,$AI103,$AL103,$AO103,$AR103,$AU103,$AX103),0)</f>
        <v>#N/A</v>
      </c>
      <c r="X317" s="29" t="e">
        <f>RANK(X103,($F103,$I103,$L103,$O103,$R103,$U103,$X103,$AA103,$AD103,$AG103,$AJ103,$AM103,$AP103,$AS103,$AV103,$AY103),1)</f>
        <v>#N/A</v>
      </c>
      <c r="Y317" s="29" t="e">
        <f>RANK(Y103,($G103,$J103,$M103,$P103,$S103,$V103,$Y103,$AB103,$AE103,$AH103,$AK103,$AN103,$AQ103,$AT103,$AW103,$AZ103),1)</f>
        <v>#N/A</v>
      </c>
      <c r="Z317" s="29" t="e">
        <f>RANK(Z103,($E103,$H103,$K103,$N103,$Q103,$T103,$W103,$Z103,$AC103,$AF103,$AI103,$AL103,$AO103,$AR103,$AU103,$AX103),0)</f>
        <v>#N/A</v>
      </c>
      <c r="AA317" s="29" t="e">
        <f>RANK(AA103,($F103,$I103,$L103,$O103,$R103,$U103,$X103,$AA103,$AD103,$AG103,$AJ103,$AM103,$AP103,$AS103,$AV103,$AY103),1)</f>
        <v>#N/A</v>
      </c>
      <c r="AB317" s="29" t="e">
        <f>RANK(AB103,($G103,$J103,$M103,$P103,$S103,$V103,$Y103,$AB103,$AE103,$AH103,$AK103,$AN103,$AQ103,$AT103,$AW103,$AZ103),1)</f>
        <v>#N/A</v>
      </c>
      <c r="AC317" s="29" t="e">
        <f>RANK(AC103,($E103,$H103,$K103,$N103,$Q103,$T103,$W103,$Z103,$AC103,$AF103,$AI103,$AL103,$AO103,$AR103,$AU103,$AX103),0)</f>
        <v>#N/A</v>
      </c>
      <c r="AD317" s="29" t="e">
        <f>RANK(AD103,($F103,$I103,$L103,$O103,$R103,$U103,$X103,$AA103,$AD103,$AG103,$AJ103,$AM103,$AP103,$AS103,$AV103,$AY103),1)</f>
        <v>#N/A</v>
      </c>
      <c r="AE317" s="29" t="e">
        <f>RANK(AE103,($G103,$J103,$M103,$P103,$S103,$V103,$Y103,$AB103,$AE103,$AH103,$AK103,$AN103,$AQ103,$AT103,$AW103,$AZ103),1)</f>
        <v>#N/A</v>
      </c>
      <c r="AF317" s="29" t="e">
        <f>RANK(AF103,($E103,$H103,$K103,$N103,$Q103,$T103,$W103,$Z103,$AC103,$AF103,$AI103,$AL103,$AO103,$AR103,$AU103,$AX103),0)</f>
        <v>#N/A</v>
      </c>
      <c r="AG317" s="29" t="e">
        <f>RANK(AG103,($F103,$I103,$L103,$O103,$R103,$U103,$X103,$AA103,$AD103,$AG103,$AJ103,$AM103,$AP103,$AS103,$AV103,$AY103),1)</f>
        <v>#N/A</v>
      </c>
      <c r="AH317" s="29" t="e">
        <f>RANK(AH103,($G103,$J103,$M103,$P103,$S103,$V103,$Y103,$AB103,$AE103,$AH103,$AK103,$AN103,$AQ103,$AT103,$AW103,$AZ103),1)</f>
        <v>#N/A</v>
      </c>
      <c r="AI317" s="29" t="e">
        <f>RANK(AI103,($E103,$H103,$K103,$N103,$Q103,$T103,$W103,$Z103,$AC103,$AF103,$AI103,$AL103,$AO103,$AR103,$AU103,$AX103),0)</f>
        <v>#N/A</v>
      </c>
      <c r="AJ317" s="29" t="e">
        <f>RANK(AJ103,($F103,$I103,$L103,$O103,$R103,$U103,$X103,$AA103,$AD103,$AG103,$AJ103,$AM103,$AP103,$AS103,$AV103,$AY103),1)</f>
        <v>#N/A</v>
      </c>
      <c r="AK317" s="29" t="e">
        <f>RANK(AK103,($G103,$J103,$M103,$P103,$S103,$V103,$Y103,$AB103,$AE103,$AH103,$AK103,$AN103,$AQ103,$AT103,$AW103,$AZ103),1)</f>
        <v>#N/A</v>
      </c>
      <c r="AL317" s="29" t="e">
        <f>RANK(AL103,($E103,$H103,$K103,$N103,$Q103,$T103,$W103,$Z103,$AC103,$AF103,$AI103,$AL103,$AO103,$AR103,$AU103,$AX103),0)</f>
        <v>#N/A</v>
      </c>
      <c r="AM317" s="29" t="e">
        <f>RANK(AM103,($F103,$I103,$L103,$O103,$R103,$U103,$X103,$AA103,$AD103,$AG103,$AJ103,$AM103,$AP103,$AS103,$AV103,$AY103),1)</f>
        <v>#N/A</v>
      </c>
      <c r="AN317" s="29" t="e">
        <f>RANK(AN103,($G103,$J103,$M103,$P103,$S103,$V103,$Y103,$AB103,$AE103,$AH103,$AK103,$AN103,$AQ103,$AT103,$AW103,$AZ103),1)</f>
        <v>#N/A</v>
      </c>
      <c r="AO317" s="29" t="e">
        <f>RANK(AO103,($E103,$H103,$K103,$N103,$Q103,$T103,$W103,$Z103,$AC103,$AF103,$AI103,$AL103,$AO103,$AR103,$AU103,$AX103),0)</f>
        <v>#N/A</v>
      </c>
      <c r="AP317" s="29" t="e">
        <f>RANK(AP103,($F103,$I103,$L103,$O103,$R103,$U103,$X103,$AA103,$AD103,$AG103,$AJ103,$AM103,$AP103,$AS103,$AV103,$AY103),1)</f>
        <v>#N/A</v>
      </c>
      <c r="AQ317" s="29" t="e">
        <f>RANK(AQ103,($G103,$J103,$M103,$P103,$S103,$V103,$Y103,$AB103,$AE103,$AH103,$AK103,$AN103,$AQ103,$AT103,$AW103,$AZ103),1)</f>
        <v>#N/A</v>
      </c>
      <c r="AR317" s="29" t="e">
        <f>RANK(AR103,($E103,$H103,$K103,$N103,$Q103,$T103,$W103,$Z103,$AC103,$AF103,$AI103,$AL103,$AO103,$AR103,$AU103,$AX103),0)</f>
        <v>#N/A</v>
      </c>
      <c r="AS317" s="29" t="e">
        <f>RANK(AS103,($F103,$I103,$L103,$O103,$R103,$U103,$X103,$AA103,$AD103,$AG103,$AJ103,$AM103,$AP103,$AS103,$AV103,$AY103),1)</f>
        <v>#N/A</v>
      </c>
      <c r="AT317" s="29" t="e">
        <f>RANK(AT103,($G103,$J103,$M103,$P103,$S103,$V103,$Y103,$AB103,$AE103,$AH103,$AK103,$AN103,$AQ103,$AT103,$AW103,$AZ103),1)</f>
        <v>#N/A</v>
      </c>
      <c r="AU317" s="29" t="e">
        <f>RANK(AU103,($E103,$H103,$K103,$N103,$Q103,$T103,$W103,$Z103,$AC103,$AF103,$AI103,$AL103,$AO103,$AR103,$AU103,$AX103),0)</f>
        <v>#N/A</v>
      </c>
      <c r="AV317" s="29" t="e">
        <f>RANK(AV103,($F103,$I103,$L103,$O103,$R103,$U103,$X103,$AA103,$AD103,$AG103,$AJ103,$AM103,$AP103,$AS103,$AV103,$AY103),1)</f>
        <v>#N/A</v>
      </c>
      <c r="AW317" s="29" t="e">
        <f>RANK(AW103,($G103,$J103,$M103,$P103,$S103,$V103,$Y103,$AB103,$AE103,$AH103,$AK103,$AN103,$AQ103,$AT103,$AW103,$AZ103),1)</f>
        <v>#N/A</v>
      </c>
      <c r="AX317" s="29" t="e">
        <f>RANK(AX103,($E103,$H103,$K103,$N103,$Q103,$T103,$W103,$Z103,$AC103,$AF103,$AI103,$AL103,$AO103,$AR103,$AU103,$AX103),0)</f>
        <v>#N/A</v>
      </c>
      <c r="AY317" s="29" t="e">
        <f>RANK(AY103,($F103,$I103,$L103,$O103,$R103,$U103,$X103,$AA103,$AD103,$AG103,$AJ103,$AM103,$AP103,$AS103,$AV103,$AY103),1)</f>
        <v>#N/A</v>
      </c>
      <c r="AZ317" s="29" t="e">
        <f>RANK(AZ103,($G103,$J103,$M103,$P103,$S103,$V103,$Y103,$AB103,$AE103,$AH103,$AK103,$AN103,$AQ103,$AT103,$AW103,$AZ103),1)</f>
        <v>#N/A</v>
      </c>
      <c r="BA317" s="79"/>
      <c r="BB317" s="84"/>
      <c r="BE317" s="3"/>
    </row>
    <row r="318" spans="1:57" s="82" customFormat="1" ht="15.75" thickBot="1" x14ac:dyDescent="0.3">
      <c r="A318" s="3"/>
      <c r="B318" s="3"/>
      <c r="C318" s="3"/>
      <c r="D318" s="3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84"/>
      <c r="BC318" s="131"/>
      <c r="BE318" s="3"/>
    </row>
    <row r="319" spans="1:57" s="82" customFormat="1" x14ac:dyDescent="0.25">
      <c r="A319" s="3"/>
      <c r="B319" s="3"/>
      <c r="C319" s="3"/>
      <c r="D319" s="3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84"/>
      <c r="BE319" s="3"/>
    </row>
    <row r="320" spans="1:57" s="82" customFormat="1" x14ac:dyDescent="0.25">
      <c r="A320" s="3"/>
      <c r="B320" s="3"/>
      <c r="C320" s="3"/>
      <c r="D320" s="3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84"/>
      <c r="BE320" s="3"/>
    </row>
    <row r="321" spans="1:57" s="82" customFormat="1" x14ac:dyDescent="0.25">
      <c r="A321" s="3"/>
      <c r="B321" s="3"/>
      <c r="C321" s="3"/>
      <c r="D321" s="3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84"/>
      <c r="BE321" s="3"/>
    </row>
    <row r="322" spans="1:57" s="82" customFormat="1" x14ac:dyDescent="0.25">
      <c r="A322" s="3"/>
      <c r="B322" s="3"/>
      <c r="C322" s="3"/>
      <c r="D322" s="3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84"/>
      <c r="BE322" s="3"/>
    </row>
    <row r="323" spans="1:57" s="82" customFormat="1" x14ac:dyDescent="0.25">
      <c r="A323" s="3"/>
      <c r="B323" s="3"/>
      <c r="C323" s="3"/>
      <c r="D323" s="3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84"/>
      <c r="BE323" s="3"/>
    </row>
    <row r="324" spans="1:57" s="82" customFormat="1" x14ac:dyDescent="0.25">
      <c r="A324" s="3"/>
      <c r="B324" s="3"/>
      <c r="C324" s="3"/>
      <c r="D324" s="3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84"/>
      <c r="BE324" s="3"/>
    </row>
    <row r="325" spans="1:57" s="82" customFormat="1" x14ac:dyDescent="0.25">
      <c r="A325" s="3"/>
      <c r="B325" s="3"/>
      <c r="C325" s="3"/>
      <c r="D325" s="3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84"/>
      <c r="BE325" s="3"/>
    </row>
    <row r="326" spans="1:57" s="82" customFormat="1" x14ac:dyDescent="0.25">
      <c r="A326" s="3"/>
      <c r="B326" s="3"/>
      <c r="C326" s="3"/>
      <c r="D326" s="3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84"/>
      <c r="BE326" s="3"/>
    </row>
    <row r="327" spans="1:57" s="82" customFormat="1" x14ac:dyDescent="0.25">
      <c r="A327" s="3"/>
      <c r="B327" s="3"/>
      <c r="C327" s="3"/>
      <c r="D327" s="3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84"/>
      <c r="BE327" s="3"/>
    </row>
    <row r="328" spans="1:57" s="82" customFormat="1" x14ac:dyDescent="0.25">
      <c r="A328" s="3"/>
      <c r="B328" s="3"/>
      <c r="C328" s="3"/>
      <c r="D328" s="3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84"/>
      <c r="BE328" s="3"/>
    </row>
    <row r="329" spans="1:57" s="82" customFormat="1" x14ac:dyDescent="0.25">
      <c r="A329" s="3"/>
      <c r="B329" s="3"/>
      <c r="C329" s="3"/>
      <c r="D329" s="3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84"/>
      <c r="BE329" s="3"/>
    </row>
    <row r="330" spans="1:57" s="82" customFormat="1" x14ac:dyDescent="0.25">
      <c r="A330" s="3"/>
      <c r="B330" s="3"/>
      <c r="C330" s="3"/>
      <c r="D330" s="3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84"/>
      <c r="BE330" s="3"/>
    </row>
    <row r="331" spans="1:57" s="82" customFormat="1" x14ac:dyDescent="0.25">
      <c r="A331" s="3"/>
      <c r="B331" s="3"/>
      <c r="C331" s="3"/>
      <c r="D331" s="3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84"/>
      <c r="BE331" s="3"/>
    </row>
    <row r="332" spans="1:57" s="82" customFormat="1" x14ac:dyDescent="0.25">
      <c r="A332" s="3"/>
      <c r="B332" s="3"/>
      <c r="C332" s="3"/>
      <c r="D332" s="3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84"/>
      <c r="BE332" s="3"/>
    </row>
    <row r="333" spans="1:57" s="82" customFormat="1" x14ac:dyDescent="0.25">
      <c r="A333" s="3"/>
      <c r="B333" s="3"/>
      <c r="C333" s="3"/>
      <c r="D333" s="3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84"/>
      <c r="BE333" s="3"/>
    </row>
    <row r="334" spans="1:57" s="82" customFormat="1" x14ac:dyDescent="0.25">
      <c r="A334" s="3"/>
      <c r="B334" s="3"/>
      <c r="C334" s="3"/>
      <c r="D334" s="3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84"/>
      <c r="BE334" s="3"/>
    </row>
    <row r="335" spans="1:57" s="82" customFormat="1" x14ac:dyDescent="0.25">
      <c r="A335" s="3"/>
      <c r="B335" s="3"/>
      <c r="C335" s="3"/>
      <c r="D335" s="3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84"/>
      <c r="BE335" s="3"/>
    </row>
    <row r="336" spans="1:57" s="82" customFormat="1" x14ac:dyDescent="0.25">
      <c r="A336" s="3"/>
      <c r="B336" s="3"/>
      <c r="C336" s="3"/>
      <c r="D336" s="3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84"/>
      <c r="BE336" s="3"/>
    </row>
    <row r="337" spans="1:57" s="82" customFormat="1" x14ac:dyDescent="0.25">
      <c r="A337" s="3"/>
      <c r="B337" s="3"/>
      <c r="C337" s="3"/>
      <c r="D337" s="3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84"/>
      <c r="BE337" s="3"/>
    </row>
    <row r="338" spans="1:57" s="82" customFormat="1" x14ac:dyDescent="0.25">
      <c r="A338" s="3"/>
      <c r="B338" s="3"/>
      <c r="C338" s="3"/>
      <c r="D338" s="3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84"/>
      <c r="BE338" s="3"/>
    </row>
    <row r="339" spans="1:57" s="82" customFormat="1" x14ac:dyDescent="0.25">
      <c r="A339" s="3"/>
      <c r="B339" s="3"/>
      <c r="C339" s="3"/>
      <c r="D339" s="3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84"/>
      <c r="BE339" s="3"/>
    </row>
    <row r="340" spans="1:57" s="82" customFormat="1" x14ac:dyDescent="0.25">
      <c r="A340" s="3"/>
      <c r="B340" s="3"/>
      <c r="C340" s="3"/>
      <c r="D340" s="3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84"/>
      <c r="BE340" s="3"/>
    </row>
    <row r="341" spans="1:57" s="82" customFormat="1" x14ac:dyDescent="0.25">
      <c r="A341" s="3"/>
      <c r="B341" s="3"/>
      <c r="C341" s="3"/>
      <c r="D341" s="3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84"/>
      <c r="BE341" s="3"/>
    </row>
    <row r="342" spans="1:57" s="82" customFormat="1" x14ac:dyDescent="0.25">
      <c r="A342" s="3"/>
      <c r="B342" s="3"/>
      <c r="C342" s="3"/>
      <c r="D342" s="3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84"/>
      <c r="BE342" s="3"/>
    </row>
    <row r="343" spans="1:57" s="82" customFormat="1" x14ac:dyDescent="0.25">
      <c r="A343" s="3"/>
      <c r="B343" s="3"/>
      <c r="C343" s="3"/>
      <c r="D343" s="3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84"/>
      <c r="BE343" s="3"/>
    </row>
    <row r="344" spans="1:57" s="82" customFormat="1" x14ac:dyDescent="0.25">
      <c r="A344" s="3"/>
      <c r="B344" s="3"/>
      <c r="C344" s="3"/>
      <c r="D344" s="3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84"/>
      <c r="BE344" s="3"/>
    </row>
    <row r="345" spans="1:57" s="82" customFormat="1" x14ac:dyDescent="0.25">
      <c r="A345" s="3"/>
      <c r="B345" s="3"/>
      <c r="C345" s="3"/>
      <c r="D345" s="3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84"/>
      <c r="BE345" s="3"/>
    </row>
    <row r="346" spans="1:57" s="82" customFormat="1" x14ac:dyDescent="0.25">
      <c r="A346" s="3"/>
      <c r="B346" s="3"/>
      <c r="C346" s="3"/>
      <c r="D346" s="3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84"/>
      <c r="BE346" s="3"/>
    </row>
    <row r="347" spans="1:57" s="82" customFormat="1" x14ac:dyDescent="0.25">
      <c r="A347" s="3"/>
      <c r="B347" s="3"/>
      <c r="C347" s="3"/>
      <c r="D347" s="3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84"/>
      <c r="BE347" s="3"/>
    </row>
    <row r="348" spans="1:57" s="82" customFormat="1" x14ac:dyDescent="0.25">
      <c r="A348" s="3"/>
      <c r="B348" s="3"/>
      <c r="C348" s="3"/>
      <c r="D348" s="3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84"/>
      <c r="BE348" s="3"/>
    </row>
    <row r="349" spans="1:57" s="82" customFormat="1" x14ac:dyDescent="0.25">
      <c r="A349" s="3"/>
      <c r="B349" s="3"/>
      <c r="C349" s="3"/>
      <c r="D349" s="3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84"/>
      <c r="BE349" s="3"/>
    </row>
    <row r="350" spans="1:57" s="82" customFormat="1" x14ac:dyDescent="0.25">
      <c r="A350" s="3"/>
      <c r="B350" s="3"/>
      <c r="C350" s="3"/>
      <c r="D350" s="3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84"/>
      <c r="BE350" s="3"/>
    </row>
    <row r="351" spans="1:57" s="82" customFormat="1" x14ac:dyDescent="0.25">
      <c r="A351" s="3"/>
      <c r="B351" s="3"/>
      <c r="C351" s="3"/>
      <c r="D351" s="3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84"/>
      <c r="BE351" s="3"/>
    </row>
    <row r="352" spans="1:57" s="82" customFormat="1" x14ac:dyDescent="0.25">
      <c r="A352" s="3"/>
      <c r="B352" s="3"/>
      <c r="C352" s="3"/>
      <c r="D352" s="3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84"/>
      <c r="BE352" s="3"/>
    </row>
    <row r="353" spans="1:57" s="82" customFormat="1" x14ac:dyDescent="0.25">
      <c r="A353" s="3"/>
      <c r="B353" s="3"/>
      <c r="C353" s="3"/>
      <c r="D353" s="3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84"/>
      <c r="BE353" s="3"/>
    </row>
    <row r="354" spans="1:57" s="82" customFormat="1" x14ac:dyDescent="0.25">
      <c r="A354" s="3"/>
      <c r="B354" s="3"/>
      <c r="C354" s="3"/>
      <c r="D354" s="3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84"/>
      <c r="BE354" s="3"/>
    </row>
    <row r="355" spans="1:57" s="82" customFormat="1" x14ac:dyDescent="0.25">
      <c r="A355" s="3"/>
      <c r="B355" s="3"/>
      <c r="C355" s="3"/>
      <c r="D355" s="3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84"/>
      <c r="BE355" s="3"/>
    </row>
    <row r="356" spans="1:57" s="82" customFormat="1" x14ac:dyDescent="0.25">
      <c r="A356" s="3"/>
      <c r="B356" s="3"/>
      <c r="C356" s="3"/>
      <c r="D356" s="3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84"/>
      <c r="BE356" s="3"/>
    </row>
    <row r="357" spans="1:57" s="82" customFormat="1" x14ac:dyDescent="0.25">
      <c r="A357" s="3"/>
      <c r="B357" s="3"/>
      <c r="C357" s="3"/>
      <c r="D357" s="3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84"/>
      <c r="BE357" s="3"/>
    </row>
    <row r="358" spans="1:57" s="82" customFormat="1" x14ac:dyDescent="0.25">
      <c r="A358" s="3"/>
      <c r="B358" s="3"/>
      <c r="C358" s="3"/>
      <c r="D358" s="3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84"/>
      <c r="BE358" s="3"/>
    </row>
    <row r="359" spans="1:57" s="82" customFormat="1" x14ac:dyDescent="0.25">
      <c r="A359" s="3"/>
      <c r="B359" s="3"/>
      <c r="C359" s="3"/>
      <c r="D359" s="3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84"/>
      <c r="BE359" s="3"/>
    </row>
    <row r="360" spans="1:57" s="82" customFormat="1" x14ac:dyDescent="0.25">
      <c r="A360" s="3"/>
      <c r="B360" s="3"/>
      <c r="C360" s="3"/>
      <c r="D360" s="3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84"/>
      <c r="BE360" s="3"/>
    </row>
    <row r="361" spans="1:57" s="82" customFormat="1" x14ac:dyDescent="0.25">
      <c r="A361" s="3"/>
      <c r="B361" s="3"/>
      <c r="C361" s="3"/>
      <c r="D361" s="3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84"/>
      <c r="BE361" s="3"/>
    </row>
    <row r="362" spans="1:57" s="82" customFormat="1" x14ac:dyDescent="0.25">
      <c r="A362" s="3"/>
      <c r="B362" s="3"/>
      <c r="C362" s="3"/>
      <c r="D362" s="3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84"/>
      <c r="BE362" s="3"/>
    </row>
    <row r="363" spans="1:57" s="82" customFormat="1" x14ac:dyDescent="0.25">
      <c r="A363" s="3"/>
      <c r="B363" s="3"/>
      <c r="C363" s="3"/>
      <c r="D363" s="3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84"/>
      <c r="BE363" s="3"/>
    </row>
    <row r="364" spans="1:57" s="82" customFormat="1" x14ac:dyDescent="0.25">
      <c r="A364" s="3"/>
      <c r="B364" s="3"/>
      <c r="C364" s="3"/>
      <c r="D364" s="3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84"/>
      <c r="BE364" s="3"/>
    </row>
    <row r="365" spans="1:57" s="82" customFormat="1" x14ac:dyDescent="0.25">
      <c r="A365" s="3"/>
      <c r="B365" s="3"/>
      <c r="C365" s="3"/>
      <c r="D365" s="3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84"/>
      <c r="BE365" s="3"/>
    </row>
    <row r="366" spans="1:57" s="82" customFormat="1" x14ac:dyDescent="0.25">
      <c r="A366" s="3"/>
      <c r="B366" s="3"/>
      <c r="C366" s="3"/>
      <c r="D366" s="3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84"/>
      <c r="BE366" s="3"/>
    </row>
    <row r="367" spans="1:57" s="82" customFormat="1" x14ac:dyDescent="0.25">
      <c r="A367" s="3"/>
      <c r="B367" s="3"/>
      <c r="C367" s="3"/>
      <c r="D367" s="3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84"/>
      <c r="BE367" s="3"/>
    </row>
    <row r="368" spans="1:57" s="82" customFormat="1" x14ac:dyDescent="0.25">
      <c r="A368" s="3"/>
      <c r="B368" s="3"/>
      <c r="C368" s="3"/>
      <c r="D368" s="3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84"/>
      <c r="BE368" s="3"/>
    </row>
    <row r="369" spans="1:57" s="82" customFormat="1" x14ac:dyDescent="0.25">
      <c r="A369" s="3"/>
      <c r="B369" s="3"/>
      <c r="C369" s="3"/>
      <c r="D369" s="3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84"/>
      <c r="BE369" s="3"/>
    </row>
    <row r="370" spans="1:57" s="82" customFormat="1" x14ac:dyDescent="0.25">
      <c r="A370" s="3"/>
      <c r="B370" s="3"/>
      <c r="C370" s="3"/>
      <c r="D370" s="3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84"/>
      <c r="BE370" s="3"/>
    </row>
    <row r="371" spans="1:57" s="82" customFormat="1" x14ac:dyDescent="0.25">
      <c r="A371" s="3"/>
      <c r="B371" s="3"/>
      <c r="C371" s="3"/>
      <c r="D371" s="3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84"/>
      <c r="BE371" s="3"/>
    </row>
    <row r="372" spans="1:57" s="82" customFormat="1" x14ac:dyDescent="0.25">
      <c r="A372" s="3"/>
      <c r="B372" s="3"/>
      <c r="C372" s="3"/>
      <c r="D372" s="3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84"/>
      <c r="BE372" s="3"/>
    </row>
    <row r="373" spans="1:57" s="82" customFormat="1" x14ac:dyDescent="0.25">
      <c r="A373" s="3"/>
      <c r="B373" s="3"/>
      <c r="C373" s="3"/>
      <c r="D373" s="3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84"/>
      <c r="BE373" s="3"/>
    </row>
    <row r="374" spans="1:57" s="82" customFormat="1" x14ac:dyDescent="0.25">
      <c r="A374" s="3"/>
      <c r="B374" s="3"/>
      <c r="C374" s="3"/>
      <c r="D374" s="3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84"/>
      <c r="BE374" s="3"/>
    </row>
    <row r="375" spans="1:57" s="82" customFormat="1" x14ac:dyDescent="0.25">
      <c r="A375" s="3"/>
      <c r="B375" s="3"/>
      <c r="C375" s="3"/>
      <c r="D375" s="3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84"/>
      <c r="BE375" s="3"/>
    </row>
    <row r="376" spans="1:57" s="82" customFormat="1" x14ac:dyDescent="0.25">
      <c r="A376" s="3"/>
      <c r="B376" s="3"/>
      <c r="C376" s="3"/>
      <c r="D376" s="3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84"/>
      <c r="BE376" s="3"/>
    </row>
    <row r="377" spans="1:57" s="82" customFormat="1" x14ac:dyDescent="0.25">
      <c r="A377" s="3"/>
      <c r="B377" s="3"/>
      <c r="C377" s="3"/>
      <c r="D377" s="3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84"/>
      <c r="BE377" s="3"/>
    </row>
    <row r="378" spans="1:57" s="82" customFormat="1" x14ac:dyDescent="0.25">
      <c r="A378" s="3"/>
      <c r="B378" s="3"/>
      <c r="C378" s="3"/>
      <c r="D378" s="3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84"/>
      <c r="BE378" s="3"/>
    </row>
    <row r="379" spans="1:57" s="82" customFormat="1" x14ac:dyDescent="0.25">
      <c r="A379" s="3"/>
      <c r="B379" s="3"/>
      <c r="C379" s="3"/>
      <c r="D379" s="3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84"/>
      <c r="BE379" s="3"/>
    </row>
    <row r="380" spans="1:57" s="82" customFormat="1" x14ac:dyDescent="0.25">
      <c r="A380" s="3"/>
      <c r="B380" s="3"/>
      <c r="C380" s="3"/>
      <c r="D380" s="3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84"/>
      <c r="BE380" s="3"/>
    </row>
    <row r="381" spans="1:57" s="82" customFormat="1" x14ac:dyDescent="0.25">
      <c r="A381" s="3"/>
      <c r="B381" s="3"/>
      <c r="C381" s="3"/>
      <c r="D381" s="3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84"/>
      <c r="BE381" s="3"/>
    </row>
    <row r="382" spans="1:57" s="82" customFormat="1" x14ac:dyDescent="0.25">
      <c r="A382" s="3"/>
      <c r="B382" s="3"/>
      <c r="C382" s="3"/>
      <c r="D382" s="3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84"/>
      <c r="BE382" s="3"/>
    </row>
    <row r="383" spans="1:57" s="82" customFormat="1" x14ac:dyDescent="0.25">
      <c r="A383" s="3"/>
      <c r="B383" s="3"/>
      <c r="C383" s="3"/>
      <c r="D383" s="3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84"/>
      <c r="BE383" s="3"/>
    </row>
    <row r="384" spans="1:57" s="82" customFormat="1" x14ac:dyDescent="0.25">
      <c r="A384" s="3"/>
      <c r="B384" s="3"/>
      <c r="C384" s="3"/>
      <c r="D384" s="3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84"/>
      <c r="BE384" s="3"/>
    </row>
    <row r="385" spans="1:57" s="82" customFormat="1" x14ac:dyDescent="0.25">
      <c r="A385" s="3"/>
      <c r="B385" s="3"/>
      <c r="C385" s="3"/>
      <c r="D385" s="3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84"/>
      <c r="BE385" s="3"/>
    </row>
    <row r="386" spans="1:57" s="82" customFormat="1" x14ac:dyDescent="0.25">
      <c r="A386" s="3"/>
      <c r="B386" s="3"/>
      <c r="C386" s="3"/>
      <c r="D386" s="3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84"/>
      <c r="BE386" s="3"/>
    </row>
    <row r="387" spans="1:57" s="82" customFormat="1" x14ac:dyDescent="0.25">
      <c r="A387" s="3"/>
      <c r="B387" s="3"/>
      <c r="C387" s="3"/>
      <c r="D387" s="3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84"/>
      <c r="BE387" s="3"/>
    </row>
    <row r="388" spans="1:57" s="82" customFormat="1" x14ac:dyDescent="0.25">
      <c r="A388" s="3"/>
      <c r="B388" s="3"/>
      <c r="C388" s="3"/>
      <c r="D388" s="3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84"/>
      <c r="BE388" s="3"/>
    </row>
    <row r="389" spans="1:57" s="82" customFormat="1" x14ac:dyDescent="0.25">
      <c r="A389" s="3"/>
      <c r="B389" s="3"/>
      <c r="C389" s="3"/>
      <c r="D389" s="3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84"/>
      <c r="BE389" s="3"/>
    </row>
    <row r="390" spans="1:57" s="82" customFormat="1" x14ac:dyDescent="0.25">
      <c r="A390" s="3"/>
      <c r="B390" s="3"/>
      <c r="C390" s="3"/>
      <c r="D390" s="3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84"/>
      <c r="BE390" s="3"/>
    </row>
    <row r="391" spans="1:57" s="82" customFormat="1" x14ac:dyDescent="0.25">
      <c r="A391" s="3"/>
      <c r="B391" s="3"/>
      <c r="C391" s="3"/>
      <c r="D391" s="3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84"/>
      <c r="BE391" s="3"/>
    </row>
    <row r="392" spans="1:57" s="82" customFormat="1" x14ac:dyDescent="0.25">
      <c r="A392" s="3"/>
      <c r="B392" s="3"/>
      <c r="C392" s="3"/>
      <c r="D392" s="3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84"/>
      <c r="BE392" s="3"/>
    </row>
    <row r="393" spans="1:57" s="82" customFormat="1" x14ac:dyDescent="0.25">
      <c r="A393" s="3"/>
      <c r="B393" s="3"/>
      <c r="C393" s="3"/>
      <c r="D393" s="3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84"/>
      <c r="BE393" s="3"/>
    </row>
    <row r="394" spans="1:57" s="82" customFormat="1" x14ac:dyDescent="0.25">
      <c r="A394" s="3"/>
      <c r="B394" s="3"/>
      <c r="C394" s="3"/>
      <c r="D394" s="3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84"/>
      <c r="BE394" s="3"/>
    </row>
    <row r="395" spans="1:57" s="82" customFormat="1" x14ac:dyDescent="0.25">
      <c r="A395" s="3"/>
      <c r="B395" s="3"/>
      <c r="C395" s="3"/>
      <c r="D395" s="3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84"/>
      <c r="BE395" s="3"/>
    </row>
    <row r="396" spans="1:57" s="82" customFormat="1" x14ac:dyDescent="0.25">
      <c r="A396" s="3"/>
      <c r="B396" s="3"/>
      <c r="C396" s="3"/>
      <c r="D396" s="3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84"/>
      <c r="BE396" s="3"/>
    </row>
    <row r="397" spans="1:57" s="82" customFormat="1" x14ac:dyDescent="0.25">
      <c r="A397" s="3"/>
      <c r="B397" s="3"/>
      <c r="C397" s="3"/>
      <c r="D397" s="3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84"/>
      <c r="BE397" s="3"/>
    </row>
    <row r="398" spans="1:57" s="82" customFormat="1" x14ac:dyDescent="0.25">
      <c r="A398" s="3"/>
      <c r="B398" s="3"/>
      <c r="C398" s="3"/>
      <c r="D398" s="3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84"/>
      <c r="BE398" s="3"/>
    </row>
    <row r="399" spans="1:57" s="82" customFormat="1" x14ac:dyDescent="0.25">
      <c r="A399" s="3"/>
      <c r="B399" s="3"/>
      <c r="C399" s="3"/>
      <c r="D399" s="3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84"/>
      <c r="BE399" s="3"/>
    </row>
    <row r="400" spans="1:57" s="82" customFormat="1" x14ac:dyDescent="0.25">
      <c r="A400" s="3"/>
      <c r="B400" s="3"/>
      <c r="C400" s="3"/>
      <c r="D400" s="3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84"/>
      <c r="BE400" s="3"/>
    </row>
    <row r="401" spans="1:57" s="82" customFormat="1" x14ac:dyDescent="0.25">
      <c r="A401" s="3"/>
      <c r="B401" s="3"/>
      <c r="C401" s="3"/>
      <c r="D401" s="3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84"/>
      <c r="BE401" s="3"/>
    </row>
    <row r="402" spans="1:57" s="82" customFormat="1" x14ac:dyDescent="0.25">
      <c r="A402" s="3"/>
      <c r="B402" s="3"/>
      <c r="C402" s="3"/>
      <c r="D402" s="3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84"/>
      <c r="BE402" s="3"/>
    </row>
    <row r="403" spans="1:57" s="82" customFormat="1" x14ac:dyDescent="0.25">
      <c r="A403" s="3"/>
      <c r="B403" s="3"/>
      <c r="C403" s="3"/>
      <c r="D403" s="3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84"/>
      <c r="BE403" s="3"/>
    </row>
    <row r="404" spans="1:57" s="82" customFormat="1" x14ac:dyDescent="0.25">
      <c r="A404" s="3"/>
      <c r="B404" s="3"/>
      <c r="C404" s="3"/>
      <c r="D404" s="3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84"/>
      <c r="BE404" s="3"/>
    </row>
    <row r="405" spans="1:57" s="82" customFormat="1" x14ac:dyDescent="0.25">
      <c r="A405" s="3"/>
      <c r="B405" s="3"/>
      <c r="C405" s="3"/>
      <c r="D405" s="3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84"/>
      <c r="BE405" s="3"/>
    </row>
    <row r="406" spans="1:57" s="82" customFormat="1" x14ac:dyDescent="0.25">
      <c r="A406" s="3"/>
      <c r="B406" s="3"/>
      <c r="C406" s="3"/>
      <c r="D406" s="3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84"/>
      <c r="BE406" s="3"/>
    </row>
    <row r="407" spans="1:57" s="82" customFormat="1" x14ac:dyDescent="0.25">
      <c r="A407" s="3"/>
      <c r="B407" s="3"/>
      <c r="C407" s="3"/>
      <c r="D407" s="3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84"/>
      <c r="BE407" s="3"/>
    </row>
    <row r="408" spans="1:57" s="82" customFormat="1" x14ac:dyDescent="0.25">
      <c r="A408" s="3"/>
      <c r="B408" s="3"/>
      <c r="C408" s="3"/>
      <c r="D408" s="3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84"/>
      <c r="BE408" s="3"/>
    </row>
    <row r="409" spans="1:57" s="82" customFormat="1" x14ac:dyDescent="0.25">
      <c r="A409" s="3"/>
      <c r="B409" s="3"/>
      <c r="C409" s="3"/>
      <c r="D409" s="3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84"/>
      <c r="BE409" s="3"/>
    </row>
    <row r="410" spans="1:57" s="82" customFormat="1" x14ac:dyDescent="0.25">
      <c r="A410" s="3"/>
      <c r="B410" s="3"/>
      <c r="C410" s="3"/>
      <c r="D410" s="3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84"/>
      <c r="BE410" s="3"/>
    </row>
    <row r="411" spans="1:57" s="82" customFormat="1" x14ac:dyDescent="0.25">
      <c r="A411" s="3"/>
      <c r="B411" s="3"/>
      <c r="C411" s="3"/>
      <c r="D411" s="3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84"/>
      <c r="BE411" s="3"/>
    </row>
    <row r="412" spans="1:57" s="82" customFormat="1" x14ac:dyDescent="0.25">
      <c r="A412" s="3"/>
      <c r="B412" s="3"/>
      <c r="C412" s="3"/>
      <c r="D412" s="3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84"/>
      <c r="BE412" s="3"/>
    </row>
    <row r="413" spans="1:57" s="82" customFormat="1" x14ac:dyDescent="0.25">
      <c r="A413" s="3"/>
      <c r="B413" s="3"/>
      <c r="C413" s="3"/>
      <c r="D413" s="3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84"/>
      <c r="BE413" s="3"/>
    </row>
    <row r="414" spans="1:57" s="82" customFormat="1" x14ac:dyDescent="0.25">
      <c r="A414" s="3"/>
      <c r="B414" s="3"/>
      <c r="C414" s="3"/>
      <c r="D414" s="3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84"/>
      <c r="BE414" s="3"/>
    </row>
    <row r="415" spans="1:57" s="82" customFormat="1" x14ac:dyDescent="0.25">
      <c r="A415" s="3"/>
      <c r="B415" s="3"/>
      <c r="C415" s="3"/>
      <c r="D415" s="3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84"/>
      <c r="BE415" s="3"/>
    </row>
    <row r="416" spans="1:57" s="82" customFormat="1" x14ac:dyDescent="0.25">
      <c r="A416" s="3"/>
      <c r="B416" s="3"/>
      <c r="C416" s="3"/>
      <c r="D416" s="3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84"/>
      <c r="BE416" s="3"/>
    </row>
    <row r="417" spans="1:57" s="82" customFormat="1" x14ac:dyDescent="0.25">
      <c r="A417" s="3"/>
      <c r="B417" s="3"/>
      <c r="C417" s="3"/>
      <c r="D417" s="3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84"/>
      <c r="BE417" s="3"/>
    </row>
    <row r="418" spans="1:57" s="82" customFormat="1" x14ac:dyDescent="0.25">
      <c r="A418" s="3"/>
      <c r="B418" s="3"/>
      <c r="C418" s="3"/>
      <c r="D418" s="3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84"/>
      <c r="BE418" s="3"/>
    </row>
    <row r="419" spans="1:57" s="82" customFormat="1" x14ac:dyDescent="0.25">
      <c r="A419" s="3"/>
      <c r="B419" s="3"/>
      <c r="C419" s="3"/>
      <c r="D419" s="3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84"/>
      <c r="BE419" s="3"/>
    </row>
    <row r="420" spans="1:57" s="82" customFormat="1" x14ac:dyDescent="0.25">
      <c r="A420" s="3"/>
      <c r="B420" s="3"/>
      <c r="C420" s="3"/>
      <c r="D420" s="3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84"/>
      <c r="BE420" s="3"/>
    </row>
    <row r="421" spans="1:57" s="82" customFormat="1" x14ac:dyDescent="0.25">
      <c r="A421" s="3"/>
      <c r="B421" s="3"/>
      <c r="C421" s="3"/>
      <c r="D421" s="3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84"/>
      <c r="BE421" s="3"/>
    </row>
    <row r="422" spans="1:57" s="82" customFormat="1" x14ac:dyDescent="0.25">
      <c r="A422" s="3"/>
      <c r="B422" s="3"/>
      <c r="C422" s="3"/>
      <c r="D422" s="3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84"/>
      <c r="BE422" s="3"/>
    </row>
    <row r="423" spans="1:57" s="82" customFormat="1" x14ac:dyDescent="0.25">
      <c r="A423" s="3"/>
      <c r="B423" s="3"/>
      <c r="C423" s="3"/>
      <c r="D423" s="3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84"/>
      <c r="BE423" s="3"/>
    </row>
    <row r="424" spans="1:57" s="82" customFormat="1" x14ac:dyDescent="0.25">
      <c r="A424" s="3"/>
      <c r="B424" s="3"/>
      <c r="C424" s="3"/>
      <c r="D424" s="3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84"/>
      <c r="BE424" s="3"/>
    </row>
    <row r="425" spans="1:57" s="82" customFormat="1" x14ac:dyDescent="0.25">
      <c r="A425" s="3"/>
      <c r="B425" s="3"/>
      <c r="C425" s="3"/>
      <c r="D425" s="3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84"/>
      <c r="BE425" s="3"/>
    </row>
    <row r="426" spans="1:57" s="82" customFormat="1" x14ac:dyDescent="0.25">
      <c r="A426" s="3"/>
      <c r="B426" s="3"/>
      <c r="C426" s="3"/>
      <c r="D426" s="3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84"/>
      <c r="BE426" s="3"/>
    </row>
    <row r="427" spans="1:57" s="82" customFormat="1" x14ac:dyDescent="0.25">
      <c r="A427" s="3"/>
      <c r="B427" s="3"/>
      <c r="C427" s="3"/>
      <c r="D427" s="3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84"/>
      <c r="BE427" s="3"/>
    </row>
    <row r="428" spans="1:57" s="82" customFormat="1" x14ac:dyDescent="0.25">
      <c r="A428" s="3"/>
      <c r="B428" s="3"/>
      <c r="C428" s="3"/>
      <c r="D428" s="3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84"/>
      <c r="BE428" s="3"/>
    </row>
    <row r="429" spans="1:57" s="82" customFormat="1" x14ac:dyDescent="0.25">
      <c r="A429" s="3"/>
      <c r="B429" s="3"/>
      <c r="C429" s="3"/>
      <c r="D429" s="3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84"/>
      <c r="BE429" s="3"/>
    </row>
    <row r="430" spans="1:57" s="82" customFormat="1" x14ac:dyDescent="0.25">
      <c r="A430" s="3"/>
      <c r="B430" s="3"/>
      <c r="C430" s="3"/>
      <c r="D430" s="3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84"/>
      <c r="BE430" s="3"/>
    </row>
    <row r="431" spans="1:57" s="82" customFormat="1" x14ac:dyDescent="0.25">
      <c r="A431" s="3"/>
      <c r="B431" s="3"/>
      <c r="C431" s="3"/>
      <c r="D431" s="3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84"/>
      <c r="BE431" s="3"/>
    </row>
    <row r="432" spans="1:57" s="82" customFormat="1" x14ac:dyDescent="0.25">
      <c r="A432" s="3"/>
      <c r="B432" s="3"/>
      <c r="C432" s="3"/>
      <c r="D432" s="3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84"/>
      <c r="BE432" s="3"/>
    </row>
    <row r="433" spans="1:57" s="82" customFormat="1" x14ac:dyDescent="0.25">
      <c r="A433" s="3"/>
      <c r="B433" s="3"/>
      <c r="C433" s="3"/>
      <c r="D433" s="3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84"/>
      <c r="BE433" s="3"/>
    </row>
    <row r="434" spans="1:57" s="82" customFormat="1" x14ac:dyDescent="0.25">
      <c r="A434" s="3"/>
      <c r="B434" s="3"/>
      <c r="C434" s="3"/>
      <c r="D434" s="3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84"/>
      <c r="BE434" s="3"/>
    </row>
    <row r="435" spans="1:57" s="82" customFormat="1" x14ac:dyDescent="0.25">
      <c r="A435" s="3"/>
      <c r="B435" s="3"/>
      <c r="C435" s="3"/>
      <c r="D435" s="3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84"/>
      <c r="BE435" s="3"/>
    </row>
    <row r="436" spans="1:57" s="82" customFormat="1" x14ac:dyDescent="0.25">
      <c r="A436" s="3"/>
      <c r="B436" s="3"/>
      <c r="C436" s="3"/>
      <c r="D436" s="3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84"/>
      <c r="BE436" s="3"/>
    </row>
    <row r="437" spans="1:57" s="82" customFormat="1" x14ac:dyDescent="0.25">
      <c r="A437" s="3"/>
      <c r="B437" s="3"/>
      <c r="C437" s="3"/>
      <c r="D437" s="3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84"/>
      <c r="BE437" s="3"/>
    </row>
    <row r="438" spans="1:57" s="82" customFormat="1" x14ac:dyDescent="0.25">
      <c r="A438" s="3"/>
      <c r="B438" s="3"/>
      <c r="C438" s="3"/>
      <c r="D438" s="3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84"/>
      <c r="BE438" s="3"/>
    </row>
    <row r="439" spans="1:57" s="82" customFormat="1" x14ac:dyDescent="0.25">
      <c r="A439" s="3"/>
      <c r="B439" s="3"/>
      <c r="C439" s="3"/>
      <c r="D439" s="3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84"/>
      <c r="BE439" s="3"/>
    </row>
    <row r="440" spans="1:57" s="82" customFormat="1" x14ac:dyDescent="0.25">
      <c r="A440" s="3"/>
      <c r="B440" s="3"/>
      <c r="C440" s="3"/>
      <c r="D440" s="3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84"/>
      <c r="BE440" s="3"/>
    </row>
    <row r="441" spans="1:57" s="82" customFormat="1" x14ac:dyDescent="0.25">
      <c r="A441" s="3"/>
      <c r="B441" s="3"/>
      <c r="C441" s="3"/>
      <c r="D441" s="3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84"/>
      <c r="BE441" s="3"/>
    </row>
    <row r="442" spans="1:57" s="82" customFormat="1" x14ac:dyDescent="0.25">
      <c r="A442" s="3"/>
      <c r="B442" s="3"/>
      <c r="C442" s="3"/>
      <c r="D442" s="3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84"/>
      <c r="BE442" s="3"/>
    </row>
    <row r="443" spans="1:57" s="82" customFormat="1" x14ac:dyDescent="0.25">
      <c r="A443" s="3"/>
      <c r="B443" s="3"/>
      <c r="C443" s="3"/>
      <c r="D443" s="3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84"/>
      <c r="BE443" s="3"/>
    </row>
    <row r="444" spans="1:57" s="82" customFormat="1" x14ac:dyDescent="0.25">
      <c r="A444" s="3"/>
      <c r="B444" s="3"/>
      <c r="C444" s="3"/>
      <c r="D444" s="3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84"/>
      <c r="BE444" s="3"/>
    </row>
    <row r="445" spans="1:57" s="82" customFormat="1" x14ac:dyDescent="0.25">
      <c r="A445" s="3"/>
      <c r="B445" s="3"/>
      <c r="C445" s="3"/>
      <c r="D445" s="3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84"/>
      <c r="BE445" s="3"/>
    </row>
    <row r="446" spans="1:57" s="82" customFormat="1" x14ac:dyDescent="0.25">
      <c r="A446" s="3"/>
      <c r="B446" s="3"/>
      <c r="C446" s="3"/>
      <c r="D446" s="3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84"/>
      <c r="BE446" s="3"/>
    </row>
    <row r="447" spans="1:57" s="82" customFormat="1" x14ac:dyDescent="0.25">
      <c r="A447" s="3"/>
      <c r="B447" s="3"/>
      <c r="C447" s="3"/>
      <c r="D447" s="3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84"/>
      <c r="BE447" s="3"/>
    </row>
    <row r="448" spans="1:57" s="82" customFormat="1" x14ac:dyDescent="0.25">
      <c r="A448" s="3"/>
      <c r="B448" s="3"/>
      <c r="C448" s="3"/>
      <c r="D448" s="3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84"/>
      <c r="BE448" s="3"/>
    </row>
    <row r="449" spans="1:57" s="82" customFormat="1" x14ac:dyDescent="0.25">
      <c r="A449" s="3"/>
      <c r="B449" s="3"/>
      <c r="C449" s="3"/>
      <c r="D449" s="3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84"/>
      <c r="BE449" s="3"/>
    </row>
    <row r="450" spans="1:57" s="82" customFormat="1" x14ac:dyDescent="0.25">
      <c r="A450" s="3"/>
      <c r="B450" s="3"/>
      <c r="C450" s="3"/>
      <c r="D450" s="3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84"/>
      <c r="BE450" s="3"/>
    </row>
    <row r="451" spans="1:57" s="82" customFormat="1" x14ac:dyDescent="0.25">
      <c r="A451" s="3"/>
      <c r="B451" s="3"/>
      <c r="C451" s="3"/>
      <c r="D451" s="3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84"/>
      <c r="BE451" s="3"/>
    </row>
    <row r="452" spans="1:57" s="82" customFormat="1" x14ac:dyDescent="0.25">
      <c r="A452" s="3"/>
      <c r="B452" s="3"/>
      <c r="C452" s="3"/>
      <c r="D452" s="3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84"/>
      <c r="BE452" s="3"/>
    </row>
    <row r="453" spans="1:57" s="82" customFormat="1" x14ac:dyDescent="0.25">
      <c r="A453" s="3"/>
      <c r="B453" s="3"/>
      <c r="C453" s="3"/>
      <c r="D453" s="3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84"/>
      <c r="BE453" s="3"/>
    </row>
    <row r="454" spans="1:57" s="82" customFormat="1" x14ac:dyDescent="0.25">
      <c r="A454" s="3"/>
      <c r="B454" s="3"/>
      <c r="C454" s="3"/>
      <c r="D454" s="3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84"/>
      <c r="BE454" s="3"/>
    </row>
    <row r="455" spans="1:57" s="82" customFormat="1" x14ac:dyDescent="0.25">
      <c r="A455" s="3"/>
      <c r="B455" s="3"/>
      <c r="C455" s="3"/>
      <c r="D455" s="3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84"/>
      <c r="BE455" s="3"/>
    </row>
    <row r="456" spans="1:57" s="82" customFormat="1" x14ac:dyDescent="0.25">
      <c r="A456" s="3"/>
      <c r="B456" s="3"/>
      <c r="C456" s="3"/>
      <c r="D456" s="3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84"/>
      <c r="BE456" s="3"/>
    </row>
    <row r="457" spans="1:57" s="82" customFormat="1" x14ac:dyDescent="0.25">
      <c r="A457" s="3"/>
      <c r="B457" s="3"/>
      <c r="C457" s="3"/>
      <c r="D457" s="3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84"/>
      <c r="BE457" s="3"/>
    </row>
    <row r="458" spans="1:57" s="82" customFormat="1" x14ac:dyDescent="0.25">
      <c r="A458" s="3"/>
      <c r="B458" s="3"/>
      <c r="C458" s="3"/>
      <c r="D458" s="3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84"/>
      <c r="BE458" s="3"/>
    </row>
    <row r="459" spans="1:57" s="82" customFormat="1" x14ac:dyDescent="0.25">
      <c r="A459" s="3"/>
      <c r="B459" s="3"/>
      <c r="C459" s="3"/>
      <c r="D459" s="3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84"/>
      <c r="BE459" s="3"/>
    </row>
    <row r="460" spans="1:57" s="82" customFormat="1" x14ac:dyDescent="0.25">
      <c r="A460" s="3"/>
      <c r="B460" s="3"/>
      <c r="C460" s="3"/>
      <c r="D460" s="3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84"/>
      <c r="BE460" s="3"/>
    </row>
    <row r="461" spans="1:57" s="82" customFormat="1" x14ac:dyDescent="0.25">
      <c r="A461" s="3"/>
      <c r="B461" s="3"/>
      <c r="C461" s="3"/>
      <c r="D461" s="3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84"/>
      <c r="BE461" s="3"/>
    </row>
    <row r="462" spans="1:57" s="82" customFormat="1" x14ac:dyDescent="0.25">
      <c r="A462" s="3"/>
      <c r="B462" s="3"/>
      <c r="C462" s="3"/>
      <c r="D462" s="3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84"/>
      <c r="BE462" s="3"/>
    </row>
    <row r="463" spans="1:57" s="82" customFormat="1" x14ac:dyDescent="0.25">
      <c r="A463" s="3"/>
      <c r="B463" s="3"/>
      <c r="C463" s="3"/>
      <c r="D463" s="3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84"/>
      <c r="BE463" s="3"/>
    </row>
    <row r="464" spans="1:57" s="82" customFormat="1" x14ac:dyDescent="0.25">
      <c r="A464" s="3"/>
      <c r="B464" s="3"/>
      <c r="C464" s="3"/>
      <c r="D464" s="3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84"/>
      <c r="BE464" s="3"/>
    </row>
    <row r="465" spans="1:57" s="82" customFormat="1" x14ac:dyDescent="0.25">
      <c r="A465" s="3"/>
      <c r="B465" s="3"/>
      <c r="C465" s="3"/>
      <c r="D465" s="3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84"/>
      <c r="BE465" s="3"/>
    </row>
    <row r="466" spans="1:57" s="82" customFormat="1" x14ac:dyDescent="0.25">
      <c r="A466" s="3"/>
      <c r="B466" s="3"/>
      <c r="C466" s="3"/>
      <c r="D466" s="3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84"/>
      <c r="BE466" s="3"/>
    </row>
    <row r="467" spans="1:57" s="82" customFormat="1" x14ac:dyDescent="0.25">
      <c r="A467" s="3"/>
      <c r="B467" s="3"/>
      <c r="C467" s="3"/>
      <c r="D467" s="3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84"/>
      <c r="BE467" s="3"/>
    </row>
    <row r="468" spans="1:57" s="82" customFormat="1" x14ac:dyDescent="0.25">
      <c r="A468" s="3"/>
      <c r="B468" s="3"/>
      <c r="C468" s="3"/>
      <c r="D468" s="3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84"/>
      <c r="BE468" s="3"/>
    </row>
    <row r="469" spans="1:57" s="82" customFormat="1" x14ac:dyDescent="0.25">
      <c r="A469" s="3"/>
      <c r="B469" s="3"/>
      <c r="C469" s="3"/>
      <c r="D469" s="3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84"/>
      <c r="BE469" s="3"/>
    </row>
    <row r="470" spans="1:57" s="82" customFormat="1" x14ac:dyDescent="0.25">
      <c r="A470" s="3"/>
      <c r="B470" s="3"/>
      <c r="C470" s="3"/>
      <c r="D470" s="3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84"/>
      <c r="BE470" s="3"/>
    </row>
    <row r="471" spans="1:57" s="82" customFormat="1" x14ac:dyDescent="0.25">
      <c r="A471" s="3"/>
      <c r="B471" s="3"/>
      <c r="C471" s="3"/>
      <c r="D471" s="3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84"/>
      <c r="BE471" s="3"/>
    </row>
    <row r="472" spans="1:57" s="82" customFormat="1" x14ac:dyDescent="0.25">
      <c r="A472" s="3"/>
      <c r="B472" s="3"/>
      <c r="C472" s="3"/>
      <c r="D472" s="3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84"/>
      <c r="BE472" s="3"/>
    </row>
    <row r="473" spans="1:57" s="82" customFormat="1" x14ac:dyDescent="0.25">
      <c r="A473" s="3"/>
      <c r="B473" s="3"/>
      <c r="C473" s="3"/>
      <c r="D473" s="3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84"/>
      <c r="BE473" s="3"/>
    </row>
    <row r="474" spans="1:57" s="82" customFormat="1" x14ac:dyDescent="0.25">
      <c r="A474" s="3"/>
      <c r="B474" s="3"/>
      <c r="C474" s="3"/>
      <c r="D474" s="3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84"/>
      <c r="BE474" s="3"/>
    </row>
    <row r="475" spans="1:57" s="82" customFormat="1" x14ac:dyDescent="0.25">
      <c r="A475" s="3"/>
      <c r="B475" s="3"/>
      <c r="C475" s="3"/>
      <c r="D475" s="3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84"/>
      <c r="BE475" s="3"/>
    </row>
    <row r="476" spans="1:57" s="82" customFormat="1" x14ac:dyDescent="0.25">
      <c r="A476" s="3"/>
      <c r="B476" s="3"/>
      <c r="C476" s="3"/>
      <c r="D476" s="3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84"/>
      <c r="BE476" s="3"/>
    </row>
    <row r="477" spans="1:57" s="82" customFormat="1" x14ac:dyDescent="0.25">
      <c r="A477" s="3"/>
      <c r="B477" s="3"/>
      <c r="C477" s="3"/>
      <c r="D477" s="3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84"/>
      <c r="BE477" s="3"/>
    </row>
    <row r="478" spans="1:57" s="82" customFormat="1" x14ac:dyDescent="0.25">
      <c r="A478" s="3"/>
      <c r="B478" s="3"/>
      <c r="C478" s="3"/>
      <c r="D478" s="3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84"/>
      <c r="BE478" s="3"/>
    </row>
    <row r="479" spans="1:57" s="82" customFormat="1" x14ac:dyDescent="0.25">
      <c r="A479" s="3"/>
      <c r="B479" s="3"/>
      <c r="C479" s="3"/>
      <c r="D479" s="3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84"/>
      <c r="BE479" s="3"/>
    </row>
    <row r="480" spans="1:57" s="82" customFormat="1" x14ac:dyDescent="0.25">
      <c r="A480" s="3"/>
      <c r="B480" s="3"/>
      <c r="C480" s="3"/>
      <c r="D480" s="3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84"/>
      <c r="BE480" s="3"/>
    </row>
    <row r="481" spans="1:57" s="82" customFormat="1" x14ac:dyDescent="0.25">
      <c r="A481" s="3"/>
      <c r="B481" s="3"/>
      <c r="C481" s="3"/>
      <c r="D481" s="3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84"/>
      <c r="BE481" s="3"/>
    </row>
    <row r="482" spans="1:57" s="82" customFormat="1" x14ac:dyDescent="0.25">
      <c r="A482" s="3"/>
      <c r="B482" s="3"/>
      <c r="C482" s="3"/>
      <c r="D482" s="3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84"/>
      <c r="BE482" s="3"/>
    </row>
    <row r="483" spans="1:57" s="82" customFormat="1" x14ac:dyDescent="0.25">
      <c r="A483" s="3"/>
      <c r="B483" s="3"/>
      <c r="C483" s="3"/>
      <c r="D483" s="3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84"/>
      <c r="BE483" s="3"/>
    </row>
    <row r="484" spans="1:57" s="82" customFormat="1" x14ac:dyDescent="0.25">
      <c r="A484" s="3"/>
      <c r="B484" s="3"/>
      <c r="C484" s="3"/>
      <c r="D484" s="3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84"/>
      <c r="BE484" s="3"/>
    </row>
    <row r="485" spans="1:57" s="82" customFormat="1" x14ac:dyDescent="0.25">
      <c r="A485" s="3"/>
      <c r="B485" s="3"/>
      <c r="C485" s="3"/>
      <c r="D485" s="3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84"/>
      <c r="BE485" s="3"/>
    </row>
    <row r="486" spans="1:57" s="82" customFormat="1" x14ac:dyDescent="0.25">
      <c r="A486" s="3"/>
      <c r="B486" s="3"/>
      <c r="C486" s="3"/>
      <c r="D486" s="3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84"/>
      <c r="BE486" s="3"/>
    </row>
    <row r="487" spans="1:57" s="82" customFormat="1" x14ac:dyDescent="0.25">
      <c r="A487" s="3"/>
      <c r="B487" s="3"/>
      <c r="C487" s="3"/>
      <c r="D487" s="3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84"/>
      <c r="BE487" s="3"/>
    </row>
    <row r="488" spans="1:57" s="82" customFormat="1" x14ac:dyDescent="0.25">
      <c r="A488" s="3"/>
      <c r="B488" s="3"/>
      <c r="C488" s="3"/>
      <c r="D488" s="3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84"/>
      <c r="BE488" s="3"/>
    </row>
    <row r="489" spans="1:57" s="82" customFormat="1" x14ac:dyDescent="0.25">
      <c r="A489" s="3"/>
      <c r="B489" s="3"/>
      <c r="C489" s="3"/>
      <c r="D489" s="3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84"/>
      <c r="BE489" s="3"/>
    </row>
    <row r="490" spans="1:57" s="82" customFormat="1" x14ac:dyDescent="0.25">
      <c r="A490" s="3"/>
      <c r="B490" s="3"/>
      <c r="C490" s="3"/>
      <c r="D490" s="3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84"/>
      <c r="BE490" s="3"/>
    </row>
    <row r="491" spans="1:57" s="82" customFormat="1" x14ac:dyDescent="0.25">
      <c r="A491" s="3"/>
      <c r="B491" s="3"/>
      <c r="C491" s="3"/>
      <c r="D491" s="3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84"/>
      <c r="BE491" s="3"/>
    </row>
    <row r="492" spans="1:57" s="82" customFormat="1" x14ac:dyDescent="0.25">
      <c r="A492" s="3"/>
      <c r="B492" s="3"/>
      <c r="C492" s="3"/>
      <c r="D492" s="3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84"/>
      <c r="BE492" s="3"/>
    </row>
    <row r="493" spans="1:57" s="82" customFormat="1" x14ac:dyDescent="0.25">
      <c r="A493" s="3"/>
      <c r="B493" s="3"/>
      <c r="C493" s="3"/>
      <c r="D493" s="3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84"/>
      <c r="BE493" s="3"/>
    </row>
    <row r="494" spans="1:57" s="82" customFormat="1" x14ac:dyDescent="0.25">
      <c r="A494" s="3"/>
      <c r="B494" s="3"/>
      <c r="C494" s="3"/>
      <c r="D494" s="3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84"/>
      <c r="BE494" s="3"/>
    </row>
    <row r="495" spans="1:57" s="82" customFormat="1" x14ac:dyDescent="0.25">
      <c r="A495" s="3"/>
      <c r="B495" s="3"/>
      <c r="C495" s="3"/>
      <c r="D495" s="3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84"/>
      <c r="BE495" s="3"/>
    </row>
    <row r="496" spans="1:57" s="82" customFormat="1" x14ac:dyDescent="0.25">
      <c r="A496" s="3"/>
      <c r="B496" s="3"/>
      <c r="C496" s="3"/>
      <c r="D496" s="3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84"/>
      <c r="BE496" s="3"/>
    </row>
    <row r="497" spans="1:57" s="82" customFormat="1" x14ac:dyDescent="0.25">
      <c r="A497" s="3"/>
      <c r="B497" s="3"/>
      <c r="C497" s="3"/>
      <c r="D497" s="3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84"/>
      <c r="BE497" s="3"/>
    </row>
    <row r="498" spans="1:57" s="82" customFormat="1" x14ac:dyDescent="0.25">
      <c r="A498" s="3"/>
      <c r="B498" s="3"/>
      <c r="C498" s="3"/>
      <c r="D498" s="3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84"/>
      <c r="BE498" s="3"/>
    </row>
  </sheetData>
  <mergeCells count="22">
    <mergeCell ref="A108:C109"/>
    <mergeCell ref="A110:C111"/>
    <mergeCell ref="A112:C113"/>
    <mergeCell ref="A114:C115"/>
    <mergeCell ref="AO1:AQ1"/>
    <mergeCell ref="T1:V1"/>
    <mergeCell ref="AR1:AT1"/>
    <mergeCell ref="AU1:AW1"/>
    <mergeCell ref="AX1:AZ1"/>
    <mergeCell ref="A104:C105"/>
    <mergeCell ref="A106:C107"/>
    <mergeCell ref="W1:Y1"/>
    <mergeCell ref="Z1:AB1"/>
    <mergeCell ref="AC1:AE1"/>
    <mergeCell ref="AF1:AH1"/>
    <mergeCell ref="AI1:AK1"/>
    <mergeCell ref="AL1:AN1"/>
    <mergeCell ref="E1:G1"/>
    <mergeCell ref="H1:J1"/>
    <mergeCell ref="K1:M1"/>
    <mergeCell ref="N1:P1"/>
    <mergeCell ref="Q1:S1"/>
  </mergeCells>
  <phoneticPr fontId="1" type="noConversion"/>
  <conditionalFormatting sqref="F4:F103 I4:I103 L4:L103 O4:O103 R4:R103 U4:U103 AP4:AP103 AM4:AM103 AJ4:AJ103 AG4:AG103 AD4:AD103 X4:X103 AY4:AY103 AV4:AV103 AS4:AS103 AA4:AA103 AA114 AS114 AV114 AY114 X114 AD114 AG114 AJ114 AM114 AP114 U114 R114 O114 L114 I114 F114">
    <cfRule type="expression" dxfId="12" priority="1">
      <formula>F4=MIN($F4,$I4,$L4,$O4,$R4,$U4,$X4,$AA4,$AD4,$AG4,$AJ4,$AM4,$AP4,$AS4,$AV4,$AY4)</formula>
    </cfRule>
  </conditionalFormatting>
  <conditionalFormatting sqref="E4:E103 H4:H103 K4:K103 N4:N103 Q4:Q103 T4:T103 W4:W103 Z4:Z103 AC4:AC103 AF4:AF103 AI4:AI103 AL4:AL103 AO4:AO103 AR4:AR103 AU4:AU103 AX4:AX103 AX114 AU114 AR114 AO114 AL114 AI114 AF114 AC114 Z114 W114 T114 Q114 N114 K114 H114 E114">
    <cfRule type="expression" dxfId="11" priority="2">
      <formula>E4=MAX($E4,$N4,$H4,$Q4,$K4,$T4,$W4,$Z4,$AC4,$AF4,$AI4,$AL4,$AO4,$AR4,$AU4,$AX4)</formula>
    </cfRule>
  </conditionalFormatting>
  <conditionalFormatting sqref="G4:G103 J4:J103 M4:M103 P4:P103 S4:S103 V4:V103 AQ4:AQ103 AN4:AN103 AK4:AK103 AH4:AH103 AE4:AE103 AB4:AB103 Y4:Y103 AZ4:AZ103 AW4:AW103 AT4:AT103 AT114 AW114 AZ114 Y114 AB114 AE114 AH114 AK114 AN114 AQ114 V114 S114 P114 M114 J114 G114">
    <cfRule type="expression" dxfId="10" priority="3">
      <formula>G4=MIN($G4,$J4,$M4,$P4,$S4,$V4,$Y4,$AB4,$AE4,$AH4,$AK4,$AN4,$AQ4,$AT4,$AW4,$AZ4)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E0EE1-C69B-40FB-8B97-3AF213CB475B}">
  <dimension ref="A1:BE498"/>
  <sheetViews>
    <sheetView zoomScale="85" zoomScaleNormal="85" workbookViewId="0">
      <selection activeCell="Y13" sqref="Y13"/>
    </sheetView>
  </sheetViews>
  <sheetFormatPr defaultRowHeight="15" x14ac:dyDescent="0.25"/>
  <cols>
    <col min="1" max="1" width="9" style="3"/>
    <col min="2" max="2" width="11.25" style="3" customWidth="1"/>
    <col min="3" max="3" width="12.625" style="3" customWidth="1"/>
    <col min="4" max="4" width="10.25" style="3" customWidth="1"/>
    <col min="5" max="5" width="9.625" style="80" bestFit="1" customWidth="1"/>
    <col min="6" max="6" width="9.625" style="79" bestFit="1" customWidth="1"/>
    <col min="7" max="7" width="10.125" style="78" customWidth="1"/>
    <col min="8" max="8" width="9.625" style="80" bestFit="1" customWidth="1"/>
    <col min="9" max="9" width="9.625" style="79" bestFit="1" customWidth="1"/>
    <col min="10" max="10" width="9.125" style="78" bestFit="1" customWidth="1"/>
    <col min="11" max="11" width="9" style="80" customWidth="1"/>
    <col min="12" max="12" width="9" style="79" customWidth="1"/>
    <col min="13" max="13" width="9" style="78" customWidth="1"/>
    <col min="14" max="14" width="10.125" style="80" bestFit="1" customWidth="1"/>
    <col min="15" max="15" width="10.125" style="79" bestFit="1" customWidth="1"/>
    <col min="16" max="16" width="9" style="78" customWidth="1"/>
    <col min="17" max="17" width="9" style="81" hidden="1" customWidth="1"/>
    <col min="18" max="18" width="9" style="82" hidden="1" customWidth="1"/>
    <col min="19" max="19" width="9" style="83" hidden="1" customWidth="1"/>
    <col min="20" max="20" width="9" style="81" customWidth="1"/>
    <col min="21" max="22" width="9" style="82" customWidth="1"/>
    <col min="23" max="53" width="9" style="79" customWidth="1"/>
    <col min="54" max="54" width="9" style="84" customWidth="1"/>
    <col min="55" max="56" width="9" style="82" customWidth="1"/>
    <col min="57" max="57" width="9" style="3"/>
  </cols>
  <sheetData>
    <row r="1" spans="1:57" ht="24" customHeight="1" thickBot="1" x14ac:dyDescent="0.3">
      <c r="E1" s="303"/>
      <c r="F1" s="303"/>
      <c r="G1" s="303"/>
      <c r="H1" s="303"/>
      <c r="I1" s="303"/>
      <c r="J1" s="303"/>
      <c r="K1" s="305"/>
      <c r="L1" s="305"/>
      <c r="M1" s="305"/>
      <c r="N1" s="303"/>
      <c r="O1" s="303"/>
      <c r="P1" s="303"/>
      <c r="Q1" s="305"/>
      <c r="R1" s="305"/>
      <c r="S1" s="305"/>
      <c r="T1" s="303"/>
      <c r="U1" s="303"/>
      <c r="V1" s="303"/>
      <c r="W1" s="303"/>
      <c r="X1" s="303"/>
      <c r="Y1" s="303"/>
      <c r="Z1" s="305"/>
      <c r="AA1" s="305"/>
      <c r="AB1" s="305"/>
      <c r="AC1" s="303"/>
      <c r="AD1" s="303"/>
      <c r="AE1" s="303"/>
      <c r="AF1" s="305"/>
      <c r="AG1" s="305"/>
      <c r="AH1" s="305"/>
      <c r="AI1" s="303"/>
      <c r="AJ1" s="303"/>
      <c r="AK1" s="303"/>
      <c r="AL1" s="304"/>
      <c r="AM1" s="304"/>
      <c r="AN1" s="304"/>
      <c r="AO1" s="305"/>
      <c r="AP1" s="305"/>
      <c r="AQ1" s="305"/>
      <c r="AR1" s="303"/>
      <c r="AS1" s="303"/>
      <c r="AT1" s="303"/>
      <c r="AU1" s="304"/>
      <c r="AV1" s="304"/>
      <c r="AW1" s="304"/>
      <c r="AX1" s="305"/>
      <c r="AY1" s="305"/>
      <c r="AZ1" s="305"/>
    </row>
    <row r="2" spans="1:57" s="152" customFormat="1" ht="54" customHeight="1" thickBot="1" x14ac:dyDescent="0.25">
      <c r="A2" s="141" t="s">
        <v>132</v>
      </c>
      <c r="B2" s="142" t="s">
        <v>124</v>
      </c>
      <c r="C2" s="142" t="s">
        <v>125</v>
      </c>
      <c r="D2" s="153" t="s">
        <v>126</v>
      </c>
      <c r="E2" s="143"/>
      <c r="F2" s="144"/>
      <c r="G2" s="145"/>
      <c r="H2" s="143"/>
      <c r="I2" s="144"/>
      <c r="J2" s="145"/>
      <c r="K2" s="143" t="s">
        <v>132</v>
      </c>
      <c r="L2" s="147" t="s">
        <v>150</v>
      </c>
      <c r="M2" s="145" t="s">
        <v>132</v>
      </c>
      <c r="N2" s="143" t="s">
        <v>132</v>
      </c>
      <c r="O2" s="147" t="s">
        <v>151</v>
      </c>
      <c r="P2" s="145" t="s">
        <v>132</v>
      </c>
      <c r="Q2" s="143"/>
      <c r="R2" s="144"/>
      <c r="S2" s="145"/>
      <c r="T2" s="143" t="s">
        <v>132</v>
      </c>
      <c r="U2" s="144" t="s">
        <v>148</v>
      </c>
      <c r="V2" s="145" t="s">
        <v>132</v>
      </c>
      <c r="W2" s="146" t="s">
        <v>132</v>
      </c>
      <c r="X2" s="147"/>
      <c r="Y2" s="148" t="s">
        <v>132</v>
      </c>
      <c r="Z2" s="146" t="s">
        <v>132</v>
      </c>
      <c r="AA2" s="147" t="s">
        <v>138</v>
      </c>
      <c r="AB2" s="148" t="s">
        <v>132</v>
      </c>
      <c r="AC2" s="146" t="s">
        <v>132</v>
      </c>
      <c r="AD2" s="147" t="s">
        <v>139</v>
      </c>
      <c r="AE2" s="148" t="s">
        <v>132</v>
      </c>
      <c r="AF2" s="146" t="s">
        <v>132</v>
      </c>
      <c r="AG2" s="147" t="s">
        <v>140</v>
      </c>
      <c r="AH2" s="148" t="s">
        <v>132</v>
      </c>
      <c r="AI2" s="146"/>
      <c r="AJ2" s="147" t="s">
        <v>127</v>
      </c>
      <c r="AK2" s="148"/>
      <c r="AL2" s="146" t="s">
        <v>112</v>
      </c>
      <c r="AM2" s="147"/>
      <c r="AN2" s="148"/>
      <c r="AO2" s="146"/>
      <c r="AP2" s="147" t="s">
        <v>128</v>
      </c>
      <c r="AQ2" s="148"/>
      <c r="AR2" s="146"/>
      <c r="AS2" s="147" t="s">
        <v>129</v>
      </c>
      <c r="AT2" s="148"/>
      <c r="AU2" s="146"/>
      <c r="AV2" s="147" t="s">
        <v>130</v>
      </c>
      <c r="AW2" s="148"/>
      <c r="AX2" s="146"/>
      <c r="AY2" s="147" t="s">
        <v>131</v>
      </c>
      <c r="AZ2" s="148"/>
      <c r="BA2" s="92"/>
      <c r="BB2" s="149"/>
      <c r="BC2" s="150"/>
      <c r="BD2" s="150"/>
      <c r="BE2" s="151"/>
    </row>
    <row r="3" spans="1:57" x14ac:dyDescent="0.25">
      <c r="A3" s="116"/>
      <c r="B3" s="123"/>
      <c r="C3" s="124"/>
      <c r="D3" s="154"/>
      <c r="E3" s="126"/>
      <c r="F3" s="125"/>
      <c r="G3" s="127"/>
      <c r="H3" s="126"/>
      <c r="I3" s="125"/>
      <c r="J3" s="127"/>
      <c r="K3" s="126" t="s">
        <v>113</v>
      </c>
      <c r="L3" s="125" t="s">
        <v>115</v>
      </c>
      <c r="M3" s="127" t="s">
        <v>141</v>
      </c>
      <c r="N3" s="126" t="s">
        <v>113</v>
      </c>
      <c r="O3" s="125" t="s">
        <v>115</v>
      </c>
      <c r="P3" s="127" t="s">
        <v>141</v>
      </c>
      <c r="Q3" s="126"/>
      <c r="R3" s="125"/>
      <c r="S3" s="127"/>
      <c r="T3" s="126" t="s">
        <v>113</v>
      </c>
      <c r="U3" s="125" t="s">
        <v>115</v>
      </c>
      <c r="V3" s="127" t="s">
        <v>141</v>
      </c>
      <c r="W3" s="126" t="s">
        <v>113</v>
      </c>
      <c r="X3" s="125" t="s">
        <v>115</v>
      </c>
      <c r="Y3" s="127" t="s">
        <v>141</v>
      </c>
      <c r="Z3" s="126" t="s">
        <v>114</v>
      </c>
      <c r="AA3" s="125" t="s">
        <v>116</v>
      </c>
      <c r="AB3" s="127" t="s">
        <v>117</v>
      </c>
      <c r="AC3" s="126" t="s">
        <v>114</v>
      </c>
      <c r="AD3" s="125" t="s">
        <v>116</v>
      </c>
      <c r="AE3" s="127" t="s">
        <v>117</v>
      </c>
      <c r="AF3" s="126" t="s">
        <v>114</v>
      </c>
      <c r="AG3" s="125" t="s">
        <v>116</v>
      </c>
      <c r="AH3" s="127" t="s">
        <v>117</v>
      </c>
      <c r="AI3" s="126" t="s">
        <v>114</v>
      </c>
      <c r="AJ3" s="125" t="s">
        <v>116</v>
      </c>
      <c r="AK3" s="127" t="s">
        <v>117</v>
      </c>
      <c r="AL3" s="126" t="s">
        <v>114</v>
      </c>
      <c r="AM3" s="125" t="s">
        <v>116</v>
      </c>
      <c r="AN3" s="127" t="s">
        <v>117</v>
      </c>
      <c r="AO3" s="126" t="s">
        <v>114</v>
      </c>
      <c r="AP3" s="125" t="s">
        <v>116</v>
      </c>
      <c r="AQ3" s="127" t="s">
        <v>117</v>
      </c>
      <c r="AR3" s="126" t="s">
        <v>114</v>
      </c>
      <c r="AS3" s="125" t="s">
        <v>116</v>
      </c>
      <c r="AT3" s="127" t="s">
        <v>117</v>
      </c>
      <c r="AU3" s="126" t="s">
        <v>114</v>
      </c>
      <c r="AV3" s="125" t="s">
        <v>116</v>
      </c>
      <c r="AW3" s="127" t="s">
        <v>117</v>
      </c>
      <c r="AX3" s="126" t="s">
        <v>114</v>
      </c>
      <c r="AY3" s="125" t="s">
        <v>116</v>
      </c>
      <c r="AZ3" s="127" t="s">
        <v>117</v>
      </c>
      <c r="BA3" s="91"/>
      <c r="BC3" s="85" t="s">
        <v>123</v>
      </c>
      <c r="BD3" s="86" t="s">
        <v>109</v>
      </c>
      <c r="BE3" s="87" t="s">
        <v>110</v>
      </c>
    </row>
    <row r="4" spans="1:57" x14ac:dyDescent="0.25">
      <c r="A4" s="119">
        <v>1</v>
      </c>
      <c r="B4" s="95" t="s">
        <v>118</v>
      </c>
      <c r="C4" s="99">
        <v>1.5</v>
      </c>
      <c r="D4" s="115">
        <v>33.315367056039669</v>
      </c>
      <c r="E4" s="106"/>
      <c r="F4" s="109"/>
      <c r="G4" s="115"/>
      <c r="H4" s="103"/>
      <c r="I4" s="112"/>
      <c r="J4" s="128"/>
      <c r="K4" s="106">
        <v>1</v>
      </c>
      <c r="L4" s="109">
        <v>116.248</v>
      </c>
      <c r="M4" s="115">
        <v>12.253500000000001</v>
      </c>
      <c r="N4" s="106">
        <v>6.7000000000000004E-2</v>
      </c>
      <c r="O4" s="109">
        <v>134.94300000000001</v>
      </c>
      <c r="P4" s="115">
        <v>1.45133333</v>
      </c>
      <c r="Q4" s="103"/>
      <c r="R4" s="112"/>
      <c r="S4" s="128"/>
      <c r="T4" s="132">
        <v>1</v>
      </c>
      <c r="U4" s="133">
        <v>114.018</v>
      </c>
      <c r="V4" s="134">
        <v>15.38996667</v>
      </c>
      <c r="W4" s="106"/>
      <c r="X4" s="109"/>
      <c r="Y4" s="115"/>
      <c r="Z4" s="106"/>
      <c r="AA4" s="109"/>
      <c r="AB4" s="115"/>
      <c r="AC4" s="106"/>
      <c r="AD4" s="109"/>
      <c r="AE4" s="115"/>
      <c r="AF4" s="106"/>
      <c r="AG4" s="109"/>
      <c r="AH4" s="115"/>
      <c r="AI4" s="106"/>
      <c r="AJ4" s="109"/>
      <c r="AK4" s="115"/>
      <c r="AL4" s="106"/>
      <c r="AM4" s="109"/>
      <c r="AN4" s="115"/>
      <c r="AO4" s="106"/>
      <c r="AP4" s="109"/>
      <c r="AQ4" s="115"/>
      <c r="AR4" s="106"/>
      <c r="AS4" s="109"/>
      <c r="AT4" s="115"/>
      <c r="AU4" s="106"/>
      <c r="AV4" s="109"/>
      <c r="AW4" s="115"/>
      <c r="AX4" s="106"/>
      <c r="AY4" s="109"/>
      <c r="AZ4" s="115"/>
      <c r="BA4" s="82"/>
      <c r="BC4" s="81">
        <f>MAX(E4,N4,H4,Q4,K4,T4,W4,Z4,AC4,AF4,AI4,AL4,AO4,AR4,AU4,AX4)</f>
        <v>1</v>
      </c>
      <c r="BD4" s="82">
        <f>MIN(F4,O4,I4,R4,L4,U4,X4,AA4,AD4,AG4,AJ4,AM4,AP4,AS4,AV4,AY4)</f>
        <v>114.018</v>
      </c>
      <c r="BE4" s="83">
        <f>MIN(G4,P4,J4,S4,M4,V4,Y4,AB4,AE4,AH4,AK4,AN4,AQ4,AT4,AW4,AZ4)</f>
        <v>1.45133333</v>
      </c>
    </row>
    <row r="5" spans="1:57" x14ac:dyDescent="0.25">
      <c r="A5" s="119">
        <v>2</v>
      </c>
      <c r="B5" s="95" t="s">
        <v>118</v>
      </c>
      <c r="C5" s="99">
        <v>2</v>
      </c>
      <c r="D5" s="115">
        <v>44.420489408052894</v>
      </c>
      <c r="E5" s="106"/>
      <c r="F5" s="109"/>
      <c r="G5" s="115"/>
      <c r="H5" s="103"/>
      <c r="I5" s="112"/>
      <c r="J5" s="128"/>
      <c r="K5" s="106">
        <v>1</v>
      </c>
      <c r="L5" s="109">
        <v>70.266999999999996</v>
      </c>
      <c r="M5" s="115">
        <v>8.5201333300000002</v>
      </c>
      <c r="N5" s="106">
        <v>0.7</v>
      </c>
      <c r="O5" s="109">
        <v>76.518000000000001</v>
      </c>
      <c r="P5" s="115">
        <v>1.79286667</v>
      </c>
      <c r="Q5" s="103"/>
      <c r="R5" s="112"/>
      <c r="S5" s="128"/>
      <c r="T5" s="132">
        <v>1</v>
      </c>
      <c r="U5" s="133">
        <v>70.266999999999996</v>
      </c>
      <c r="V5" s="134">
        <v>11.685233330000001</v>
      </c>
      <c r="W5" s="106"/>
      <c r="X5" s="109"/>
      <c r="Y5" s="115"/>
      <c r="Z5" s="106"/>
      <c r="AA5" s="109"/>
      <c r="AB5" s="115"/>
      <c r="AC5" s="106"/>
      <c r="AD5" s="109"/>
      <c r="AE5" s="115"/>
      <c r="AF5" s="106"/>
      <c r="AG5" s="109"/>
      <c r="AH5" s="115"/>
      <c r="AI5" s="106"/>
      <c r="AJ5" s="109"/>
      <c r="AK5" s="115"/>
      <c r="AL5" s="106"/>
      <c r="AM5" s="109"/>
      <c r="AN5" s="115"/>
      <c r="AO5" s="106"/>
      <c r="AP5" s="109"/>
      <c r="AQ5" s="115"/>
      <c r="AR5" s="106"/>
      <c r="AS5" s="109"/>
      <c r="AT5" s="115"/>
      <c r="AU5" s="106"/>
      <c r="AV5" s="109"/>
      <c r="AW5" s="115"/>
      <c r="AX5" s="106"/>
      <c r="AY5" s="109"/>
      <c r="AZ5" s="115"/>
      <c r="BA5" s="82"/>
      <c r="BC5" s="81">
        <f t="shared" ref="BC5:BC68" si="0">MAX(E5,N5,H5,Q5,K5,T5,W5,Z5,AC5,AF5,AI5,AL5,AO5,AR5,AU5,AX5)</f>
        <v>1</v>
      </c>
      <c r="BD5" s="82">
        <f t="shared" ref="BD5:BE68" si="1">MIN(F5,O5,I5,R5,L5,U5,X5,AA5,AD5,AG5,AJ5,AM5,AP5,AS5,AV5,AY5)</f>
        <v>70.266999999999996</v>
      </c>
      <c r="BE5" s="83">
        <f t="shared" si="1"/>
        <v>1.79286667</v>
      </c>
    </row>
    <row r="6" spans="1:57" x14ac:dyDescent="0.25">
      <c r="A6" s="119">
        <v>3</v>
      </c>
      <c r="B6" s="95" t="s">
        <v>118</v>
      </c>
      <c r="C6" s="99">
        <v>3</v>
      </c>
      <c r="D6" s="115">
        <v>66.630734112079338</v>
      </c>
      <c r="E6" s="106"/>
      <c r="F6" s="109"/>
      <c r="G6" s="115"/>
      <c r="H6" s="103"/>
      <c r="I6" s="112"/>
      <c r="J6" s="128"/>
      <c r="K6" s="106">
        <v>1</v>
      </c>
      <c r="L6" s="109">
        <v>33.369</v>
      </c>
      <c r="M6" s="115">
        <v>4.0430999999999999</v>
      </c>
      <c r="N6" s="106">
        <v>0.53300000000000003</v>
      </c>
      <c r="O6" s="109">
        <v>50.898000000000003</v>
      </c>
      <c r="P6" s="115">
        <v>1.3304666700000001</v>
      </c>
      <c r="Q6" s="103"/>
      <c r="R6" s="112"/>
      <c r="S6" s="128"/>
      <c r="T6" s="132">
        <v>1</v>
      </c>
      <c r="U6" s="133">
        <v>33.369</v>
      </c>
      <c r="V6" s="134">
        <v>5.8013000000000003</v>
      </c>
      <c r="W6" s="106"/>
      <c r="X6" s="109"/>
      <c r="Y6" s="115"/>
      <c r="Z6" s="106"/>
      <c r="AA6" s="109"/>
      <c r="AB6" s="115"/>
      <c r="AC6" s="106"/>
      <c r="AD6" s="109"/>
      <c r="AE6" s="115"/>
      <c r="AF6" s="106"/>
      <c r="AG6" s="109"/>
      <c r="AH6" s="115"/>
      <c r="AI6" s="106"/>
      <c r="AJ6" s="109"/>
      <c r="AK6" s="115"/>
      <c r="AL6" s="106"/>
      <c r="AM6" s="109"/>
      <c r="AN6" s="115"/>
      <c r="AO6" s="106"/>
      <c r="AP6" s="109"/>
      <c r="AQ6" s="115"/>
      <c r="AR6" s="106"/>
      <c r="AS6" s="109"/>
      <c r="AT6" s="115"/>
      <c r="AU6" s="106"/>
      <c r="AV6" s="109"/>
      <c r="AW6" s="115"/>
      <c r="AX6" s="106"/>
      <c r="AY6" s="109"/>
      <c r="AZ6" s="115"/>
      <c r="BA6" s="82"/>
      <c r="BC6" s="81">
        <f t="shared" si="0"/>
        <v>1</v>
      </c>
      <c r="BD6" s="82">
        <f t="shared" si="1"/>
        <v>33.369</v>
      </c>
      <c r="BE6" s="83">
        <f t="shared" si="1"/>
        <v>1.3304666700000001</v>
      </c>
    </row>
    <row r="7" spans="1:57" x14ac:dyDescent="0.25">
      <c r="A7" s="119">
        <v>4</v>
      </c>
      <c r="B7" s="95" t="s">
        <v>118</v>
      </c>
      <c r="C7" s="99">
        <v>4</v>
      </c>
      <c r="D7" s="115">
        <v>88.840978816105789</v>
      </c>
      <c r="E7" s="106"/>
      <c r="F7" s="109"/>
      <c r="G7" s="115"/>
      <c r="H7" s="103"/>
      <c r="I7" s="112"/>
      <c r="J7" s="128"/>
      <c r="K7" s="106">
        <v>1</v>
      </c>
      <c r="L7" s="109">
        <v>25.157</v>
      </c>
      <c r="M7" s="115">
        <v>3.5585333299999999</v>
      </c>
      <c r="N7" s="106">
        <v>0.8</v>
      </c>
      <c r="O7" s="109">
        <v>46.295000000000002</v>
      </c>
      <c r="P7" s="115">
        <v>1.4218</v>
      </c>
      <c r="Q7" s="103"/>
      <c r="R7" s="112"/>
      <c r="S7" s="128"/>
      <c r="T7" s="132">
        <v>1</v>
      </c>
      <c r="U7" s="133">
        <v>25.157</v>
      </c>
      <c r="V7" s="134">
        <v>6.2880666700000001</v>
      </c>
      <c r="W7" s="106"/>
      <c r="X7" s="109"/>
      <c r="Y7" s="115"/>
      <c r="Z7" s="106"/>
      <c r="AA7" s="109"/>
      <c r="AB7" s="115"/>
      <c r="AC7" s="106"/>
      <c r="AD7" s="109"/>
      <c r="AE7" s="115"/>
      <c r="AF7" s="106"/>
      <c r="AG7" s="109"/>
      <c r="AH7" s="115"/>
      <c r="AI7" s="106"/>
      <c r="AJ7" s="109"/>
      <c r="AK7" s="115"/>
      <c r="AL7" s="106"/>
      <c r="AM7" s="109"/>
      <c r="AN7" s="115"/>
      <c r="AO7" s="106"/>
      <c r="AP7" s="109"/>
      <c r="AQ7" s="115"/>
      <c r="AR7" s="106"/>
      <c r="AS7" s="109"/>
      <c r="AT7" s="115"/>
      <c r="AU7" s="106"/>
      <c r="AV7" s="109"/>
      <c r="AW7" s="115"/>
      <c r="AX7" s="106"/>
      <c r="AY7" s="109"/>
      <c r="AZ7" s="115"/>
      <c r="BA7" s="82"/>
      <c r="BC7" s="81">
        <f t="shared" si="0"/>
        <v>1</v>
      </c>
      <c r="BD7" s="82">
        <f t="shared" si="1"/>
        <v>25.157</v>
      </c>
      <c r="BE7" s="83">
        <f t="shared" si="1"/>
        <v>1.4218</v>
      </c>
    </row>
    <row r="8" spans="1:57" x14ac:dyDescent="0.25">
      <c r="A8" s="119">
        <v>5</v>
      </c>
      <c r="B8" s="95" t="s">
        <v>118</v>
      </c>
      <c r="C8" s="99">
        <v>5</v>
      </c>
      <c r="D8" s="115">
        <v>111.05122352013224</v>
      </c>
      <c r="E8" s="106"/>
      <c r="F8" s="109"/>
      <c r="G8" s="115"/>
      <c r="H8" s="103"/>
      <c r="I8" s="112"/>
      <c r="J8" s="128"/>
      <c r="K8" s="106">
        <v>1</v>
      </c>
      <c r="L8" s="109">
        <v>18.148</v>
      </c>
      <c r="M8" s="115">
        <v>2.10766667</v>
      </c>
      <c r="N8" s="106">
        <v>0.9</v>
      </c>
      <c r="O8" s="109">
        <v>33.844999999999999</v>
      </c>
      <c r="P8" s="115">
        <v>1.2062999999999999</v>
      </c>
      <c r="Q8" s="103"/>
      <c r="R8" s="112"/>
      <c r="S8" s="128"/>
      <c r="T8" s="132">
        <v>1</v>
      </c>
      <c r="U8" s="133">
        <v>18.148</v>
      </c>
      <c r="V8" s="134">
        <v>4.2073999999999998</v>
      </c>
      <c r="W8" s="106"/>
      <c r="X8" s="109"/>
      <c r="Y8" s="115"/>
      <c r="Z8" s="106"/>
      <c r="AA8" s="109"/>
      <c r="AB8" s="115"/>
      <c r="AC8" s="106"/>
      <c r="AD8" s="109"/>
      <c r="AE8" s="115"/>
      <c r="AF8" s="106"/>
      <c r="AG8" s="109"/>
      <c r="AH8" s="115"/>
      <c r="AI8" s="106"/>
      <c r="AJ8" s="109"/>
      <c r="AK8" s="115"/>
      <c r="AL8" s="106"/>
      <c r="AM8" s="109"/>
      <c r="AN8" s="115"/>
      <c r="AO8" s="106"/>
      <c r="AP8" s="109"/>
      <c r="AQ8" s="115"/>
      <c r="AR8" s="106"/>
      <c r="AS8" s="109"/>
      <c r="AT8" s="115"/>
      <c r="AU8" s="106"/>
      <c r="AV8" s="109"/>
      <c r="AW8" s="115"/>
      <c r="AX8" s="106"/>
      <c r="AY8" s="109"/>
      <c r="AZ8" s="115"/>
      <c r="BA8" s="82"/>
      <c r="BC8" s="81">
        <f t="shared" si="0"/>
        <v>1</v>
      </c>
      <c r="BD8" s="82">
        <f t="shared" si="1"/>
        <v>18.148</v>
      </c>
      <c r="BE8" s="83">
        <f t="shared" si="1"/>
        <v>1.2062999999999999</v>
      </c>
    </row>
    <row r="9" spans="1:57" x14ac:dyDescent="0.25">
      <c r="A9" s="119">
        <v>6</v>
      </c>
      <c r="B9" s="95" t="s">
        <v>118</v>
      </c>
      <c r="C9" s="99">
        <v>6</v>
      </c>
      <c r="D9" s="115">
        <v>133.26146822415868</v>
      </c>
      <c r="E9" s="106"/>
      <c r="F9" s="109"/>
      <c r="G9" s="115"/>
      <c r="H9" s="103"/>
      <c r="I9" s="112"/>
      <c r="J9" s="128"/>
      <c r="K9" s="106">
        <v>1</v>
      </c>
      <c r="L9" s="109">
        <v>15.449</v>
      </c>
      <c r="M9" s="115">
        <v>1.9187000000000001</v>
      </c>
      <c r="N9" s="106">
        <v>1</v>
      </c>
      <c r="O9" s="109">
        <v>26.218</v>
      </c>
      <c r="P9" s="115">
        <v>1.0396000000000001</v>
      </c>
      <c r="Q9" s="103"/>
      <c r="R9" s="112"/>
      <c r="S9" s="128"/>
      <c r="T9" s="132">
        <v>1</v>
      </c>
      <c r="U9" s="133">
        <v>15.449</v>
      </c>
      <c r="V9" s="134">
        <v>3.8752</v>
      </c>
      <c r="W9" s="106"/>
      <c r="X9" s="109"/>
      <c r="Y9" s="115"/>
      <c r="Z9" s="106"/>
      <c r="AA9" s="109"/>
      <c r="AB9" s="115"/>
      <c r="AC9" s="106"/>
      <c r="AD9" s="109"/>
      <c r="AE9" s="115"/>
      <c r="AF9" s="106"/>
      <c r="AG9" s="109"/>
      <c r="AH9" s="115"/>
      <c r="AI9" s="106"/>
      <c r="AJ9" s="109"/>
      <c r="AK9" s="115"/>
      <c r="AL9" s="106"/>
      <c r="AM9" s="109"/>
      <c r="AN9" s="115"/>
      <c r="AO9" s="106"/>
      <c r="AP9" s="109"/>
      <c r="AQ9" s="115"/>
      <c r="AR9" s="106"/>
      <c r="AS9" s="109"/>
      <c r="AT9" s="115"/>
      <c r="AU9" s="106"/>
      <c r="AV9" s="109"/>
      <c r="AW9" s="115"/>
      <c r="AX9" s="106"/>
      <c r="AY9" s="109"/>
      <c r="AZ9" s="115"/>
      <c r="BA9" s="82"/>
      <c r="BC9" s="81">
        <f t="shared" si="0"/>
        <v>1</v>
      </c>
      <c r="BD9" s="82">
        <f t="shared" si="1"/>
        <v>15.449</v>
      </c>
      <c r="BE9" s="83">
        <f t="shared" si="1"/>
        <v>1.0396000000000001</v>
      </c>
    </row>
    <row r="10" spans="1:57" x14ac:dyDescent="0.25">
      <c r="A10" s="119">
        <v>7</v>
      </c>
      <c r="B10" s="95" t="s">
        <v>118</v>
      </c>
      <c r="C10" s="99">
        <v>7</v>
      </c>
      <c r="D10" s="115">
        <v>155.47171292818513</v>
      </c>
      <c r="E10" s="106"/>
      <c r="F10" s="109"/>
      <c r="G10" s="115"/>
      <c r="H10" s="103"/>
      <c r="I10" s="112"/>
      <c r="J10" s="128"/>
      <c r="K10" s="106">
        <v>1</v>
      </c>
      <c r="L10" s="109">
        <v>13.754</v>
      </c>
      <c r="M10" s="115">
        <v>1.7827999999999999</v>
      </c>
      <c r="N10" s="106">
        <v>1</v>
      </c>
      <c r="O10" s="109">
        <v>23.853000000000002</v>
      </c>
      <c r="P10" s="115">
        <v>1.0456000000000001</v>
      </c>
      <c r="Q10" s="103"/>
      <c r="R10" s="112"/>
      <c r="S10" s="128"/>
      <c r="T10" s="132">
        <v>1</v>
      </c>
      <c r="U10" s="133">
        <v>13.754</v>
      </c>
      <c r="V10" s="134">
        <v>3.2596666700000001</v>
      </c>
      <c r="W10" s="106"/>
      <c r="X10" s="109"/>
      <c r="Y10" s="115"/>
      <c r="Z10" s="106"/>
      <c r="AA10" s="109"/>
      <c r="AB10" s="115"/>
      <c r="AC10" s="106"/>
      <c r="AD10" s="109"/>
      <c r="AE10" s="115"/>
      <c r="AF10" s="106"/>
      <c r="AG10" s="109"/>
      <c r="AH10" s="115"/>
      <c r="AI10" s="106"/>
      <c r="AJ10" s="109"/>
      <c r="AK10" s="115"/>
      <c r="AL10" s="106"/>
      <c r="AM10" s="109"/>
      <c r="AN10" s="115"/>
      <c r="AO10" s="106"/>
      <c r="AP10" s="109"/>
      <c r="AQ10" s="115"/>
      <c r="AR10" s="106"/>
      <c r="AS10" s="109"/>
      <c r="AT10" s="115"/>
      <c r="AU10" s="106"/>
      <c r="AV10" s="109"/>
      <c r="AW10" s="115"/>
      <c r="AX10" s="106"/>
      <c r="AY10" s="109"/>
      <c r="AZ10" s="115"/>
      <c r="BA10" s="82"/>
      <c r="BC10" s="81">
        <f t="shared" si="0"/>
        <v>1</v>
      </c>
      <c r="BD10" s="82">
        <f t="shared" si="1"/>
        <v>13.754</v>
      </c>
      <c r="BE10" s="83">
        <f t="shared" si="1"/>
        <v>1.0456000000000001</v>
      </c>
    </row>
    <row r="11" spans="1:57" x14ac:dyDescent="0.25">
      <c r="A11" s="119">
        <v>8</v>
      </c>
      <c r="B11" s="95" t="s">
        <v>118</v>
      </c>
      <c r="C11" s="99">
        <v>8</v>
      </c>
      <c r="D11" s="115">
        <v>177.68195763221158</v>
      </c>
      <c r="E11" s="106"/>
      <c r="F11" s="109"/>
      <c r="G11" s="115"/>
      <c r="H11" s="103"/>
      <c r="I11" s="112"/>
      <c r="J11" s="128"/>
      <c r="K11" s="106">
        <v>1</v>
      </c>
      <c r="L11" s="109">
        <v>12.997</v>
      </c>
      <c r="M11" s="115">
        <v>1.95353333</v>
      </c>
      <c r="N11" s="106">
        <v>1</v>
      </c>
      <c r="O11" s="109">
        <v>19.414000000000001</v>
      </c>
      <c r="P11" s="115">
        <v>1.02036667</v>
      </c>
      <c r="Q11" s="103"/>
      <c r="R11" s="112"/>
      <c r="S11" s="128"/>
      <c r="T11" s="132">
        <v>1</v>
      </c>
      <c r="U11" s="133">
        <v>12.973000000000001</v>
      </c>
      <c r="V11" s="134">
        <v>3.43386667</v>
      </c>
      <c r="W11" s="106"/>
      <c r="X11" s="109"/>
      <c r="Y11" s="115"/>
      <c r="Z11" s="106"/>
      <c r="AA11" s="109"/>
      <c r="AB11" s="115"/>
      <c r="AC11" s="106"/>
      <c r="AD11" s="109"/>
      <c r="AE11" s="115"/>
      <c r="AF11" s="106"/>
      <c r="AG11" s="109"/>
      <c r="AH11" s="115"/>
      <c r="AI11" s="106"/>
      <c r="AJ11" s="109"/>
      <c r="AK11" s="115"/>
      <c r="AL11" s="106"/>
      <c r="AM11" s="109"/>
      <c r="AN11" s="115"/>
      <c r="AO11" s="106"/>
      <c r="AP11" s="109"/>
      <c r="AQ11" s="115"/>
      <c r="AR11" s="106"/>
      <c r="AS11" s="109"/>
      <c r="AT11" s="115"/>
      <c r="AU11" s="106"/>
      <c r="AV11" s="109"/>
      <c r="AW11" s="115"/>
      <c r="AX11" s="106"/>
      <c r="AY11" s="109"/>
      <c r="AZ11" s="115"/>
      <c r="BA11" s="82"/>
      <c r="BC11" s="81">
        <f t="shared" si="0"/>
        <v>1</v>
      </c>
      <c r="BD11" s="82">
        <f t="shared" si="1"/>
        <v>12.973000000000001</v>
      </c>
      <c r="BE11" s="83">
        <f t="shared" si="1"/>
        <v>1.02036667</v>
      </c>
    </row>
    <row r="12" spans="1:57" x14ac:dyDescent="0.25">
      <c r="A12" s="119">
        <v>9</v>
      </c>
      <c r="B12" s="95" t="s">
        <v>118</v>
      </c>
      <c r="C12" s="99">
        <v>9</v>
      </c>
      <c r="D12" s="115">
        <v>199.89220233623803</v>
      </c>
      <c r="E12" s="106"/>
      <c r="F12" s="109"/>
      <c r="G12" s="115"/>
      <c r="H12" s="103"/>
      <c r="I12" s="112"/>
      <c r="J12" s="128"/>
      <c r="K12" s="106">
        <v>1</v>
      </c>
      <c r="L12" s="109">
        <v>12.262</v>
      </c>
      <c r="M12" s="115">
        <v>1.9449000000000001</v>
      </c>
      <c r="N12" s="106">
        <v>1</v>
      </c>
      <c r="O12" s="109">
        <v>18.559999999999999</v>
      </c>
      <c r="P12" s="115">
        <v>0.93440000000000001</v>
      </c>
      <c r="Q12" s="103"/>
      <c r="R12" s="112"/>
      <c r="S12" s="128"/>
      <c r="T12" s="132">
        <v>1</v>
      </c>
      <c r="U12" s="133">
        <v>12.164</v>
      </c>
      <c r="V12" s="134">
        <v>3.2794666700000001</v>
      </c>
      <c r="W12" s="106"/>
      <c r="X12" s="109"/>
      <c r="Y12" s="115"/>
      <c r="Z12" s="106"/>
      <c r="AA12" s="109"/>
      <c r="AB12" s="115"/>
      <c r="AC12" s="106"/>
      <c r="AD12" s="109"/>
      <c r="AE12" s="115"/>
      <c r="AF12" s="106"/>
      <c r="AG12" s="109"/>
      <c r="AH12" s="115"/>
      <c r="AI12" s="106"/>
      <c r="AJ12" s="109"/>
      <c r="AK12" s="115"/>
      <c r="AL12" s="106"/>
      <c r="AM12" s="109"/>
      <c r="AN12" s="115"/>
      <c r="AO12" s="106"/>
      <c r="AP12" s="109"/>
      <c r="AQ12" s="115"/>
      <c r="AR12" s="106"/>
      <c r="AS12" s="109"/>
      <c r="AT12" s="115"/>
      <c r="AU12" s="106"/>
      <c r="AV12" s="109"/>
      <c r="AW12" s="115"/>
      <c r="AX12" s="106"/>
      <c r="AY12" s="109"/>
      <c r="AZ12" s="115"/>
      <c r="BA12" s="82"/>
      <c r="BC12" s="81">
        <f t="shared" si="0"/>
        <v>1</v>
      </c>
      <c r="BD12" s="82">
        <f t="shared" si="1"/>
        <v>12.164</v>
      </c>
      <c r="BE12" s="83">
        <f t="shared" si="1"/>
        <v>0.93440000000000001</v>
      </c>
    </row>
    <row r="13" spans="1:57" x14ac:dyDescent="0.25">
      <c r="A13" s="119">
        <v>10</v>
      </c>
      <c r="B13" s="95" t="s">
        <v>118</v>
      </c>
      <c r="C13" s="99">
        <v>10</v>
      </c>
      <c r="D13" s="115">
        <v>222.10244704026448</v>
      </c>
      <c r="E13" s="106"/>
      <c r="F13" s="109"/>
      <c r="G13" s="115"/>
      <c r="H13" s="103"/>
      <c r="I13" s="112"/>
      <c r="J13" s="128"/>
      <c r="K13" s="106">
        <v>1</v>
      </c>
      <c r="L13" s="109">
        <v>12.239000000000001</v>
      </c>
      <c r="M13" s="115">
        <v>2.2222</v>
      </c>
      <c r="N13" s="106">
        <v>1</v>
      </c>
      <c r="O13" s="109">
        <v>18.251000000000001</v>
      </c>
      <c r="P13" s="115">
        <v>0.90696666999999997</v>
      </c>
      <c r="Q13" s="103"/>
      <c r="R13" s="112"/>
      <c r="S13" s="128"/>
      <c r="T13" s="132">
        <v>1</v>
      </c>
      <c r="U13" s="133">
        <v>12.239000000000001</v>
      </c>
      <c r="V13" s="134">
        <v>3.8688666700000001</v>
      </c>
      <c r="W13" s="106"/>
      <c r="X13" s="109"/>
      <c r="Y13" s="115"/>
      <c r="Z13" s="106"/>
      <c r="AA13" s="109"/>
      <c r="AB13" s="115"/>
      <c r="AC13" s="106"/>
      <c r="AD13" s="109"/>
      <c r="AE13" s="115"/>
      <c r="AF13" s="106"/>
      <c r="AG13" s="109"/>
      <c r="AH13" s="115"/>
      <c r="AI13" s="106"/>
      <c r="AJ13" s="109"/>
      <c r="AK13" s="115"/>
      <c r="AL13" s="106"/>
      <c r="AM13" s="109"/>
      <c r="AN13" s="115"/>
      <c r="AO13" s="106"/>
      <c r="AP13" s="109"/>
      <c r="AQ13" s="115"/>
      <c r="AR13" s="106"/>
      <c r="AS13" s="109"/>
      <c r="AT13" s="115"/>
      <c r="AU13" s="106"/>
      <c r="AV13" s="109"/>
      <c r="AW13" s="115"/>
      <c r="AX13" s="106"/>
      <c r="AY13" s="109"/>
      <c r="AZ13" s="115"/>
      <c r="BA13" s="82"/>
      <c r="BC13" s="81">
        <f t="shared" si="0"/>
        <v>1</v>
      </c>
      <c r="BD13" s="82">
        <f t="shared" si="1"/>
        <v>12.239000000000001</v>
      </c>
      <c r="BE13" s="83">
        <f t="shared" si="1"/>
        <v>0.90696666999999997</v>
      </c>
    </row>
    <row r="14" spans="1:57" x14ac:dyDescent="0.25">
      <c r="A14" s="119">
        <v>11</v>
      </c>
      <c r="B14" s="95" t="s">
        <v>118</v>
      </c>
      <c r="C14" s="99">
        <v>11</v>
      </c>
      <c r="D14" s="115">
        <v>244.31269174429093</v>
      </c>
      <c r="E14" s="106"/>
      <c r="F14" s="109"/>
      <c r="G14" s="115"/>
      <c r="H14" s="103"/>
      <c r="I14" s="112"/>
      <c r="J14" s="128"/>
      <c r="K14" s="106">
        <v>1</v>
      </c>
      <c r="L14" s="109">
        <v>11.82</v>
      </c>
      <c r="M14" s="115">
        <v>2.2547333300000001</v>
      </c>
      <c r="N14" s="106">
        <v>1</v>
      </c>
      <c r="O14" s="109">
        <v>19.734999999999999</v>
      </c>
      <c r="P14" s="115">
        <v>0.85029999999999994</v>
      </c>
      <c r="Q14" s="103"/>
      <c r="R14" s="112"/>
      <c r="S14" s="128"/>
      <c r="T14" s="132">
        <v>1</v>
      </c>
      <c r="U14" s="133">
        <v>11.82</v>
      </c>
      <c r="V14" s="134">
        <v>4.1963666699999997</v>
      </c>
      <c r="W14" s="106"/>
      <c r="X14" s="109"/>
      <c r="Y14" s="115"/>
      <c r="Z14" s="106"/>
      <c r="AA14" s="109"/>
      <c r="AB14" s="115"/>
      <c r="AC14" s="106"/>
      <c r="AD14" s="109"/>
      <c r="AE14" s="115"/>
      <c r="AF14" s="106"/>
      <c r="AG14" s="109"/>
      <c r="AH14" s="115"/>
      <c r="AI14" s="106"/>
      <c r="AJ14" s="109"/>
      <c r="AK14" s="115"/>
      <c r="AL14" s="106"/>
      <c r="AM14" s="109"/>
      <c r="AN14" s="115"/>
      <c r="AO14" s="106"/>
      <c r="AP14" s="109"/>
      <c r="AQ14" s="115"/>
      <c r="AR14" s="106"/>
      <c r="AS14" s="109"/>
      <c r="AT14" s="115"/>
      <c r="AU14" s="106"/>
      <c r="AV14" s="109"/>
      <c r="AW14" s="115"/>
      <c r="AX14" s="106"/>
      <c r="AY14" s="109"/>
      <c r="AZ14" s="115"/>
      <c r="BA14" s="82"/>
      <c r="BC14" s="81">
        <f t="shared" si="0"/>
        <v>1</v>
      </c>
      <c r="BD14" s="82">
        <f t="shared" si="1"/>
        <v>11.82</v>
      </c>
      <c r="BE14" s="83">
        <f t="shared" si="1"/>
        <v>0.85029999999999994</v>
      </c>
    </row>
    <row r="15" spans="1:57" x14ac:dyDescent="0.25">
      <c r="A15" s="119">
        <v>12</v>
      </c>
      <c r="B15" s="95" t="s">
        <v>118</v>
      </c>
      <c r="C15" s="99">
        <v>12</v>
      </c>
      <c r="D15" s="115">
        <v>266.52293644831735</v>
      </c>
      <c r="E15" s="106"/>
      <c r="F15" s="109"/>
      <c r="G15" s="115"/>
      <c r="H15" s="103"/>
      <c r="I15" s="112"/>
      <c r="J15" s="128"/>
      <c r="K15" s="106">
        <v>1</v>
      </c>
      <c r="L15" s="109">
        <v>11.584</v>
      </c>
      <c r="M15" s="115">
        <v>2.2712666700000002</v>
      </c>
      <c r="N15" s="106">
        <v>1</v>
      </c>
      <c r="O15" s="109">
        <v>18.356000000000002</v>
      </c>
      <c r="P15" s="115">
        <v>0.81120000000000003</v>
      </c>
      <c r="Q15" s="103"/>
      <c r="R15" s="112"/>
      <c r="S15" s="128"/>
      <c r="T15" s="132">
        <v>1</v>
      </c>
      <c r="U15" s="133">
        <v>11.38</v>
      </c>
      <c r="V15" s="134">
        <v>4.4310666699999999</v>
      </c>
      <c r="W15" s="106"/>
      <c r="X15" s="109"/>
      <c r="Y15" s="115"/>
      <c r="Z15" s="106"/>
      <c r="AA15" s="109"/>
      <c r="AB15" s="115"/>
      <c r="AC15" s="106"/>
      <c r="AD15" s="109"/>
      <c r="AE15" s="115"/>
      <c r="AF15" s="106"/>
      <c r="AG15" s="109"/>
      <c r="AH15" s="115"/>
      <c r="AI15" s="106"/>
      <c r="AJ15" s="109"/>
      <c r="AK15" s="115"/>
      <c r="AL15" s="106"/>
      <c r="AM15" s="109"/>
      <c r="AN15" s="115"/>
      <c r="AO15" s="106"/>
      <c r="AP15" s="109"/>
      <c r="AQ15" s="115"/>
      <c r="AR15" s="106"/>
      <c r="AS15" s="109"/>
      <c r="AT15" s="115"/>
      <c r="AU15" s="106"/>
      <c r="AV15" s="109"/>
      <c r="AW15" s="115"/>
      <c r="AX15" s="106"/>
      <c r="AY15" s="109"/>
      <c r="AZ15" s="115"/>
      <c r="BA15" s="82"/>
      <c r="BC15" s="81">
        <f t="shared" si="0"/>
        <v>1</v>
      </c>
      <c r="BD15" s="82">
        <f t="shared" si="1"/>
        <v>11.38</v>
      </c>
      <c r="BE15" s="83">
        <f t="shared" si="1"/>
        <v>0.81120000000000003</v>
      </c>
    </row>
    <row r="16" spans="1:57" x14ac:dyDescent="0.25">
      <c r="A16" s="119">
        <v>13</v>
      </c>
      <c r="B16" s="95" t="s">
        <v>118</v>
      </c>
      <c r="C16" s="99">
        <v>13</v>
      </c>
      <c r="D16" s="115">
        <v>288.73318115234383</v>
      </c>
      <c r="E16" s="106"/>
      <c r="F16" s="109"/>
      <c r="G16" s="115"/>
      <c r="H16" s="103"/>
      <c r="I16" s="112"/>
      <c r="J16" s="128"/>
      <c r="K16" s="106">
        <v>1</v>
      </c>
      <c r="L16" s="109">
        <v>10.298999999999999</v>
      </c>
      <c r="M16" s="115">
        <v>1.8436999999999999</v>
      </c>
      <c r="N16" s="106">
        <v>1</v>
      </c>
      <c r="O16" s="109">
        <v>20.420000000000002</v>
      </c>
      <c r="P16" s="115">
        <v>0.80466667000000003</v>
      </c>
      <c r="Q16" s="103"/>
      <c r="R16" s="112"/>
      <c r="S16" s="128"/>
      <c r="T16" s="132">
        <v>1</v>
      </c>
      <c r="U16" s="133">
        <v>10.212999999999999</v>
      </c>
      <c r="V16" s="134">
        <v>4.17186667</v>
      </c>
      <c r="W16" s="106"/>
      <c r="X16" s="109"/>
      <c r="Y16" s="115"/>
      <c r="Z16" s="106"/>
      <c r="AA16" s="109"/>
      <c r="AB16" s="115"/>
      <c r="AC16" s="106"/>
      <c r="AD16" s="109"/>
      <c r="AE16" s="115"/>
      <c r="AF16" s="106"/>
      <c r="AG16" s="109"/>
      <c r="AH16" s="115"/>
      <c r="AI16" s="106"/>
      <c r="AJ16" s="109"/>
      <c r="AK16" s="115"/>
      <c r="AL16" s="106"/>
      <c r="AM16" s="109"/>
      <c r="AN16" s="115"/>
      <c r="AO16" s="106"/>
      <c r="AP16" s="109"/>
      <c r="AQ16" s="115"/>
      <c r="AR16" s="106"/>
      <c r="AS16" s="109"/>
      <c r="AT16" s="115"/>
      <c r="AU16" s="106"/>
      <c r="AV16" s="109"/>
      <c r="AW16" s="115"/>
      <c r="AX16" s="106"/>
      <c r="AY16" s="109"/>
      <c r="AZ16" s="115"/>
      <c r="BA16" s="82"/>
      <c r="BC16" s="81">
        <f t="shared" si="0"/>
        <v>1</v>
      </c>
      <c r="BD16" s="82">
        <f t="shared" si="1"/>
        <v>10.212999999999999</v>
      </c>
      <c r="BE16" s="83">
        <f t="shared" si="1"/>
        <v>0.80466667000000003</v>
      </c>
    </row>
    <row r="17" spans="1:57" x14ac:dyDescent="0.25">
      <c r="A17" s="119">
        <v>14</v>
      </c>
      <c r="B17" s="95" t="s">
        <v>118</v>
      </c>
      <c r="C17" s="99">
        <v>14</v>
      </c>
      <c r="D17" s="115">
        <v>310.94342585637025</v>
      </c>
      <c r="E17" s="106"/>
      <c r="F17" s="109"/>
      <c r="G17" s="115"/>
      <c r="H17" s="103"/>
      <c r="I17" s="112"/>
      <c r="J17" s="128"/>
      <c r="K17" s="106">
        <v>1</v>
      </c>
      <c r="L17" s="109">
        <v>9.4420000000000002</v>
      </c>
      <c r="M17" s="115">
        <v>1.6711</v>
      </c>
      <c r="N17" s="106">
        <v>1</v>
      </c>
      <c r="O17" s="109">
        <v>16.445</v>
      </c>
      <c r="P17" s="115">
        <v>0.76906666999999995</v>
      </c>
      <c r="Q17" s="103"/>
      <c r="R17" s="112"/>
      <c r="S17" s="128"/>
      <c r="T17" s="132">
        <v>1</v>
      </c>
      <c r="U17" s="133">
        <v>9.2840000000000007</v>
      </c>
      <c r="V17" s="134">
        <v>3.5680999999999998</v>
      </c>
      <c r="W17" s="106"/>
      <c r="X17" s="109"/>
      <c r="Y17" s="115"/>
      <c r="Z17" s="106"/>
      <c r="AA17" s="109"/>
      <c r="AB17" s="115"/>
      <c r="AC17" s="106"/>
      <c r="AD17" s="109"/>
      <c r="AE17" s="115"/>
      <c r="AF17" s="106"/>
      <c r="AG17" s="109"/>
      <c r="AH17" s="115"/>
      <c r="AI17" s="106"/>
      <c r="AJ17" s="109"/>
      <c r="AK17" s="115"/>
      <c r="AL17" s="106"/>
      <c r="AM17" s="109"/>
      <c r="AN17" s="115"/>
      <c r="AO17" s="106"/>
      <c r="AP17" s="109"/>
      <c r="AQ17" s="115"/>
      <c r="AR17" s="106"/>
      <c r="AS17" s="109"/>
      <c r="AT17" s="115"/>
      <c r="AU17" s="106"/>
      <c r="AV17" s="109"/>
      <c r="AW17" s="115"/>
      <c r="AX17" s="106"/>
      <c r="AY17" s="109"/>
      <c r="AZ17" s="115"/>
      <c r="BA17" s="82"/>
      <c r="BC17" s="81">
        <f t="shared" si="0"/>
        <v>1</v>
      </c>
      <c r="BD17" s="82">
        <f t="shared" si="1"/>
        <v>9.2840000000000007</v>
      </c>
      <c r="BE17" s="83">
        <f t="shared" si="1"/>
        <v>0.76906666999999995</v>
      </c>
    </row>
    <row r="18" spans="1:57" x14ac:dyDescent="0.25">
      <c r="A18" s="119">
        <v>15</v>
      </c>
      <c r="B18" s="95" t="s">
        <v>118</v>
      </c>
      <c r="C18" s="99">
        <v>15</v>
      </c>
      <c r="D18" s="115">
        <v>333.15367056039673</v>
      </c>
      <c r="E18" s="106"/>
      <c r="F18" s="109"/>
      <c r="G18" s="115"/>
      <c r="H18" s="103"/>
      <c r="I18" s="112"/>
      <c r="J18" s="128"/>
      <c r="K18" s="106">
        <v>1</v>
      </c>
      <c r="L18" s="109">
        <v>8.5839999999999996</v>
      </c>
      <c r="M18" s="115">
        <v>1.4830000000000001</v>
      </c>
      <c r="N18" s="106">
        <v>1</v>
      </c>
      <c r="O18" s="109">
        <v>15.903</v>
      </c>
      <c r="P18" s="115">
        <v>0.74863332999999999</v>
      </c>
      <c r="Q18" s="103"/>
      <c r="R18" s="112"/>
      <c r="S18" s="128"/>
      <c r="T18" s="132">
        <v>1</v>
      </c>
      <c r="U18" s="133">
        <v>8.4459999999999997</v>
      </c>
      <c r="V18" s="134">
        <v>3.3695666700000002</v>
      </c>
      <c r="W18" s="106"/>
      <c r="X18" s="109"/>
      <c r="Y18" s="115"/>
      <c r="Z18" s="106"/>
      <c r="AA18" s="109"/>
      <c r="AB18" s="115"/>
      <c r="AC18" s="106"/>
      <c r="AD18" s="109"/>
      <c r="AE18" s="115"/>
      <c r="AF18" s="106"/>
      <c r="AG18" s="109"/>
      <c r="AH18" s="115"/>
      <c r="AI18" s="106"/>
      <c r="AJ18" s="109"/>
      <c r="AK18" s="115"/>
      <c r="AL18" s="106"/>
      <c r="AM18" s="109"/>
      <c r="AN18" s="115"/>
      <c r="AO18" s="106"/>
      <c r="AP18" s="109"/>
      <c r="AQ18" s="115"/>
      <c r="AR18" s="106"/>
      <c r="AS18" s="109"/>
      <c r="AT18" s="115"/>
      <c r="AU18" s="106"/>
      <c r="AV18" s="109"/>
      <c r="AW18" s="115"/>
      <c r="AX18" s="106"/>
      <c r="AY18" s="109"/>
      <c r="AZ18" s="115"/>
      <c r="BA18" s="82"/>
      <c r="BC18" s="81">
        <f t="shared" si="0"/>
        <v>1</v>
      </c>
      <c r="BD18" s="82">
        <f t="shared" si="1"/>
        <v>8.4459999999999997</v>
      </c>
      <c r="BE18" s="83">
        <f t="shared" si="1"/>
        <v>0.74863332999999999</v>
      </c>
    </row>
    <row r="19" spans="1:57" x14ac:dyDescent="0.25">
      <c r="A19" s="119">
        <v>16</v>
      </c>
      <c r="B19" s="95" t="s">
        <v>118</v>
      </c>
      <c r="C19" s="99">
        <v>16</v>
      </c>
      <c r="D19" s="115">
        <v>355.36391526442316</v>
      </c>
      <c r="E19" s="106"/>
      <c r="F19" s="109"/>
      <c r="G19" s="115"/>
      <c r="H19" s="103"/>
      <c r="I19" s="112"/>
      <c r="J19" s="128"/>
      <c r="K19" s="106">
        <v>1</v>
      </c>
      <c r="L19" s="109">
        <v>7.87</v>
      </c>
      <c r="M19" s="115">
        <v>1.37023333</v>
      </c>
      <c r="N19" s="106">
        <v>1</v>
      </c>
      <c r="O19" s="109">
        <v>14.435</v>
      </c>
      <c r="P19" s="115">
        <v>0.74339999999999995</v>
      </c>
      <c r="Q19" s="103"/>
      <c r="R19" s="112"/>
      <c r="S19" s="128"/>
      <c r="T19" s="132">
        <v>1</v>
      </c>
      <c r="U19" s="133">
        <v>7.7270000000000003</v>
      </c>
      <c r="V19" s="134">
        <v>2.9743666700000002</v>
      </c>
      <c r="W19" s="106"/>
      <c r="X19" s="109"/>
      <c r="Y19" s="115"/>
      <c r="Z19" s="106"/>
      <c r="AA19" s="109"/>
      <c r="AB19" s="115"/>
      <c r="AC19" s="106"/>
      <c r="AD19" s="109"/>
      <c r="AE19" s="115"/>
      <c r="AF19" s="106"/>
      <c r="AG19" s="109"/>
      <c r="AH19" s="115"/>
      <c r="AI19" s="106"/>
      <c r="AJ19" s="109"/>
      <c r="AK19" s="115"/>
      <c r="AL19" s="106"/>
      <c r="AM19" s="109"/>
      <c r="AN19" s="115"/>
      <c r="AO19" s="106"/>
      <c r="AP19" s="109"/>
      <c r="AQ19" s="115"/>
      <c r="AR19" s="106"/>
      <c r="AS19" s="109"/>
      <c r="AT19" s="115"/>
      <c r="AU19" s="106"/>
      <c r="AV19" s="109"/>
      <c r="AW19" s="115"/>
      <c r="AX19" s="106"/>
      <c r="AY19" s="109"/>
      <c r="AZ19" s="115"/>
      <c r="BA19" s="82"/>
      <c r="BC19" s="81">
        <f t="shared" si="0"/>
        <v>1</v>
      </c>
      <c r="BD19" s="82">
        <f t="shared" si="1"/>
        <v>7.7270000000000003</v>
      </c>
      <c r="BE19" s="83">
        <f t="shared" si="1"/>
        <v>0.74339999999999995</v>
      </c>
    </row>
    <row r="20" spans="1:57" x14ac:dyDescent="0.25">
      <c r="A20" s="119">
        <v>17</v>
      </c>
      <c r="B20" s="95" t="s">
        <v>118</v>
      </c>
      <c r="C20" s="99">
        <v>17</v>
      </c>
      <c r="D20" s="115">
        <v>377.57415996844958</v>
      </c>
      <c r="E20" s="106"/>
      <c r="F20" s="109"/>
      <c r="G20" s="115"/>
      <c r="H20" s="103"/>
      <c r="I20" s="112"/>
      <c r="J20" s="128"/>
      <c r="K20" s="106">
        <v>1</v>
      </c>
      <c r="L20" s="109">
        <v>8.01</v>
      </c>
      <c r="M20" s="115">
        <v>1.48796667</v>
      </c>
      <c r="N20" s="106">
        <v>1</v>
      </c>
      <c r="O20" s="109">
        <v>12.896000000000001</v>
      </c>
      <c r="P20" s="115">
        <v>0.74286666999999995</v>
      </c>
      <c r="Q20" s="103"/>
      <c r="R20" s="112"/>
      <c r="S20" s="128"/>
      <c r="T20" s="132">
        <v>1</v>
      </c>
      <c r="U20" s="133">
        <v>8.01</v>
      </c>
      <c r="V20" s="134">
        <v>3.2309999999999999</v>
      </c>
      <c r="W20" s="106"/>
      <c r="X20" s="109"/>
      <c r="Y20" s="115"/>
      <c r="Z20" s="106"/>
      <c r="AA20" s="109"/>
      <c r="AB20" s="115"/>
      <c r="AC20" s="106"/>
      <c r="AD20" s="109"/>
      <c r="AE20" s="115"/>
      <c r="AF20" s="106"/>
      <c r="AG20" s="109"/>
      <c r="AH20" s="115"/>
      <c r="AI20" s="106"/>
      <c r="AJ20" s="109"/>
      <c r="AK20" s="115"/>
      <c r="AL20" s="106"/>
      <c r="AM20" s="109"/>
      <c r="AN20" s="115"/>
      <c r="AO20" s="106"/>
      <c r="AP20" s="109"/>
      <c r="AQ20" s="115"/>
      <c r="AR20" s="106"/>
      <c r="AS20" s="109"/>
      <c r="AT20" s="115"/>
      <c r="AU20" s="106"/>
      <c r="AV20" s="109"/>
      <c r="AW20" s="115"/>
      <c r="AX20" s="106"/>
      <c r="AY20" s="109"/>
      <c r="AZ20" s="115"/>
      <c r="BA20" s="82"/>
      <c r="BB20" s="88"/>
      <c r="BC20" s="81">
        <f t="shared" si="0"/>
        <v>1</v>
      </c>
      <c r="BD20" s="82">
        <f t="shared" si="1"/>
        <v>8.01</v>
      </c>
      <c r="BE20" s="83">
        <f t="shared" si="1"/>
        <v>0.74286666999999995</v>
      </c>
    </row>
    <row r="21" spans="1:57" x14ac:dyDescent="0.25">
      <c r="A21" s="119">
        <v>18</v>
      </c>
      <c r="B21" s="95" t="s">
        <v>118</v>
      </c>
      <c r="C21" s="99">
        <v>18</v>
      </c>
      <c r="D21" s="115">
        <v>399.78440467247606</v>
      </c>
      <c r="E21" s="106"/>
      <c r="F21" s="109"/>
      <c r="G21" s="115"/>
      <c r="H21" s="103"/>
      <c r="I21" s="112"/>
      <c r="J21" s="128"/>
      <c r="K21" s="106">
        <v>1</v>
      </c>
      <c r="L21" s="109">
        <v>7.5149999999999997</v>
      </c>
      <c r="M21" s="115">
        <v>1.37946667</v>
      </c>
      <c r="N21" s="106">
        <v>1</v>
      </c>
      <c r="O21" s="109">
        <v>12.542</v>
      </c>
      <c r="P21" s="115">
        <v>0.75049999999999994</v>
      </c>
      <c r="Q21" s="103"/>
      <c r="R21" s="112"/>
      <c r="S21" s="128"/>
      <c r="T21" s="132">
        <v>1</v>
      </c>
      <c r="U21" s="133">
        <v>7.5149999999999997</v>
      </c>
      <c r="V21" s="134">
        <v>3.1244666699999999</v>
      </c>
      <c r="W21" s="106"/>
      <c r="X21" s="109"/>
      <c r="Y21" s="115"/>
      <c r="Z21" s="106"/>
      <c r="AA21" s="109"/>
      <c r="AB21" s="115"/>
      <c r="AC21" s="106"/>
      <c r="AD21" s="109"/>
      <c r="AE21" s="115"/>
      <c r="AF21" s="106"/>
      <c r="AG21" s="109"/>
      <c r="AH21" s="115"/>
      <c r="AI21" s="106"/>
      <c r="AJ21" s="109"/>
      <c r="AK21" s="115"/>
      <c r="AL21" s="106"/>
      <c r="AM21" s="109"/>
      <c r="AN21" s="115"/>
      <c r="AO21" s="106"/>
      <c r="AP21" s="109"/>
      <c r="AQ21" s="115"/>
      <c r="AR21" s="106"/>
      <c r="AS21" s="109"/>
      <c r="AT21" s="115"/>
      <c r="AU21" s="106"/>
      <c r="AV21" s="109"/>
      <c r="AW21" s="115"/>
      <c r="AX21" s="106"/>
      <c r="AY21" s="109"/>
      <c r="AZ21" s="115"/>
      <c r="BA21" s="82"/>
      <c r="BC21" s="81">
        <f t="shared" si="0"/>
        <v>1</v>
      </c>
      <c r="BD21" s="82">
        <f t="shared" si="1"/>
        <v>7.5149999999999997</v>
      </c>
      <c r="BE21" s="83">
        <f t="shared" si="1"/>
        <v>0.75049999999999994</v>
      </c>
    </row>
    <row r="22" spans="1:57" x14ac:dyDescent="0.25">
      <c r="A22" s="119">
        <v>19</v>
      </c>
      <c r="B22" s="95" t="s">
        <v>118</v>
      </c>
      <c r="C22" s="99">
        <v>19</v>
      </c>
      <c r="D22" s="115">
        <v>421.99464937650248</v>
      </c>
      <c r="E22" s="106"/>
      <c r="F22" s="109"/>
      <c r="G22" s="115"/>
      <c r="H22" s="103"/>
      <c r="I22" s="112"/>
      <c r="J22" s="128"/>
      <c r="K22" s="106">
        <v>1</v>
      </c>
      <c r="L22" s="109">
        <v>7.3239999999999998</v>
      </c>
      <c r="M22" s="115">
        <v>1.3654999999999999</v>
      </c>
      <c r="N22" s="106">
        <v>1</v>
      </c>
      <c r="O22" s="109">
        <v>12.957000000000001</v>
      </c>
      <c r="P22" s="115">
        <v>0.74846667</v>
      </c>
      <c r="Q22" s="103"/>
      <c r="R22" s="112"/>
      <c r="S22" s="128"/>
      <c r="T22" s="132">
        <v>1</v>
      </c>
      <c r="U22" s="133">
        <v>7.3150000000000004</v>
      </c>
      <c r="V22" s="134">
        <v>3.1438000000000001</v>
      </c>
      <c r="W22" s="106"/>
      <c r="X22" s="109"/>
      <c r="Y22" s="115"/>
      <c r="Z22" s="106"/>
      <c r="AA22" s="109"/>
      <c r="AB22" s="115"/>
      <c r="AC22" s="106"/>
      <c r="AD22" s="109"/>
      <c r="AE22" s="115"/>
      <c r="AF22" s="106"/>
      <c r="AG22" s="109"/>
      <c r="AH22" s="115"/>
      <c r="AI22" s="106"/>
      <c r="AJ22" s="109"/>
      <c r="AK22" s="115"/>
      <c r="AL22" s="106"/>
      <c r="AM22" s="109"/>
      <c r="AN22" s="115"/>
      <c r="AO22" s="106"/>
      <c r="AP22" s="109"/>
      <c r="AQ22" s="115"/>
      <c r="AR22" s="106"/>
      <c r="AS22" s="109"/>
      <c r="AT22" s="115"/>
      <c r="AU22" s="106"/>
      <c r="AV22" s="109"/>
      <c r="AW22" s="115"/>
      <c r="AX22" s="106"/>
      <c r="AY22" s="109"/>
      <c r="AZ22" s="115"/>
      <c r="BA22" s="82"/>
      <c r="BC22" s="81">
        <f t="shared" si="0"/>
        <v>1</v>
      </c>
      <c r="BD22" s="82">
        <f t="shared" si="1"/>
        <v>7.3150000000000004</v>
      </c>
      <c r="BE22" s="83">
        <f t="shared" si="1"/>
        <v>0.74846667</v>
      </c>
    </row>
    <row r="23" spans="1:57" ht="15.75" thickBot="1" x14ac:dyDescent="0.3">
      <c r="A23" s="120">
        <v>20</v>
      </c>
      <c r="B23" s="121" t="s">
        <v>118</v>
      </c>
      <c r="C23" s="122">
        <v>20</v>
      </c>
      <c r="D23" s="114">
        <v>444.20489408052896</v>
      </c>
      <c r="E23" s="105"/>
      <c r="F23" s="108"/>
      <c r="G23" s="114"/>
      <c r="H23" s="102"/>
      <c r="I23" s="111"/>
      <c r="J23" s="129"/>
      <c r="K23" s="105">
        <v>1</v>
      </c>
      <c r="L23" s="108">
        <v>6.8949999999999996</v>
      </c>
      <c r="M23" s="114">
        <v>1.2254666700000001</v>
      </c>
      <c r="N23" s="105">
        <v>1</v>
      </c>
      <c r="O23" s="108">
        <v>14.055999999999999</v>
      </c>
      <c r="P23" s="114">
        <v>0.74709999999999999</v>
      </c>
      <c r="Q23" s="102"/>
      <c r="R23" s="111"/>
      <c r="S23" s="129"/>
      <c r="T23" s="135">
        <v>1</v>
      </c>
      <c r="U23" s="136">
        <v>6.8949999999999996</v>
      </c>
      <c r="V23" s="137">
        <v>2.6441333299999998</v>
      </c>
      <c r="W23" s="105"/>
      <c r="X23" s="108"/>
      <c r="Y23" s="114"/>
      <c r="Z23" s="105"/>
      <c r="AA23" s="108"/>
      <c r="AB23" s="114"/>
      <c r="AC23" s="105"/>
      <c r="AD23" s="108"/>
      <c r="AE23" s="114"/>
      <c r="AF23" s="105"/>
      <c r="AG23" s="108"/>
      <c r="AH23" s="114"/>
      <c r="AI23" s="105"/>
      <c r="AJ23" s="108"/>
      <c r="AK23" s="114"/>
      <c r="AL23" s="105"/>
      <c r="AM23" s="108"/>
      <c r="AN23" s="114"/>
      <c r="AO23" s="105"/>
      <c r="AP23" s="108"/>
      <c r="AQ23" s="114"/>
      <c r="AR23" s="105"/>
      <c r="AS23" s="108"/>
      <c r="AT23" s="114"/>
      <c r="AU23" s="105"/>
      <c r="AV23" s="108"/>
      <c r="AW23" s="114"/>
      <c r="AX23" s="105"/>
      <c r="AY23" s="108"/>
      <c r="AZ23" s="114"/>
      <c r="BA23" s="82"/>
      <c r="BC23" s="81">
        <f t="shared" si="0"/>
        <v>1</v>
      </c>
      <c r="BD23" s="82">
        <f t="shared" si="1"/>
        <v>6.8949999999999996</v>
      </c>
      <c r="BE23" s="83">
        <f t="shared" si="1"/>
        <v>0.74709999999999999</v>
      </c>
    </row>
    <row r="24" spans="1:57" x14ac:dyDescent="0.25">
      <c r="A24" s="116">
        <v>21</v>
      </c>
      <c r="B24" s="117" t="s">
        <v>119</v>
      </c>
      <c r="C24" s="118">
        <v>1.5</v>
      </c>
      <c r="D24" s="113">
        <v>1964.083269230769</v>
      </c>
      <c r="E24" s="104"/>
      <c r="F24" s="107"/>
      <c r="G24" s="113"/>
      <c r="H24" s="101"/>
      <c r="I24" s="110"/>
      <c r="J24" s="130"/>
      <c r="K24" s="104">
        <v>1</v>
      </c>
      <c r="L24" s="107">
        <v>1.284</v>
      </c>
      <c r="M24" s="113">
        <v>2.9886666700000002</v>
      </c>
      <c r="N24" s="104">
        <v>1</v>
      </c>
      <c r="O24" s="107">
        <v>1.177</v>
      </c>
      <c r="P24" s="113">
        <v>12.05213333</v>
      </c>
      <c r="Q24" s="101"/>
      <c r="R24" s="110"/>
      <c r="S24" s="130"/>
      <c r="T24" s="138">
        <v>1</v>
      </c>
      <c r="U24" s="139">
        <v>1.1479999999999999</v>
      </c>
      <c r="V24" s="140">
        <v>15.23883333</v>
      </c>
      <c r="W24" s="104"/>
      <c r="X24" s="107"/>
      <c r="Y24" s="113"/>
      <c r="Z24" s="104"/>
      <c r="AA24" s="107"/>
      <c r="AB24" s="113"/>
      <c r="AC24" s="104"/>
      <c r="AD24" s="107"/>
      <c r="AE24" s="113"/>
      <c r="AF24" s="104"/>
      <c r="AG24" s="107"/>
      <c r="AH24" s="113"/>
      <c r="AI24" s="104"/>
      <c r="AJ24" s="107"/>
      <c r="AK24" s="113"/>
      <c r="AL24" s="104"/>
      <c r="AM24" s="107"/>
      <c r="AN24" s="113"/>
      <c r="AO24" s="104"/>
      <c r="AP24" s="107"/>
      <c r="AQ24" s="113"/>
      <c r="AR24" s="104"/>
      <c r="AS24" s="107"/>
      <c r="AT24" s="113"/>
      <c r="AU24" s="104"/>
      <c r="AV24" s="107"/>
      <c r="AW24" s="113"/>
      <c r="AX24" s="104"/>
      <c r="AY24" s="107"/>
      <c r="AZ24" s="113"/>
      <c r="BA24" s="82"/>
      <c r="BC24" s="81">
        <f t="shared" si="0"/>
        <v>1</v>
      </c>
      <c r="BD24" s="82">
        <f t="shared" si="1"/>
        <v>1.1479999999999999</v>
      </c>
      <c r="BE24" s="83">
        <f t="shared" si="1"/>
        <v>2.9886666700000002</v>
      </c>
    </row>
    <row r="25" spans="1:57" x14ac:dyDescent="0.25">
      <c r="A25" s="119">
        <v>22</v>
      </c>
      <c r="B25" s="95" t="s">
        <v>119</v>
      </c>
      <c r="C25" s="99">
        <v>2</v>
      </c>
      <c r="D25" s="115">
        <v>2618.7776923076922</v>
      </c>
      <c r="E25" s="106"/>
      <c r="F25" s="109"/>
      <c r="G25" s="115"/>
      <c r="H25" s="103"/>
      <c r="I25" s="112"/>
      <c r="J25" s="128"/>
      <c r="K25" s="106">
        <v>1</v>
      </c>
      <c r="L25" s="109">
        <v>0.84499999999999997</v>
      </c>
      <c r="M25" s="115">
        <v>4.0489333299999997</v>
      </c>
      <c r="N25" s="106">
        <v>1</v>
      </c>
      <c r="O25" s="109">
        <v>0.79</v>
      </c>
      <c r="P25" s="115">
        <v>10.452</v>
      </c>
      <c r="Q25" s="103"/>
      <c r="R25" s="112"/>
      <c r="S25" s="128"/>
      <c r="T25" s="132">
        <v>1</v>
      </c>
      <c r="U25" s="133">
        <v>0.79500000000000004</v>
      </c>
      <c r="V25" s="134">
        <v>14.49666667</v>
      </c>
      <c r="W25" s="106"/>
      <c r="X25" s="109"/>
      <c r="Y25" s="115"/>
      <c r="Z25" s="106"/>
      <c r="AA25" s="109"/>
      <c r="AB25" s="115"/>
      <c r="AC25" s="106"/>
      <c r="AD25" s="109"/>
      <c r="AE25" s="115"/>
      <c r="AF25" s="106"/>
      <c r="AG25" s="109"/>
      <c r="AH25" s="115"/>
      <c r="AI25" s="106"/>
      <c r="AJ25" s="109"/>
      <c r="AK25" s="115"/>
      <c r="AL25" s="106"/>
      <c r="AM25" s="109"/>
      <c r="AN25" s="115"/>
      <c r="AO25" s="106"/>
      <c r="AP25" s="109"/>
      <c r="AQ25" s="115"/>
      <c r="AR25" s="106"/>
      <c r="AS25" s="109"/>
      <c r="AT25" s="115"/>
      <c r="AU25" s="106"/>
      <c r="AV25" s="109"/>
      <c r="AW25" s="115"/>
      <c r="AX25" s="106"/>
      <c r="AY25" s="109"/>
      <c r="AZ25" s="115"/>
      <c r="BA25" s="82"/>
      <c r="BC25" s="81">
        <f t="shared" si="0"/>
        <v>1</v>
      </c>
      <c r="BD25" s="82">
        <f t="shared" si="1"/>
        <v>0.79</v>
      </c>
      <c r="BE25" s="83">
        <f t="shared" si="1"/>
        <v>4.0489333299999997</v>
      </c>
    </row>
    <row r="26" spans="1:57" x14ac:dyDescent="0.25">
      <c r="A26" s="119">
        <v>23</v>
      </c>
      <c r="B26" s="95" t="s">
        <v>119</v>
      </c>
      <c r="C26" s="99">
        <v>3</v>
      </c>
      <c r="D26" s="115">
        <v>3928.166538461538</v>
      </c>
      <c r="E26" s="106"/>
      <c r="F26" s="109"/>
      <c r="G26" s="115"/>
      <c r="H26" s="103"/>
      <c r="I26" s="112"/>
      <c r="J26" s="128"/>
      <c r="K26" s="106">
        <v>1</v>
      </c>
      <c r="L26" s="109">
        <v>0.624</v>
      </c>
      <c r="M26" s="115">
        <v>3.3228</v>
      </c>
      <c r="N26" s="106">
        <v>1</v>
      </c>
      <c r="O26" s="109">
        <v>0.56699999999999995</v>
      </c>
      <c r="P26" s="115">
        <v>10.31683333</v>
      </c>
      <c r="Q26" s="103"/>
      <c r="R26" s="112"/>
      <c r="S26" s="128"/>
      <c r="T26" s="132">
        <v>1</v>
      </c>
      <c r="U26" s="133">
        <v>0.57799999999999996</v>
      </c>
      <c r="V26" s="134">
        <v>13.13076667</v>
      </c>
      <c r="W26" s="106"/>
      <c r="X26" s="109"/>
      <c r="Y26" s="115"/>
      <c r="Z26" s="106"/>
      <c r="AA26" s="109"/>
      <c r="AB26" s="115"/>
      <c r="AC26" s="106"/>
      <c r="AD26" s="109"/>
      <c r="AE26" s="115"/>
      <c r="AF26" s="106"/>
      <c r="AG26" s="109"/>
      <c r="AH26" s="115"/>
      <c r="AI26" s="106"/>
      <c r="AJ26" s="109"/>
      <c r="AK26" s="115"/>
      <c r="AL26" s="106"/>
      <c r="AM26" s="109"/>
      <c r="AN26" s="115"/>
      <c r="AO26" s="106"/>
      <c r="AP26" s="109"/>
      <c r="AQ26" s="115"/>
      <c r="AR26" s="106"/>
      <c r="AS26" s="109"/>
      <c r="AT26" s="115"/>
      <c r="AU26" s="106"/>
      <c r="AV26" s="109"/>
      <c r="AW26" s="115"/>
      <c r="AX26" s="106"/>
      <c r="AY26" s="109"/>
      <c r="AZ26" s="115"/>
      <c r="BA26" s="82"/>
      <c r="BC26" s="81">
        <f t="shared" si="0"/>
        <v>1</v>
      </c>
      <c r="BD26" s="82">
        <f t="shared" si="1"/>
        <v>0.56699999999999995</v>
      </c>
      <c r="BE26" s="83">
        <f t="shared" si="1"/>
        <v>3.3228</v>
      </c>
    </row>
    <row r="27" spans="1:57" x14ac:dyDescent="0.25">
      <c r="A27" s="119">
        <v>24</v>
      </c>
      <c r="B27" s="95" t="s">
        <v>119</v>
      </c>
      <c r="C27" s="99">
        <v>4</v>
      </c>
      <c r="D27" s="115">
        <v>5237.5553846153844</v>
      </c>
      <c r="E27" s="106"/>
      <c r="F27" s="109"/>
      <c r="G27" s="115"/>
      <c r="H27" s="103"/>
      <c r="I27" s="112"/>
      <c r="J27" s="128"/>
      <c r="K27" s="106">
        <v>1</v>
      </c>
      <c r="L27" s="109">
        <v>0.59299999999999997</v>
      </c>
      <c r="M27" s="115">
        <v>3.8211666700000002</v>
      </c>
      <c r="N27" s="106">
        <v>1</v>
      </c>
      <c r="O27" s="109">
        <v>0.60799999999999998</v>
      </c>
      <c r="P27" s="115">
        <v>7.6933999999999996</v>
      </c>
      <c r="Q27" s="103"/>
      <c r="R27" s="112"/>
      <c r="S27" s="128"/>
      <c r="T27" s="132">
        <v>1</v>
      </c>
      <c r="U27" s="133">
        <v>0.59299999999999997</v>
      </c>
      <c r="V27" s="134">
        <v>11.694433330000001</v>
      </c>
      <c r="W27" s="106"/>
      <c r="X27" s="109"/>
      <c r="Y27" s="115"/>
      <c r="Z27" s="106"/>
      <c r="AA27" s="109"/>
      <c r="AB27" s="115"/>
      <c r="AC27" s="106"/>
      <c r="AD27" s="109"/>
      <c r="AE27" s="115"/>
      <c r="AF27" s="106"/>
      <c r="AG27" s="109"/>
      <c r="AH27" s="115"/>
      <c r="AI27" s="106"/>
      <c r="AJ27" s="109"/>
      <c r="AK27" s="115"/>
      <c r="AL27" s="106"/>
      <c r="AM27" s="109"/>
      <c r="AN27" s="115"/>
      <c r="AO27" s="106"/>
      <c r="AP27" s="109"/>
      <c r="AQ27" s="115"/>
      <c r="AR27" s="106"/>
      <c r="AS27" s="109"/>
      <c r="AT27" s="115"/>
      <c r="AU27" s="106"/>
      <c r="AV27" s="109"/>
      <c r="AW27" s="115"/>
      <c r="AX27" s="106"/>
      <c r="AY27" s="109"/>
      <c r="AZ27" s="115"/>
      <c r="BA27" s="82"/>
      <c r="BC27" s="81">
        <f t="shared" si="0"/>
        <v>1</v>
      </c>
      <c r="BD27" s="82">
        <f t="shared" si="1"/>
        <v>0.59299999999999997</v>
      </c>
      <c r="BE27" s="83">
        <f t="shared" si="1"/>
        <v>3.8211666700000002</v>
      </c>
    </row>
    <row r="28" spans="1:57" x14ac:dyDescent="0.25">
      <c r="A28" s="119">
        <v>25</v>
      </c>
      <c r="B28" s="95" t="s">
        <v>119</v>
      </c>
      <c r="C28" s="99">
        <v>5</v>
      </c>
      <c r="D28" s="115">
        <v>6546.9442307692307</v>
      </c>
      <c r="E28" s="106"/>
      <c r="F28" s="109"/>
      <c r="G28" s="115"/>
      <c r="H28" s="103"/>
      <c r="I28" s="112"/>
      <c r="J28" s="128"/>
      <c r="K28" s="106">
        <v>1</v>
      </c>
      <c r="L28" s="109">
        <v>0.61</v>
      </c>
      <c r="M28" s="115">
        <v>5.7361333300000004</v>
      </c>
      <c r="N28" s="106">
        <v>1</v>
      </c>
      <c r="O28" s="109">
        <v>0.58799999999999997</v>
      </c>
      <c r="P28" s="115">
        <v>5.9131</v>
      </c>
      <c r="Q28" s="103"/>
      <c r="R28" s="112"/>
      <c r="S28" s="128"/>
      <c r="T28" s="132">
        <v>1</v>
      </c>
      <c r="U28" s="133">
        <v>0.58599999999999997</v>
      </c>
      <c r="V28" s="134">
        <v>12.0838</v>
      </c>
      <c r="W28" s="106"/>
      <c r="X28" s="109"/>
      <c r="Y28" s="115"/>
      <c r="Z28" s="106"/>
      <c r="AA28" s="109"/>
      <c r="AB28" s="115"/>
      <c r="AC28" s="106"/>
      <c r="AD28" s="109"/>
      <c r="AE28" s="115"/>
      <c r="AF28" s="106"/>
      <c r="AG28" s="109"/>
      <c r="AH28" s="115"/>
      <c r="AI28" s="106"/>
      <c r="AJ28" s="109"/>
      <c r="AK28" s="115"/>
      <c r="AL28" s="106"/>
      <c r="AM28" s="109"/>
      <c r="AN28" s="115"/>
      <c r="AO28" s="106"/>
      <c r="AP28" s="109"/>
      <c r="AQ28" s="115"/>
      <c r="AR28" s="106"/>
      <c r="AS28" s="109"/>
      <c r="AT28" s="115"/>
      <c r="AU28" s="106"/>
      <c r="AV28" s="109"/>
      <c r="AW28" s="115"/>
      <c r="AX28" s="106"/>
      <c r="AY28" s="109"/>
      <c r="AZ28" s="115"/>
      <c r="BA28" s="82"/>
      <c r="BC28" s="81">
        <f t="shared" si="0"/>
        <v>1</v>
      </c>
      <c r="BD28" s="82">
        <f t="shared" si="1"/>
        <v>0.58599999999999997</v>
      </c>
      <c r="BE28" s="83">
        <f t="shared" si="1"/>
        <v>5.7361333300000004</v>
      </c>
    </row>
    <row r="29" spans="1:57" x14ac:dyDescent="0.25">
      <c r="A29" s="119">
        <v>26</v>
      </c>
      <c r="B29" s="95" t="s">
        <v>119</v>
      </c>
      <c r="C29" s="99">
        <v>6</v>
      </c>
      <c r="D29" s="115">
        <v>7856.3330769230761</v>
      </c>
      <c r="E29" s="106"/>
      <c r="F29" s="109"/>
      <c r="G29" s="115"/>
      <c r="H29" s="103"/>
      <c r="I29" s="112"/>
      <c r="J29" s="128"/>
      <c r="K29" s="106">
        <v>1</v>
      </c>
      <c r="L29" s="109">
        <v>0.58699999999999997</v>
      </c>
      <c r="M29" s="115">
        <v>5.2555333299999996</v>
      </c>
      <c r="N29" s="106">
        <v>1</v>
      </c>
      <c r="O29" s="109">
        <v>0.53900000000000003</v>
      </c>
      <c r="P29" s="115">
        <v>5.3411999999999997</v>
      </c>
      <c r="Q29" s="103"/>
      <c r="R29" s="112"/>
      <c r="S29" s="128"/>
      <c r="T29" s="132">
        <v>1</v>
      </c>
      <c r="U29" s="133">
        <v>0.53300000000000003</v>
      </c>
      <c r="V29" s="134">
        <v>10.9658</v>
      </c>
      <c r="W29" s="106"/>
      <c r="X29" s="109"/>
      <c r="Y29" s="115"/>
      <c r="Z29" s="106"/>
      <c r="AA29" s="109"/>
      <c r="AB29" s="115"/>
      <c r="AC29" s="106"/>
      <c r="AD29" s="109"/>
      <c r="AE29" s="115"/>
      <c r="AF29" s="106"/>
      <c r="AG29" s="109"/>
      <c r="AH29" s="115"/>
      <c r="AI29" s="106"/>
      <c r="AJ29" s="109"/>
      <c r="AK29" s="115"/>
      <c r="AL29" s="106"/>
      <c r="AM29" s="109"/>
      <c r="AN29" s="115"/>
      <c r="AO29" s="106"/>
      <c r="AP29" s="109"/>
      <c r="AQ29" s="115"/>
      <c r="AR29" s="106"/>
      <c r="AS29" s="109"/>
      <c r="AT29" s="115"/>
      <c r="AU29" s="106"/>
      <c r="AV29" s="109"/>
      <c r="AW29" s="115"/>
      <c r="AX29" s="106"/>
      <c r="AY29" s="109"/>
      <c r="AZ29" s="115"/>
      <c r="BA29" s="82"/>
      <c r="BC29" s="81">
        <f t="shared" si="0"/>
        <v>1</v>
      </c>
      <c r="BD29" s="82">
        <f t="shared" si="1"/>
        <v>0.53300000000000003</v>
      </c>
      <c r="BE29" s="83">
        <f t="shared" si="1"/>
        <v>5.2555333299999996</v>
      </c>
    </row>
    <row r="30" spans="1:57" x14ac:dyDescent="0.25">
      <c r="A30" s="119">
        <v>27</v>
      </c>
      <c r="B30" s="95" t="s">
        <v>119</v>
      </c>
      <c r="C30" s="99">
        <v>7</v>
      </c>
      <c r="D30" s="115">
        <v>9165.7219230769224</v>
      </c>
      <c r="E30" s="106"/>
      <c r="F30" s="109"/>
      <c r="G30" s="115"/>
      <c r="H30" s="103"/>
      <c r="I30" s="112"/>
      <c r="J30" s="128"/>
      <c r="K30" s="106">
        <v>1</v>
      </c>
      <c r="L30" s="109">
        <v>0.57499999999999996</v>
      </c>
      <c r="M30" s="115">
        <v>4.9555999999999996</v>
      </c>
      <c r="N30" s="106">
        <v>1</v>
      </c>
      <c r="O30" s="109">
        <v>0.57299999999999995</v>
      </c>
      <c r="P30" s="115">
        <v>4.4465333300000003</v>
      </c>
      <c r="Q30" s="103"/>
      <c r="R30" s="112"/>
      <c r="S30" s="128"/>
      <c r="T30" s="132">
        <v>1</v>
      </c>
      <c r="U30" s="133">
        <v>0.56399999999999995</v>
      </c>
      <c r="V30" s="134">
        <v>10.135999999999999</v>
      </c>
      <c r="W30" s="106"/>
      <c r="X30" s="109"/>
      <c r="Y30" s="115"/>
      <c r="Z30" s="106"/>
      <c r="AA30" s="109"/>
      <c r="AB30" s="115"/>
      <c r="AC30" s="106"/>
      <c r="AD30" s="109"/>
      <c r="AE30" s="115"/>
      <c r="AF30" s="106"/>
      <c r="AG30" s="109"/>
      <c r="AH30" s="115"/>
      <c r="AI30" s="106"/>
      <c r="AJ30" s="109"/>
      <c r="AK30" s="115"/>
      <c r="AL30" s="106"/>
      <c r="AM30" s="109"/>
      <c r="AN30" s="115"/>
      <c r="AO30" s="106"/>
      <c r="AP30" s="109"/>
      <c r="AQ30" s="115"/>
      <c r="AR30" s="106"/>
      <c r="AS30" s="109"/>
      <c r="AT30" s="115"/>
      <c r="AU30" s="106"/>
      <c r="AV30" s="109"/>
      <c r="AW30" s="115"/>
      <c r="AX30" s="106"/>
      <c r="AY30" s="109"/>
      <c r="AZ30" s="115"/>
      <c r="BA30" s="82"/>
      <c r="BC30" s="81">
        <f t="shared" si="0"/>
        <v>1</v>
      </c>
      <c r="BD30" s="82">
        <f t="shared" si="1"/>
        <v>0.56399999999999995</v>
      </c>
      <c r="BE30" s="83">
        <f t="shared" si="1"/>
        <v>4.4465333300000003</v>
      </c>
    </row>
    <row r="31" spans="1:57" x14ac:dyDescent="0.25">
      <c r="A31" s="119">
        <v>28</v>
      </c>
      <c r="B31" s="95" t="s">
        <v>119</v>
      </c>
      <c r="C31" s="99">
        <v>8</v>
      </c>
      <c r="D31" s="115">
        <v>10475.110769230769</v>
      </c>
      <c r="E31" s="106"/>
      <c r="F31" s="109"/>
      <c r="G31" s="115"/>
      <c r="H31" s="103"/>
      <c r="I31" s="112"/>
      <c r="J31" s="128"/>
      <c r="K31" s="106">
        <v>1</v>
      </c>
      <c r="L31" s="109">
        <v>0.58899999999999997</v>
      </c>
      <c r="M31" s="115">
        <v>3.59316667</v>
      </c>
      <c r="N31" s="106">
        <v>1</v>
      </c>
      <c r="O31" s="109">
        <v>0.53800000000000003</v>
      </c>
      <c r="P31" s="115">
        <v>4.14176667</v>
      </c>
      <c r="Q31" s="103"/>
      <c r="R31" s="112"/>
      <c r="S31" s="128"/>
      <c r="T31" s="132">
        <v>1</v>
      </c>
      <c r="U31" s="133">
        <v>0.55800000000000005</v>
      </c>
      <c r="V31" s="134">
        <v>9.0207666700000004</v>
      </c>
      <c r="W31" s="106"/>
      <c r="X31" s="109"/>
      <c r="Y31" s="115"/>
      <c r="Z31" s="106"/>
      <c r="AA31" s="109"/>
      <c r="AB31" s="115"/>
      <c r="AC31" s="106"/>
      <c r="AD31" s="109"/>
      <c r="AE31" s="115"/>
      <c r="AF31" s="106"/>
      <c r="AG31" s="109"/>
      <c r="AH31" s="115"/>
      <c r="AI31" s="106"/>
      <c r="AJ31" s="109"/>
      <c r="AK31" s="115"/>
      <c r="AL31" s="106"/>
      <c r="AM31" s="109"/>
      <c r="AN31" s="115"/>
      <c r="AO31" s="106"/>
      <c r="AP31" s="109"/>
      <c r="AQ31" s="115"/>
      <c r="AR31" s="106"/>
      <c r="AS31" s="109"/>
      <c r="AT31" s="115"/>
      <c r="AU31" s="106"/>
      <c r="AV31" s="109"/>
      <c r="AW31" s="115"/>
      <c r="AX31" s="106"/>
      <c r="AY31" s="109"/>
      <c r="AZ31" s="115"/>
      <c r="BA31" s="82"/>
      <c r="BC31" s="81">
        <f t="shared" si="0"/>
        <v>1</v>
      </c>
      <c r="BD31" s="82">
        <f t="shared" si="1"/>
        <v>0.53800000000000003</v>
      </c>
      <c r="BE31" s="83">
        <f t="shared" si="1"/>
        <v>3.59316667</v>
      </c>
    </row>
    <row r="32" spans="1:57" x14ac:dyDescent="0.25">
      <c r="A32" s="119">
        <v>29</v>
      </c>
      <c r="B32" s="95" t="s">
        <v>119</v>
      </c>
      <c r="C32" s="99">
        <v>9</v>
      </c>
      <c r="D32" s="115">
        <v>11784.499615384615</v>
      </c>
      <c r="E32" s="106"/>
      <c r="F32" s="109"/>
      <c r="G32" s="115"/>
      <c r="H32" s="103"/>
      <c r="I32" s="112"/>
      <c r="J32" s="128"/>
      <c r="K32" s="106">
        <v>1</v>
      </c>
      <c r="L32" s="109">
        <v>0.54600000000000004</v>
      </c>
      <c r="M32" s="115">
        <v>3.6637333299999999</v>
      </c>
      <c r="N32" s="106">
        <v>1</v>
      </c>
      <c r="O32" s="109">
        <v>0.51500000000000001</v>
      </c>
      <c r="P32" s="115">
        <v>4.1271666700000003</v>
      </c>
      <c r="Q32" s="103"/>
      <c r="R32" s="112"/>
      <c r="S32" s="128"/>
      <c r="T32" s="132">
        <v>1</v>
      </c>
      <c r="U32" s="133">
        <v>0.52500000000000002</v>
      </c>
      <c r="V32" s="134">
        <v>8.8982333300000001</v>
      </c>
      <c r="W32" s="106"/>
      <c r="X32" s="109"/>
      <c r="Y32" s="115"/>
      <c r="Z32" s="106"/>
      <c r="AA32" s="109"/>
      <c r="AB32" s="115"/>
      <c r="AC32" s="106"/>
      <c r="AD32" s="109"/>
      <c r="AE32" s="115"/>
      <c r="AF32" s="106"/>
      <c r="AG32" s="109"/>
      <c r="AH32" s="115"/>
      <c r="AI32" s="106"/>
      <c r="AJ32" s="109"/>
      <c r="AK32" s="115"/>
      <c r="AL32" s="106"/>
      <c r="AM32" s="109"/>
      <c r="AN32" s="115"/>
      <c r="AO32" s="106"/>
      <c r="AP32" s="109"/>
      <c r="AQ32" s="115"/>
      <c r="AR32" s="106"/>
      <c r="AS32" s="109"/>
      <c r="AT32" s="115"/>
      <c r="AU32" s="106"/>
      <c r="AV32" s="109"/>
      <c r="AW32" s="115"/>
      <c r="AX32" s="106"/>
      <c r="AY32" s="109"/>
      <c r="AZ32" s="115"/>
      <c r="BA32" s="82"/>
      <c r="BC32" s="81">
        <f t="shared" si="0"/>
        <v>1</v>
      </c>
      <c r="BD32" s="82">
        <f t="shared" si="1"/>
        <v>0.51500000000000001</v>
      </c>
      <c r="BE32" s="83">
        <f t="shared" si="1"/>
        <v>3.6637333299999999</v>
      </c>
    </row>
    <row r="33" spans="1:57" x14ac:dyDescent="0.25">
      <c r="A33" s="119">
        <v>30</v>
      </c>
      <c r="B33" s="95" t="s">
        <v>119</v>
      </c>
      <c r="C33" s="99">
        <v>10</v>
      </c>
      <c r="D33" s="115">
        <v>13093.888461538461</v>
      </c>
      <c r="E33" s="106"/>
      <c r="F33" s="109"/>
      <c r="G33" s="115"/>
      <c r="H33" s="103"/>
      <c r="I33" s="112"/>
      <c r="J33" s="128"/>
      <c r="K33" s="106">
        <v>1</v>
      </c>
      <c r="L33" s="109">
        <v>0.54700000000000004</v>
      </c>
      <c r="M33" s="115">
        <v>4.1306000000000003</v>
      </c>
      <c r="N33" s="106">
        <v>1</v>
      </c>
      <c r="O33" s="109">
        <v>0.51900000000000002</v>
      </c>
      <c r="P33" s="115">
        <v>4.0286999999999997</v>
      </c>
      <c r="Q33" s="103"/>
      <c r="R33" s="112"/>
      <c r="S33" s="128"/>
      <c r="T33" s="132">
        <v>1</v>
      </c>
      <c r="U33" s="133">
        <v>0.53300000000000003</v>
      </c>
      <c r="V33" s="134">
        <v>18.2164</v>
      </c>
      <c r="W33" s="106"/>
      <c r="X33" s="109"/>
      <c r="Y33" s="115"/>
      <c r="Z33" s="106"/>
      <c r="AA33" s="109"/>
      <c r="AB33" s="115"/>
      <c r="AC33" s="106"/>
      <c r="AD33" s="109"/>
      <c r="AE33" s="115"/>
      <c r="AF33" s="106"/>
      <c r="AG33" s="109"/>
      <c r="AH33" s="115"/>
      <c r="AI33" s="106"/>
      <c r="AJ33" s="109"/>
      <c r="AK33" s="115"/>
      <c r="AL33" s="106"/>
      <c r="AM33" s="109"/>
      <c r="AN33" s="115"/>
      <c r="AO33" s="106"/>
      <c r="AP33" s="109"/>
      <c r="AQ33" s="115"/>
      <c r="AR33" s="106"/>
      <c r="AS33" s="109"/>
      <c r="AT33" s="115"/>
      <c r="AU33" s="106"/>
      <c r="AV33" s="109"/>
      <c r="AW33" s="115"/>
      <c r="AX33" s="106"/>
      <c r="AY33" s="109"/>
      <c r="AZ33" s="115"/>
      <c r="BA33" s="82"/>
      <c r="BC33" s="81">
        <f t="shared" si="0"/>
        <v>1</v>
      </c>
      <c r="BD33" s="82">
        <f t="shared" si="1"/>
        <v>0.51900000000000002</v>
      </c>
      <c r="BE33" s="83">
        <f t="shared" si="1"/>
        <v>4.0286999999999997</v>
      </c>
    </row>
    <row r="34" spans="1:57" x14ac:dyDescent="0.25">
      <c r="A34" s="119">
        <v>31</v>
      </c>
      <c r="B34" s="95" t="s">
        <v>119</v>
      </c>
      <c r="C34" s="99">
        <v>11</v>
      </c>
      <c r="D34" s="115">
        <v>14403.277307692308</v>
      </c>
      <c r="E34" s="106"/>
      <c r="F34" s="109"/>
      <c r="G34" s="115"/>
      <c r="H34" s="103"/>
      <c r="I34" s="112"/>
      <c r="J34" s="128"/>
      <c r="K34" s="106">
        <v>1</v>
      </c>
      <c r="L34" s="109">
        <v>0.54400000000000004</v>
      </c>
      <c r="M34" s="115">
        <v>4.50416667</v>
      </c>
      <c r="N34" s="106">
        <v>1</v>
      </c>
      <c r="O34" s="109">
        <v>0.52900000000000003</v>
      </c>
      <c r="P34" s="115">
        <v>3.7113999999999998</v>
      </c>
      <c r="Q34" s="103"/>
      <c r="R34" s="112"/>
      <c r="S34" s="128"/>
      <c r="T34" s="132">
        <v>1</v>
      </c>
      <c r="U34" s="133">
        <v>0.52500000000000002</v>
      </c>
      <c r="V34" s="134">
        <v>9.2027000000000001</v>
      </c>
      <c r="W34" s="106"/>
      <c r="X34" s="109"/>
      <c r="Y34" s="115"/>
      <c r="Z34" s="106"/>
      <c r="AA34" s="109"/>
      <c r="AB34" s="115"/>
      <c r="AC34" s="106"/>
      <c r="AD34" s="109"/>
      <c r="AE34" s="115"/>
      <c r="AF34" s="106"/>
      <c r="AG34" s="109"/>
      <c r="AH34" s="115"/>
      <c r="AI34" s="106"/>
      <c r="AJ34" s="109"/>
      <c r="AK34" s="115"/>
      <c r="AL34" s="106"/>
      <c r="AM34" s="109"/>
      <c r="AN34" s="115"/>
      <c r="AO34" s="106"/>
      <c r="AP34" s="109"/>
      <c r="AQ34" s="115"/>
      <c r="AR34" s="106"/>
      <c r="AS34" s="109"/>
      <c r="AT34" s="115"/>
      <c r="AU34" s="106"/>
      <c r="AV34" s="109"/>
      <c r="AW34" s="115"/>
      <c r="AX34" s="106"/>
      <c r="AY34" s="109"/>
      <c r="AZ34" s="115"/>
      <c r="BA34" s="82"/>
      <c r="BC34" s="81">
        <f t="shared" si="0"/>
        <v>1</v>
      </c>
      <c r="BD34" s="82">
        <f t="shared" si="1"/>
        <v>0.52500000000000002</v>
      </c>
      <c r="BE34" s="83">
        <f t="shared" si="1"/>
        <v>3.7113999999999998</v>
      </c>
    </row>
    <row r="35" spans="1:57" x14ac:dyDescent="0.25">
      <c r="A35" s="119">
        <v>32</v>
      </c>
      <c r="B35" s="95" t="s">
        <v>119</v>
      </c>
      <c r="C35" s="99">
        <v>12</v>
      </c>
      <c r="D35" s="115">
        <v>15712.666153846152</v>
      </c>
      <c r="E35" s="106"/>
      <c r="F35" s="109"/>
      <c r="G35" s="115"/>
      <c r="H35" s="103"/>
      <c r="I35" s="112"/>
      <c r="J35" s="128"/>
      <c r="K35" s="106">
        <v>1</v>
      </c>
      <c r="L35" s="109">
        <v>0.504</v>
      </c>
      <c r="M35" s="115">
        <v>4.6952666699999996</v>
      </c>
      <c r="N35" s="106">
        <v>1</v>
      </c>
      <c r="O35" s="109">
        <v>0.52100000000000002</v>
      </c>
      <c r="P35" s="115">
        <v>3.2662</v>
      </c>
      <c r="Q35" s="103"/>
      <c r="R35" s="112"/>
      <c r="S35" s="128"/>
      <c r="T35" s="132">
        <v>1</v>
      </c>
      <c r="U35" s="133">
        <v>0.505</v>
      </c>
      <c r="V35" s="134">
        <v>9.8763666699999995</v>
      </c>
      <c r="W35" s="106"/>
      <c r="X35" s="109"/>
      <c r="Y35" s="115"/>
      <c r="Z35" s="106"/>
      <c r="AA35" s="109"/>
      <c r="AB35" s="115"/>
      <c r="AC35" s="106"/>
      <c r="AD35" s="109"/>
      <c r="AE35" s="115"/>
      <c r="AF35" s="106"/>
      <c r="AG35" s="109"/>
      <c r="AH35" s="115"/>
      <c r="AI35" s="106"/>
      <c r="AJ35" s="109"/>
      <c r="AK35" s="115"/>
      <c r="AL35" s="106"/>
      <c r="AM35" s="109"/>
      <c r="AN35" s="115"/>
      <c r="AO35" s="106"/>
      <c r="AP35" s="109"/>
      <c r="AQ35" s="115"/>
      <c r="AR35" s="106"/>
      <c r="AS35" s="109"/>
      <c r="AT35" s="115"/>
      <c r="AU35" s="106"/>
      <c r="AV35" s="109"/>
      <c r="AW35" s="115"/>
      <c r="AX35" s="106"/>
      <c r="AY35" s="109"/>
      <c r="AZ35" s="115"/>
      <c r="BA35" s="82"/>
      <c r="BC35" s="81">
        <f t="shared" si="0"/>
        <v>1</v>
      </c>
      <c r="BD35" s="82">
        <f t="shared" si="1"/>
        <v>0.504</v>
      </c>
      <c r="BE35" s="83">
        <f t="shared" si="1"/>
        <v>3.2662</v>
      </c>
    </row>
    <row r="36" spans="1:57" x14ac:dyDescent="0.25">
      <c r="A36" s="119">
        <v>33</v>
      </c>
      <c r="B36" s="95" t="s">
        <v>119</v>
      </c>
      <c r="C36" s="99">
        <v>13</v>
      </c>
      <c r="D36" s="115">
        <v>17022.055</v>
      </c>
      <c r="E36" s="106"/>
      <c r="F36" s="109"/>
      <c r="G36" s="115"/>
      <c r="H36" s="103"/>
      <c r="I36" s="112"/>
      <c r="J36" s="128"/>
      <c r="K36" s="106">
        <v>1</v>
      </c>
      <c r="L36" s="109">
        <v>0.52400000000000002</v>
      </c>
      <c r="M36" s="115">
        <v>4.12883333</v>
      </c>
      <c r="N36" s="106">
        <v>1</v>
      </c>
      <c r="O36" s="109">
        <v>0.51600000000000001</v>
      </c>
      <c r="P36" s="115">
        <v>3.0450333299999999</v>
      </c>
      <c r="Q36" s="103"/>
      <c r="R36" s="112"/>
      <c r="S36" s="128"/>
      <c r="T36" s="132">
        <v>1</v>
      </c>
      <c r="U36" s="133">
        <v>0.52100000000000002</v>
      </c>
      <c r="V36" s="134">
        <v>12.876566670000001</v>
      </c>
      <c r="W36" s="106"/>
      <c r="X36" s="109"/>
      <c r="Y36" s="115"/>
      <c r="Z36" s="106"/>
      <c r="AA36" s="109"/>
      <c r="AB36" s="115"/>
      <c r="AC36" s="106"/>
      <c r="AD36" s="109"/>
      <c r="AE36" s="115"/>
      <c r="AF36" s="106"/>
      <c r="AG36" s="109"/>
      <c r="AH36" s="115"/>
      <c r="AI36" s="106"/>
      <c r="AJ36" s="109"/>
      <c r="AK36" s="115"/>
      <c r="AL36" s="106"/>
      <c r="AM36" s="109"/>
      <c r="AN36" s="115"/>
      <c r="AO36" s="106"/>
      <c r="AP36" s="109"/>
      <c r="AQ36" s="115"/>
      <c r="AR36" s="106"/>
      <c r="AS36" s="109"/>
      <c r="AT36" s="115"/>
      <c r="AU36" s="106"/>
      <c r="AV36" s="109"/>
      <c r="AW36" s="115"/>
      <c r="AX36" s="106"/>
      <c r="AY36" s="109"/>
      <c r="AZ36" s="115"/>
      <c r="BA36" s="82"/>
      <c r="BC36" s="81">
        <f t="shared" si="0"/>
        <v>1</v>
      </c>
      <c r="BD36" s="82">
        <f t="shared" si="1"/>
        <v>0.51600000000000001</v>
      </c>
      <c r="BE36" s="83">
        <f t="shared" si="1"/>
        <v>3.0450333299999999</v>
      </c>
    </row>
    <row r="37" spans="1:57" x14ac:dyDescent="0.25">
      <c r="A37" s="119">
        <v>34</v>
      </c>
      <c r="B37" s="95" t="s">
        <v>119</v>
      </c>
      <c r="C37" s="99">
        <v>14</v>
      </c>
      <c r="D37" s="115">
        <v>18331.443846153845</v>
      </c>
      <c r="E37" s="106"/>
      <c r="F37" s="109"/>
      <c r="G37" s="115"/>
      <c r="H37" s="103"/>
      <c r="I37" s="112"/>
      <c r="J37" s="128"/>
      <c r="K37" s="106">
        <v>1</v>
      </c>
      <c r="L37" s="109">
        <v>0.51200000000000001</v>
      </c>
      <c r="M37" s="115">
        <v>4.1732333300000004</v>
      </c>
      <c r="N37" s="106">
        <v>1</v>
      </c>
      <c r="O37" s="109">
        <v>0.51700000000000002</v>
      </c>
      <c r="P37" s="115">
        <v>2.91156667</v>
      </c>
      <c r="Q37" s="103"/>
      <c r="R37" s="112"/>
      <c r="S37" s="128"/>
      <c r="T37" s="132">
        <v>1</v>
      </c>
      <c r="U37" s="133">
        <v>0.505</v>
      </c>
      <c r="V37" s="134">
        <v>8.76943333</v>
      </c>
      <c r="W37" s="106"/>
      <c r="X37" s="109"/>
      <c r="Y37" s="115"/>
      <c r="Z37" s="106"/>
      <c r="AA37" s="109"/>
      <c r="AB37" s="115"/>
      <c r="AC37" s="106"/>
      <c r="AD37" s="109"/>
      <c r="AE37" s="115"/>
      <c r="AF37" s="106"/>
      <c r="AG37" s="109"/>
      <c r="AH37" s="115"/>
      <c r="AI37" s="106"/>
      <c r="AJ37" s="109"/>
      <c r="AK37" s="115"/>
      <c r="AL37" s="106"/>
      <c r="AM37" s="109"/>
      <c r="AN37" s="115"/>
      <c r="AO37" s="106"/>
      <c r="AP37" s="109"/>
      <c r="AQ37" s="115"/>
      <c r="AR37" s="106"/>
      <c r="AS37" s="109"/>
      <c r="AT37" s="115"/>
      <c r="AU37" s="106"/>
      <c r="AV37" s="109"/>
      <c r="AW37" s="115"/>
      <c r="AX37" s="106"/>
      <c r="AY37" s="109"/>
      <c r="AZ37" s="115"/>
      <c r="BA37" s="82"/>
      <c r="BC37" s="81">
        <f t="shared" si="0"/>
        <v>1</v>
      </c>
      <c r="BD37" s="82">
        <f t="shared" si="1"/>
        <v>0.505</v>
      </c>
      <c r="BE37" s="83">
        <f t="shared" si="1"/>
        <v>2.91156667</v>
      </c>
    </row>
    <row r="38" spans="1:57" x14ac:dyDescent="0.25">
      <c r="A38" s="119">
        <v>35</v>
      </c>
      <c r="B38" s="95" t="s">
        <v>119</v>
      </c>
      <c r="C38" s="99">
        <v>15</v>
      </c>
      <c r="D38" s="115">
        <v>19640.832692307693</v>
      </c>
      <c r="E38" s="106"/>
      <c r="F38" s="109"/>
      <c r="G38" s="115"/>
      <c r="H38" s="103"/>
      <c r="I38" s="112"/>
      <c r="J38" s="128"/>
      <c r="K38" s="106">
        <v>1</v>
      </c>
      <c r="L38" s="109">
        <v>0.502</v>
      </c>
      <c r="M38" s="115">
        <v>4.0342666700000001</v>
      </c>
      <c r="N38" s="106">
        <v>1</v>
      </c>
      <c r="O38" s="109">
        <v>0.50600000000000001</v>
      </c>
      <c r="P38" s="115">
        <v>2.7455333300000002</v>
      </c>
      <c r="Q38" s="103"/>
      <c r="R38" s="112"/>
      <c r="S38" s="128"/>
      <c r="T38" s="132">
        <v>1</v>
      </c>
      <c r="U38" s="133">
        <v>0.504</v>
      </c>
      <c r="V38" s="134">
        <v>8.6976999999999993</v>
      </c>
      <c r="W38" s="106"/>
      <c r="X38" s="109"/>
      <c r="Y38" s="115"/>
      <c r="Z38" s="106"/>
      <c r="AA38" s="109"/>
      <c r="AB38" s="115"/>
      <c r="AC38" s="106"/>
      <c r="AD38" s="109"/>
      <c r="AE38" s="115"/>
      <c r="AF38" s="106"/>
      <c r="AG38" s="109"/>
      <c r="AH38" s="115"/>
      <c r="AI38" s="106"/>
      <c r="AJ38" s="109"/>
      <c r="AK38" s="115"/>
      <c r="AL38" s="106"/>
      <c r="AM38" s="109"/>
      <c r="AN38" s="115"/>
      <c r="AO38" s="106"/>
      <c r="AP38" s="109"/>
      <c r="AQ38" s="115"/>
      <c r="AR38" s="106"/>
      <c r="AS38" s="109"/>
      <c r="AT38" s="115"/>
      <c r="AU38" s="106"/>
      <c r="AV38" s="109"/>
      <c r="AW38" s="115"/>
      <c r="AX38" s="106"/>
      <c r="AY38" s="109"/>
      <c r="AZ38" s="115"/>
      <c r="BA38" s="82"/>
      <c r="BC38" s="81">
        <f t="shared" si="0"/>
        <v>1</v>
      </c>
      <c r="BD38" s="82">
        <f t="shared" si="1"/>
        <v>0.502</v>
      </c>
      <c r="BE38" s="83">
        <f t="shared" si="1"/>
        <v>2.7455333300000002</v>
      </c>
    </row>
    <row r="39" spans="1:57" x14ac:dyDescent="0.25">
      <c r="A39" s="119">
        <v>36</v>
      </c>
      <c r="B39" s="95" t="s">
        <v>119</v>
      </c>
      <c r="C39" s="99">
        <v>16</v>
      </c>
      <c r="D39" s="115">
        <v>20950.221538461537</v>
      </c>
      <c r="E39" s="106"/>
      <c r="F39" s="109"/>
      <c r="G39" s="115"/>
      <c r="H39" s="103"/>
      <c r="I39" s="112"/>
      <c r="J39" s="128"/>
      <c r="K39" s="106">
        <v>1</v>
      </c>
      <c r="L39" s="109">
        <v>0.50800000000000001</v>
      </c>
      <c r="M39" s="115">
        <v>3.7456</v>
      </c>
      <c r="N39" s="106">
        <v>1</v>
      </c>
      <c r="O39" s="109">
        <v>0.50600000000000001</v>
      </c>
      <c r="P39" s="115">
        <v>2.6894999999999998</v>
      </c>
      <c r="Q39" s="103"/>
      <c r="R39" s="112"/>
      <c r="S39" s="128"/>
      <c r="T39" s="132">
        <v>1</v>
      </c>
      <c r="U39" s="133">
        <v>0.51200000000000001</v>
      </c>
      <c r="V39" s="134">
        <v>8.7354333299999993</v>
      </c>
      <c r="W39" s="106"/>
      <c r="X39" s="109"/>
      <c r="Y39" s="115"/>
      <c r="Z39" s="106"/>
      <c r="AA39" s="109"/>
      <c r="AB39" s="115"/>
      <c r="AC39" s="106"/>
      <c r="AD39" s="109"/>
      <c r="AE39" s="115"/>
      <c r="AF39" s="106"/>
      <c r="AG39" s="109"/>
      <c r="AH39" s="115"/>
      <c r="AI39" s="106"/>
      <c r="AJ39" s="109"/>
      <c r="AK39" s="115"/>
      <c r="AL39" s="106"/>
      <c r="AM39" s="109"/>
      <c r="AN39" s="115"/>
      <c r="AO39" s="106"/>
      <c r="AP39" s="109"/>
      <c r="AQ39" s="115"/>
      <c r="AR39" s="106"/>
      <c r="AS39" s="109"/>
      <c r="AT39" s="115"/>
      <c r="AU39" s="106"/>
      <c r="AV39" s="109"/>
      <c r="AW39" s="115"/>
      <c r="AX39" s="106"/>
      <c r="AY39" s="109"/>
      <c r="AZ39" s="115"/>
      <c r="BA39" s="82"/>
      <c r="BC39" s="81">
        <f t="shared" si="0"/>
        <v>1</v>
      </c>
      <c r="BD39" s="82">
        <f t="shared" si="1"/>
        <v>0.50600000000000001</v>
      </c>
      <c r="BE39" s="83">
        <f t="shared" si="1"/>
        <v>2.6894999999999998</v>
      </c>
    </row>
    <row r="40" spans="1:57" x14ac:dyDescent="0.25">
      <c r="A40" s="119">
        <v>37</v>
      </c>
      <c r="B40" s="95" t="s">
        <v>119</v>
      </c>
      <c r="C40" s="99">
        <v>17</v>
      </c>
      <c r="D40" s="115">
        <v>22259.610384615382</v>
      </c>
      <c r="E40" s="106"/>
      <c r="F40" s="109"/>
      <c r="G40" s="115"/>
      <c r="H40" s="103"/>
      <c r="I40" s="112"/>
      <c r="J40" s="128"/>
      <c r="K40" s="106">
        <v>1</v>
      </c>
      <c r="L40" s="109">
        <v>0.498</v>
      </c>
      <c r="M40" s="115">
        <v>3.8391999999999999</v>
      </c>
      <c r="N40" s="106">
        <v>1</v>
      </c>
      <c r="O40" s="109">
        <v>0.51100000000000001</v>
      </c>
      <c r="P40" s="115">
        <v>2.5547333299999999</v>
      </c>
      <c r="Q40" s="103"/>
      <c r="R40" s="112"/>
      <c r="S40" s="128"/>
      <c r="T40" s="132">
        <v>1</v>
      </c>
      <c r="U40" s="133">
        <v>0.496</v>
      </c>
      <c r="V40" s="134">
        <v>8.15</v>
      </c>
      <c r="W40" s="106"/>
      <c r="X40" s="109"/>
      <c r="Y40" s="115"/>
      <c r="Z40" s="106"/>
      <c r="AA40" s="109"/>
      <c r="AB40" s="115"/>
      <c r="AC40" s="106"/>
      <c r="AD40" s="109"/>
      <c r="AE40" s="115"/>
      <c r="AF40" s="106"/>
      <c r="AG40" s="109"/>
      <c r="AH40" s="115"/>
      <c r="AI40" s="106"/>
      <c r="AJ40" s="109"/>
      <c r="AK40" s="115"/>
      <c r="AL40" s="106"/>
      <c r="AM40" s="109"/>
      <c r="AN40" s="115"/>
      <c r="AO40" s="106"/>
      <c r="AP40" s="109"/>
      <c r="AQ40" s="115"/>
      <c r="AR40" s="106"/>
      <c r="AS40" s="109"/>
      <c r="AT40" s="115"/>
      <c r="AU40" s="106"/>
      <c r="AV40" s="109"/>
      <c r="AW40" s="115"/>
      <c r="AX40" s="106"/>
      <c r="AY40" s="109"/>
      <c r="AZ40" s="115"/>
      <c r="BA40" s="82"/>
      <c r="BC40" s="81">
        <f t="shared" si="0"/>
        <v>1</v>
      </c>
      <c r="BD40" s="82">
        <f t="shared" si="1"/>
        <v>0.496</v>
      </c>
      <c r="BE40" s="83">
        <f t="shared" si="1"/>
        <v>2.5547333299999999</v>
      </c>
    </row>
    <row r="41" spans="1:57" x14ac:dyDescent="0.25">
      <c r="A41" s="119">
        <v>38</v>
      </c>
      <c r="B41" s="95" t="s">
        <v>119</v>
      </c>
      <c r="C41" s="99">
        <v>18</v>
      </c>
      <c r="D41" s="115">
        <v>23568.99923076923</v>
      </c>
      <c r="E41" s="106"/>
      <c r="F41" s="109"/>
      <c r="G41" s="115"/>
      <c r="H41" s="103"/>
      <c r="I41" s="112"/>
      <c r="J41" s="128"/>
      <c r="K41" s="106">
        <v>1</v>
      </c>
      <c r="L41" s="109">
        <v>0.496</v>
      </c>
      <c r="M41" s="115">
        <v>4.3623000000000003</v>
      </c>
      <c r="N41" s="106">
        <v>1</v>
      </c>
      <c r="O41" s="109">
        <v>0.497</v>
      </c>
      <c r="P41" s="115">
        <v>2.2858000000000001</v>
      </c>
      <c r="Q41" s="103"/>
      <c r="R41" s="112"/>
      <c r="S41" s="128"/>
      <c r="T41" s="132">
        <v>1</v>
      </c>
      <c r="U41" s="133">
        <v>0.503</v>
      </c>
      <c r="V41" s="134">
        <v>8.4570000000000007</v>
      </c>
      <c r="W41" s="106"/>
      <c r="X41" s="109"/>
      <c r="Y41" s="115"/>
      <c r="Z41" s="106"/>
      <c r="AA41" s="109"/>
      <c r="AB41" s="115"/>
      <c r="AC41" s="106"/>
      <c r="AD41" s="109"/>
      <c r="AE41" s="115"/>
      <c r="AF41" s="106"/>
      <c r="AG41" s="109"/>
      <c r="AH41" s="115"/>
      <c r="AI41" s="106"/>
      <c r="AJ41" s="109"/>
      <c r="AK41" s="115"/>
      <c r="AL41" s="106"/>
      <c r="AM41" s="109"/>
      <c r="AN41" s="115"/>
      <c r="AO41" s="106"/>
      <c r="AP41" s="109"/>
      <c r="AQ41" s="115"/>
      <c r="AR41" s="106"/>
      <c r="AS41" s="109"/>
      <c r="AT41" s="115"/>
      <c r="AU41" s="106"/>
      <c r="AV41" s="109"/>
      <c r="AW41" s="115"/>
      <c r="AX41" s="106"/>
      <c r="AY41" s="109"/>
      <c r="AZ41" s="115"/>
      <c r="BA41" s="82"/>
      <c r="BC41" s="81">
        <f t="shared" si="0"/>
        <v>1</v>
      </c>
      <c r="BD41" s="82">
        <f t="shared" si="1"/>
        <v>0.496</v>
      </c>
      <c r="BE41" s="83">
        <f t="shared" si="1"/>
        <v>2.2858000000000001</v>
      </c>
    </row>
    <row r="42" spans="1:57" x14ac:dyDescent="0.25">
      <c r="A42" s="119">
        <v>39</v>
      </c>
      <c r="B42" s="95" t="s">
        <v>119</v>
      </c>
      <c r="C42" s="99">
        <v>19</v>
      </c>
      <c r="D42" s="115">
        <v>24878.388076923075</v>
      </c>
      <c r="E42" s="106"/>
      <c r="F42" s="109"/>
      <c r="G42" s="115"/>
      <c r="H42" s="103"/>
      <c r="I42" s="112"/>
      <c r="J42" s="128"/>
      <c r="K42" s="106">
        <v>1</v>
      </c>
      <c r="L42" s="109">
        <v>0.49399999999999999</v>
      </c>
      <c r="M42" s="115">
        <v>4.2709999999999999</v>
      </c>
      <c r="N42" s="106">
        <v>1</v>
      </c>
      <c r="O42" s="109">
        <v>0.505</v>
      </c>
      <c r="P42" s="115">
        <v>2.22426667</v>
      </c>
      <c r="Q42" s="103"/>
      <c r="R42" s="112"/>
      <c r="S42" s="128"/>
      <c r="T42" s="132">
        <v>1</v>
      </c>
      <c r="U42" s="133">
        <v>0.503</v>
      </c>
      <c r="V42" s="134">
        <v>8.3035999999999994</v>
      </c>
      <c r="W42" s="106"/>
      <c r="X42" s="109"/>
      <c r="Y42" s="115"/>
      <c r="Z42" s="106"/>
      <c r="AA42" s="109"/>
      <c r="AB42" s="115"/>
      <c r="AC42" s="106"/>
      <c r="AD42" s="109"/>
      <c r="AE42" s="115"/>
      <c r="AF42" s="106"/>
      <c r="AG42" s="109"/>
      <c r="AH42" s="115"/>
      <c r="AI42" s="106"/>
      <c r="AJ42" s="109"/>
      <c r="AK42" s="115"/>
      <c r="AL42" s="106"/>
      <c r="AM42" s="109"/>
      <c r="AN42" s="115"/>
      <c r="AO42" s="106"/>
      <c r="AP42" s="109"/>
      <c r="AQ42" s="115"/>
      <c r="AR42" s="106"/>
      <c r="AS42" s="109"/>
      <c r="AT42" s="115"/>
      <c r="AU42" s="106"/>
      <c r="AV42" s="109"/>
      <c r="AW42" s="115"/>
      <c r="AX42" s="106"/>
      <c r="AY42" s="109"/>
      <c r="AZ42" s="115"/>
      <c r="BA42" s="82"/>
      <c r="BC42" s="81">
        <f t="shared" si="0"/>
        <v>1</v>
      </c>
      <c r="BD42" s="82">
        <f t="shared" si="1"/>
        <v>0.49399999999999999</v>
      </c>
      <c r="BE42" s="83">
        <f t="shared" si="1"/>
        <v>2.22426667</v>
      </c>
    </row>
    <row r="43" spans="1:57" ht="15.75" thickBot="1" x14ac:dyDescent="0.3">
      <c r="A43" s="120">
        <v>40</v>
      </c>
      <c r="B43" s="121" t="s">
        <v>119</v>
      </c>
      <c r="C43" s="122">
        <v>20</v>
      </c>
      <c r="D43" s="114">
        <v>26187.776923076923</v>
      </c>
      <c r="E43" s="105"/>
      <c r="F43" s="108"/>
      <c r="G43" s="114"/>
      <c r="H43" s="102"/>
      <c r="I43" s="111"/>
      <c r="J43" s="129"/>
      <c r="K43" s="105">
        <v>1</v>
      </c>
      <c r="L43" s="108">
        <v>0.51</v>
      </c>
      <c r="M43" s="114">
        <v>3.7658666699999999</v>
      </c>
      <c r="N43" s="105">
        <v>1</v>
      </c>
      <c r="O43" s="108">
        <v>0.49199999999999999</v>
      </c>
      <c r="P43" s="114">
        <v>2.0457666699999999</v>
      </c>
      <c r="Q43" s="102"/>
      <c r="R43" s="111"/>
      <c r="S43" s="129"/>
      <c r="T43" s="135">
        <v>1</v>
      </c>
      <c r="U43" s="136">
        <v>0.50600000000000001</v>
      </c>
      <c r="V43" s="137">
        <v>12.87626667</v>
      </c>
      <c r="W43" s="105"/>
      <c r="X43" s="108"/>
      <c r="Y43" s="114"/>
      <c r="Z43" s="105"/>
      <c r="AA43" s="108"/>
      <c r="AB43" s="114"/>
      <c r="AC43" s="105"/>
      <c r="AD43" s="108"/>
      <c r="AE43" s="114"/>
      <c r="AF43" s="105"/>
      <c r="AG43" s="108"/>
      <c r="AH43" s="114"/>
      <c r="AI43" s="105"/>
      <c r="AJ43" s="108"/>
      <c r="AK43" s="114"/>
      <c r="AL43" s="105"/>
      <c r="AM43" s="108"/>
      <c r="AN43" s="114"/>
      <c r="AO43" s="105"/>
      <c r="AP43" s="108"/>
      <c r="AQ43" s="114"/>
      <c r="AR43" s="105"/>
      <c r="AS43" s="108"/>
      <c r="AT43" s="114"/>
      <c r="AU43" s="105"/>
      <c r="AV43" s="108"/>
      <c r="AW43" s="114"/>
      <c r="AX43" s="105"/>
      <c r="AY43" s="108"/>
      <c r="AZ43" s="114"/>
      <c r="BA43" s="82"/>
      <c r="BC43" s="81">
        <f t="shared" si="0"/>
        <v>1</v>
      </c>
      <c r="BD43" s="82">
        <f t="shared" si="1"/>
        <v>0.49199999999999999</v>
      </c>
      <c r="BE43" s="83">
        <f t="shared" si="1"/>
        <v>2.0457666699999999</v>
      </c>
    </row>
    <row r="44" spans="1:57" x14ac:dyDescent="0.25">
      <c r="A44" s="116">
        <v>41</v>
      </c>
      <c r="B44" s="117" t="s">
        <v>120</v>
      </c>
      <c r="C44" s="118">
        <v>1.5</v>
      </c>
      <c r="D44" s="113">
        <v>81.55261156302231</v>
      </c>
      <c r="E44" s="104"/>
      <c r="F44" s="107"/>
      <c r="G44" s="113"/>
      <c r="H44" s="101"/>
      <c r="I44" s="110"/>
      <c r="J44" s="130"/>
      <c r="K44" s="104">
        <v>1</v>
      </c>
      <c r="L44" s="107">
        <v>33.058</v>
      </c>
      <c r="M44" s="113">
        <v>7.4648333300000003</v>
      </c>
      <c r="N44" s="104">
        <v>1</v>
      </c>
      <c r="O44" s="107">
        <v>26.838999999999999</v>
      </c>
      <c r="P44" s="113">
        <v>11.24886667</v>
      </c>
      <c r="Q44" s="101"/>
      <c r="R44" s="110"/>
      <c r="S44" s="130"/>
      <c r="T44" s="138">
        <v>1</v>
      </c>
      <c r="U44" s="139">
        <v>23.768999999999998</v>
      </c>
      <c r="V44" s="140">
        <v>24.248033329999998</v>
      </c>
      <c r="W44" s="104"/>
      <c r="X44" s="107"/>
      <c r="Y44" s="113"/>
      <c r="Z44" s="104"/>
      <c r="AA44" s="107"/>
      <c r="AB44" s="113"/>
      <c r="AC44" s="104"/>
      <c r="AD44" s="107"/>
      <c r="AE44" s="113"/>
      <c r="AF44" s="104"/>
      <c r="AG44" s="107"/>
      <c r="AH44" s="113"/>
      <c r="AI44" s="104"/>
      <c r="AJ44" s="107"/>
      <c r="AK44" s="113"/>
      <c r="AL44" s="104"/>
      <c r="AM44" s="107"/>
      <c r="AN44" s="113"/>
      <c r="AO44" s="104"/>
      <c r="AP44" s="107"/>
      <c r="AQ44" s="113"/>
      <c r="AR44" s="104"/>
      <c r="AS44" s="107"/>
      <c r="AT44" s="113"/>
      <c r="AU44" s="104"/>
      <c r="AV44" s="107"/>
      <c r="AW44" s="113"/>
      <c r="AX44" s="104"/>
      <c r="AY44" s="107"/>
      <c r="AZ44" s="113"/>
      <c r="BA44" s="82"/>
      <c r="BC44" s="81">
        <f t="shared" si="0"/>
        <v>1</v>
      </c>
      <c r="BD44" s="82">
        <f t="shared" si="1"/>
        <v>23.768999999999998</v>
      </c>
      <c r="BE44" s="83">
        <f t="shared" si="1"/>
        <v>7.4648333300000003</v>
      </c>
    </row>
    <row r="45" spans="1:57" x14ac:dyDescent="0.25">
      <c r="A45" s="119">
        <v>42</v>
      </c>
      <c r="B45" s="95" t="s">
        <v>120</v>
      </c>
      <c r="C45" s="99">
        <v>2</v>
      </c>
      <c r="D45" s="115">
        <v>108.73681541736309</v>
      </c>
      <c r="E45" s="106"/>
      <c r="F45" s="109"/>
      <c r="G45" s="115"/>
      <c r="H45" s="103"/>
      <c r="I45" s="112"/>
      <c r="J45" s="128"/>
      <c r="K45" s="106">
        <v>1</v>
      </c>
      <c r="L45" s="109">
        <v>21.135000000000002</v>
      </c>
      <c r="M45" s="115">
        <v>6.3884999999999996</v>
      </c>
      <c r="N45" s="106">
        <v>1</v>
      </c>
      <c r="O45" s="109">
        <v>18.483000000000001</v>
      </c>
      <c r="P45" s="115">
        <v>10.0406</v>
      </c>
      <c r="Q45" s="103"/>
      <c r="R45" s="112"/>
      <c r="S45" s="128"/>
      <c r="T45" s="132">
        <v>1</v>
      </c>
      <c r="U45" s="133">
        <v>19.283999999999999</v>
      </c>
      <c r="V45" s="134">
        <v>23.465833329999999</v>
      </c>
      <c r="W45" s="106"/>
      <c r="X45" s="109"/>
      <c r="Y45" s="115"/>
      <c r="Z45" s="106"/>
      <c r="AA45" s="109"/>
      <c r="AB45" s="115"/>
      <c r="AC45" s="106"/>
      <c r="AD45" s="109"/>
      <c r="AE45" s="115"/>
      <c r="AF45" s="106"/>
      <c r="AG45" s="109"/>
      <c r="AH45" s="115"/>
      <c r="AI45" s="106"/>
      <c r="AJ45" s="109"/>
      <c r="AK45" s="115"/>
      <c r="AL45" s="106"/>
      <c r="AM45" s="109"/>
      <c r="AN45" s="115"/>
      <c r="AO45" s="106"/>
      <c r="AP45" s="109"/>
      <c r="AQ45" s="115"/>
      <c r="AR45" s="106"/>
      <c r="AS45" s="109"/>
      <c r="AT45" s="115"/>
      <c r="AU45" s="106"/>
      <c r="AV45" s="109"/>
      <c r="AW45" s="115"/>
      <c r="AX45" s="106"/>
      <c r="AY45" s="109"/>
      <c r="AZ45" s="115"/>
      <c r="BA45" s="82"/>
      <c r="BC45" s="81">
        <f t="shared" si="0"/>
        <v>1</v>
      </c>
      <c r="BD45" s="82">
        <f t="shared" si="1"/>
        <v>18.483000000000001</v>
      </c>
      <c r="BE45" s="83">
        <f t="shared" si="1"/>
        <v>6.3884999999999996</v>
      </c>
    </row>
    <row r="46" spans="1:57" x14ac:dyDescent="0.25">
      <c r="A46" s="119">
        <v>43</v>
      </c>
      <c r="B46" s="95" t="s">
        <v>120</v>
      </c>
      <c r="C46" s="99">
        <v>3</v>
      </c>
      <c r="D46" s="115">
        <v>163.10522312604462</v>
      </c>
      <c r="E46" s="106"/>
      <c r="F46" s="109"/>
      <c r="G46" s="115"/>
      <c r="H46" s="103"/>
      <c r="I46" s="112"/>
      <c r="J46" s="128"/>
      <c r="K46" s="106">
        <v>1</v>
      </c>
      <c r="L46" s="109">
        <v>12.936999999999999</v>
      </c>
      <c r="M46" s="115">
        <v>3.3657666700000002</v>
      </c>
      <c r="N46" s="106">
        <v>1</v>
      </c>
      <c r="O46" s="109">
        <v>12.074999999999999</v>
      </c>
      <c r="P46" s="115">
        <v>7.6210666700000003</v>
      </c>
      <c r="Q46" s="103"/>
      <c r="R46" s="112"/>
      <c r="S46" s="128"/>
      <c r="T46" s="132">
        <v>1</v>
      </c>
      <c r="U46" s="133">
        <v>11.877000000000001</v>
      </c>
      <c r="V46" s="134">
        <v>14.020799999999999</v>
      </c>
      <c r="W46" s="106"/>
      <c r="X46" s="109"/>
      <c r="Y46" s="115"/>
      <c r="Z46" s="106"/>
      <c r="AA46" s="109"/>
      <c r="AB46" s="115"/>
      <c r="AC46" s="106"/>
      <c r="AD46" s="109"/>
      <c r="AE46" s="115"/>
      <c r="AF46" s="106"/>
      <c r="AG46" s="109"/>
      <c r="AH46" s="115"/>
      <c r="AI46" s="106"/>
      <c r="AJ46" s="109"/>
      <c r="AK46" s="115"/>
      <c r="AL46" s="106"/>
      <c r="AM46" s="109"/>
      <c r="AN46" s="115"/>
      <c r="AO46" s="106"/>
      <c r="AP46" s="109"/>
      <c r="AQ46" s="115"/>
      <c r="AR46" s="106"/>
      <c r="AS46" s="109"/>
      <c r="AT46" s="115"/>
      <c r="AU46" s="106"/>
      <c r="AV46" s="109"/>
      <c r="AW46" s="115"/>
      <c r="AX46" s="106"/>
      <c r="AY46" s="109"/>
      <c r="AZ46" s="115"/>
      <c r="BA46" s="82"/>
      <c r="BC46" s="81">
        <f t="shared" si="0"/>
        <v>1</v>
      </c>
      <c r="BD46" s="82">
        <f t="shared" si="1"/>
        <v>11.877000000000001</v>
      </c>
      <c r="BE46" s="83">
        <f t="shared" si="1"/>
        <v>3.3657666700000002</v>
      </c>
    </row>
    <row r="47" spans="1:57" x14ac:dyDescent="0.25">
      <c r="A47" s="119">
        <v>44</v>
      </c>
      <c r="B47" s="95" t="s">
        <v>120</v>
      </c>
      <c r="C47" s="99">
        <v>4</v>
      </c>
      <c r="D47" s="115">
        <v>217.47363083472618</v>
      </c>
      <c r="E47" s="106"/>
      <c r="F47" s="109"/>
      <c r="G47" s="115"/>
      <c r="H47" s="103"/>
      <c r="I47" s="112"/>
      <c r="J47" s="128"/>
      <c r="K47" s="106">
        <v>1</v>
      </c>
      <c r="L47" s="109">
        <v>10.125999999999999</v>
      </c>
      <c r="M47" s="115">
        <v>4.5554666700000004</v>
      </c>
      <c r="N47" s="106">
        <v>1</v>
      </c>
      <c r="O47" s="109">
        <v>9.2319999999999993</v>
      </c>
      <c r="P47" s="115">
        <v>10.0687</v>
      </c>
      <c r="Q47" s="103"/>
      <c r="R47" s="112"/>
      <c r="S47" s="128"/>
      <c r="T47" s="132">
        <v>1</v>
      </c>
      <c r="U47" s="133">
        <v>9.2219999999999995</v>
      </c>
      <c r="V47" s="134">
        <v>17.330766669999999</v>
      </c>
      <c r="W47" s="106"/>
      <c r="X47" s="109"/>
      <c r="Y47" s="115"/>
      <c r="Z47" s="106"/>
      <c r="AA47" s="109"/>
      <c r="AB47" s="115"/>
      <c r="AC47" s="106"/>
      <c r="AD47" s="109"/>
      <c r="AE47" s="115"/>
      <c r="AF47" s="106"/>
      <c r="AG47" s="109"/>
      <c r="AH47" s="115"/>
      <c r="AI47" s="106"/>
      <c r="AJ47" s="109"/>
      <c r="AK47" s="115"/>
      <c r="AL47" s="106"/>
      <c r="AM47" s="109"/>
      <c r="AN47" s="115"/>
      <c r="AO47" s="106"/>
      <c r="AP47" s="109"/>
      <c r="AQ47" s="115"/>
      <c r="AR47" s="106"/>
      <c r="AS47" s="109"/>
      <c r="AT47" s="115"/>
      <c r="AU47" s="106"/>
      <c r="AV47" s="109"/>
      <c r="AW47" s="115"/>
      <c r="AX47" s="106"/>
      <c r="AY47" s="109"/>
      <c r="AZ47" s="115"/>
      <c r="BA47" s="82"/>
      <c r="BC47" s="81">
        <f t="shared" si="0"/>
        <v>1</v>
      </c>
      <c r="BD47" s="82">
        <f t="shared" si="1"/>
        <v>9.2219999999999995</v>
      </c>
      <c r="BE47" s="83">
        <f t="shared" si="1"/>
        <v>4.5554666700000004</v>
      </c>
    </row>
    <row r="48" spans="1:57" x14ac:dyDescent="0.25">
      <c r="A48" s="119">
        <v>45</v>
      </c>
      <c r="B48" s="95" t="s">
        <v>120</v>
      </c>
      <c r="C48" s="99">
        <v>5</v>
      </c>
      <c r="D48" s="115">
        <v>271.84203854340774</v>
      </c>
      <c r="E48" s="106"/>
      <c r="F48" s="109"/>
      <c r="G48" s="115"/>
      <c r="H48" s="103"/>
      <c r="I48" s="112"/>
      <c r="J48" s="128"/>
      <c r="K48" s="106">
        <v>1</v>
      </c>
      <c r="L48" s="109">
        <v>7.5640000000000001</v>
      </c>
      <c r="M48" s="115">
        <v>2.6311666699999998</v>
      </c>
      <c r="N48" s="106">
        <v>1</v>
      </c>
      <c r="O48" s="109">
        <v>7.3220000000000001</v>
      </c>
      <c r="P48" s="115">
        <v>6.6776666699999998</v>
      </c>
      <c r="Q48" s="103"/>
      <c r="R48" s="112"/>
      <c r="S48" s="128"/>
      <c r="T48" s="132">
        <v>1</v>
      </c>
      <c r="U48" s="133">
        <v>6.8819999999999997</v>
      </c>
      <c r="V48" s="134">
        <v>10.391766670000001</v>
      </c>
      <c r="W48" s="106"/>
      <c r="X48" s="109"/>
      <c r="Y48" s="115"/>
      <c r="Z48" s="106"/>
      <c r="AA48" s="109"/>
      <c r="AB48" s="115"/>
      <c r="AC48" s="106"/>
      <c r="AD48" s="109"/>
      <c r="AE48" s="115"/>
      <c r="AF48" s="106"/>
      <c r="AG48" s="109"/>
      <c r="AH48" s="115"/>
      <c r="AI48" s="106"/>
      <c r="AJ48" s="109"/>
      <c r="AK48" s="115"/>
      <c r="AL48" s="106"/>
      <c r="AM48" s="109"/>
      <c r="AN48" s="115"/>
      <c r="AO48" s="106"/>
      <c r="AP48" s="109"/>
      <c r="AQ48" s="115"/>
      <c r="AR48" s="106"/>
      <c r="AS48" s="109"/>
      <c r="AT48" s="115"/>
      <c r="AU48" s="106"/>
      <c r="AV48" s="109"/>
      <c r="AW48" s="115"/>
      <c r="AX48" s="106"/>
      <c r="AY48" s="109"/>
      <c r="AZ48" s="115"/>
      <c r="BA48" s="82"/>
      <c r="BC48" s="81">
        <f t="shared" si="0"/>
        <v>1</v>
      </c>
      <c r="BD48" s="82">
        <f t="shared" si="1"/>
        <v>6.8819999999999997</v>
      </c>
      <c r="BE48" s="83">
        <f t="shared" si="1"/>
        <v>2.6311666699999998</v>
      </c>
    </row>
    <row r="49" spans="1:57" x14ac:dyDescent="0.25">
      <c r="A49" s="119">
        <v>46</v>
      </c>
      <c r="B49" s="95" t="s">
        <v>120</v>
      </c>
      <c r="C49" s="99">
        <v>6</v>
      </c>
      <c r="D49" s="115">
        <v>326.21044625208924</v>
      </c>
      <c r="E49" s="106"/>
      <c r="F49" s="109"/>
      <c r="G49" s="115"/>
      <c r="H49" s="103"/>
      <c r="I49" s="112"/>
      <c r="J49" s="128"/>
      <c r="K49" s="106">
        <v>1</v>
      </c>
      <c r="L49" s="109">
        <v>6.35</v>
      </c>
      <c r="M49" s="115">
        <v>2.4097666700000002</v>
      </c>
      <c r="N49" s="106">
        <v>1</v>
      </c>
      <c r="O49" s="109">
        <v>5.9429999999999996</v>
      </c>
      <c r="P49" s="115">
        <v>6.0640000000000001</v>
      </c>
      <c r="Q49" s="103"/>
      <c r="R49" s="112"/>
      <c r="S49" s="128"/>
      <c r="T49" s="132">
        <v>1</v>
      </c>
      <c r="U49" s="133">
        <v>5.7489999999999997</v>
      </c>
      <c r="V49" s="134">
        <v>7.8994666699999998</v>
      </c>
      <c r="W49" s="106"/>
      <c r="X49" s="109"/>
      <c r="Y49" s="115"/>
      <c r="Z49" s="106"/>
      <c r="AA49" s="109"/>
      <c r="AB49" s="115"/>
      <c r="AC49" s="106"/>
      <c r="AD49" s="109"/>
      <c r="AE49" s="115"/>
      <c r="AF49" s="106"/>
      <c r="AG49" s="109"/>
      <c r="AH49" s="115"/>
      <c r="AI49" s="106"/>
      <c r="AJ49" s="109"/>
      <c r="AK49" s="115"/>
      <c r="AL49" s="106"/>
      <c r="AM49" s="109"/>
      <c r="AN49" s="115"/>
      <c r="AO49" s="106"/>
      <c r="AP49" s="109"/>
      <c r="AQ49" s="115"/>
      <c r="AR49" s="106"/>
      <c r="AS49" s="109"/>
      <c r="AT49" s="115"/>
      <c r="AU49" s="106"/>
      <c r="AV49" s="109"/>
      <c r="AW49" s="115"/>
      <c r="AX49" s="106"/>
      <c r="AY49" s="109"/>
      <c r="AZ49" s="115"/>
      <c r="BA49" s="82"/>
      <c r="BB49" s="88"/>
      <c r="BC49" s="81">
        <f t="shared" si="0"/>
        <v>1</v>
      </c>
      <c r="BD49" s="82">
        <f t="shared" si="1"/>
        <v>5.7489999999999997</v>
      </c>
      <c r="BE49" s="83">
        <f t="shared" si="1"/>
        <v>2.4097666700000002</v>
      </c>
    </row>
    <row r="50" spans="1:57" x14ac:dyDescent="0.25">
      <c r="A50" s="119">
        <v>47</v>
      </c>
      <c r="B50" s="95" t="s">
        <v>120</v>
      </c>
      <c r="C50" s="99">
        <v>7</v>
      </c>
      <c r="D50" s="115">
        <v>380.5788539607708</v>
      </c>
      <c r="E50" s="106"/>
      <c r="F50" s="109"/>
      <c r="G50" s="115"/>
      <c r="H50" s="103"/>
      <c r="I50" s="112"/>
      <c r="J50" s="128"/>
      <c r="K50" s="106">
        <v>1</v>
      </c>
      <c r="L50" s="109">
        <v>5.3630000000000004</v>
      </c>
      <c r="M50" s="115">
        <v>2.36053333</v>
      </c>
      <c r="N50" s="106">
        <v>1</v>
      </c>
      <c r="O50" s="109">
        <v>5.1239999999999997</v>
      </c>
      <c r="P50" s="115">
        <v>4.5442666699999998</v>
      </c>
      <c r="Q50" s="103"/>
      <c r="R50" s="112"/>
      <c r="S50" s="128"/>
      <c r="T50" s="132">
        <v>1</v>
      </c>
      <c r="U50" s="133">
        <v>4.9610000000000003</v>
      </c>
      <c r="V50" s="134">
        <v>8.4177</v>
      </c>
      <c r="W50" s="106"/>
      <c r="X50" s="109"/>
      <c r="Y50" s="115"/>
      <c r="Z50" s="106"/>
      <c r="AA50" s="109"/>
      <c r="AB50" s="115"/>
      <c r="AC50" s="106"/>
      <c r="AD50" s="109"/>
      <c r="AE50" s="115"/>
      <c r="AF50" s="106"/>
      <c r="AG50" s="109"/>
      <c r="AH50" s="115"/>
      <c r="AI50" s="106"/>
      <c r="AJ50" s="109"/>
      <c r="AK50" s="115"/>
      <c r="AL50" s="106"/>
      <c r="AM50" s="109"/>
      <c r="AN50" s="115"/>
      <c r="AO50" s="106"/>
      <c r="AP50" s="109"/>
      <c r="AQ50" s="115"/>
      <c r="AR50" s="106"/>
      <c r="AS50" s="109"/>
      <c r="AT50" s="115"/>
      <c r="AU50" s="106"/>
      <c r="AV50" s="109"/>
      <c r="AW50" s="115"/>
      <c r="AX50" s="106"/>
      <c r="AY50" s="109"/>
      <c r="AZ50" s="115"/>
      <c r="BA50" s="82"/>
      <c r="BC50" s="81">
        <f t="shared" si="0"/>
        <v>1</v>
      </c>
      <c r="BD50" s="82">
        <f t="shared" si="1"/>
        <v>4.9610000000000003</v>
      </c>
      <c r="BE50" s="83">
        <f t="shared" si="1"/>
        <v>2.36053333</v>
      </c>
    </row>
    <row r="51" spans="1:57" x14ac:dyDescent="0.25">
      <c r="A51" s="119">
        <v>48</v>
      </c>
      <c r="B51" s="95" t="s">
        <v>120</v>
      </c>
      <c r="C51" s="99">
        <v>8</v>
      </c>
      <c r="D51" s="115">
        <v>434.94726166945236</v>
      </c>
      <c r="E51" s="106"/>
      <c r="F51" s="109"/>
      <c r="G51" s="115"/>
      <c r="H51" s="103"/>
      <c r="I51" s="112"/>
      <c r="J51" s="128"/>
      <c r="K51" s="106">
        <v>1</v>
      </c>
      <c r="L51" s="109">
        <v>4.681</v>
      </c>
      <c r="M51" s="115">
        <v>2.1932999999999998</v>
      </c>
      <c r="N51" s="106">
        <v>1</v>
      </c>
      <c r="O51" s="109">
        <v>4.5010000000000003</v>
      </c>
      <c r="P51" s="115">
        <v>4.5612000000000004</v>
      </c>
      <c r="Q51" s="103"/>
      <c r="R51" s="112"/>
      <c r="S51" s="128"/>
      <c r="T51" s="132">
        <v>1</v>
      </c>
      <c r="U51" s="133">
        <v>4.2720000000000002</v>
      </c>
      <c r="V51" s="134">
        <v>7.5982333300000002</v>
      </c>
      <c r="W51" s="106"/>
      <c r="X51" s="109"/>
      <c r="Y51" s="115"/>
      <c r="Z51" s="106"/>
      <c r="AA51" s="109"/>
      <c r="AB51" s="115"/>
      <c r="AC51" s="106"/>
      <c r="AD51" s="109"/>
      <c r="AE51" s="115"/>
      <c r="AF51" s="106"/>
      <c r="AG51" s="109"/>
      <c r="AH51" s="115"/>
      <c r="AI51" s="106"/>
      <c r="AJ51" s="109"/>
      <c r="AK51" s="115"/>
      <c r="AL51" s="106"/>
      <c r="AM51" s="109"/>
      <c r="AN51" s="115"/>
      <c r="AO51" s="106"/>
      <c r="AP51" s="109"/>
      <c r="AQ51" s="115"/>
      <c r="AR51" s="106"/>
      <c r="AS51" s="109"/>
      <c r="AT51" s="115"/>
      <c r="AU51" s="106"/>
      <c r="AV51" s="109"/>
      <c r="AW51" s="115"/>
      <c r="AX51" s="106"/>
      <c r="AY51" s="109"/>
      <c r="AZ51" s="115"/>
      <c r="BA51" s="82"/>
      <c r="BC51" s="81">
        <f t="shared" si="0"/>
        <v>1</v>
      </c>
      <c r="BD51" s="82">
        <f t="shared" si="1"/>
        <v>4.2720000000000002</v>
      </c>
      <c r="BE51" s="83">
        <f t="shared" si="1"/>
        <v>2.1932999999999998</v>
      </c>
    </row>
    <row r="52" spans="1:57" x14ac:dyDescent="0.25">
      <c r="A52" s="119">
        <v>49</v>
      </c>
      <c r="B52" s="95" t="s">
        <v>120</v>
      </c>
      <c r="C52" s="99">
        <v>9</v>
      </c>
      <c r="D52" s="115">
        <v>489.31566937813392</v>
      </c>
      <c r="E52" s="106"/>
      <c r="F52" s="109"/>
      <c r="G52" s="115"/>
      <c r="H52" s="103"/>
      <c r="I52" s="112"/>
      <c r="J52" s="128"/>
      <c r="K52" s="106">
        <v>1</v>
      </c>
      <c r="L52" s="109">
        <v>4.3890000000000002</v>
      </c>
      <c r="M52" s="115">
        <v>2.8810333300000002</v>
      </c>
      <c r="N52" s="106">
        <v>1</v>
      </c>
      <c r="O52" s="109">
        <v>4.0170000000000003</v>
      </c>
      <c r="P52" s="115">
        <v>4.3977000000000004</v>
      </c>
      <c r="Q52" s="103"/>
      <c r="R52" s="112"/>
      <c r="S52" s="128"/>
      <c r="T52" s="132">
        <v>1</v>
      </c>
      <c r="U52" s="133">
        <v>3.9790000000000001</v>
      </c>
      <c r="V52" s="134">
        <v>10.09566667</v>
      </c>
      <c r="W52" s="106"/>
      <c r="X52" s="109"/>
      <c r="Y52" s="115"/>
      <c r="Z52" s="106"/>
      <c r="AA52" s="109"/>
      <c r="AB52" s="115"/>
      <c r="AC52" s="106"/>
      <c r="AD52" s="109"/>
      <c r="AE52" s="115"/>
      <c r="AF52" s="106"/>
      <c r="AG52" s="109"/>
      <c r="AH52" s="115"/>
      <c r="AI52" s="106"/>
      <c r="AJ52" s="109"/>
      <c r="AK52" s="115"/>
      <c r="AL52" s="106"/>
      <c r="AM52" s="109"/>
      <c r="AN52" s="115"/>
      <c r="AO52" s="106"/>
      <c r="AP52" s="109"/>
      <c r="AQ52" s="115"/>
      <c r="AR52" s="106"/>
      <c r="AS52" s="109"/>
      <c r="AT52" s="115"/>
      <c r="AU52" s="106"/>
      <c r="AV52" s="109"/>
      <c r="AW52" s="115"/>
      <c r="AX52" s="106"/>
      <c r="AY52" s="109"/>
      <c r="AZ52" s="115"/>
      <c r="BA52" s="82"/>
      <c r="BC52" s="81">
        <f t="shared" si="0"/>
        <v>1</v>
      </c>
      <c r="BD52" s="82">
        <f t="shared" si="1"/>
        <v>3.9790000000000001</v>
      </c>
      <c r="BE52" s="83">
        <f t="shared" si="1"/>
        <v>2.8810333300000002</v>
      </c>
    </row>
    <row r="53" spans="1:57" x14ac:dyDescent="0.25">
      <c r="A53" s="119">
        <v>50</v>
      </c>
      <c r="B53" s="95" t="s">
        <v>120</v>
      </c>
      <c r="C53" s="99">
        <v>10</v>
      </c>
      <c r="D53" s="115">
        <v>543.68407708681548</v>
      </c>
      <c r="E53" s="106"/>
      <c r="F53" s="109"/>
      <c r="G53" s="115"/>
      <c r="H53" s="103"/>
      <c r="I53" s="112"/>
      <c r="J53" s="128"/>
      <c r="K53" s="106">
        <v>1</v>
      </c>
      <c r="L53" s="109">
        <v>3.919</v>
      </c>
      <c r="M53" s="115">
        <v>2.6465666699999999</v>
      </c>
      <c r="N53" s="106">
        <v>1</v>
      </c>
      <c r="O53" s="109">
        <v>3.5659999999999998</v>
      </c>
      <c r="P53" s="115">
        <v>3.8353000000000002</v>
      </c>
      <c r="Q53" s="103"/>
      <c r="R53" s="112"/>
      <c r="S53" s="128"/>
      <c r="T53" s="132">
        <v>1</v>
      </c>
      <c r="U53" s="133">
        <v>3.496</v>
      </c>
      <c r="V53" s="134">
        <v>9.7273999999999994</v>
      </c>
      <c r="W53" s="106"/>
      <c r="X53" s="109"/>
      <c r="Y53" s="115"/>
      <c r="Z53" s="106"/>
      <c r="AA53" s="109"/>
      <c r="AB53" s="115"/>
      <c r="AC53" s="106"/>
      <c r="AD53" s="109"/>
      <c r="AE53" s="115"/>
      <c r="AF53" s="106"/>
      <c r="AG53" s="109"/>
      <c r="AH53" s="115"/>
      <c r="AI53" s="106"/>
      <c r="AJ53" s="109"/>
      <c r="AK53" s="115"/>
      <c r="AL53" s="106"/>
      <c r="AM53" s="109"/>
      <c r="AN53" s="115"/>
      <c r="AO53" s="106"/>
      <c r="AP53" s="109"/>
      <c r="AQ53" s="115"/>
      <c r="AR53" s="106"/>
      <c r="AS53" s="109"/>
      <c r="AT53" s="115"/>
      <c r="AU53" s="106"/>
      <c r="AV53" s="109"/>
      <c r="AW53" s="115"/>
      <c r="AX53" s="106"/>
      <c r="AY53" s="109"/>
      <c r="AZ53" s="115"/>
      <c r="BA53" s="82"/>
      <c r="BC53" s="81">
        <f t="shared" si="0"/>
        <v>1</v>
      </c>
      <c r="BD53" s="82">
        <f t="shared" si="1"/>
        <v>3.496</v>
      </c>
      <c r="BE53" s="83">
        <f t="shared" si="1"/>
        <v>2.6465666699999999</v>
      </c>
    </row>
    <row r="54" spans="1:57" x14ac:dyDescent="0.25">
      <c r="A54" s="119">
        <v>51</v>
      </c>
      <c r="B54" s="95" t="s">
        <v>120</v>
      </c>
      <c r="C54" s="99">
        <v>11</v>
      </c>
      <c r="D54" s="115">
        <v>598.05248479549698</v>
      </c>
      <c r="E54" s="106"/>
      <c r="F54" s="109"/>
      <c r="G54" s="115"/>
      <c r="H54" s="103"/>
      <c r="I54" s="112"/>
      <c r="J54" s="128"/>
      <c r="K54" s="106">
        <v>1</v>
      </c>
      <c r="L54" s="109">
        <v>3.681</v>
      </c>
      <c r="M54" s="115">
        <v>2.5152999999999999</v>
      </c>
      <c r="N54" s="106">
        <v>1</v>
      </c>
      <c r="O54" s="109">
        <v>3.278</v>
      </c>
      <c r="P54" s="115">
        <v>3.7671000000000001</v>
      </c>
      <c r="Q54" s="103"/>
      <c r="R54" s="112"/>
      <c r="S54" s="128"/>
      <c r="T54" s="132">
        <v>1</v>
      </c>
      <c r="U54" s="133">
        <v>3.2309999999999999</v>
      </c>
      <c r="V54" s="134">
        <v>9.3925000000000001</v>
      </c>
      <c r="W54" s="106"/>
      <c r="X54" s="109"/>
      <c r="Y54" s="115"/>
      <c r="Z54" s="106"/>
      <c r="AA54" s="109"/>
      <c r="AB54" s="115"/>
      <c r="AC54" s="106"/>
      <c r="AD54" s="109"/>
      <c r="AE54" s="115"/>
      <c r="AF54" s="106"/>
      <c r="AG54" s="109"/>
      <c r="AH54" s="115"/>
      <c r="AI54" s="106"/>
      <c r="AJ54" s="109"/>
      <c r="AK54" s="115"/>
      <c r="AL54" s="106"/>
      <c r="AM54" s="109"/>
      <c r="AN54" s="115"/>
      <c r="AO54" s="106"/>
      <c r="AP54" s="109"/>
      <c r="AQ54" s="115"/>
      <c r="AR54" s="106"/>
      <c r="AS54" s="109"/>
      <c r="AT54" s="115"/>
      <c r="AU54" s="106"/>
      <c r="AV54" s="109"/>
      <c r="AW54" s="115"/>
      <c r="AX54" s="106"/>
      <c r="AY54" s="109"/>
      <c r="AZ54" s="115"/>
      <c r="BA54" s="82"/>
      <c r="BC54" s="81">
        <f t="shared" si="0"/>
        <v>1</v>
      </c>
      <c r="BD54" s="82">
        <f t="shared" si="1"/>
        <v>3.2309999999999999</v>
      </c>
      <c r="BE54" s="83">
        <f t="shared" si="1"/>
        <v>2.5152999999999999</v>
      </c>
    </row>
    <row r="55" spans="1:57" x14ac:dyDescent="0.25">
      <c r="A55" s="119">
        <v>52</v>
      </c>
      <c r="B55" s="95" t="s">
        <v>120</v>
      </c>
      <c r="C55" s="99">
        <v>12</v>
      </c>
      <c r="D55" s="115">
        <v>652.42089250417848</v>
      </c>
      <c r="E55" s="106"/>
      <c r="F55" s="109"/>
      <c r="G55" s="115"/>
      <c r="H55" s="103"/>
      <c r="I55" s="112"/>
      <c r="J55" s="128"/>
      <c r="K55" s="106">
        <v>1</v>
      </c>
      <c r="L55" s="109">
        <v>3.2509999999999999</v>
      </c>
      <c r="M55" s="115">
        <v>2.3474333299999999</v>
      </c>
      <c r="N55" s="106">
        <v>1</v>
      </c>
      <c r="O55" s="109">
        <v>2.9830000000000001</v>
      </c>
      <c r="P55" s="115">
        <v>3.5032666699999999</v>
      </c>
      <c r="Q55" s="103"/>
      <c r="R55" s="112"/>
      <c r="S55" s="128"/>
      <c r="T55" s="132">
        <v>1</v>
      </c>
      <c r="U55" s="133">
        <v>2.9470000000000001</v>
      </c>
      <c r="V55" s="134">
        <v>9.0499666699999999</v>
      </c>
      <c r="W55" s="106"/>
      <c r="X55" s="109"/>
      <c r="Y55" s="115"/>
      <c r="Z55" s="106"/>
      <c r="AA55" s="109"/>
      <c r="AB55" s="115"/>
      <c r="AC55" s="106"/>
      <c r="AD55" s="109"/>
      <c r="AE55" s="115"/>
      <c r="AF55" s="106"/>
      <c r="AG55" s="109"/>
      <c r="AH55" s="115"/>
      <c r="AI55" s="106"/>
      <c r="AJ55" s="109"/>
      <c r="AK55" s="115"/>
      <c r="AL55" s="106"/>
      <c r="AM55" s="109"/>
      <c r="AN55" s="115"/>
      <c r="AO55" s="106"/>
      <c r="AP55" s="109"/>
      <c r="AQ55" s="115"/>
      <c r="AR55" s="106"/>
      <c r="AS55" s="109"/>
      <c r="AT55" s="115"/>
      <c r="AU55" s="106"/>
      <c r="AV55" s="109"/>
      <c r="AW55" s="115"/>
      <c r="AX55" s="106"/>
      <c r="AY55" s="109"/>
      <c r="AZ55" s="115"/>
      <c r="BA55" s="82"/>
      <c r="BC55" s="81">
        <f t="shared" si="0"/>
        <v>1</v>
      </c>
      <c r="BD55" s="82">
        <f t="shared" si="1"/>
        <v>2.9470000000000001</v>
      </c>
      <c r="BE55" s="83">
        <f t="shared" si="1"/>
        <v>2.3474333299999999</v>
      </c>
    </row>
    <row r="56" spans="1:57" x14ac:dyDescent="0.25">
      <c r="A56" s="119">
        <v>53</v>
      </c>
      <c r="B56" s="95" t="s">
        <v>120</v>
      </c>
      <c r="C56" s="99">
        <v>13</v>
      </c>
      <c r="D56" s="115">
        <v>706.7893002128601</v>
      </c>
      <c r="E56" s="106"/>
      <c r="F56" s="109"/>
      <c r="G56" s="115"/>
      <c r="H56" s="103"/>
      <c r="I56" s="112"/>
      <c r="J56" s="128"/>
      <c r="K56" s="106">
        <v>1</v>
      </c>
      <c r="L56" s="109">
        <v>3.0139999999999998</v>
      </c>
      <c r="M56" s="115">
        <v>2.1755</v>
      </c>
      <c r="N56" s="106">
        <v>1</v>
      </c>
      <c r="O56" s="109">
        <v>2.746</v>
      </c>
      <c r="P56" s="115">
        <v>3.3571333299999999</v>
      </c>
      <c r="Q56" s="103"/>
      <c r="R56" s="112"/>
      <c r="S56" s="128"/>
      <c r="T56" s="132">
        <v>1</v>
      </c>
      <c r="U56" s="133">
        <v>2.6469999999999998</v>
      </c>
      <c r="V56" s="134">
        <v>8.2599</v>
      </c>
      <c r="W56" s="106"/>
      <c r="X56" s="109"/>
      <c r="Y56" s="115"/>
      <c r="Z56" s="106"/>
      <c r="AA56" s="109"/>
      <c r="AB56" s="115"/>
      <c r="AC56" s="106"/>
      <c r="AD56" s="109"/>
      <c r="AE56" s="115"/>
      <c r="AF56" s="106"/>
      <c r="AG56" s="109"/>
      <c r="AH56" s="115"/>
      <c r="AI56" s="106"/>
      <c r="AJ56" s="109"/>
      <c r="AK56" s="115"/>
      <c r="AL56" s="106"/>
      <c r="AM56" s="109"/>
      <c r="AN56" s="115"/>
      <c r="AO56" s="106"/>
      <c r="AP56" s="109"/>
      <c r="AQ56" s="115"/>
      <c r="AR56" s="106"/>
      <c r="AS56" s="109"/>
      <c r="AT56" s="115"/>
      <c r="AU56" s="106"/>
      <c r="AV56" s="109"/>
      <c r="AW56" s="115"/>
      <c r="AX56" s="106"/>
      <c r="AY56" s="109"/>
      <c r="AZ56" s="115"/>
      <c r="BA56" s="82"/>
      <c r="BC56" s="81">
        <f t="shared" si="0"/>
        <v>1</v>
      </c>
      <c r="BD56" s="82">
        <f t="shared" si="1"/>
        <v>2.6469999999999998</v>
      </c>
      <c r="BE56" s="83">
        <f t="shared" si="1"/>
        <v>2.1755</v>
      </c>
    </row>
    <row r="57" spans="1:57" x14ac:dyDescent="0.25">
      <c r="A57" s="119">
        <v>54</v>
      </c>
      <c r="B57" s="95" t="s">
        <v>120</v>
      </c>
      <c r="C57" s="99">
        <v>14</v>
      </c>
      <c r="D57" s="115">
        <v>761.1577079215416</v>
      </c>
      <c r="E57" s="106"/>
      <c r="F57" s="109"/>
      <c r="G57" s="115"/>
      <c r="H57" s="103"/>
      <c r="I57" s="112"/>
      <c r="J57" s="128"/>
      <c r="K57" s="106">
        <v>1</v>
      </c>
      <c r="L57" s="109">
        <v>2.7480000000000002</v>
      </c>
      <c r="M57" s="115">
        <v>1.9020999999999999</v>
      </c>
      <c r="N57" s="106">
        <v>1</v>
      </c>
      <c r="O57" s="109">
        <v>2.492</v>
      </c>
      <c r="P57" s="115">
        <v>3.2673666699999999</v>
      </c>
      <c r="Q57" s="103"/>
      <c r="R57" s="112"/>
      <c r="S57" s="128"/>
      <c r="T57" s="132">
        <v>1</v>
      </c>
      <c r="U57" s="133">
        <v>2.4540000000000002</v>
      </c>
      <c r="V57" s="134">
        <v>7.4980333300000002</v>
      </c>
      <c r="W57" s="106"/>
      <c r="X57" s="109"/>
      <c r="Y57" s="115"/>
      <c r="Z57" s="106"/>
      <c r="AA57" s="109"/>
      <c r="AB57" s="115"/>
      <c r="AC57" s="106"/>
      <c r="AD57" s="109"/>
      <c r="AE57" s="115"/>
      <c r="AF57" s="106"/>
      <c r="AG57" s="109"/>
      <c r="AH57" s="115"/>
      <c r="AI57" s="106"/>
      <c r="AJ57" s="109"/>
      <c r="AK57" s="115"/>
      <c r="AL57" s="106"/>
      <c r="AM57" s="109"/>
      <c r="AN57" s="115"/>
      <c r="AO57" s="106"/>
      <c r="AP57" s="109"/>
      <c r="AQ57" s="115"/>
      <c r="AR57" s="106"/>
      <c r="AS57" s="109"/>
      <c r="AT57" s="115"/>
      <c r="AU57" s="106"/>
      <c r="AV57" s="109"/>
      <c r="AW57" s="115"/>
      <c r="AX57" s="106"/>
      <c r="AY57" s="109"/>
      <c r="AZ57" s="115"/>
      <c r="BA57" s="82"/>
      <c r="BC57" s="81">
        <f t="shared" si="0"/>
        <v>1</v>
      </c>
      <c r="BD57" s="82">
        <f t="shared" si="1"/>
        <v>2.4540000000000002</v>
      </c>
      <c r="BE57" s="83">
        <f t="shared" si="1"/>
        <v>1.9020999999999999</v>
      </c>
    </row>
    <row r="58" spans="1:57" x14ac:dyDescent="0.25">
      <c r="A58" s="119">
        <v>55</v>
      </c>
      <c r="B58" s="95" t="s">
        <v>120</v>
      </c>
      <c r="C58" s="99">
        <v>15</v>
      </c>
      <c r="D58" s="115">
        <v>815.52611563022322</v>
      </c>
      <c r="E58" s="106"/>
      <c r="F58" s="109"/>
      <c r="G58" s="115"/>
      <c r="H58" s="103"/>
      <c r="I58" s="112"/>
      <c r="J58" s="128"/>
      <c r="K58" s="106">
        <v>1</v>
      </c>
      <c r="L58" s="109">
        <v>2.6059999999999999</v>
      </c>
      <c r="M58" s="115">
        <v>2.1373333300000001</v>
      </c>
      <c r="N58" s="106">
        <v>1</v>
      </c>
      <c r="O58" s="109">
        <v>2.3570000000000002</v>
      </c>
      <c r="P58" s="115">
        <v>3.5359666700000001</v>
      </c>
      <c r="Q58" s="103"/>
      <c r="R58" s="112"/>
      <c r="S58" s="128"/>
      <c r="T58" s="132">
        <v>1</v>
      </c>
      <c r="U58" s="133">
        <v>2.3140000000000001</v>
      </c>
      <c r="V58" s="134">
        <v>8.3455333300000003</v>
      </c>
      <c r="W58" s="106"/>
      <c r="X58" s="109"/>
      <c r="Y58" s="115"/>
      <c r="Z58" s="106"/>
      <c r="AA58" s="109"/>
      <c r="AB58" s="115"/>
      <c r="AC58" s="106"/>
      <c r="AD58" s="109"/>
      <c r="AE58" s="115"/>
      <c r="AF58" s="106"/>
      <c r="AG58" s="109"/>
      <c r="AH58" s="115"/>
      <c r="AI58" s="106"/>
      <c r="AJ58" s="109"/>
      <c r="AK58" s="115"/>
      <c r="AL58" s="106"/>
      <c r="AM58" s="109"/>
      <c r="AN58" s="115"/>
      <c r="AO58" s="106"/>
      <c r="AP58" s="109"/>
      <c r="AQ58" s="115"/>
      <c r="AR58" s="106"/>
      <c r="AS58" s="109"/>
      <c r="AT58" s="115"/>
      <c r="AU58" s="106"/>
      <c r="AV58" s="109"/>
      <c r="AW58" s="115"/>
      <c r="AX58" s="106"/>
      <c r="AY58" s="109"/>
      <c r="AZ58" s="115"/>
      <c r="BA58" s="82"/>
      <c r="BC58" s="81">
        <f t="shared" si="0"/>
        <v>1</v>
      </c>
      <c r="BD58" s="82">
        <f t="shared" si="1"/>
        <v>2.3140000000000001</v>
      </c>
      <c r="BE58" s="83">
        <f t="shared" si="1"/>
        <v>2.1373333300000001</v>
      </c>
    </row>
    <row r="59" spans="1:57" x14ac:dyDescent="0.25">
      <c r="A59" s="119">
        <v>56</v>
      </c>
      <c r="B59" s="95" t="s">
        <v>120</v>
      </c>
      <c r="C59" s="99">
        <v>16</v>
      </c>
      <c r="D59" s="115">
        <v>869.89452333890472</v>
      </c>
      <c r="E59" s="106"/>
      <c r="F59" s="109"/>
      <c r="G59" s="115"/>
      <c r="H59" s="103"/>
      <c r="I59" s="112"/>
      <c r="J59" s="128"/>
      <c r="K59" s="106">
        <v>1</v>
      </c>
      <c r="L59" s="109">
        <v>2.3849999999999998</v>
      </c>
      <c r="M59" s="115">
        <v>1.8628</v>
      </c>
      <c r="N59" s="106">
        <v>1</v>
      </c>
      <c r="O59" s="109">
        <v>2.2290000000000001</v>
      </c>
      <c r="P59" s="115">
        <v>3.4871333299999998</v>
      </c>
      <c r="Q59" s="103"/>
      <c r="R59" s="112"/>
      <c r="S59" s="128"/>
      <c r="T59" s="132">
        <v>1</v>
      </c>
      <c r="U59" s="133">
        <v>2.169</v>
      </c>
      <c r="V59" s="134">
        <v>8.0441000000000003</v>
      </c>
      <c r="W59" s="106"/>
      <c r="X59" s="109"/>
      <c r="Y59" s="115"/>
      <c r="Z59" s="106"/>
      <c r="AA59" s="109"/>
      <c r="AB59" s="115"/>
      <c r="AC59" s="106"/>
      <c r="AD59" s="109"/>
      <c r="AE59" s="115"/>
      <c r="AF59" s="106"/>
      <c r="AG59" s="109"/>
      <c r="AH59" s="115"/>
      <c r="AI59" s="106"/>
      <c r="AJ59" s="109"/>
      <c r="AK59" s="115"/>
      <c r="AL59" s="106"/>
      <c r="AM59" s="109"/>
      <c r="AN59" s="115"/>
      <c r="AO59" s="106"/>
      <c r="AP59" s="109"/>
      <c r="AQ59" s="115"/>
      <c r="AR59" s="106"/>
      <c r="AS59" s="109"/>
      <c r="AT59" s="115"/>
      <c r="AU59" s="106"/>
      <c r="AV59" s="109"/>
      <c r="AW59" s="115"/>
      <c r="AX59" s="106"/>
      <c r="AY59" s="109"/>
      <c r="AZ59" s="115"/>
      <c r="BA59" s="82"/>
      <c r="BC59" s="81">
        <f t="shared" si="0"/>
        <v>1</v>
      </c>
      <c r="BD59" s="82">
        <f t="shared" si="1"/>
        <v>2.169</v>
      </c>
      <c r="BE59" s="83">
        <f t="shared" si="1"/>
        <v>1.8628</v>
      </c>
    </row>
    <row r="60" spans="1:57" x14ac:dyDescent="0.25">
      <c r="A60" s="119">
        <v>57</v>
      </c>
      <c r="B60" s="95" t="s">
        <v>120</v>
      </c>
      <c r="C60" s="99">
        <v>17</v>
      </c>
      <c r="D60" s="115">
        <v>924.26293104758622</v>
      </c>
      <c r="E60" s="106"/>
      <c r="F60" s="109"/>
      <c r="G60" s="115"/>
      <c r="H60" s="103"/>
      <c r="I60" s="112"/>
      <c r="J60" s="128"/>
      <c r="K60" s="106">
        <v>1</v>
      </c>
      <c r="L60" s="109">
        <v>2.3079999999999998</v>
      </c>
      <c r="M60" s="115">
        <v>1.89243333</v>
      </c>
      <c r="N60" s="106">
        <v>1</v>
      </c>
      <c r="O60" s="109">
        <v>2.0779999999999998</v>
      </c>
      <c r="P60" s="115">
        <v>3.53086667</v>
      </c>
      <c r="Q60" s="103"/>
      <c r="R60" s="112"/>
      <c r="S60" s="128"/>
      <c r="T60" s="132">
        <v>1</v>
      </c>
      <c r="U60" s="133">
        <v>2.0019999999999998</v>
      </c>
      <c r="V60" s="134">
        <v>8.3460000000000001</v>
      </c>
      <c r="W60" s="106"/>
      <c r="X60" s="109"/>
      <c r="Y60" s="115"/>
      <c r="Z60" s="106"/>
      <c r="AA60" s="109"/>
      <c r="AB60" s="115"/>
      <c r="AC60" s="106"/>
      <c r="AD60" s="109"/>
      <c r="AE60" s="115"/>
      <c r="AF60" s="106"/>
      <c r="AG60" s="109"/>
      <c r="AH60" s="115"/>
      <c r="AI60" s="106"/>
      <c r="AJ60" s="109"/>
      <c r="AK60" s="115"/>
      <c r="AL60" s="106"/>
      <c r="AM60" s="109"/>
      <c r="AN60" s="115"/>
      <c r="AO60" s="106"/>
      <c r="AP60" s="109"/>
      <c r="AQ60" s="115"/>
      <c r="AR60" s="106"/>
      <c r="AS60" s="109"/>
      <c r="AT60" s="115"/>
      <c r="AU60" s="106"/>
      <c r="AV60" s="109"/>
      <c r="AW60" s="115"/>
      <c r="AX60" s="106"/>
      <c r="AY60" s="109"/>
      <c r="AZ60" s="115"/>
      <c r="BA60" s="82"/>
      <c r="BC60" s="81">
        <f t="shared" si="0"/>
        <v>1</v>
      </c>
      <c r="BD60" s="82">
        <f t="shared" si="1"/>
        <v>2.0019999999999998</v>
      </c>
      <c r="BE60" s="83">
        <f t="shared" si="1"/>
        <v>1.89243333</v>
      </c>
    </row>
    <row r="61" spans="1:57" x14ac:dyDescent="0.25">
      <c r="A61" s="119">
        <v>58</v>
      </c>
      <c r="B61" s="95" t="s">
        <v>120</v>
      </c>
      <c r="C61" s="99">
        <v>18</v>
      </c>
      <c r="D61" s="115">
        <v>978.63133875626784</v>
      </c>
      <c r="E61" s="106"/>
      <c r="F61" s="109"/>
      <c r="G61" s="115"/>
      <c r="H61" s="103"/>
      <c r="I61" s="112"/>
      <c r="J61" s="128"/>
      <c r="K61" s="106">
        <v>1</v>
      </c>
      <c r="L61" s="109">
        <v>2.177</v>
      </c>
      <c r="M61" s="115">
        <v>1.7821666700000001</v>
      </c>
      <c r="N61" s="106">
        <v>1</v>
      </c>
      <c r="O61" s="109">
        <v>1.952</v>
      </c>
      <c r="P61" s="115">
        <v>3.0775333300000001</v>
      </c>
      <c r="Q61" s="103"/>
      <c r="R61" s="112"/>
      <c r="S61" s="128"/>
      <c r="T61" s="132">
        <v>1</v>
      </c>
      <c r="U61" s="133">
        <v>1.8819999999999999</v>
      </c>
      <c r="V61" s="134">
        <v>7.5218999999999996</v>
      </c>
      <c r="W61" s="106"/>
      <c r="X61" s="109"/>
      <c r="Y61" s="115"/>
      <c r="Z61" s="106"/>
      <c r="AA61" s="109"/>
      <c r="AB61" s="115"/>
      <c r="AC61" s="106"/>
      <c r="AD61" s="109"/>
      <c r="AE61" s="115"/>
      <c r="AF61" s="106"/>
      <c r="AG61" s="109"/>
      <c r="AH61" s="115"/>
      <c r="AI61" s="106"/>
      <c r="AJ61" s="109"/>
      <c r="AK61" s="115"/>
      <c r="AL61" s="106"/>
      <c r="AM61" s="109"/>
      <c r="AN61" s="115"/>
      <c r="AO61" s="106"/>
      <c r="AP61" s="109"/>
      <c r="AQ61" s="115"/>
      <c r="AR61" s="106"/>
      <c r="AS61" s="109"/>
      <c r="AT61" s="115"/>
      <c r="AU61" s="106"/>
      <c r="AV61" s="109"/>
      <c r="AW61" s="115"/>
      <c r="AX61" s="106"/>
      <c r="AY61" s="109"/>
      <c r="AZ61" s="115"/>
      <c r="BA61" s="82"/>
      <c r="BC61" s="81">
        <f t="shared" si="0"/>
        <v>1</v>
      </c>
      <c r="BD61" s="82">
        <f t="shared" si="1"/>
        <v>1.8819999999999999</v>
      </c>
      <c r="BE61" s="83">
        <f t="shared" si="1"/>
        <v>1.7821666700000001</v>
      </c>
    </row>
    <row r="62" spans="1:57" x14ac:dyDescent="0.25">
      <c r="A62" s="119">
        <v>59</v>
      </c>
      <c r="B62" s="95" t="s">
        <v>120</v>
      </c>
      <c r="C62" s="99">
        <v>19</v>
      </c>
      <c r="D62" s="115">
        <v>1032.9997464649493</v>
      </c>
      <c r="E62" s="106"/>
      <c r="F62" s="109"/>
      <c r="G62" s="115"/>
      <c r="H62" s="103"/>
      <c r="I62" s="112"/>
      <c r="J62" s="128"/>
      <c r="K62" s="106">
        <v>1</v>
      </c>
      <c r="L62" s="109">
        <v>2.1030000000000002</v>
      </c>
      <c r="M62" s="115">
        <v>1.83423333</v>
      </c>
      <c r="N62" s="106">
        <v>1</v>
      </c>
      <c r="O62" s="109">
        <v>2.0150000000000001</v>
      </c>
      <c r="P62" s="115">
        <v>3.5918999999999999</v>
      </c>
      <c r="Q62" s="103"/>
      <c r="R62" s="112"/>
      <c r="S62" s="128"/>
      <c r="T62" s="132">
        <v>1</v>
      </c>
      <c r="U62" s="133">
        <v>1.8080000000000001</v>
      </c>
      <c r="V62" s="134">
        <v>7.8521000000000001</v>
      </c>
      <c r="W62" s="106"/>
      <c r="X62" s="109"/>
      <c r="Y62" s="115"/>
      <c r="Z62" s="106"/>
      <c r="AA62" s="109"/>
      <c r="AB62" s="115"/>
      <c r="AC62" s="106"/>
      <c r="AD62" s="109"/>
      <c r="AE62" s="115"/>
      <c r="AF62" s="106"/>
      <c r="AG62" s="109"/>
      <c r="AH62" s="115"/>
      <c r="AI62" s="106"/>
      <c r="AJ62" s="109"/>
      <c r="AK62" s="115"/>
      <c r="AL62" s="106"/>
      <c r="AM62" s="109"/>
      <c r="AN62" s="115"/>
      <c r="AO62" s="106"/>
      <c r="AP62" s="109"/>
      <c r="AQ62" s="115"/>
      <c r="AR62" s="106"/>
      <c r="AS62" s="109"/>
      <c r="AT62" s="115"/>
      <c r="AU62" s="106"/>
      <c r="AV62" s="109"/>
      <c r="AW62" s="115"/>
      <c r="AX62" s="106"/>
      <c r="AY62" s="109"/>
      <c r="AZ62" s="115"/>
      <c r="BA62" s="82"/>
      <c r="BC62" s="81">
        <f t="shared" si="0"/>
        <v>1</v>
      </c>
      <c r="BD62" s="82">
        <f t="shared" si="1"/>
        <v>1.8080000000000001</v>
      </c>
      <c r="BE62" s="83">
        <f t="shared" si="1"/>
        <v>1.83423333</v>
      </c>
    </row>
    <row r="63" spans="1:57" ht="15.75" thickBot="1" x14ac:dyDescent="0.3">
      <c r="A63" s="120">
        <v>60</v>
      </c>
      <c r="B63" s="121" t="s">
        <v>120</v>
      </c>
      <c r="C63" s="122">
        <v>20</v>
      </c>
      <c r="D63" s="114">
        <v>1087.368154173631</v>
      </c>
      <c r="E63" s="105"/>
      <c r="F63" s="108"/>
      <c r="G63" s="114"/>
      <c r="H63" s="102"/>
      <c r="I63" s="111"/>
      <c r="J63" s="129"/>
      <c r="K63" s="105">
        <v>1</v>
      </c>
      <c r="L63" s="108">
        <v>2.0089999999999999</v>
      </c>
      <c r="M63" s="114">
        <v>1.8283666700000001</v>
      </c>
      <c r="N63" s="105">
        <v>1</v>
      </c>
      <c r="O63" s="108">
        <v>1.9430000000000001</v>
      </c>
      <c r="P63" s="114">
        <v>3.8132333300000001</v>
      </c>
      <c r="Q63" s="102"/>
      <c r="R63" s="111"/>
      <c r="S63" s="129"/>
      <c r="T63" s="135">
        <v>1</v>
      </c>
      <c r="U63" s="136">
        <v>1.754</v>
      </c>
      <c r="V63" s="137">
        <v>8.0407333300000001</v>
      </c>
      <c r="W63" s="105"/>
      <c r="X63" s="108"/>
      <c r="Y63" s="114"/>
      <c r="Z63" s="105"/>
      <c r="AA63" s="108"/>
      <c r="AB63" s="114"/>
      <c r="AC63" s="105"/>
      <c r="AD63" s="108"/>
      <c r="AE63" s="114"/>
      <c r="AF63" s="105"/>
      <c r="AG63" s="108"/>
      <c r="AH63" s="114"/>
      <c r="AI63" s="105"/>
      <c r="AJ63" s="108"/>
      <c r="AK63" s="114"/>
      <c r="AL63" s="105"/>
      <c r="AM63" s="108"/>
      <c r="AN63" s="114"/>
      <c r="AO63" s="105"/>
      <c r="AP63" s="108"/>
      <c r="AQ63" s="114"/>
      <c r="AR63" s="105"/>
      <c r="AS63" s="108"/>
      <c r="AT63" s="114"/>
      <c r="AU63" s="105"/>
      <c r="AV63" s="108"/>
      <c r="AW63" s="114"/>
      <c r="AX63" s="105"/>
      <c r="AY63" s="108"/>
      <c r="AZ63" s="114"/>
      <c r="BA63" s="82"/>
      <c r="BC63" s="81">
        <f t="shared" si="0"/>
        <v>1</v>
      </c>
      <c r="BD63" s="82">
        <f t="shared" si="1"/>
        <v>1.754</v>
      </c>
      <c r="BE63" s="83">
        <f t="shared" si="1"/>
        <v>1.8283666700000001</v>
      </c>
    </row>
    <row r="64" spans="1:57" x14ac:dyDescent="0.25">
      <c r="A64" s="116">
        <v>61</v>
      </c>
      <c r="B64" s="117" t="s">
        <v>121</v>
      </c>
      <c r="C64" s="118">
        <v>1.5</v>
      </c>
      <c r="D64" s="113">
        <v>21.848523444028999</v>
      </c>
      <c r="E64" s="104"/>
      <c r="F64" s="107"/>
      <c r="G64" s="113"/>
      <c r="H64" s="101"/>
      <c r="I64" s="110"/>
      <c r="J64" s="130"/>
      <c r="K64" s="104">
        <v>1</v>
      </c>
      <c r="L64" s="107">
        <v>360.30900000000003</v>
      </c>
      <c r="M64" s="113">
        <v>18.762666670000002</v>
      </c>
      <c r="N64" s="104">
        <v>0.9</v>
      </c>
      <c r="O64" s="107">
        <v>418.03199999999998</v>
      </c>
      <c r="P64" s="113">
        <v>19.49743333</v>
      </c>
      <c r="Q64" s="101"/>
      <c r="R64" s="110"/>
      <c r="S64" s="130"/>
      <c r="T64" s="138">
        <v>1</v>
      </c>
      <c r="U64" s="139">
        <v>280.85599999999999</v>
      </c>
      <c r="V64" s="140">
        <v>42.860266670000001</v>
      </c>
      <c r="W64" s="104"/>
      <c r="X64" s="107"/>
      <c r="Y64" s="113"/>
      <c r="Z64" s="104"/>
      <c r="AA64" s="107"/>
      <c r="AB64" s="113"/>
      <c r="AC64" s="104"/>
      <c r="AD64" s="107"/>
      <c r="AE64" s="113"/>
      <c r="AF64" s="104"/>
      <c r="AG64" s="107"/>
      <c r="AH64" s="113"/>
      <c r="AI64" s="104"/>
      <c r="AJ64" s="107"/>
      <c r="AK64" s="113"/>
      <c r="AL64" s="104"/>
      <c r="AM64" s="107"/>
      <c r="AN64" s="113"/>
      <c r="AO64" s="104"/>
      <c r="AP64" s="107"/>
      <c r="AQ64" s="113"/>
      <c r="AR64" s="104"/>
      <c r="AS64" s="107"/>
      <c r="AT64" s="113"/>
      <c r="AU64" s="104"/>
      <c r="AV64" s="107"/>
      <c r="AW64" s="113"/>
      <c r="AX64" s="104"/>
      <c r="AY64" s="107"/>
      <c r="AZ64" s="113"/>
      <c r="BA64" s="82"/>
      <c r="BC64" s="81">
        <f t="shared" si="0"/>
        <v>1</v>
      </c>
      <c r="BD64" s="82">
        <f t="shared" si="1"/>
        <v>280.85599999999999</v>
      </c>
      <c r="BE64" s="83">
        <f t="shared" si="1"/>
        <v>18.762666670000002</v>
      </c>
    </row>
    <row r="65" spans="1:57" x14ac:dyDescent="0.25">
      <c r="A65" s="119">
        <v>62</v>
      </c>
      <c r="B65" s="95" t="s">
        <v>121</v>
      </c>
      <c r="C65" s="99">
        <v>2</v>
      </c>
      <c r="D65" s="115">
        <v>29.131364592038665</v>
      </c>
      <c r="E65" s="106"/>
      <c r="F65" s="109"/>
      <c r="G65" s="115"/>
      <c r="H65" s="103"/>
      <c r="I65" s="112"/>
      <c r="J65" s="128"/>
      <c r="K65" s="106">
        <v>1</v>
      </c>
      <c r="L65" s="109">
        <v>350.93900000000002</v>
      </c>
      <c r="M65" s="115">
        <v>23.507633330000001</v>
      </c>
      <c r="N65" s="106">
        <v>1</v>
      </c>
      <c r="O65" s="109">
        <v>233.38</v>
      </c>
      <c r="P65" s="115">
        <v>15.54823333</v>
      </c>
      <c r="Q65" s="103"/>
      <c r="R65" s="112"/>
      <c r="S65" s="128"/>
      <c r="T65" s="132">
        <v>1</v>
      </c>
      <c r="U65" s="133">
        <v>108.669</v>
      </c>
      <c r="V65" s="134">
        <v>116.08583333</v>
      </c>
      <c r="W65" s="106"/>
      <c r="X65" s="109"/>
      <c r="Y65" s="115"/>
      <c r="Z65" s="106"/>
      <c r="AA65" s="109"/>
      <c r="AB65" s="115"/>
      <c r="AC65" s="106"/>
      <c r="AD65" s="109"/>
      <c r="AE65" s="115"/>
      <c r="AF65" s="106"/>
      <c r="AG65" s="109"/>
      <c r="AH65" s="115"/>
      <c r="AI65" s="106"/>
      <c r="AJ65" s="109"/>
      <c r="AK65" s="115"/>
      <c r="AL65" s="106"/>
      <c r="AM65" s="109"/>
      <c r="AN65" s="115"/>
      <c r="AO65" s="106"/>
      <c r="AP65" s="109"/>
      <c r="AQ65" s="115"/>
      <c r="AR65" s="106"/>
      <c r="AS65" s="109"/>
      <c r="AT65" s="115"/>
      <c r="AU65" s="106"/>
      <c r="AV65" s="109"/>
      <c r="AW65" s="115"/>
      <c r="AX65" s="106"/>
      <c r="AY65" s="109"/>
      <c r="AZ65" s="115"/>
      <c r="BA65" s="82"/>
      <c r="BC65" s="81">
        <f t="shared" si="0"/>
        <v>1</v>
      </c>
      <c r="BD65" s="82">
        <f t="shared" si="1"/>
        <v>108.669</v>
      </c>
      <c r="BE65" s="83">
        <f t="shared" si="1"/>
        <v>15.54823333</v>
      </c>
    </row>
    <row r="66" spans="1:57" x14ac:dyDescent="0.25">
      <c r="A66" s="119">
        <v>63</v>
      </c>
      <c r="B66" s="95" t="s">
        <v>121</v>
      </c>
      <c r="C66" s="99">
        <v>3</v>
      </c>
      <c r="D66" s="115">
        <v>43.697046888057997</v>
      </c>
      <c r="E66" s="106"/>
      <c r="F66" s="109"/>
      <c r="G66" s="115"/>
      <c r="H66" s="103"/>
      <c r="I66" s="112"/>
      <c r="J66" s="128"/>
      <c r="K66" s="106">
        <v>1</v>
      </c>
      <c r="L66" s="109">
        <v>164.85900000000001</v>
      </c>
      <c r="M66" s="115">
        <v>8.7281666700000002</v>
      </c>
      <c r="N66" s="106">
        <v>1</v>
      </c>
      <c r="O66" s="109">
        <v>167.85599999999999</v>
      </c>
      <c r="P66" s="115">
        <v>7.3078333300000002</v>
      </c>
      <c r="Q66" s="103"/>
      <c r="R66" s="112"/>
      <c r="S66" s="128"/>
      <c r="T66" s="132">
        <v>1</v>
      </c>
      <c r="U66" s="133">
        <v>61.576000000000001</v>
      </c>
      <c r="V66" s="134">
        <v>29.90526667</v>
      </c>
      <c r="W66" s="106"/>
      <c r="X66" s="109"/>
      <c r="Y66" s="115"/>
      <c r="Z66" s="106"/>
      <c r="AA66" s="109"/>
      <c r="AB66" s="115"/>
      <c r="AC66" s="106"/>
      <c r="AD66" s="109"/>
      <c r="AE66" s="115"/>
      <c r="AF66" s="106"/>
      <c r="AG66" s="109"/>
      <c r="AH66" s="115"/>
      <c r="AI66" s="106"/>
      <c r="AJ66" s="109"/>
      <c r="AK66" s="115"/>
      <c r="AL66" s="106"/>
      <c r="AM66" s="109"/>
      <c r="AN66" s="115"/>
      <c r="AO66" s="106"/>
      <c r="AP66" s="109"/>
      <c r="AQ66" s="115"/>
      <c r="AR66" s="106"/>
      <c r="AS66" s="109"/>
      <c r="AT66" s="115"/>
      <c r="AU66" s="106"/>
      <c r="AV66" s="109"/>
      <c r="AW66" s="115"/>
      <c r="AX66" s="106"/>
      <c r="AY66" s="109"/>
      <c r="AZ66" s="115"/>
      <c r="BA66" s="82"/>
      <c r="BC66" s="81">
        <f t="shared" si="0"/>
        <v>1</v>
      </c>
      <c r="BD66" s="82">
        <f t="shared" si="1"/>
        <v>61.576000000000001</v>
      </c>
      <c r="BE66" s="83">
        <f t="shared" si="1"/>
        <v>7.3078333300000002</v>
      </c>
    </row>
    <row r="67" spans="1:57" x14ac:dyDescent="0.25">
      <c r="A67" s="119">
        <v>64</v>
      </c>
      <c r="B67" s="95" t="s">
        <v>121</v>
      </c>
      <c r="C67" s="99">
        <v>4</v>
      </c>
      <c r="D67" s="115">
        <v>58.26272918407733</v>
      </c>
      <c r="E67" s="106"/>
      <c r="F67" s="109"/>
      <c r="G67" s="115"/>
      <c r="H67" s="103"/>
      <c r="I67" s="112"/>
      <c r="J67" s="128"/>
      <c r="K67" s="106">
        <v>1</v>
      </c>
      <c r="L67" s="109">
        <v>128.08500000000001</v>
      </c>
      <c r="M67" s="115">
        <v>5.9485666699999999</v>
      </c>
      <c r="N67" s="106">
        <v>1</v>
      </c>
      <c r="O67" s="109">
        <v>127.422</v>
      </c>
      <c r="P67" s="115">
        <v>12.323499999999999</v>
      </c>
      <c r="Q67" s="103"/>
      <c r="R67" s="112"/>
      <c r="S67" s="128"/>
      <c r="T67" s="132">
        <v>1</v>
      </c>
      <c r="U67" s="133">
        <v>45.918999999999997</v>
      </c>
      <c r="V67" s="134">
        <v>26.652366669999999</v>
      </c>
      <c r="W67" s="106"/>
      <c r="X67" s="109"/>
      <c r="Y67" s="115"/>
      <c r="Z67" s="106"/>
      <c r="AA67" s="109"/>
      <c r="AB67" s="115"/>
      <c r="AC67" s="106"/>
      <c r="AD67" s="109"/>
      <c r="AE67" s="115"/>
      <c r="AF67" s="106"/>
      <c r="AG67" s="109"/>
      <c r="AH67" s="115"/>
      <c r="AI67" s="106"/>
      <c r="AJ67" s="109"/>
      <c r="AK67" s="115"/>
      <c r="AL67" s="106"/>
      <c r="AM67" s="109"/>
      <c r="AN67" s="115"/>
      <c r="AO67" s="106"/>
      <c r="AP67" s="109"/>
      <c r="AQ67" s="115"/>
      <c r="AR67" s="106"/>
      <c r="AS67" s="109"/>
      <c r="AT67" s="115"/>
      <c r="AU67" s="106"/>
      <c r="AV67" s="109"/>
      <c r="AW67" s="115"/>
      <c r="AX67" s="106"/>
      <c r="AY67" s="109"/>
      <c r="AZ67" s="115"/>
      <c r="BA67" s="82"/>
      <c r="BC67" s="81">
        <f t="shared" si="0"/>
        <v>1</v>
      </c>
      <c r="BD67" s="82">
        <f t="shared" si="1"/>
        <v>45.918999999999997</v>
      </c>
      <c r="BE67" s="83">
        <f t="shared" si="1"/>
        <v>5.9485666699999999</v>
      </c>
    </row>
    <row r="68" spans="1:57" x14ac:dyDescent="0.25">
      <c r="A68" s="119">
        <v>65</v>
      </c>
      <c r="B68" s="95" t="s">
        <v>121</v>
      </c>
      <c r="C68" s="99">
        <v>5</v>
      </c>
      <c r="D68" s="115">
        <v>72.828411480096662</v>
      </c>
      <c r="E68" s="106"/>
      <c r="F68" s="109"/>
      <c r="G68" s="115"/>
      <c r="H68" s="103"/>
      <c r="I68" s="112"/>
      <c r="J68" s="128"/>
      <c r="K68" s="106">
        <v>1</v>
      </c>
      <c r="L68" s="109">
        <v>102.937</v>
      </c>
      <c r="M68" s="115">
        <v>4.5522666699999998</v>
      </c>
      <c r="N68" s="106">
        <v>1</v>
      </c>
      <c r="O68" s="109">
        <v>88.983000000000004</v>
      </c>
      <c r="P68" s="115">
        <v>7.2603999999999997</v>
      </c>
      <c r="Q68" s="103"/>
      <c r="R68" s="112"/>
      <c r="S68" s="128"/>
      <c r="T68" s="132">
        <v>1</v>
      </c>
      <c r="U68" s="133">
        <v>35.497999999999998</v>
      </c>
      <c r="V68" s="134">
        <v>23.200466670000001</v>
      </c>
      <c r="W68" s="106"/>
      <c r="X68" s="109"/>
      <c r="Y68" s="115"/>
      <c r="Z68" s="106"/>
      <c r="AA68" s="109"/>
      <c r="AB68" s="115"/>
      <c r="AC68" s="106"/>
      <c r="AD68" s="109"/>
      <c r="AE68" s="115"/>
      <c r="AF68" s="106"/>
      <c r="AG68" s="109"/>
      <c r="AH68" s="115"/>
      <c r="AI68" s="106"/>
      <c r="AJ68" s="109"/>
      <c r="AK68" s="115"/>
      <c r="AL68" s="106"/>
      <c r="AM68" s="109"/>
      <c r="AN68" s="115"/>
      <c r="AO68" s="106"/>
      <c r="AP68" s="109"/>
      <c r="AQ68" s="115"/>
      <c r="AR68" s="106"/>
      <c r="AS68" s="109"/>
      <c r="AT68" s="115"/>
      <c r="AU68" s="106"/>
      <c r="AV68" s="109"/>
      <c r="AW68" s="115"/>
      <c r="AX68" s="106"/>
      <c r="AY68" s="109"/>
      <c r="AZ68" s="115"/>
      <c r="BA68" s="82"/>
      <c r="BC68" s="81">
        <f t="shared" si="0"/>
        <v>1</v>
      </c>
      <c r="BD68" s="82">
        <f t="shared" si="1"/>
        <v>35.497999999999998</v>
      </c>
      <c r="BE68" s="83">
        <f t="shared" si="1"/>
        <v>4.5522666699999998</v>
      </c>
    </row>
    <row r="69" spans="1:57" x14ac:dyDescent="0.25">
      <c r="A69" s="119">
        <v>66</v>
      </c>
      <c r="B69" s="95" t="s">
        <v>121</v>
      </c>
      <c r="C69" s="99">
        <v>6</v>
      </c>
      <c r="D69" s="115">
        <v>87.394093776115994</v>
      </c>
      <c r="E69" s="106"/>
      <c r="F69" s="109"/>
      <c r="G69" s="115"/>
      <c r="H69" s="103"/>
      <c r="I69" s="112"/>
      <c r="J69" s="128"/>
      <c r="K69" s="106">
        <v>1</v>
      </c>
      <c r="L69" s="109">
        <v>84.278999999999996</v>
      </c>
      <c r="M69" s="115">
        <v>4.5692666700000002</v>
      </c>
      <c r="N69" s="106">
        <v>1</v>
      </c>
      <c r="O69" s="109">
        <v>86.822999999999993</v>
      </c>
      <c r="P69" s="115">
        <v>11.15516667</v>
      </c>
      <c r="Q69" s="103"/>
      <c r="R69" s="112"/>
      <c r="S69" s="128"/>
      <c r="T69" s="132">
        <v>1</v>
      </c>
      <c r="U69" s="133">
        <v>26.428999999999998</v>
      </c>
      <c r="V69" s="134">
        <v>20.866700000000002</v>
      </c>
      <c r="W69" s="106"/>
      <c r="X69" s="109"/>
      <c r="Y69" s="115"/>
      <c r="Z69" s="106"/>
      <c r="AA69" s="109"/>
      <c r="AB69" s="115"/>
      <c r="AC69" s="106"/>
      <c r="AD69" s="109"/>
      <c r="AE69" s="115"/>
      <c r="AF69" s="106"/>
      <c r="AG69" s="109"/>
      <c r="AH69" s="115"/>
      <c r="AI69" s="106"/>
      <c r="AJ69" s="109"/>
      <c r="AK69" s="115"/>
      <c r="AL69" s="106"/>
      <c r="AM69" s="109"/>
      <c r="AN69" s="115"/>
      <c r="AO69" s="106"/>
      <c r="AP69" s="109"/>
      <c r="AQ69" s="115"/>
      <c r="AR69" s="106"/>
      <c r="AS69" s="109"/>
      <c r="AT69" s="115"/>
      <c r="AU69" s="106"/>
      <c r="AV69" s="109"/>
      <c r="AW69" s="115"/>
      <c r="AX69" s="106"/>
      <c r="AY69" s="109"/>
      <c r="AZ69" s="115"/>
      <c r="BA69" s="82"/>
      <c r="BC69" s="81">
        <f t="shared" ref="BC69:BC103" si="2">MAX(E69,N69,H69,Q69,K69,T69,W69,Z69,AC69,AF69,AI69,AL69,AO69,AR69,AU69,AX69)</f>
        <v>1</v>
      </c>
      <c r="BD69" s="82">
        <f t="shared" ref="BD69:BE103" si="3">MIN(F69,O69,I69,R69,L69,U69,X69,AA69,AD69,AG69,AJ69,AM69,AP69,AS69,AV69,AY69)</f>
        <v>26.428999999999998</v>
      </c>
      <c r="BE69" s="83">
        <f t="shared" si="3"/>
        <v>4.5692666700000002</v>
      </c>
    </row>
    <row r="70" spans="1:57" x14ac:dyDescent="0.25">
      <c r="A70" s="119">
        <v>67</v>
      </c>
      <c r="B70" s="95" t="s">
        <v>121</v>
      </c>
      <c r="C70" s="99">
        <v>7</v>
      </c>
      <c r="D70" s="115">
        <v>101.95977607213533</v>
      </c>
      <c r="E70" s="106"/>
      <c r="F70" s="109"/>
      <c r="G70" s="115"/>
      <c r="H70" s="103"/>
      <c r="I70" s="112"/>
      <c r="J70" s="128"/>
      <c r="K70" s="106">
        <v>1</v>
      </c>
      <c r="L70" s="109">
        <v>78.308999999999997</v>
      </c>
      <c r="M70" s="115">
        <v>5.4896000000000003</v>
      </c>
      <c r="N70" s="106">
        <v>1</v>
      </c>
      <c r="O70" s="109">
        <v>63.198</v>
      </c>
      <c r="P70" s="115">
        <v>7.2991333300000001</v>
      </c>
      <c r="Q70" s="103"/>
      <c r="R70" s="112"/>
      <c r="S70" s="128"/>
      <c r="T70" s="132">
        <v>1</v>
      </c>
      <c r="U70" s="133">
        <v>22.46</v>
      </c>
      <c r="V70" s="134">
        <v>23.20153333</v>
      </c>
      <c r="W70" s="106"/>
      <c r="X70" s="109"/>
      <c r="Y70" s="115"/>
      <c r="Z70" s="106"/>
      <c r="AA70" s="109"/>
      <c r="AB70" s="115"/>
      <c r="AC70" s="106"/>
      <c r="AD70" s="109"/>
      <c r="AE70" s="115"/>
      <c r="AF70" s="106"/>
      <c r="AG70" s="109"/>
      <c r="AH70" s="115"/>
      <c r="AI70" s="106"/>
      <c r="AJ70" s="109"/>
      <c r="AK70" s="115"/>
      <c r="AL70" s="106"/>
      <c r="AM70" s="109"/>
      <c r="AN70" s="115"/>
      <c r="AO70" s="106"/>
      <c r="AP70" s="109"/>
      <c r="AQ70" s="115"/>
      <c r="AR70" s="106"/>
      <c r="AS70" s="109"/>
      <c r="AT70" s="115"/>
      <c r="AU70" s="106"/>
      <c r="AV70" s="109"/>
      <c r="AW70" s="115"/>
      <c r="AX70" s="106"/>
      <c r="AY70" s="109"/>
      <c r="AZ70" s="115"/>
      <c r="BA70" s="82"/>
      <c r="BC70" s="81">
        <f t="shared" si="2"/>
        <v>1</v>
      </c>
      <c r="BD70" s="82">
        <f t="shared" si="3"/>
        <v>22.46</v>
      </c>
      <c r="BE70" s="83">
        <f t="shared" si="3"/>
        <v>5.4896000000000003</v>
      </c>
    </row>
    <row r="71" spans="1:57" x14ac:dyDescent="0.25">
      <c r="A71" s="119">
        <v>68</v>
      </c>
      <c r="B71" s="95" t="s">
        <v>121</v>
      </c>
      <c r="C71" s="99">
        <v>8</v>
      </c>
      <c r="D71" s="115">
        <v>116.52545836815466</v>
      </c>
      <c r="E71" s="106"/>
      <c r="F71" s="109"/>
      <c r="G71" s="115"/>
      <c r="H71" s="103"/>
      <c r="I71" s="112"/>
      <c r="J71" s="128"/>
      <c r="K71" s="106">
        <v>1</v>
      </c>
      <c r="L71" s="109">
        <v>69.465999999999994</v>
      </c>
      <c r="M71" s="115">
        <v>5.4627333299999998</v>
      </c>
      <c r="N71" s="106">
        <v>1</v>
      </c>
      <c r="O71" s="109">
        <v>55.061999999999998</v>
      </c>
      <c r="P71" s="115">
        <v>6.8926999999999996</v>
      </c>
      <c r="Q71" s="103"/>
      <c r="R71" s="112"/>
      <c r="S71" s="128"/>
      <c r="T71" s="132">
        <v>1</v>
      </c>
      <c r="U71" s="133">
        <v>22.210999999999999</v>
      </c>
      <c r="V71" s="134">
        <v>20.022133329999999</v>
      </c>
      <c r="W71" s="106"/>
      <c r="X71" s="109"/>
      <c r="Y71" s="115"/>
      <c r="Z71" s="106"/>
      <c r="AA71" s="109"/>
      <c r="AB71" s="115"/>
      <c r="AC71" s="106"/>
      <c r="AD71" s="109"/>
      <c r="AE71" s="115"/>
      <c r="AF71" s="106"/>
      <c r="AG71" s="109"/>
      <c r="AH71" s="115"/>
      <c r="AI71" s="106"/>
      <c r="AJ71" s="109"/>
      <c r="AK71" s="115"/>
      <c r="AL71" s="106"/>
      <c r="AM71" s="109"/>
      <c r="AN71" s="115"/>
      <c r="AO71" s="106"/>
      <c r="AP71" s="109"/>
      <c r="AQ71" s="115"/>
      <c r="AR71" s="106"/>
      <c r="AS71" s="109"/>
      <c r="AT71" s="115"/>
      <c r="AU71" s="106"/>
      <c r="AV71" s="109"/>
      <c r="AW71" s="115"/>
      <c r="AX71" s="106"/>
      <c r="AY71" s="109"/>
      <c r="AZ71" s="115"/>
      <c r="BA71" s="82"/>
      <c r="BC71" s="81">
        <f t="shared" si="2"/>
        <v>1</v>
      </c>
      <c r="BD71" s="82">
        <f t="shared" si="3"/>
        <v>22.210999999999999</v>
      </c>
      <c r="BE71" s="83">
        <f t="shared" si="3"/>
        <v>5.4627333299999998</v>
      </c>
    </row>
    <row r="72" spans="1:57" x14ac:dyDescent="0.25">
      <c r="A72" s="119">
        <v>69</v>
      </c>
      <c r="B72" s="95" t="s">
        <v>121</v>
      </c>
      <c r="C72" s="99">
        <v>9</v>
      </c>
      <c r="D72" s="115">
        <v>131.09114066417399</v>
      </c>
      <c r="E72" s="106"/>
      <c r="F72" s="109"/>
      <c r="G72" s="115"/>
      <c r="H72" s="103"/>
      <c r="I72" s="112"/>
      <c r="J72" s="128"/>
      <c r="K72" s="106">
        <v>1</v>
      </c>
      <c r="L72" s="109">
        <v>65.304000000000002</v>
      </c>
      <c r="M72" s="115">
        <v>3.9610666700000001</v>
      </c>
      <c r="N72" s="106">
        <v>1</v>
      </c>
      <c r="O72" s="109">
        <v>48.433</v>
      </c>
      <c r="P72" s="115">
        <v>8.8786000000000005</v>
      </c>
      <c r="Q72" s="103"/>
      <c r="R72" s="112"/>
      <c r="S72" s="128"/>
      <c r="T72" s="132">
        <v>1</v>
      </c>
      <c r="U72" s="133">
        <v>19.210999999999999</v>
      </c>
      <c r="V72" s="134">
        <v>17.656300000000002</v>
      </c>
      <c r="W72" s="106"/>
      <c r="X72" s="109"/>
      <c r="Y72" s="115"/>
      <c r="Z72" s="106"/>
      <c r="AA72" s="109"/>
      <c r="AB72" s="115"/>
      <c r="AC72" s="106"/>
      <c r="AD72" s="109"/>
      <c r="AE72" s="115"/>
      <c r="AF72" s="106"/>
      <c r="AG72" s="109"/>
      <c r="AH72" s="115"/>
      <c r="AI72" s="106"/>
      <c r="AJ72" s="109"/>
      <c r="AK72" s="115"/>
      <c r="AL72" s="106"/>
      <c r="AM72" s="109"/>
      <c r="AN72" s="115"/>
      <c r="AO72" s="106"/>
      <c r="AP72" s="109"/>
      <c r="AQ72" s="115"/>
      <c r="AR72" s="106"/>
      <c r="AS72" s="109"/>
      <c r="AT72" s="115"/>
      <c r="AU72" s="106"/>
      <c r="AV72" s="109"/>
      <c r="AW72" s="115"/>
      <c r="AX72" s="106"/>
      <c r="AY72" s="109"/>
      <c r="AZ72" s="115"/>
      <c r="BA72" s="82"/>
      <c r="BC72" s="81">
        <f t="shared" si="2"/>
        <v>1</v>
      </c>
      <c r="BD72" s="82">
        <f t="shared" si="3"/>
        <v>19.210999999999999</v>
      </c>
      <c r="BE72" s="83">
        <f t="shared" si="3"/>
        <v>3.9610666700000001</v>
      </c>
    </row>
    <row r="73" spans="1:57" x14ac:dyDescent="0.25">
      <c r="A73" s="119">
        <v>70</v>
      </c>
      <c r="B73" s="95" t="s">
        <v>121</v>
      </c>
      <c r="C73" s="99">
        <v>10</v>
      </c>
      <c r="D73" s="115">
        <v>145.65682296019332</v>
      </c>
      <c r="E73" s="106"/>
      <c r="F73" s="109"/>
      <c r="G73" s="115"/>
      <c r="H73" s="103"/>
      <c r="I73" s="112"/>
      <c r="J73" s="128"/>
      <c r="K73" s="106">
        <v>1</v>
      </c>
      <c r="L73" s="109">
        <v>65.41</v>
      </c>
      <c r="M73" s="115">
        <v>3.53793333</v>
      </c>
      <c r="N73" s="106">
        <v>1</v>
      </c>
      <c r="O73" s="109">
        <v>63.52</v>
      </c>
      <c r="P73" s="115">
        <v>6.6933333299999997</v>
      </c>
      <c r="Q73" s="103"/>
      <c r="R73" s="112"/>
      <c r="S73" s="128"/>
      <c r="T73" s="132">
        <v>1</v>
      </c>
      <c r="U73" s="133">
        <v>14.35</v>
      </c>
      <c r="V73" s="134">
        <v>17.525166670000001</v>
      </c>
      <c r="W73" s="106"/>
      <c r="X73" s="109"/>
      <c r="Y73" s="115"/>
      <c r="Z73" s="106"/>
      <c r="AA73" s="109"/>
      <c r="AB73" s="115"/>
      <c r="AC73" s="106"/>
      <c r="AD73" s="109"/>
      <c r="AE73" s="115"/>
      <c r="AF73" s="106"/>
      <c r="AG73" s="109"/>
      <c r="AH73" s="115"/>
      <c r="AI73" s="106"/>
      <c r="AJ73" s="109"/>
      <c r="AK73" s="115"/>
      <c r="AL73" s="106"/>
      <c r="AM73" s="109"/>
      <c r="AN73" s="115"/>
      <c r="AO73" s="106"/>
      <c r="AP73" s="109"/>
      <c r="AQ73" s="115"/>
      <c r="AR73" s="106"/>
      <c r="AS73" s="109"/>
      <c r="AT73" s="115"/>
      <c r="AU73" s="106"/>
      <c r="AV73" s="109"/>
      <c r="AW73" s="115"/>
      <c r="AX73" s="106"/>
      <c r="AY73" s="109"/>
      <c r="AZ73" s="115"/>
      <c r="BA73" s="82"/>
      <c r="BC73" s="81">
        <f t="shared" si="2"/>
        <v>1</v>
      </c>
      <c r="BD73" s="82">
        <f t="shared" si="3"/>
        <v>14.35</v>
      </c>
      <c r="BE73" s="83">
        <f t="shared" si="3"/>
        <v>3.53793333</v>
      </c>
    </row>
    <row r="74" spans="1:57" x14ac:dyDescent="0.25">
      <c r="A74" s="119">
        <v>71</v>
      </c>
      <c r="B74" s="95" t="s">
        <v>121</v>
      </c>
      <c r="C74" s="99">
        <v>11</v>
      </c>
      <c r="D74" s="115">
        <v>160.22250525621266</v>
      </c>
      <c r="E74" s="106"/>
      <c r="F74" s="109"/>
      <c r="G74" s="115"/>
      <c r="H74" s="103"/>
      <c r="I74" s="112"/>
      <c r="J74" s="128"/>
      <c r="K74" s="106">
        <v>1</v>
      </c>
      <c r="L74" s="109">
        <v>62.079000000000001</v>
      </c>
      <c r="M74" s="115">
        <v>3.1243666700000001</v>
      </c>
      <c r="N74" s="106">
        <v>1</v>
      </c>
      <c r="O74" s="109">
        <v>62.478999999999999</v>
      </c>
      <c r="P74" s="115">
        <v>12.548299999999999</v>
      </c>
      <c r="Q74" s="103"/>
      <c r="R74" s="112"/>
      <c r="S74" s="128"/>
      <c r="T74" s="132">
        <v>1</v>
      </c>
      <c r="U74" s="133">
        <v>13.619</v>
      </c>
      <c r="V74" s="134">
        <v>15.99943333</v>
      </c>
      <c r="W74" s="106"/>
      <c r="X74" s="109"/>
      <c r="Y74" s="115"/>
      <c r="Z74" s="106"/>
      <c r="AA74" s="109"/>
      <c r="AB74" s="115"/>
      <c r="AC74" s="106"/>
      <c r="AD74" s="109"/>
      <c r="AE74" s="115"/>
      <c r="AF74" s="106"/>
      <c r="AG74" s="109"/>
      <c r="AH74" s="115"/>
      <c r="AI74" s="106"/>
      <c r="AJ74" s="109"/>
      <c r="AK74" s="115"/>
      <c r="AL74" s="106"/>
      <c r="AM74" s="109"/>
      <c r="AN74" s="115"/>
      <c r="AO74" s="106"/>
      <c r="AP74" s="109"/>
      <c r="AQ74" s="115"/>
      <c r="AR74" s="106"/>
      <c r="AS74" s="109"/>
      <c r="AT74" s="115"/>
      <c r="AU74" s="106"/>
      <c r="AV74" s="109"/>
      <c r="AW74" s="115"/>
      <c r="AX74" s="106"/>
      <c r="AY74" s="109"/>
      <c r="AZ74" s="115"/>
      <c r="BA74" s="82"/>
      <c r="BC74" s="81">
        <f t="shared" si="2"/>
        <v>1</v>
      </c>
      <c r="BD74" s="82">
        <f t="shared" si="3"/>
        <v>13.619</v>
      </c>
      <c r="BE74" s="83">
        <f t="shared" si="3"/>
        <v>3.1243666700000001</v>
      </c>
    </row>
    <row r="75" spans="1:57" x14ac:dyDescent="0.25">
      <c r="A75" s="119">
        <v>72</v>
      </c>
      <c r="B75" s="95" t="s">
        <v>121</v>
      </c>
      <c r="C75" s="99">
        <v>12</v>
      </c>
      <c r="D75" s="115">
        <v>174.78818755223199</v>
      </c>
      <c r="E75" s="106"/>
      <c r="F75" s="109"/>
      <c r="G75" s="115"/>
      <c r="H75" s="103"/>
      <c r="I75" s="112"/>
      <c r="J75" s="128"/>
      <c r="K75" s="106">
        <v>1</v>
      </c>
      <c r="L75" s="109">
        <v>58.070999999999998</v>
      </c>
      <c r="M75" s="115">
        <v>3.214</v>
      </c>
      <c r="N75" s="106">
        <v>1</v>
      </c>
      <c r="O75" s="109">
        <v>46.902999999999999</v>
      </c>
      <c r="P75" s="115">
        <v>6.5014333300000002</v>
      </c>
      <c r="Q75" s="103"/>
      <c r="R75" s="112"/>
      <c r="S75" s="128"/>
      <c r="T75" s="132">
        <v>1</v>
      </c>
      <c r="U75" s="133">
        <v>12.349</v>
      </c>
      <c r="V75" s="134">
        <v>16.900766669999999</v>
      </c>
      <c r="W75" s="106"/>
      <c r="X75" s="109"/>
      <c r="Y75" s="115"/>
      <c r="Z75" s="106"/>
      <c r="AA75" s="109"/>
      <c r="AB75" s="115"/>
      <c r="AC75" s="106"/>
      <c r="AD75" s="109"/>
      <c r="AE75" s="115"/>
      <c r="AF75" s="106"/>
      <c r="AG75" s="109"/>
      <c r="AH75" s="115"/>
      <c r="AI75" s="106"/>
      <c r="AJ75" s="109"/>
      <c r="AK75" s="115"/>
      <c r="AL75" s="106"/>
      <c r="AM75" s="109"/>
      <c r="AN75" s="115"/>
      <c r="AO75" s="106"/>
      <c r="AP75" s="109"/>
      <c r="AQ75" s="115"/>
      <c r="AR75" s="106"/>
      <c r="AS75" s="109"/>
      <c r="AT75" s="115"/>
      <c r="AU75" s="106"/>
      <c r="AV75" s="109"/>
      <c r="AW75" s="115"/>
      <c r="AX75" s="106"/>
      <c r="AY75" s="109"/>
      <c r="AZ75" s="115"/>
      <c r="BA75" s="82"/>
      <c r="BC75" s="81">
        <f t="shared" si="2"/>
        <v>1</v>
      </c>
      <c r="BD75" s="82">
        <f t="shared" si="3"/>
        <v>12.349</v>
      </c>
      <c r="BE75" s="83">
        <f t="shared" si="3"/>
        <v>3.214</v>
      </c>
    </row>
    <row r="76" spans="1:57" x14ac:dyDescent="0.25">
      <c r="A76" s="119">
        <v>73</v>
      </c>
      <c r="B76" s="95" t="s">
        <v>121</v>
      </c>
      <c r="C76" s="99">
        <v>13</v>
      </c>
      <c r="D76" s="115">
        <v>189.35386984825132</v>
      </c>
      <c r="E76" s="106"/>
      <c r="F76" s="109"/>
      <c r="G76" s="115"/>
      <c r="H76" s="103"/>
      <c r="I76" s="112"/>
      <c r="J76" s="128"/>
      <c r="K76" s="106">
        <v>1</v>
      </c>
      <c r="L76" s="109">
        <v>54.107999999999997</v>
      </c>
      <c r="M76" s="115">
        <v>2.8259666700000001</v>
      </c>
      <c r="N76" s="106">
        <v>1</v>
      </c>
      <c r="O76" s="109">
        <v>46.241</v>
      </c>
      <c r="P76" s="115">
        <v>11.755100000000001</v>
      </c>
      <c r="Q76" s="103"/>
      <c r="R76" s="112"/>
      <c r="S76" s="128"/>
      <c r="T76" s="132">
        <v>1</v>
      </c>
      <c r="U76" s="133">
        <v>10.417</v>
      </c>
      <c r="V76" s="134">
        <v>15.053599999999999</v>
      </c>
      <c r="W76" s="106"/>
      <c r="X76" s="109"/>
      <c r="Y76" s="115"/>
      <c r="Z76" s="106"/>
      <c r="AA76" s="109"/>
      <c r="AB76" s="115"/>
      <c r="AC76" s="106"/>
      <c r="AD76" s="109"/>
      <c r="AE76" s="115"/>
      <c r="AF76" s="106"/>
      <c r="AG76" s="109"/>
      <c r="AH76" s="115"/>
      <c r="AI76" s="106"/>
      <c r="AJ76" s="109"/>
      <c r="AK76" s="115"/>
      <c r="AL76" s="106"/>
      <c r="AM76" s="109"/>
      <c r="AN76" s="115"/>
      <c r="AO76" s="106"/>
      <c r="AP76" s="109"/>
      <c r="AQ76" s="115"/>
      <c r="AR76" s="106"/>
      <c r="AS76" s="109"/>
      <c r="AT76" s="115"/>
      <c r="AU76" s="106"/>
      <c r="AV76" s="109"/>
      <c r="AW76" s="115"/>
      <c r="AX76" s="106"/>
      <c r="AY76" s="109"/>
      <c r="AZ76" s="115"/>
      <c r="BA76" s="82"/>
      <c r="BC76" s="81">
        <f t="shared" si="2"/>
        <v>1</v>
      </c>
      <c r="BD76" s="82">
        <f t="shared" si="3"/>
        <v>10.417</v>
      </c>
      <c r="BE76" s="83">
        <f t="shared" si="3"/>
        <v>2.8259666700000001</v>
      </c>
    </row>
    <row r="77" spans="1:57" x14ac:dyDescent="0.25">
      <c r="A77" s="119">
        <v>74</v>
      </c>
      <c r="B77" s="95" t="s">
        <v>121</v>
      </c>
      <c r="C77" s="99">
        <v>14</v>
      </c>
      <c r="D77" s="115">
        <v>203.91955214427065</v>
      </c>
      <c r="E77" s="106"/>
      <c r="F77" s="109"/>
      <c r="G77" s="115"/>
      <c r="H77" s="103"/>
      <c r="I77" s="112"/>
      <c r="J77" s="128"/>
      <c r="K77" s="106">
        <v>1</v>
      </c>
      <c r="L77" s="109">
        <v>50.822000000000003</v>
      </c>
      <c r="M77" s="115">
        <v>2.68426667</v>
      </c>
      <c r="N77" s="106">
        <v>1</v>
      </c>
      <c r="O77" s="109">
        <v>40.137999999999998</v>
      </c>
      <c r="P77" s="115">
        <v>6.8875333300000001</v>
      </c>
      <c r="Q77" s="103"/>
      <c r="R77" s="112"/>
      <c r="S77" s="128"/>
      <c r="T77" s="132">
        <v>1</v>
      </c>
      <c r="U77" s="133">
        <v>9.3390000000000004</v>
      </c>
      <c r="V77" s="134">
        <v>15.76043333</v>
      </c>
      <c r="W77" s="106"/>
      <c r="X77" s="109"/>
      <c r="Y77" s="115"/>
      <c r="Z77" s="106"/>
      <c r="AA77" s="109"/>
      <c r="AB77" s="115"/>
      <c r="AC77" s="106"/>
      <c r="AD77" s="109"/>
      <c r="AE77" s="115"/>
      <c r="AF77" s="106"/>
      <c r="AG77" s="109"/>
      <c r="AH77" s="115"/>
      <c r="AI77" s="106"/>
      <c r="AJ77" s="109"/>
      <c r="AK77" s="115"/>
      <c r="AL77" s="106"/>
      <c r="AM77" s="109"/>
      <c r="AN77" s="115"/>
      <c r="AO77" s="106"/>
      <c r="AP77" s="109"/>
      <c r="AQ77" s="115"/>
      <c r="AR77" s="106"/>
      <c r="AS77" s="109"/>
      <c r="AT77" s="115"/>
      <c r="AU77" s="106"/>
      <c r="AV77" s="109"/>
      <c r="AW77" s="115"/>
      <c r="AX77" s="106"/>
      <c r="AY77" s="109"/>
      <c r="AZ77" s="115"/>
      <c r="BA77" s="82"/>
      <c r="BC77" s="81">
        <f t="shared" si="2"/>
        <v>1</v>
      </c>
      <c r="BD77" s="82">
        <f t="shared" si="3"/>
        <v>9.3390000000000004</v>
      </c>
      <c r="BE77" s="83">
        <f t="shared" si="3"/>
        <v>2.68426667</v>
      </c>
    </row>
    <row r="78" spans="1:57" x14ac:dyDescent="0.25">
      <c r="A78" s="119">
        <v>75</v>
      </c>
      <c r="B78" s="95" t="s">
        <v>121</v>
      </c>
      <c r="C78" s="99">
        <v>15</v>
      </c>
      <c r="D78" s="115">
        <v>218.48523444028999</v>
      </c>
      <c r="E78" s="106"/>
      <c r="F78" s="109"/>
      <c r="G78" s="115"/>
      <c r="H78" s="103"/>
      <c r="I78" s="112"/>
      <c r="J78" s="128"/>
      <c r="K78" s="106">
        <v>1</v>
      </c>
      <c r="L78" s="109">
        <v>47.012</v>
      </c>
      <c r="M78" s="115">
        <v>2.4442333299999999</v>
      </c>
      <c r="N78" s="106">
        <v>1</v>
      </c>
      <c r="O78" s="109">
        <v>40.761000000000003</v>
      </c>
      <c r="P78" s="115">
        <v>7.0523333299999997</v>
      </c>
      <c r="Q78" s="103"/>
      <c r="R78" s="112"/>
      <c r="S78" s="128"/>
      <c r="T78" s="132">
        <v>1</v>
      </c>
      <c r="U78" s="133">
        <v>8.8040000000000003</v>
      </c>
      <c r="V78" s="134">
        <v>15.215400000000001</v>
      </c>
      <c r="W78" s="106"/>
      <c r="X78" s="109"/>
      <c r="Y78" s="115"/>
      <c r="Z78" s="106"/>
      <c r="AA78" s="109"/>
      <c r="AB78" s="115"/>
      <c r="AC78" s="106"/>
      <c r="AD78" s="109"/>
      <c r="AE78" s="115"/>
      <c r="AF78" s="106"/>
      <c r="AG78" s="109"/>
      <c r="AH78" s="115"/>
      <c r="AI78" s="106"/>
      <c r="AJ78" s="109"/>
      <c r="AK78" s="115"/>
      <c r="AL78" s="106"/>
      <c r="AM78" s="109"/>
      <c r="AN78" s="115"/>
      <c r="AO78" s="106"/>
      <c r="AP78" s="109"/>
      <c r="AQ78" s="115"/>
      <c r="AR78" s="106"/>
      <c r="AS78" s="109"/>
      <c r="AT78" s="115"/>
      <c r="AU78" s="106"/>
      <c r="AV78" s="109"/>
      <c r="AW78" s="115"/>
      <c r="AX78" s="106"/>
      <c r="AY78" s="109"/>
      <c r="AZ78" s="115"/>
      <c r="BA78" s="82"/>
      <c r="BB78" s="88"/>
      <c r="BC78" s="81">
        <f t="shared" si="2"/>
        <v>1</v>
      </c>
      <c r="BD78" s="82">
        <f t="shared" si="3"/>
        <v>8.8040000000000003</v>
      </c>
      <c r="BE78" s="83">
        <f t="shared" si="3"/>
        <v>2.4442333299999999</v>
      </c>
    </row>
    <row r="79" spans="1:57" x14ac:dyDescent="0.25">
      <c r="A79" s="119">
        <v>76</v>
      </c>
      <c r="B79" s="95" t="s">
        <v>121</v>
      </c>
      <c r="C79" s="99">
        <v>16</v>
      </c>
      <c r="D79" s="115">
        <v>233.05091673630932</v>
      </c>
      <c r="E79" s="106"/>
      <c r="F79" s="109"/>
      <c r="G79" s="115"/>
      <c r="H79" s="103"/>
      <c r="I79" s="112"/>
      <c r="J79" s="128"/>
      <c r="K79" s="106">
        <v>1</v>
      </c>
      <c r="L79" s="109">
        <v>42.962000000000003</v>
      </c>
      <c r="M79" s="115">
        <v>2.0848333299999999</v>
      </c>
      <c r="N79" s="106">
        <v>1</v>
      </c>
      <c r="O79" s="109">
        <v>31.65</v>
      </c>
      <c r="P79" s="115">
        <v>8.5806333299999995</v>
      </c>
      <c r="Q79" s="103"/>
      <c r="R79" s="112"/>
      <c r="S79" s="128"/>
      <c r="T79" s="132">
        <v>1</v>
      </c>
      <c r="U79" s="133">
        <v>11.833</v>
      </c>
      <c r="V79" s="134">
        <v>13.984666669999999</v>
      </c>
      <c r="W79" s="106"/>
      <c r="X79" s="109"/>
      <c r="Y79" s="115"/>
      <c r="Z79" s="106"/>
      <c r="AA79" s="109"/>
      <c r="AB79" s="115"/>
      <c r="AC79" s="106"/>
      <c r="AD79" s="109"/>
      <c r="AE79" s="115"/>
      <c r="AF79" s="106"/>
      <c r="AG79" s="109"/>
      <c r="AH79" s="115"/>
      <c r="AI79" s="106"/>
      <c r="AJ79" s="109"/>
      <c r="AK79" s="115"/>
      <c r="AL79" s="106"/>
      <c r="AM79" s="109"/>
      <c r="AN79" s="115"/>
      <c r="AO79" s="106"/>
      <c r="AP79" s="109"/>
      <c r="AQ79" s="115"/>
      <c r="AR79" s="106"/>
      <c r="AS79" s="109"/>
      <c r="AT79" s="115"/>
      <c r="AU79" s="106"/>
      <c r="AV79" s="109"/>
      <c r="AW79" s="115"/>
      <c r="AX79" s="106"/>
      <c r="AY79" s="109"/>
      <c r="AZ79" s="115"/>
      <c r="BA79" s="82"/>
      <c r="BC79" s="81">
        <f t="shared" si="2"/>
        <v>1</v>
      </c>
      <c r="BD79" s="82">
        <f t="shared" si="3"/>
        <v>11.833</v>
      </c>
      <c r="BE79" s="83">
        <f t="shared" si="3"/>
        <v>2.0848333299999999</v>
      </c>
    </row>
    <row r="80" spans="1:57" x14ac:dyDescent="0.25">
      <c r="A80" s="119">
        <v>77</v>
      </c>
      <c r="B80" s="95" t="s">
        <v>121</v>
      </c>
      <c r="C80" s="99">
        <v>17</v>
      </c>
      <c r="D80" s="115">
        <v>247.61659903232865</v>
      </c>
      <c r="E80" s="106"/>
      <c r="F80" s="109"/>
      <c r="G80" s="115"/>
      <c r="H80" s="103"/>
      <c r="I80" s="112"/>
      <c r="J80" s="128"/>
      <c r="K80" s="106">
        <v>1</v>
      </c>
      <c r="L80" s="109">
        <v>40.173999999999999</v>
      </c>
      <c r="M80" s="115">
        <v>1.98196667</v>
      </c>
      <c r="N80" s="106">
        <v>1</v>
      </c>
      <c r="O80" s="109">
        <v>36.639000000000003</v>
      </c>
      <c r="P80" s="115">
        <v>7.4976000000000003</v>
      </c>
      <c r="Q80" s="103"/>
      <c r="R80" s="112"/>
      <c r="S80" s="128"/>
      <c r="T80" s="132">
        <v>1</v>
      </c>
      <c r="U80" s="133">
        <v>12.997999999999999</v>
      </c>
      <c r="V80" s="134">
        <v>14.84243333</v>
      </c>
      <c r="W80" s="106"/>
      <c r="X80" s="109"/>
      <c r="Y80" s="115"/>
      <c r="Z80" s="106"/>
      <c r="AA80" s="109"/>
      <c r="AB80" s="115"/>
      <c r="AC80" s="106"/>
      <c r="AD80" s="109"/>
      <c r="AE80" s="115"/>
      <c r="AF80" s="106"/>
      <c r="AG80" s="109"/>
      <c r="AH80" s="115"/>
      <c r="AI80" s="106"/>
      <c r="AJ80" s="109"/>
      <c r="AK80" s="115"/>
      <c r="AL80" s="106"/>
      <c r="AM80" s="109"/>
      <c r="AN80" s="115"/>
      <c r="AO80" s="106"/>
      <c r="AP80" s="109"/>
      <c r="AQ80" s="115"/>
      <c r="AR80" s="106"/>
      <c r="AS80" s="109"/>
      <c r="AT80" s="115"/>
      <c r="AU80" s="106"/>
      <c r="AV80" s="109"/>
      <c r="AW80" s="115"/>
      <c r="AX80" s="106"/>
      <c r="AY80" s="109"/>
      <c r="AZ80" s="115"/>
      <c r="BA80" s="82"/>
      <c r="BC80" s="81">
        <f t="shared" si="2"/>
        <v>1</v>
      </c>
      <c r="BD80" s="82">
        <f t="shared" si="3"/>
        <v>12.997999999999999</v>
      </c>
      <c r="BE80" s="83">
        <f t="shared" si="3"/>
        <v>1.98196667</v>
      </c>
    </row>
    <row r="81" spans="1:57" x14ac:dyDescent="0.25">
      <c r="A81" s="119">
        <v>78</v>
      </c>
      <c r="B81" s="95" t="s">
        <v>121</v>
      </c>
      <c r="C81" s="99">
        <v>18</v>
      </c>
      <c r="D81" s="115">
        <v>262.18228132834798</v>
      </c>
      <c r="E81" s="106"/>
      <c r="F81" s="109"/>
      <c r="G81" s="115"/>
      <c r="H81" s="103"/>
      <c r="I81" s="112"/>
      <c r="J81" s="128"/>
      <c r="K81" s="106">
        <v>1</v>
      </c>
      <c r="L81" s="109">
        <v>37.6</v>
      </c>
      <c r="M81" s="115">
        <v>1.84063333</v>
      </c>
      <c r="N81" s="106">
        <v>1</v>
      </c>
      <c r="O81" s="109">
        <v>30.172999999999998</v>
      </c>
      <c r="P81" s="115">
        <v>8.4258666699999996</v>
      </c>
      <c r="Q81" s="103"/>
      <c r="R81" s="112"/>
      <c r="S81" s="128"/>
      <c r="T81" s="132">
        <v>1</v>
      </c>
      <c r="U81" s="133">
        <v>11.061999999999999</v>
      </c>
      <c r="V81" s="134">
        <v>18.227966670000001</v>
      </c>
      <c r="W81" s="106"/>
      <c r="X81" s="109"/>
      <c r="Y81" s="115"/>
      <c r="Z81" s="106"/>
      <c r="AA81" s="109"/>
      <c r="AB81" s="115"/>
      <c r="AC81" s="106"/>
      <c r="AD81" s="109"/>
      <c r="AE81" s="115"/>
      <c r="AF81" s="106"/>
      <c r="AG81" s="109"/>
      <c r="AH81" s="115"/>
      <c r="AI81" s="106"/>
      <c r="AJ81" s="109"/>
      <c r="AK81" s="115"/>
      <c r="AL81" s="106"/>
      <c r="AM81" s="109"/>
      <c r="AN81" s="115"/>
      <c r="AO81" s="106"/>
      <c r="AP81" s="109"/>
      <c r="AQ81" s="115"/>
      <c r="AR81" s="106"/>
      <c r="AS81" s="109"/>
      <c r="AT81" s="115"/>
      <c r="AU81" s="106"/>
      <c r="AV81" s="109"/>
      <c r="AW81" s="115"/>
      <c r="AX81" s="106"/>
      <c r="AY81" s="109"/>
      <c r="AZ81" s="115"/>
      <c r="BA81" s="82"/>
      <c r="BC81" s="81">
        <f t="shared" si="2"/>
        <v>1</v>
      </c>
      <c r="BD81" s="82">
        <f t="shared" si="3"/>
        <v>11.061999999999999</v>
      </c>
      <c r="BE81" s="83">
        <f t="shared" si="3"/>
        <v>1.84063333</v>
      </c>
    </row>
    <row r="82" spans="1:57" x14ac:dyDescent="0.25">
      <c r="A82" s="119">
        <v>79</v>
      </c>
      <c r="B82" s="95" t="s">
        <v>121</v>
      </c>
      <c r="C82" s="99">
        <v>19</v>
      </c>
      <c r="D82" s="115">
        <v>276.74796362436734</v>
      </c>
      <c r="E82" s="106"/>
      <c r="F82" s="109"/>
      <c r="G82" s="115"/>
      <c r="H82" s="103"/>
      <c r="I82" s="112"/>
      <c r="J82" s="128"/>
      <c r="K82" s="106">
        <v>1</v>
      </c>
      <c r="L82" s="109">
        <v>35.686</v>
      </c>
      <c r="M82" s="115">
        <v>1.72493333</v>
      </c>
      <c r="N82" s="106">
        <v>1</v>
      </c>
      <c r="O82" s="109">
        <v>31.050999999999998</v>
      </c>
      <c r="P82" s="115">
        <v>7.1336333300000003</v>
      </c>
      <c r="Q82" s="103"/>
      <c r="R82" s="112"/>
      <c r="S82" s="128"/>
      <c r="T82" s="132">
        <v>1</v>
      </c>
      <c r="U82" s="133">
        <v>11.323</v>
      </c>
      <c r="V82" s="134">
        <v>16.362766669999999</v>
      </c>
      <c r="W82" s="106"/>
      <c r="X82" s="109"/>
      <c r="Y82" s="115"/>
      <c r="Z82" s="106"/>
      <c r="AA82" s="109"/>
      <c r="AB82" s="115"/>
      <c r="AC82" s="106"/>
      <c r="AD82" s="109"/>
      <c r="AE82" s="115"/>
      <c r="AF82" s="106"/>
      <c r="AG82" s="109"/>
      <c r="AH82" s="115"/>
      <c r="AI82" s="106"/>
      <c r="AJ82" s="109"/>
      <c r="AK82" s="115"/>
      <c r="AL82" s="106"/>
      <c r="AM82" s="109"/>
      <c r="AN82" s="115"/>
      <c r="AO82" s="106"/>
      <c r="AP82" s="109"/>
      <c r="AQ82" s="115"/>
      <c r="AR82" s="106"/>
      <c r="AS82" s="109"/>
      <c r="AT82" s="115"/>
      <c r="AU82" s="106"/>
      <c r="AV82" s="109"/>
      <c r="AW82" s="115"/>
      <c r="AX82" s="106"/>
      <c r="AY82" s="109"/>
      <c r="AZ82" s="115"/>
      <c r="BA82" s="82"/>
      <c r="BC82" s="81">
        <f t="shared" si="2"/>
        <v>1</v>
      </c>
      <c r="BD82" s="82">
        <f t="shared" si="3"/>
        <v>11.323</v>
      </c>
      <c r="BE82" s="83">
        <f t="shared" si="3"/>
        <v>1.72493333</v>
      </c>
    </row>
    <row r="83" spans="1:57" ht="15.75" thickBot="1" x14ac:dyDescent="0.3">
      <c r="A83" s="120">
        <v>80</v>
      </c>
      <c r="B83" s="121" t="s">
        <v>121</v>
      </c>
      <c r="C83" s="122">
        <v>20</v>
      </c>
      <c r="D83" s="114">
        <v>291.31364592038665</v>
      </c>
      <c r="E83" s="105"/>
      <c r="F83" s="108"/>
      <c r="G83" s="114"/>
      <c r="H83" s="102"/>
      <c r="I83" s="111"/>
      <c r="J83" s="129"/>
      <c r="K83" s="105">
        <v>1</v>
      </c>
      <c r="L83" s="108">
        <v>33.807000000000002</v>
      </c>
      <c r="M83" s="114">
        <v>1.62223333</v>
      </c>
      <c r="N83" s="105">
        <v>1</v>
      </c>
      <c r="O83" s="108">
        <v>28.501000000000001</v>
      </c>
      <c r="P83" s="114">
        <v>8.6549666700000003</v>
      </c>
      <c r="Q83" s="102"/>
      <c r="R83" s="111"/>
      <c r="S83" s="129"/>
      <c r="T83" s="135">
        <v>1</v>
      </c>
      <c r="U83" s="136">
        <v>7.3940000000000001</v>
      </c>
      <c r="V83" s="137">
        <v>12.7517</v>
      </c>
      <c r="W83" s="105"/>
      <c r="X83" s="108"/>
      <c r="Y83" s="114"/>
      <c r="Z83" s="105"/>
      <c r="AA83" s="108"/>
      <c r="AB83" s="114"/>
      <c r="AC83" s="105"/>
      <c r="AD83" s="108"/>
      <c r="AE83" s="114"/>
      <c r="AF83" s="105"/>
      <c r="AG83" s="108"/>
      <c r="AH83" s="114"/>
      <c r="AI83" s="105"/>
      <c r="AJ83" s="108"/>
      <c r="AK83" s="114"/>
      <c r="AL83" s="105"/>
      <c r="AM83" s="108"/>
      <c r="AN83" s="114"/>
      <c r="AO83" s="105"/>
      <c r="AP83" s="108"/>
      <c r="AQ83" s="114"/>
      <c r="AR83" s="105"/>
      <c r="AS83" s="108"/>
      <c r="AT83" s="114"/>
      <c r="AU83" s="105"/>
      <c r="AV83" s="108"/>
      <c r="AW83" s="114"/>
      <c r="AX83" s="105"/>
      <c r="AY83" s="108"/>
      <c r="AZ83" s="114"/>
      <c r="BA83" s="82"/>
      <c r="BC83" s="81">
        <f t="shared" si="2"/>
        <v>1</v>
      </c>
      <c r="BD83" s="82">
        <f t="shared" si="3"/>
        <v>7.3940000000000001</v>
      </c>
      <c r="BE83" s="83">
        <f t="shared" si="3"/>
        <v>1.62223333</v>
      </c>
    </row>
    <row r="84" spans="1:57" x14ac:dyDescent="0.25">
      <c r="A84" s="116">
        <v>81</v>
      </c>
      <c r="B84" s="117" t="s">
        <v>122</v>
      </c>
      <c r="C84" s="118">
        <v>1.5</v>
      </c>
      <c r="D84" s="113">
        <v>306.64422115384616</v>
      </c>
      <c r="E84" s="104"/>
      <c r="F84" s="107"/>
      <c r="G84" s="113"/>
      <c r="H84" s="101"/>
      <c r="I84" s="110"/>
      <c r="J84" s="130"/>
      <c r="K84" s="104">
        <v>1</v>
      </c>
      <c r="L84" s="107">
        <v>8.39</v>
      </c>
      <c r="M84" s="113">
        <v>1.4623333300000001</v>
      </c>
      <c r="N84" s="104">
        <v>1</v>
      </c>
      <c r="O84" s="107">
        <v>7.8470000000000004</v>
      </c>
      <c r="P84" s="113">
        <v>2.0628333300000001</v>
      </c>
      <c r="Q84" s="101"/>
      <c r="R84" s="110"/>
      <c r="S84" s="130"/>
      <c r="T84" s="138">
        <v>1</v>
      </c>
      <c r="U84" s="139">
        <v>6.2469999999999999</v>
      </c>
      <c r="V84" s="140">
        <v>3.6303000000000001</v>
      </c>
      <c r="W84" s="104"/>
      <c r="X84" s="107"/>
      <c r="Y84" s="113"/>
      <c r="Z84" s="104"/>
      <c r="AA84" s="107"/>
      <c r="AB84" s="113"/>
      <c r="AC84" s="104"/>
      <c r="AD84" s="107"/>
      <c r="AE84" s="113"/>
      <c r="AF84" s="104"/>
      <c r="AG84" s="107"/>
      <c r="AH84" s="113"/>
      <c r="AI84" s="104"/>
      <c r="AJ84" s="107"/>
      <c r="AK84" s="113"/>
      <c r="AL84" s="104"/>
      <c r="AM84" s="107"/>
      <c r="AN84" s="113"/>
      <c r="AO84" s="104"/>
      <c r="AP84" s="107"/>
      <c r="AQ84" s="113"/>
      <c r="AR84" s="104"/>
      <c r="AS84" s="107"/>
      <c r="AT84" s="113"/>
      <c r="AU84" s="104"/>
      <c r="AV84" s="107"/>
      <c r="AW84" s="113"/>
      <c r="AX84" s="104"/>
      <c r="AY84" s="107"/>
      <c r="AZ84" s="113"/>
      <c r="BA84" s="82"/>
      <c r="BC84" s="81">
        <f t="shared" si="2"/>
        <v>1</v>
      </c>
      <c r="BD84" s="82">
        <f t="shared" si="3"/>
        <v>6.2469999999999999</v>
      </c>
      <c r="BE84" s="83">
        <f t="shared" si="3"/>
        <v>1.4623333300000001</v>
      </c>
    </row>
    <row r="85" spans="1:57" x14ac:dyDescent="0.25">
      <c r="A85" s="119">
        <v>82</v>
      </c>
      <c r="B85" s="95" t="s">
        <v>122</v>
      </c>
      <c r="C85" s="99">
        <v>2</v>
      </c>
      <c r="D85" s="115">
        <v>408.85896153846153</v>
      </c>
      <c r="E85" s="106"/>
      <c r="F85" s="109"/>
      <c r="G85" s="115"/>
      <c r="H85" s="103"/>
      <c r="I85" s="112"/>
      <c r="J85" s="128"/>
      <c r="K85" s="106">
        <v>1</v>
      </c>
      <c r="L85" s="109">
        <v>4.2560000000000002</v>
      </c>
      <c r="M85" s="115">
        <v>1.1066666700000001</v>
      </c>
      <c r="N85" s="106">
        <v>1</v>
      </c>
      <c r="O85" s="109">
        <v>5.992</v>
      </c>
      <c r="P85" s="115">
        <v>1.7638</v>
      </c>
      <c r="Q85" s="103"/>
      <c r="R85" s="112"/>
      <c r="S85" s="128"/>
      <c r="T85" s="132">
        <v>1</v>
      </c>
      <c r="U85" s="133">
        <v>4.2560000000000002</v>
      </c>
      <c r="V85" s="134">
        <v>3.5335999999999999</v>
      </c>
      <c r="W85" s="106"/>
      <c r="X85" s="109"/>
      <c r="Y85" s="115"/>
      <c r="Z85" s="106"/>
      <c r="AA85" s="109"/>
      <c r="AB85" s="115"/>
      <c r="AC85" s="106"/>
      <c r="AD85" s="109"/>
      <c r="AE85" s="115"/>
      <c r="AF85" s="106"/>
      <c r="AG85" s="109"/>
      <c r="AH85" s="115"/>
      <c r="AI85" s="106"/>
      <c r="AJ85" s="109"/>
      <c r="AK85" s="115"/>
      <c r="AL85" s="106"/>
      <c r="AM85" s="109"/>
      <c r="AN85" s="115"/>
      <c r="AO85" s="106"/>
      <c r="AP85" s="109"/>
      <c r="AQ85" s="115"/>
      <c r="AR85" s="106"/>
      <c r="AS85" s="109"/>
      <c r="AT85" s="115"/>
      <c r="AU85" s="106"/>
      <c r="AV85" s="109"/>
      <c r="AW85" s="115"/>
      <c r="AX85" s="106"/>
      <c r="AY85" s="109"/>
      <c r="AZ85" s="115"/>
      <c r="BA85" s="82"/>
      <c r="BC85" s="81">
        <f t="shared" si="2"/>
        <v>1</v>
      </c>
      <c r="BD85" s="82">
        <f t="shared" si="3"/>
        <v>4.2560000000000002</v>
      </c>
      <c r="BE85" s="83">
        <f t="shared" si="3"/>
        <v>1.1066666700000001</v>
      </c>
    </row>
    <row r="86" spans="1:57" x14ac:dyDescent="0.25">
      <c r="A86" s="119">
        <v>83</v>
      </c>
      <c r="B86" s="95" t="s">
        <v>122</v>
      </c>
      <c r="C86" s="99">
        <v>3</v>
      </c>
      <c r="D86" s="115">
        <v>613.28844230769232</v>
      </c>
      <c r="E86" s="106"/>
      <c r="F86" s="109"/>
      <c r="G86" s="115"/>
      <c r="H86" s="103"/>
      <c r="I86" s="112"/>
      <c r="J86" s="128"/>
      <c r="K86" s="106">
        <v>1</v>
      </c>
      <c r="L86" s="109">
        <v>3.004</v>
      </c>
      <c r="M86" s="115">
        <v>0.89523333000000005</v>
      </c>
      <c r="N86" s="106">
        <v>1</v>
      </c>
      <c r="O86" s="109">
        <v>3.7810000000000001</v>
      </c>
      <c r="P86" s="115">
        <v>1.4281999999999999</v>
      </c>
      <c r="Q86" s="103"/>
      <c r="R86" s="112"/>
      <c r="S86" s="128"/>
      <c r="T86" s="132">
        <v>1</v>
      </c>
      <c r="U86" s="133">
        <v>3.0910000000000002</v>
      </c>
      <c r="V86" s="134">
        <v>2.46456667</v>
      </c>
      <c r="W86" s="106"/>
      <c r="X86" s="109"/>
      <c r="Y86" s="115"/>
      <c r="Z86" s="106"/>
      <c r="AA86" s="109"/>
      <c r="AB86" s="115"/>
      <c r="AC86" s="106"/>
      <c r="AD86" s="109"/>
      <c r="AE86" s="115"/>
      <c r="AF86" s="106"/>
      <c r="AG86" s="109"/>
      <c r="AH86" s="115"/>
      <c r="AI86" s="106"/>
      <c r="AJ86" s="109"/>
      <c r="AK86" s="115"/>
      <c r="AL86" s="106"/>
      <c r="AM86" s="109"/>
      <c r="AN86" s="115"/>
      <c r="AO86" s="106"/>
      <c r="AP86" s="109"/>
      <c r="AQ86" s="115"/>
      <c r="AR86" s="106"/>
      <c r="AS86" s="109"/>
      <c r="AT86" s="115"/>
      <c r="AU86" s="106"/>
      <c r="AV86" s="109"/>
      <c r="AW86" s="115"/>
      <c r="AX86" s="106"/>
      <c r="AY86" s="109"/>
      <c r="AZ86" s="115"/>
      <c r="BA86" s="82"/>
      <c r="BC86" s="81">
        <f t="shared" si="2"/>
        <v>1</v>
      </c>
      <c r="BD86" s="82">
        <f t="shared" si="3"/>
        <v>3.004</v>
      </c>
      <c r="BE86" s="83">
        <f t="shared" si="3"/>
        <v>0.89523333000000005</v>
      </c>
    </row>
    <row r="87" spans="1:57" x14ac:dyDescent="0.25">
      <c r="A87" s="119">
        <v>84</v>
      </c>
      <c r="B87" s="95" t="s">
        <v>122</v>
      </c>
      <c r="C87" s="99">
        <v>4</v>
      </c>
      <c r="D87" s="115">
        <v>817.71792307692306</v>
      </c>
      <c r="E87" s="106"/>
      <c r="F87" s="109"/>
      <c r="G87" s="115"/>
      <c r="H87" s="103"/>
      <c r="I87" s="112"/>
      <c r="J87" s="128"/>
      <c r="K87" s="106">
        <v>1</v>
      </c>
      <c r="L87" s="109">
        <v>2.1789999999999998</v>
      </c>
      <c r="M87" s="115">
        <v>0.99626667000000002</v>
      </c>
      <c r="N87" s="106">
        <v>1</v>
      </c>
      <c r="O87" s="109">
        <v>2.8929999999999998</v>
      </c>
      <c r="P87" s="115">
        <v>1.32696667</v>
      </c>
      <c r="Q87" s="103"/>
      <c r="R87" s="112"/>
      <c r="S87" s="128"/>
      <c r="T87" s="132">
        <v>1</v>
      </c>
      <c r="U87" s="133">
        <v>2.1789999999999998</v>
      </c>
      <c r="V87" s="134">
        <v>3.1507666699999999</v>
      </c>
      <c r="W87" s="106"/>
      <c r="X87" s="109"/>
      <c r="Y87" s="115"/>
      <c r="Z87" s="106"/>
      <c r="AA87" s="109"/>
      <c r="AB87" s="115"/>
      <c r="AC87" s="106"/>
      <c r="AD87" s="109"/>
      <c r="AE87" s="115"/>
      <c r="AF87" s="106"/>
      <c r="AG87" s="109"/>
      <c r="AH87" s="115"/>
      <c r="AI87" s="106"/>
      <c r="AJ87" s="109"/>
      <c r="AK87" s="115"/>
      <c r="AL87" s="106"/>
      <c r="AM87" s="109"/>
      <c r="AN87" s="115"/>
      <c r="AO87" s="106"/>
      <c r="AP87" s="109"/>
      <c r="AQ87" s="115"/>
      <c r="AR87" s="106"/>
      <c r="AS87" s="109"/>
      <c r="AT87" s="115"/>
      <c r="AU87" s="106"/>
      <c r="AV87" s="109"/>
      <c r="AW87" s="115"/>
      <c r="AX87" s="106"/>
      <c r="AY87" s="109"/>
      <c r="AZ87" s="115"/>
      <c r="BA87" s="82"/>
      <c r="BC87" s="81">
        <f t="shared" si="2"/>
        <v>1</v>
      </c>
      <c r="BD87" s="82">
        <f t="shared" si="3"/>
        <v>2.1789999999999998</v>
      </c>
      <c r="BE87" s="83">
        <f t="shared" si="3"/>
        <v>0.99626667000000002</v>
      </c>
    </row>
    <row r="88" spans="1:57" x14ac:dyDescent="0.25">
      <c r="A88" s="119">
        <v>85</v>
      </c>
      <c r="B88" s="95" t="s">
        <v>122</v>
      </c>
      <c r="C88" s="99">
        <v>5</v>
      </c>
      <c r="D88" s="115">
        <v>1022.1474038461538</v>
      </c>
      <c r="E88" s="106"/>
      <c r="F88" s="109"/>
      <c r="G88" s="115"/>
      <c r="H88" s="103"/>
      <c r="I88" s="112"/>
      <c r="J88" s="128"/>
      <c r="K88" s="106">
        <v>1</v>
      </c>
      <c r="L88" s="109">
        <v>1.7270000000000001</v>
      </c>
      <c r="M88" s="115">
        <v>0.66646667000000004</v>
      </c>
      <c r="N88" s="106">
        <v>1</v>
      </c>
      <c r="O88" s="109">
        <v>2.266</v>
      </c>
      <c r="P88" s="115">
        <v>1.32583333</v>
      </c>
      <c r="Q88" s="103"/>
      <c r="R88" s="112"/>
      <c r="S88" s="128"/>
      <c r="T88" s="132">
        <v>1</v>
      </c>
      <c r="U88" s="133">
        <v>1.7889999999999999</v>
      </c>
      <c r="V88" s="134">
        <v>1.9732000000000001</v>
      </c>
      <c r="W88" s="106"/>
      <c r="X88" s="109"/>
      <c r="Y88" s="115"/>
      <c r="Z88" s="106"/>
      <c r="AA88" s="109"/>
      <c r="AB88" s="115"/>
      <c r="AC88" s="106"/>
      <c r="AD88" s="109"/>
      <c r="AE88" s="115"/>
      <c r="AF88" s="106"/>
      <c r="AG88" s="109"/>
      <c r="AH88" s="115"/>
      <c r="AI88" s="106"/>
      <c r="AJ88" s="109"/>
      <c r="AK88" s="115"/>
      <c r="AL88" s="106"/>
      <c r="AM88" s="109"/>
      <c r="AN88" s="115"/>
      <c r="AO88" s="106"/>
      <c r="AP88" s="109"/>
      <c r="AQ88" s="115"/>
      <c r="AR88" s="106"/>
      <c r="AS88" s="109"/>
      <c r="AT88" s="115"/>
      <c r="AU88" s="106"/>
      <c r="AV88" s="109"/>
      <c r="AW88" s="115"/>
      <c r="AX88" s="106"/>
      <c r="AY88" s="109"/>
      <c r="AZ88" s="115"/>
      <c r="BA88" s="82"/>
      <c r="BC88" s="81">
        <f t="shared" si="2"/>
        <v>1</v>
      </c>
      <c r="BD88" s="82">
        <f t="shared" si="3"/>
        <v>1.7270000000000001</v>
      </c>
      <c r="BE88" s="83">
        <f t="shared" si="3"/>
        <v>0.66646667000000004</v>
      </c>
    </row>
    <row r="89" spans="1:57" x14ac:dyDescent="0.25">
      <c r="A89" s="119">
        <v>86</v>
      </c>
      <c r="B89" s="95" t="s">
        <v>122</v>
      </c>
      <c r="C89" s="99">
        <v>6</v>
      </c>
      <c r="D89" s="115">
        <v>1226.5768846153846</v>
      </c>
      <c r="E89" s="106"/>
      <c r="F89" s="109"/>
      <c r="G89" s="115"/>
      <c r="H89" s="103"/>
      <c r="I89" s="112"/>
      <c r="J89" s="128"/>
      <c r="K89" s="106">
        <v>1</v>
      </c>
      <c r="L89" s="109">
        <v>1.419</v>
      </c>
      <c r="M89" s="115">
        <v>0.64059999999999995</v>
      </c>
      <c r="N89" s="106">
        <v>1</v>
      </c>
      <c r="O89" s="109">
        <v>1.895</v>
      </c>
      <c r="P89" s="115">
        <v>1.3481000000000001</v>
      </c>
      <c r="Q89" s="103"/>
      <c r="R89" s="112"/>
      <c r="S89" s="128"/>
      <c r="T89" s="132">
        <v>1</v>
      </c>
      <c r="U89" s="133">
        <v>1.593</v>
      </c>
      <c r="V89" s="134">
        <v>1.83843333</v>
      </c>
      <c r="W89" s="106"/>
      <c r="X89" s="109"/>
      <c r="Y89" s="115"/>
      <c r="Z89" s="106"/>
      <c r="AA89" s="109"/>
      <c r="AB89" s="115"/>
      <c r="AC89" s="106"/>
      <c r="AD89" s="109"/>
      <c r="AE89" s="115"/>
      <c r="AF89" s="106"/>
      <c r="AG89" s="109"/>
      <c r="AH89" s="115"/>
      <c r="AI89" s="106"/>
      <c r="AJ89" s="109"/>
      <c r="AK89" s="115"/>
      <c r="AL89" s="106"/>
      <c r="AM89" s="109"/>
      <c r="AN89" s="115"/>
      <c r="AO89" s="106"/>
      <c r="AP89" s="109"/>
      <c r="AQ89" s="115"/>
      <c r="AR89" s="106"/>
      <c r="AS89" s="109"/>
      <c r="AT89" s="115"/>
      <c r="AU89" s="106"/>
      <c r="AV89" s="109"/>
      <c r="AW89" s="115"/>
      <c r="AX89" s="106"/>
      <c r="AY89" s="109"/>
      <c r="AZ89" s="115"/>
      <c r="BA89" s="82"/>
      <c r="BC89" s="81">
        <f t="shared" si="2"/>
        <v>1</v>
      </c>
      <c r="BD89" s="82">
        <f t="shared" si="3"/>
        <v>1.419</v>
      </c>
      <c r="BE89" s="83">
        <f t="shared" si="3"/>
        <v>0.64059999999999995</v>
      </c>
    </row>
    <row r="90" spans="1:57" x14ac:dyDescent="0.25">
      <c r="A90" s="119">
        <v>87</v>
      </c>
      <c r="B90" s="95" t="s">
        <v>122</v>
      </c>
      <c r="C90" s="99">
        <v>7</v>
      </c>
      <c r="D90" s="115">
        <v>1431.0063653846153</v>
      </c>
      <c r="E90" s="106"/>
      <c r="F90" s="109"/>
      <c r="G90" s="115"/>
      <c r="H90" s="103"/>
      <c r="I90" s="112"/>
      <c r="J90" s="128"/>
      <c r="K90" s="106">
        <v>1</v>
      </c>
      <c r="L90" s="109">
        <v>1.2130000000000001</v>
      </c>
      <c r="M90" s="115">
        <v>0.55163333000000003</v>
      </c>
      <c r="N90" s="106">
        <v>1</v>
      </c>
      <c r="O90" s="109">
        <v>1.57</v>
      </c>
      <c r="P90" s="115">
        <v>1.3876999999999999</v>
      </c>
      <c r="Q90" s="103"/>
      <c r="R90" s="112"/>
      <c r="S90" s="128"/>
      <c r="T90" s="132">
        <v>1</v>
      </c>
      <c r="U90" s="133">
        <v>1.327</v>
      </c>
      <c r="V90" s="134">
        <v>1.4832666699999999</v>
      </c>
      <c r="W90" s="106"/>
      <c r="X90" s="109"/>
      <c r="Y90" s="115"/>
      <c r="Z90" s="106"/>
      <c r="AA90" s="109"/>
      <c r="AB90" s="115"/>
      <c r="AC90" s="106"/>
      <c r="AD90" s="109"/>
      <c r="AE90" s="115"/>
      <c r="AF90" s="106"/>
      <c r="AG90" s="109"/>
      <c r="AH90" s="115"/>
      <c r="AI90" s="106"/>
      <c r="AJ90" s="109"/>
      <c r="AK90" s="115"/>
      <c r="AL90" s="106"/>
      <c r="AM90" s="109"/>
      <c r="AN90" s="115"/>
      <c r="AO90" s="106"/>
      <c r="AP90" s="109"/>
      <c r="AQ90" s="115"/>
      <c r="AR90" s="106"/>
      <c r="AS90" s="109"/>
      <c r="AT90" s="115"/>
      <c r="AU90" s="106"/>
      <c r="AV90" s="109"/>
      <c r="AW90" s="115"/>
      <c r="AX90" s="106"/>
      <c r="AY90" s="109"/>
      <c r="AZ90" s="115"/>
      <c r="BA90" s="82"/>
      <c r="BC90" s="81">
        <f t="shared" si="2"/>
        <v>1</v>
      </c>
      <c r="BD90" s="82">
        <f t="shared" si="3"/>
        <v>1.2130000000000001</v>
      </c>
      <c r="BE90" s="83">
        <f t="shared" si="3"/>
        <v>0.55163333000000003</v>
      </c>
    </row>
    <row r="91" spans="1:57" x14ac:dyDescent="0.25">
      <c r="A91" s="119">
        <v>88</v>
      </c>
      <c r="B91" s="95" t="s">
        <v>122</v>
      </c>
      <c r="C91" s="99">
        <v>8</v>
      </c>
      <c r="D91" s="115">
        <v>1635.4358461538461</v>
      </c>
      <c r="E91" s="106"/>
      <c r="F91" s="109"/>
      <c r="G91" s="115"/>
      <c r="H91" s="103"/>
      <c r="I91" s="112"/>
      <c r="J91" s="128"/>
      <c r="K91" s="106">
        <v>1</v>
      </c>
      <c r="L91" s="109">
        <v>1.0489999999999999</v>
      </c>
      <c r="M91" s="115">
        <v>0.47253332999999997</v>
      </c>
      <c r="N91" s="106">
        <v>1</v>
      </c>
      <c r="O91" s="109">
        <v>1.431</v>
      </c>
      <c r="P91" s="115">
        <v>1.0340666700000001</v>
      </c>
      <c r="Q91" s="103"/>
      <c r="R91" s="112"/>
      <c r="S91" s="128"/>
      <c r="T91" s="132">
        <v>1</v>
      </c>
      <c r="U91" s="133">
        <v>1.0489999999999999</v>
      </c>
      <c r="V91" s="134">
        <v>1.31423333</v>
      </c>
      <c r="W91" s="106"/>
      <c r="X91" s="109"/>
      <c r="Y91" s="115"/>
      <c r="Z91" s="106"/>
      <c r="AA91" s="109"/>
      <c r="AB91" s="115"/>
      <c r="AC91" s="106"/>
      <c r="AD91" s="109"/>
      <c r="AE91" s="115"/>
      <c r="AF91" s="106"/>
      <c r="AG91" s="109"/>
      <c r="AH91" s="115"/>
      <c r="AI91" s="106"/>
      <c r="AJ91" s="109"/>
      <c r="AK91" s="115"/>
      <c r="AL91" s="106"/>
      <c r="AM91" s="109"/>
      <c r="AN91" s="115"/>
      <c r="AO91" s="106"/>
      <c r="AP91" s="109"/>
      <c r="AQ91" s="115"/>
      <c r="AR91" s="106"/>
      <c r="AS91" s="109"/>
      <c r="AT91" s="115"/>
      <c r="AU91" s="106"/>
      <c r="AV91" s="109"/>
      <c r="AW91" s="115"/>
      <c r="AX91" s="106"/>
      <c r="AY91" s="109"/>
      <c r="AZ91" s="115"/>
      <c r="BA91" s="82"/>
      <c r="BC91" s="81">
        <f t="shared" si="2"/>
        <v>1</v>
      </c>
      <c r="BD91" s="82">
        <f t="shared" si="3"/>
        <v>1.0489999999999999</v>
      </c>
      <c r="BE91" s="83">
        <f t="shared" si="3"/>
        <v>0.47253332999999997</v>
      </c>
    </row>
    <row r="92" spans="1:57" x14ac:dyDescent="0.25">
      <c r="A92" s="119">
        <v>89</v>
      </c>
      <c r="B92" s="95" t="s">
        <v>122</v>
      </c>
      <c r="C92" s="99">
        <v>9</v>
      </c>
      <c r="D92" s="115">
        <v>1839.865326923077</v>
      </c>
      <c r="E92" s="106"/>
      <c r="F92" s="109"/>
      <c r="G92" s="115"/>
      <c r="H92" s="103"/>
      <c r="I92" s="112"/>
      <c r="J92" s="128"/>
      <c r="K92" s="106">
        <v>1</v>
      </c>
      <c r="L92" s="109">
        <v>0.98</v>
      </c>
      <c r="M92" s="115">
        <v>0.64276666999999998</v>
      </c>
      <c r="N92" s="106">
        <v>1</v>
      </c>
      <c r="O92" s="109">
        <v>1.282</v>
      </c>
      <c r="P92" s="115">
        <v>0.92646667000000005</v>
      </c>
      <c r="Q92" s="103"/>
      <c r="R92" s="112"/>
      <c r="S92" s="128"/>
      <c r="T92" s="132">
        <v>1</v>
      </c>
      <c r="U92" s="133">
        <v>0.98</v>
      </c>
      <c r="V92" s="134">
        <v>2.1472000000000002</v>
      </c>
      <c r="W92" s="106"/>
      <c r="X92" s="109"/>
      <c r="Y92" s="115"/>
      <c r="Z92" s="106"/>
      <c r="AA92" s="109"/>
      <c r="AB92" s="115"/>
      <c r="AC92" s="106"/>
      <c r="AD92" s="109"/>
      <c r="AE92" s="115"/>
      <c r="AF92" s="106"/>
      <c r="AG92" s="109"/>
      <c r="AH92" s="115"/>
      <c r="AI92" s="106"/>
      <c r="AJ92" s="109"/>
      <c r="AK92" s="115"/>
      <c r="AL92" s="106"/>
      <c r="AM92" s="109"/>
      <c r="AN92" s="115"/>
      <c r="AO92" s="106"/>
      <c r="AP92" s="109"/>
      <c r="AQ92" s="115"/>
      <c r="AR92" s="106"/>
      <c r="AS92" s="109"/>
      <c r="AT92" s="115"/>
      <c r="AU92" s="106"/>
      <c r="AV92" s="109"/>
      <c r="AW92" s="115"/>
      <c r="AX92" s="106"/>
      <c r="AY92" s="109"/>
      <c r="AZ92" s="115"/>
      <c r="BA92" s="82"/>
      <c r="BC92" s="81">
        <f t="shared" si="2"/>
        <v>1</v>
      </c>
      <c r="BD92" s="82">
        <f t="shared" si="3"/>
        <v>0.98</v>
      </c>
      <c r="BE92" s="83">
        <f t="shared" si="3"/>
        <v>0.64276666999999998</v>
      </c>
    </row>
    <row r="93" spans="1:57" x14ac:dyDescent="0.25">
      <c r="A93" s="119">
        <v>90</v>
      </c>
      <c r="B93" s="95" t="s">
        <v>122</v>
      </c>
      <c r="C93" s="99">
        <v>10</v>
      </c>
      <c r="D93" s="115">
        <v>2044.2948076923076</v>
      </c>
      <c r="E93" s="106"/>
      <c r="F93" s="109"/>
      <c r="G93" s="115"/>
      <c r="H93" s="103"/>
      <c r="I93" s="112"/>
      <c r="J93" s="128"/>
      <c r="K93" s="106">
        <v>1</v>
      </c>
      <c r="L93" s="109">
        <v>0.86499999999999999</v>
      </c>
      <c r="M93" s="115">
        <v>0.5766</v>
      </c>
      <c r="N93" s="106">
        <v>1</v>
      </c>
      <c r="O93" s="109">
        <v>1.194</v>
      </c>
      <c r="P93" s="115">
        <v>1.1761999999999999</v>
      </c>
      <c r="Q93" s="103"/>
      <c r="R93" s="112"/>
      <c r="S93" s="128"/>
      <c r="T93" s="132">
        <v>1</v>
      </c>
      <c r="U93" s="133">
        <v>0.89600000000000002</v>
      </c>
      <c r="V93" s="134">
        <v>1.65513333</v>
      </c>
      <c r="W93" s="106"/>
      <c r="X93" s="109"/>
      <c r="Y93" s="115"/>
      <c r="Z93" s="106"/>
      <c r="AA93" s="109"/>
      <c r="AB93" s="115"/>
      <c r="AC93" s="106"/>
      <c r="AD93" s="109"/>
      <c r="AE93" s="115"/>
      <c r="AF93" s="106"/>
      <c r="AG93" s="109"/>
      <c r="AH93" s="115"/>
      <c r="AI93" s="106"/>
      <c r="AJ93" s="109"/>
      <c r="AK93" s="115"/>
      <c r="AL93" s="106"/>
      <c r="AM93" s="109"/>
      <c r="AN93" s="115"/>
      <c r="AO93" s="106"/>
      <c r="AP93" s="109"/>
      <c r="AQ93" s="115"/>
      <c r="AR93" s="106"/>
      <c r="AS93" s="109"/>
      <c r="AT93" s="115"/>
      <c r="AU93" s="106"/>
      <c r="AV93" s="109"/>
      <c r="AW93" s="115"/>
      <c r="AX93" s="106"/>
      <c r="AY93" s="109"/>
      <c r="AZ93" s="115"/>
      <c r="BA93" s="82"/>
      <c r="BC93" s="81">
        <f t="shared" si="2"/>
        <v>1</v>
      </c>
      <c r="BD93" s="82">
        <f t="shared" si="3"/>
        <v>0.86499999999999999</v>
      </c>
      <c r="BE93" s="83">
        <f t="shared" si="3"/>
        <v>0.5766</v>
      </c>
    </row>
    <row r="94" spans="1:57" x14ac:dyDescent="0.25">
      <c r="A94" s="119">
        <v>91</v>
      </c>
      <c r="B94" s="95" t="s">
        <v>122</v>
      </c>
      <c r="C94" s="99">
        <v>11</v>
      </c>
      <c r="D94" s="115">
        <v>2248.7242884615384</v>
      </c>
      <c r="E94" s="106"/>
      <c r="F94" s="109"/>
      <c r="G94" s="115"/>
      <c r="H94" s="103"/>
      <c r="I94" s="112"/>
      <c r="J94" s="128"/>
      <c r="K94" s="106">
        <v>1</v>
      </c>
      <c r="L94" s="109">
        <v>0.77400000000000002</v>
      </c>
      <c r="M94" s="115">
        <v>0.70660000000000001</v>
      </c>
      <c r="N94" s="106">
        <v>1</v>
      </c>
      <c r="O94" s="109">
        <v>1.0509999999999999</v>
      </c>
      <c r="P94" s="115">
        <v>1.07326667</v>
      </c>
      <c r="Q94" s="103"/>
      <c r="R94" s="112"/>
      <c r="S94" s="128"/>
      <c r="T94" s="132">
        <v>1</v>
      </c>
      <c r="U94" s="133">
        <v>0.89600000000000002</v>
      </c>
      <c r="V94" s="134">
        <v>1.83603333</v>
      </c>
      <c r="W94" s="106"/>
      <c r="X94" s="109"/>
      <c r="Y94" s="115"/>
      <c r="Z94" s="106"/>
      <c r="AA94" s="109"/>
      <c r="AB94" s="115"/>
      <c r="AC94" s="106"/>
      <c r="AD94" s="109"/>
      <c r="AE94" s="115"/>
      <c r="AF94" s="106"/>
      <c r="AG94" s="109"/>
      <c r="AH94" s="115"/>
      <c r="AI94" s="106"/>
      <c r="AJ94" s="109"/>
      <c r="AK94" s="115"/>
      <c r="AL94" s="106"/>
      <c r="AM94" s="109"/>
      <c r="AN94" s="115"/>
      <c r="AO94" s="106"/>
      <c r="AP94" s="109"/>
      <c r="AQ94" s="115"/>
      <c r="AR94" s="106"/>
      <c r="AS94" s="109"/>
      <c r="AT94" s="115"/>
      <c r="AU94" s="106"/>
      <c r="AV94" s="109"/>
      <c r="AW94" s="115"/>
      <c r="AX94" s="106"/>
      <c r="AY94" s="109"/>
      <c r="AZ94" s="115"/>
      <c r="BA94" s="82"/>
      <c r="BC94" s="81">
        <f t="shared" si="2"/>
        <v>1</v>
      </c>
      <c r="BD94" s="82">
        <f t="shared" si="3"/>
        <v>0.77400000000000002</v>
      </c>
      <c r="BE94" s="83">
        <f t="shared" si="3"/>
        <v>0.70660000000000001</v>
      </c>
    </row>
    <row r="95" spans="1:57" x14ac:dyDescent="0.25">
      <c r="A95" s="119">
        <v>92</v>
      </c>
      <c r="B95" s="95" t="s">
        <v>122</v>
      </c>
      <c r="C95" s="99">
        <v>12</v>
      </c>
      <c r="D95" s="115">
        <v>2453.1537692307693</v>
      </c>
      <c r="E95" s="106"/>
      <c r="F95" s="109"/>
      <c r="G95" s="115"/>
      <c r="H95" s="103"/>
      <c r="I95" s="112"/>
      <c r="J95" s="128"/>
      <c r="K95" s="106">
        <v>1</v>
      </c>
      <c r="L95" s="109">
        <v>0.71099999999999997</v>
      </c>
      <c r="M95" s="115">
        <v>0.58130000000000004</v>
      </c>
      <c r="N95" s="106">
        <v>1</v>
      </c>
      <c r="O95" s="109">
        <v>0.93300000000000005</v>
      </c>
      <c r="P95" s="115">
        <v>1.1012</v>
      </c>
      <c r="Q95" s="103"/>
      <c r="R95" s="112"/>
      <c r="S95" s="128"/>
      <c r="T95" s="132">
        <v>1</v>
      </c>
      <c r="U95" s="133">
        <v>0.77300000000000002</v>
      </c>
      <c r="V95" s="134">
        <v>1.68913333</v>
      </c>
      <c r="W95" s="106"/>
      <c r="X95" s="109"/>
      <c r="Y95" s="115"/>
      <c r="Z95" s="106"/>
      <c r="AA95" s="109"/>
      <c r="AB95" s="115"/>
      <c r="AC95" s="106"/>
      <c r="AD95" s="109"/>
      <c r="AE95" s="115"/>
      <c r="AF95" s="106"/>
      <c r="AG95" s="109"/>
      <c r="AH95" s="115"/>
      <c r="AI95" s="106"/>
      <c r="AJ95" s="109"/>
      <c r="AK95" s="115"/>
      <c r="AL95" s="106"/>
      <c r="AM95" s="109"/>
      <c r="AN95" s="115"/>
      <c r="AO95" s="106"/>
      <c r="AP95" s="109"/>
      <c r="AQ95" s="115"/>
      <c r="AR95" s="106"/>
      <c r="AS95" s="109"/>
      <c r="AT95" s="115"/>
      <c r="AU95" s="106"/>
      <c r="AV95" s="109"/>
      <c r="AW95" s="115"/>
      <c r="AX95" s="106"/>
      <c r="AY95" s="109"/>
      <c r="AZ95" s="115"/>
      <c r="BA95" s="82"/>
      <c r="BC95" s="81">
        <f t="shared" si="2"/>
        <v>1</v>
      </c>
      <c r="BD95" s="82">
        <f t="shared" si="3"/>
        <v>0.71099999999999997</v>
      </c>
      <c r="BE95" s="83">
        <f t="shared" si="3"/>
        <v>0.58130000000000004</v>
      </c>
    </row>
    <row r="96" spans="1:57" x14ac:dyDescent="0.25">
      <c r="A96" s="119">
        <v>93</v>
      </c>
      <c r="B96" s="95" t="s">
        <v>122</v>
      </c>
      <c r="C96" s="99">
        <v>13</v>
      </c>
      <c r="D96" s="115">
        <v>2657.5832500000001</v>
      </c>
      <c r="E96" s="106"/>
      <c r="F96" s="109"/>
      <c r="G96" s="115"/>
      <c r="H96" s="103"/>
      <c r="I96" s="112"/>
      <c r="J96" s="128"/>
      <c r="K96" s="106">
        <v>1</v>
      </c>
      <c r="L96" s="109">
        <v>0.64800000000000002</v>
      </c>
      <c r="M96" s="115">
        <v>0.45213333</v>
      </c>
      <c r="N96" s="106">
        <v>1</v>
      </c>
      <c r="O96" s="109">
        <v>0.88400000000000001</v>
      </c>
      <c r="P96" s="115">
        <v>1.00846667</v>
      </c>
      <c r="Q96" s="103"/>
      <c r="R96" s="112"/>
      <c r="S96" s="128"/>
      <c r="T96" s="132">
        <v>1</v>
      </c>
      <c r="U96" s="133">
        <v>0.71</v>
      </c>
      <c r="V96" s="134">
        <v>1.1868666699999999</v>
      </c>
      <c r="W96" s="106"/>
      <c r="X96" s="109"/>
      <c r="Y96" s="115"/>
      <c r="Z96" s="106"/>
      <c r="AA96" s="109"/>
      <c r="AB96" s="115"/>
      <c r="AC96" s="106"/>
      <c r="AD96" s="109"/>
      <c r="AE96" s="115"/>
      <c r="AF96" s="106"/>
      <c r="AG96" s="109"/>
      <c r="AH96" s="115"/>
      <c r="AI96" s="106"/>
      <c r="AJ96" s="109"/>
      <c r="AK96" s="115"/>
      <c r="AL96" s="106"/>
      <c r="AM96" s="109"/>
      <c r="AN96" s="115"/>
      <c r="AO96" s="106"/>
      <c r="AP96" s="109"/>
      <c r="AQ96" s="115"/>
      <c r="AR96" s="106"/>
      <c r="AS96" s="109"/>
      <c r="AT96" s="115"/>
      <c r="AU96" s="106"/>
      <c r="AV96" s="109"/>
      <c r="AW96" s="115"/>
      <c r="AX96" s="106"/>
      <c r="AY96" s="109"/>
      <c r="AZ96" s="115"/>
      <c r="BA96" s="82"/>
      <c r="BC96" s="81">
        <f t="shared" si="2"/>
        <v>1</v>
      </c>
      <c r="BD96" s="82">
        <f t="shared" si="3"/>
        <v>0.64800000000000002</v>
      </c>
      <c r="BE96" s="83">
        <f t="shared" si="3"/>
        <v>0.45213333</v>
      </c>
    </row>
    <row r="97" spans="1:57" x14ac:dyDescent="0.25">
      <c r="A97" s="119">
        <v>94</v>
      </c>
      <c r="B97" s="95" t="s">
        <v>122</v>
      </c>
      <c r="C97" s="99">
        <v>14</v>
      </c>
      <c r="D97" s="115">
        <v>2862.0127307692305</v>
      </c>
      <c r="E97" s="106"/>
      <c r="F97" s="109"/>
      <c r="G97" s="115"/>
      <c r="H97" s="103"/>
      <c r="I97" s="112"/>
      <c r="J97" s="128"/>
      <c r="K97" s="106">
        <v>1</v>
      </c>
      <c r="L97" s="109">
        <v>0.63600000000000001</v>
      </c>
      <c r="M97" s="115">
        <v>0.4143</v>
      </c>
      <c r="N97" s="106">
        <v>1</v>
      </c>
      <c r="O97" s="109">
        <v>0.82799999999999996</v>
      </c>
      <c r="P97" s="115">
        <v>1.0190999999999999</v>
      </c>
      <c r="Q97" s="103"/>
      <c r="R97" s="112"/>
      <c r="S97" s="128"/>
      <c r="T97" s="132">
        <v>1</v>
      </c>
      <c r="U97" s="133">
        <v>0.61699999999999999</v>
      </c>
      <c r="V97" s="134">
        <v>1.12653333</v>
      </c>
      <c r="W97" s="106"/>
      <c r="X97" s="109"/>
      <c r="Y97" s="115"/>
      <c r="Z97" s="106"/>
      <c r="AA97" s="109"/>
      <c r="AB97" s="115"/>
      <c r="AC97" s="106"/>
      <c r="AD97" s="109"/>
      <c r="AE97" s="115"/>
      <c r="AF97" s="106"/>
      <c r="AG97" s="109"/>
      <c r="AH97" s="115"/>
      <c r="AI97" s="106"/>
      <c r="AJ97" s="109"/>
      <c r="AK97" s="115"/>
      <c r="AL97" s="106"/>
      <c r="AM97" s="109"/>
      <c r="AN97" s="115"/>
      <c r="AO97" s="106"/>
      <c r="AP97" s="109"/>
      <c r="AQ97" s="115"/>
      <c r="AR97" s="106"/>
      <c r="AS97" s="109"/>
      <c r="AT97" s="115"/>
      <c r="AU97" s="106"/>
      <c r="AV97" s="109"/>
      <c r="AW97" s="115"/>
      <c r="AX97" s="106"/>
      <c r="AY97" s="109"/>
      <c r="AZ97" s="115"/>
      <c r="BA97" s="82"/>
      <c r="BC97" s="81">
        <f t="shared" si="2"/>
        <v>1</v>
      </c>
      <c r="BD97" s="82">
        <f t="shared" si="3"/>
        <v>0.61699999999999999</v>
      </c>
      <c r="BE97" s="83">
        <f t="shared" si="3"/>
        <v>0.4143</v>
      </c>
    </row>
    <row r="98" spans="1:57" x14ac:dyDescent="0.25">
      <c r="A98" s="119">
        <v>95</v>
      </c>
      <c r="B98" s="95" t="s">
        <v>122</v>
      </c>
      <c r="C98" s="99">
        <v>15</v>
      </c>
      <c r="D98" s="115">
        <v>3066.4422115384614</v>
      </c>
      <c r="E98" s="106"/>
      <c r="F98" s="109"/>
      <c r="G98" s="115"/>
      <c r="H98" s="103"/>
      <c r="I98" s="112"/>
      <c r="J98" s="128"/>
      <c r="K98" s="106">
        <v>1</v>
      </c>
      <c r="L98" s="109">
        <v>0.61699999999999999</v>
      </c>
      <c r="M98" s="115">
        <v>0.42109999999999997</v>
      </c>
      <c r="N98" s="106">
        <v>1</v>
      </c>
      <c r="O98" s="109">
        <v>0.75700000000000001</v>
      </c>
      <c r="P98" s="115">
        <v>1.1121666699999999</v>
      </c>
      <c r="Q98" s="103"/>
      <c r="R98" s="112"/>
      <c r="S98" s="128"/>
      <c r="T98" s="132">
        <v>1</v>
      </c>
      <c r="U98" s="133">
        <v>0.61699999999999999</v>
      </c>
      <c r="V98" s="134">
        <v>1.0901000000000001</v>
      </c>
      <c r="W98" s="106"/>
      <c r="X98" s="109"/>
      <c r="Y98" s="115"/>
      <c r="Z98" s="106"/>
      <c r="AA98" s="109"/>
      <c r="AB98" s="115"/>
      <c r="AC98" s="106"/>
      <c r="AD98" s="109"/>
      <c r="AE98" s="115"/>
      <c r="AF98" s="106"/>
      <c r="AG98" s="109"/>
      <c r="AH98" s="115"/>
      <c r="AI98" s="106"/>
      <c r="AJ98" s="109"/>
      <c r="AK98" s="115"/>
      <c r="AL98" s="106"/>
      <c r="AM98" s="109"/>
      <c r="AN98" s="115"/>
      <c r="AO98" s="106"/>
      <c r="AP98" s="109"/>
      <c r="AQ98" s="115"/>
      <c r="AR98" s="106"/>
      <c r="AS98" s="109"/>
      <c r="AT98" s="115"/>
      <c r="AU98" s="106"/>
      <c r="AV98" s="109"/>
      <c r="AW98" s="115"/>
      <c r="AX98" s="106"/>
      <c r="AY98" s="109"/>
      <c r="AZ98" s="115"/>
      <c r="BA98" s="82"/>
      <c r="BC98" s="81">
        <f t="shared" si="2"/>
        <v>1</v>
      </c>
      <c r="BD98" s="82">
        <f t="shared" si="3"/>
        <v>0.61699999999999999</v>
      </c>
      <c r="BE98" s="83">
        <f t="shared" si="3"/>
        <v>0.42109999999999997</v>
      </c>
    </row>
    <row r="99" spans="1:57" x14ac:dyDescent="0.25">
      <c r="A99" s="119">
        <v>96</v>
      </c>
      <c r="B99" s="95" t="s">
        <v>122</v>
      </c>
      <c r="C99" s="99">
        <v>16</v>
      </c>
      <c r="D99" s="115">
        <v>3270.8716923076922</v>
      </c>
      <c r="E99" s="106"/>
      <c r="F99" s="109"/>
      <c r="G99" s="115"/>
      <c r="H99" s="103"/>
      <c r="I99" s="112"/>
      <c r="J99" s="128"/>
      <c r="K99" s="106">
        <v>1</v>
      </c>
      <c r="L99" s="109">
        <v>0.52500000000000002</v>
      </c>
      <c r="M99" s="115">
        <v>0.35863332999999997</v>
      </c>
      <c r="N99" s="106">
        <v>1</v>
      </c>
      <c r="O99" s="109">
        <v>0.73599999999999999</v>
      </c>
      <c r="P99" s="115">
        <v>1.13013333</v>
      </c>
      <c r="Q99" s="103"/>
      <c r="R99" s="112"/>
      <c r="S99" s="128"/>
      <c r="T99" s="132">
        <v>1</v>
      </c>
      <c r="U99" s="133">
        <v>0.52500000000000002</v>
      </c>
      <c r="V99" s="134">
        <v>0.99936667000000001</v>
      </c>
      <c r="W99" s="106"/>
      <c r="X99" s="109"/>
      <c r="Y99" s="115"/>
      <c r="Z99" s="106"/>
      <c r="AA99" s="109"/>
      <c r="AB99" s="115"/>
      <c r="AC99" s="106"/>
      <c r="AD99" s="109"/>
      <c r="AE99" s="115"/>
      <c r="AF99" s="106"/>
      <c r="AG99" s="109"/>
      <c r="AH99" s="115"/>
      <c r="AI99" s="106"/>
      <c r="AJ99" s="109"/>
      <c r="AK99" s="115"/>
      <c r="AL99" s="106"/>
      <c r="AM99" s="109"/>
      <c r="AN99" s="115"/>
      <c r="AO99" s="106"/>
      <c r="AP99" s="109"/>
      <c r="AQ99" s="115"/>
      <c r="AR99" s="106"/>
      <c r="AS99" s="109"/>
      <c r="AT99" s="115"/>
      <c r="AU99" s="106"/>
      <c r="AV99" s="109"/>
      <c r="AW99" s="115"/>
      <c r="AX99" s="106"/>
      <c r="AY99" s="109"/>
      <c r="AZ99" s="115"/>
      <c r="BA99" s="82"/>
      <c r="BC99" s="81">
        <f t="shared" si="2"/>
        <v>1</v>
      </c>
      <c r="BD99" s="82">
        <f t="shared" si="3"/>
        <v>0.52500000000000002</v>
      </c>
      <c r="BE99" s="83">
        <f t="shared" si="3"/>
        <v>0.35863332999999997</v>
      </c>
    </row>
    <row r="100" spans="1:57" x14ac:dyDescent="0.25">
      <c r="A100" s="119">
        <v>97</v>
      </c>
      <c r="B100" s="95" t="s">
        <v>122</v>
      </c>
      <c r="C100" s="99">
        <v>17</v>
      </c>
      <c r="D100" s="115">
        <v>3475.3011730769231</v>
      </c>
      <c r="E100" s="106"/>
      <c r="F100" s="109"/>
      <c r="G100" s="115"/>
      <c r="H100" s="103"/>
      <c r="I100" s="112"/>
      <c r="J100" s="128"/>
      <c r="K100" s="106">
        <v>1</v>
      </c>
      <c r="L100" s="109">
        <v>0.49399999999999999</v>
      </c>
      <c r="M100" s="115">
        <v>0.35466667000000002</v>
      </c>
      <c r="N100" s="106">
        <v>1</v>
      </c>
      <c r="O100" s="109">
        <v>0.70899999999999996</v>
      </c>
      <c r="P100" s="115">
        <v>0.96836666999999998</v>
      </c>
      <c r="Q100" s="103"/>
      <c r="R100" s="112"/>
      <c r="S100" s="128"/>
      <c r="T100" s="132">
        <v>1</v>
      </c>
      <c r="U100" s="133">
        <v>0.49399999999999999</v>
      </c>
      <c r="V100" s="134">
        <v>0.98960000000000004</v>
      </c>
      <c r="W100" s="106"/>
      <c r="X100" s="109"/>
      <c r="Y100" s="115"/>
      <c r="Z100" s="106"/>
      <c r="AA100" s="109"/>
      <c r="AB100" s="115"/>
      <c r="AC100" s="106"/>
      <c r="AD100" s="109"/>
      <c r="AE100" s="115"/>
      <c r="AF100" s="106"/>
      <c r="AG100" s="109"/>
      <c r="AH100" s="115"/>
      <c r="AI100" s="106"/>
      <c r="AJ100" s="109"/>
      <c r="AK100" s="115"/>
      <c r="AL100" s="106"/>
      <c r="AM100" s="109"/>
      <c r="AN100" s="115"/>
      <c r="AO100" s="106"/>
      <c r="AP100" s="109"/>
      <c r="AQ100" s="115"/>
      <c r="AR100" s="106"/>
      <c r="AS100" s="109"/>
      <c r="AT100" s="115"/>
      <c r="AU100" s="106"/>
      <c r="AV100" s="109"/>
      <c r="AW100" s="115"/>
      <c r="AX100" s="106"/>
      <c r="AY100" s="109"/>
      <c r="AZ100" s="115"/>
      <c r="BA100" s="82"/>
      <c r="BC100" s="81">
        <f t="shared" si="2"/>
        <v>1</v>
      </c>
      <c r="BD100" s="82">
        <f t="shared" si="3"/>
        <v>0.49399999999999999</v>
      </c>
      <c r="BE100" s="83">
        <f t="shared" si="3"/>
        <v>0.35466667000000002</v>
      </c>
    </row>
    <row r="101" spans="1:57" x14ac:dyDescent="0.25">
      <c r="A101" s="119">
        <v>98</v>
      </c>
      <c r="B101" s="95" t="s">
        <v>122</v>
      </c>
      <c r="C101" s="99">
        <v>18</v>
      </c>
      <c r="D101" s="115">
        <v>3679.7306538461539</v>
      </c>
      <c r="E101" s="106"/>
      <c r="F101" s="109"/>
      <c r="G101" s="115"/>
      <c r="H101" s="103"/>
      <c r="I101" s="112"/>
      <c r="J101" s="128"/>
      <c r="K101" s="106">
        <v>1</v>
      </c>
      <c r="L101" s="109">
        <v>0.51400000000000001</v>
      </c>
      <c r="M101" s="115">
        <v>0.34776667</v>
      </c>
      <c r="N101" s="106">
        <v>1</v>
      </c>
      <c r="O101" s="109">
        <v>0.69799999999999995</v>
      </c>
      <c r="P101" s="115">
        <v>0.87103333000000005</v>
      </c>
      <c r="Q101" s="103"/>
      <c r="R101" s="112"/>
      <c r="S101" s="128"/>
      <c r="T101" s="132">
        <v>1</v>
      </c>
      <c r="U101" s="133">
        <v>0.51400000000000001</v>
      </c>
      <c r="V101" s="134">
        <v>1.3105333299999999</v>
      </c>
      <c r="W101" s="106"/>
      <c r="X101" s="109"/>
      <c r="Y101" s="115"/>
      <c r="Z101" s="106"/>
      <c r="AA101" s="109"/>
      <c r="AB101" s="115"/>
      <c r="AC101" s="106"/>
      <c r="AD101" s="109"/>
      <c r="AE101" s="115"/>
      <c r="AF101" s="106"/>
      <c r="AG101" s="109"/>
      <c r="AH101" s="115"/>
      <c r="AI101" s="106"/>
      <c r="AJ101" s="109"/>
      <c r="AK101" s="115"/>
      <c r="AL101" s="106"/>
      <c r="AM101" s="109"/>
      <c r="AN101" s="115"/>
      <c r="AO101" s="106"/>
      <c r="AP101" s="109"/>
      <c r="AQ101" s="115"/>
      <c r="AR101" s="106"/>
      <c r="AS101" s="109"/>
      <c r="AT101" s="115"/>
      <c r="AU101" s="106"/>
      <c r="AV101" s="109"/>
      <c r="AW101" s="115"/>
      <c r="AX101" s="106"/>
      <c r="AY101" s="109"/>
      <c r="AZ101" s="115"/>
      <c r="BA101" s="82"/>
      <c r="BC101" s="81">
        <f t="shared" si="2"/>
        <v>1</v>
      </c>
      <c r="BD101" s="82">
        <f t="shared" si="3"/>
        <v>0.51400000000000001</v>
      </c>
      <c r="BE101" s="83">
        <f t="shared" si="3"/>
        <v>0.34776667</v>
      </c>
    </row>
    <row r="102" spans="1:57" x14ac:dyDescent="0.25">
      <c r="A102" s="119">
        <v>99</v>
      </c>
      <c r="B102" s="95" t="s">
        <v>122</v>
      </c>
      <c r="C102" s="99">
        <v>19</v>
      </c>
      <c r="D102" s="115">
        <v>3884.1601346153843</v>
      </c>
      <c r="E102" s="106"/>
      <c r="F102" s="109"/>
      <c r="G102" s="115"/>
      <c r="H102" s="103"/>
      <c r="I102" s="112"/>
      <c r="J102" s="128"/>
      <c r="K102" s="106">
        <v>1</v>
      </c>
      <c r="L102" s="109">
        <v>0.64500000000000002</v>
      </c>
      <c r="M102" s="115">
        <v>0.40699999999999997</v>
      </c>
      <c r="N102" s="106">
        <v>1</v>
      </c>
      <c r="O102" s="109">
        <v>0.69499999999999995</v>
      </c>
      <c r="P102" s="115">
        <v>0.91256667000000002</v>
      </c>
      <c r="Q102" s="103"/>
      <c r="R102" s="112"/>
      <c r="S102" s="128"/>
      <c r="T102" s="132">
        <v>1</v>
      </c>
      <c r="U102" s="133">
        <v>0.56499999999999995</v>
      </c>
      <c r="V102" s="134">
        <v>1.516</v>
      </c>
      <c r="W102" s="106"/>
      <c r="X102" s="109"/>
      <c r="Y102" s="115"/>
      <c r="Z102" s="106"/>
      <c r="AA102" s="109"/>
      <c r="AB102" s="115"/>
      <c r="AC102" s="106"/>
      <c r="AD102" s="109"/>
      <c r="AE102" s="115"/>
      <c r="AF102" s="106"/>
      <c r="AG102" s="109"/>
      <c r="AH102" s="115"/>
      <c r="AI102" s="106"/>
      <c r="AJ102" s="109"/>
      <c r="AK102" s="115"/>
      <c r="AL102" s="106"/>
      <c r="AM102" s="109"/>
      <c r="AN102" s="115"/>
      <c r="AO102" s="106"/>
      <c r="AP102" s="109"/>
      <c r="AQ102" s="115"/>
      <c r="AR102" s="106"/>
      <c r="AS102" s="109"/>
      <c r="AT102" s="115"/>
      <c r="AU102" s="106"/>
      <c r="AV102" s="109"/>
      <c r="AW102" s="115"/>
      <c r="AX102" s="106"/>
      <c r="AY102" s="109"/>
      <c r="AZ102" s="115"/>
      <c r="BA102" s="82"/>
      <c r="BC102" s="81">
        <f t="shared" si="2"/>
        <v>1</v>
      </c>
      <c r="BD102" s="82">
        <f t="shared" si="3"/>
        <v>0.56499999999999995</v>
      </c>
      <c r="BE102" s="83">
        <f t="shared" si="3"/>
        <v>0.40699999999999997</v>
      </c>
    </row>
    <row r="103" spans="1:57" ht="15.75" thickBot="1" x14ac:dyDescent="0.3">
      <c r="A103" s="120">
        <v>100</v>
      </c>
      <c r="B103" s="121" t="s">
        <v>122</v>
      </c>
      <c r="C103" s="122">
        <v>20</v>
      </c>
      <c r="D103" s="156">
        <v>4088.5896153846152</v>
      </c>
      <c r="E103" s="157"/>
      <c r="F103" s="158"/>
      <c r="G103" s="156"/>
      <c r="H103" s="159"/>
      <c r="I103" s="160"/>
      <c r="J103" s="161"/>
      <c r="K103" s="157">
        <v>1</v>
      </c>
      <c r="L103" s="158">
        <v>0.71</v>
      </c>
      <c r="M103" s="156">
        <v>0.43926667000000003</v>
      </c>
      <c r="N103" s="157">
        <v>1</v>
      </c>
      <c r="O103" s="158">
        <v>0.66</v>
      </c>
      <c r="P103" s="156">
        <v>0.85940000000000005</v>
      </c>
      <c r="Q103" s="159"/>
      <c r="R103" s="160"/>
      <c r="S103" s="161"/>
      <c r="T103" s="162">
        <v>1</v>
      </c>
      <c r="U103" s="163">
        <v>0.71</v>
      </c>
      <c r="V103" s="164">
        <v>1.6739333300000001</v>
      </c>
      <c r="W103" s="157"/>
      <c r="X103" s="158"/>
      <c r="Y103" s="156"/>
      <c r="Z103" s="157"/>
      <c r="AA103" s="158"/>
      <c r="AB103" s="156"/>
      <c r="AC103" s="157"/>
      <c r="AD103" s="158"/>
      <c r="AE103" s="156"/>
      <c r="AF103" s="157"/>
      <c r="AG103" s="158"/>
      <c r="AH103" s="156"/>
      <c r="AI103" s="157"/>
      <c r="AJ103" s="158"/>
      <c r="AK103" s="156"/>
      <c r="AL103" s="157"/>
      <c r="AM103" s="158"/>
      <c r="AN103" s="156"/>
      <c r="AO103" s="157"/>
      <c r="AP103" s="158"/>
      <c r="AQ103" s="156"/>
      <c r="AR103" s="157"/>
      <c r="AS103" s="158"/>
      <c r="AT103" s="156"/>
      <c r="AU103" s="157"/>
      <c r="AV103" s="158"/>
      <c r="AW103" s="156"/>
      <c r="AX103" s="157"/>
      <c r="AY103" s="158"/>
      <c r="AZ103" s="156"/>
      <c r="BA103" s="82"/>
      <c r="BC103" s="97">
        <f t="shared" si="2"/>
        <v>1</v>
      </c>
      <c r="BD103" s="96">
        <f t="shared" si="3"/>
        <v>0.66</v>
      </c>
      <c r="BE103" s="98">
        <f t="shared" si="3"/>
        <v>0.43926667000000003</v>
      </c>
    </row>
    <row r="104" spans="1:57" s="169" customFormat="1" ht="21.75" customHeight="1" x14ac:dyDescent="0.2">
      <c r="A104" s="306" t="str">
        <f>B4</f>
        <v>CyberShake</v>
      </c>
      <c r="B104" s="307"/>
      <c r="C104" s="308"/>
      <c r="D104" s="207" t="s">
        <v>142</v>
      </c>
      <c r="E104" s="208"/>
      <c r="F104" s="209"/>
      <c r="G104" s="210"/>
      <c r="H104" s="211"/>
      <c r="I104" s="209"/>
      <c r="J104" s="212"/>
      <c r="K104" s="208">
        <f t="shared" ref="K104:AZ104" si="4">AVERAGE(K218:K237)</f>
        <v>1</v>
      </c>
      <c r="L104" s="209">
        <f t="shared" si="4"/>
        <v>1.45</v>
      </c>
      <c r="M104" s="213">
        <f t="shared" si="4"/>
        <v>2</v>
      </c>
      <c r="N104" s="208">
        <f t="shared" si="4"/>
        <v>1.5</v>
      </c>
      <c r="O104" s="209">
        <f t="shared" si="4"/>
        <v>3</v>
      </c>
      <c r="P104" s="210">
        <f t="shared" si="4"/>
        <v>1</v>
      </c>
      <c r="Q104" s="211" t="e">
        <f t="shared" si="4"/>
        <v>#N/A</v>
      </c>
      <c r="R104" s="209" t="e">
        <f t="shared" si="4"/>
        <v>#N/A</v>
      </c>
      <c r="S104" s="212" t="e">
        <f t="shared" si="4"/>
        <v>#N/A</v>
      </c>
      <c r="T104" s="214">
        <f t="shared" si="4"/>
        <v>1</v>
      </c>
      <c r="U104" s="209">
        <f t="shared" si="4"/>
        <v>1</v>
      </c>
      <c r="V104" s="213">
        <f t="shared" si="4"/>
        <v>3</v>
      </c>
      <c r="W104" s="208" t="e">
        <f t="shared" si="4"/>
        <v>#N/A</v>
      </c>
      <c r="X104" s="209" t="e">
        <f t="shared" si="4"/>
        <v>#N/A</v>
      </c>
      <c r="Y104" s="210" t="e">
        <f t="shared" si="4"/>
        <v>#N/A</v>
      </c>
      <c r="Z104" s="208" t="e">
        <f t="shared" si="4"/>
        <v>#N/A</v>
      </c>
      <c r="AA104" s="209" t="e">
        <f t="shared" si="4"/>
        <v>#N/A</v>
      </c>
      <c r="AB104" s="210" t="e">
        <f t="shared" si="4"/>
        <v>#N/A</v>
      </c>
      <c r="AC104" s="208" t="e">
        <f t="shared" si="4"/>
        <v>#N/A</v>
      </c>
      <c r="AD104" s="209" t="e">
        <f t="shared" si="4"/>
        <v>#N/A</v>
      </c>
      <c r="AE104" s="210" t="e">
        <f t="shared" si="4"/>
        <v>#N/A</v>
      </c>
      <c r="AF104" s="208" t="e">
        <f t="shared" si="4"/>
        <v>#N/A</v>
      </c>
      <c r="AG104" s="209" t="e">
        <f t="shared" si="4"/>
        <v>#N/A</v>
      </c>
      <c r="AH104" s="210" t="e">
        <f t="shared" si="4"/>
        <v>#N/A</v>
      </c>
      <c r="AI104" s="214" t="e">
        <f t="shared" si="4"/>
        <v>#N/A</v>
      </c>
      <c r="AJ104" s="209" t="e">
        <f t="shared" si="4"/>
        <v>#N/A</v>
      </c>
      <c r="AK104" s="213" t="e">
        <f t="shared" si="4"/>
        <v>#N/A</v>
      </c>
      <c r="AL104" s="208" t="e">
        <f t="shared" si="4"/>
        <v>#N/A</v>
      </c>
      <c r="AM104" s="209" t="e">
        <f t="shared" si="4"/>
        <v>#N/A</v>
      </c>
      <c r="AN104" s="210" t="e">
        <f t="shared" si="4"/>
        <v>#N/A</v>
      </c>
      <c r="AO104" s="208" t="e">
        <f t="shared" si="4"/>
        <v>#N/A</v>
      </c>
      <c r="AP104" s="209" t="e">
        <f t="shared" si="4"/>
        <v>#N/A</v>
      </c>
      <c r="AQ104" s="210" t="e">
        <f t="shared" si="4"/>
        <v>#N/A</v>
      </c>
      <c r="AR104" s="214" t="e">
        <f t="shared" si="4"/>
        <v>#N/A</v>
      </c>
      <c r="AS104" s="209" t="e">
        <f t="shared" si="4"/>
        <v>#N/A</v>
      </c>
      <c r="AT104" s="213" t="e">
        <f t="shared" si="4"/>
        <v>#N/A</v>
      </c>
      <c r="AU104" s="208" t="e">
        <f t="shared" si="4"/>
        <v>#N/A</v>
      </c>
      <c r="AV104" s="209" t="e">
        <f t="shared" si="4"/>
        <v>#N/A</v>
      </c>
      <c r="AW104" s="210" t="e">
        <f t="shared" si="4"/>
        <v>#N/A</v>
      </c>
      <c r="AX104" s="214" t="e">
        <f t="shared" si="4"/>
        <v>#N/A</v>
      </c>
      <c r="AY104" s="209" t="e">
        <f t="shared" si="4"/>
        <v>#N/A</v>
      </c>
      <c r="AZ104" s="210" t="e">
        <f t="shared" si="4"/>
        <v>#N/A</v>
      </c>
      <c r="BA104" s="168"/>
      <c r="BC104" s="168"/>
      <c r="BD104" s="168"/>
      <c r="BE104" s="168"/>
    </row>
    <row r="105" spans="1:57" s="171" customFormat="1" ht="21.75" customHeight="1" thickBot="1" x14ac:dyDescent="0.25">
      <c r="A105" s="309"/>
      <c r="B105" s="310"/>
      <c r="C105" s="311"/>
      <c r="D105" s="199" t="s">
        <v>143</v>
      </c>
      <c r="E105" s="200"/>
      <c r="F105" s="201"/>
      <c r="G105" s="202"/>
      <c r="H105" s="203"/>
      <c r="I105" s="201"/>
      <c r="J105" s="204"/>
      <c r="K105" s="200">
        <f t="shared" ref="K105:AZ105" si="5">COUNTIF(K117:K136,"=0")</f>
        <v>20</v>
      </c>
      <c r="L105" s="201">
        <f t="shared" si="5"/>
        <v>11</v>
      </c>
      <c r="M105" s="205">
        <f t="shared" si="5"/>
        <v>0</v>
      </c>
      <c r="N105" s="200">
        <f t="shared" si="5"/>
        <v>15</v>
      </c>
      <c r="O105" s="201">
        <f t="shared" si="5"/>
        <v>0</v>
      </c>
      <c r="P105" s="202">
        <f t="shared" si="5"/>
        <v>20</v>
      </c>
      <c r="Q105" s="203">
        <f t="shared" si="5"/>
        <v>0</v>
      </c>
      <c r="R105" s="201">
        <f t="shared" si="5"/>
        <v>0</v>
      </c>
      <c r="S105" s="204">
        <f t="shared" si="5"/>
        <v>0</v>
      </c>
      <c r="T105" s="206">
        <f t="shared" si="5"/>
        <v>20</v>
      </c>
      <c r="U105" s="201">
        <f t="shared" si="5"/>
        <v>20</v>
      </c>
      <c r="V105" s="205">
        <f t="shared" si="5"/>
        <v>0</v>
      </c>
      <c r="W105" s="200">
        <f t="shared" si="5"/>
        <v>0</v>
      </c>
      <c r="X105" s="201">
        <f t="shared" si="5"/>
        <v>0</v>
      </c>
      <c r="Y105" s="202">
        <f t="shared" si="5"/>
        <v>0</v>
      </c>
      <c r="Z105" s="200">
        <f t="shared" si="5"/>
        <v>0</v>
      </c>
      <c r="AA105" s="201">
        <f t="shared" si="5"/>
        <v>0</v>
      </c>
      <c r="AB105" s="202">
        <f t="shared" si="5"/>
        <v>0</v>
      </c>
      <c r="AC105" s="200">
        <f t="shared" si="5"/>
        <v>0</v>
      </c>
      <c r="AD105" s="201">
        <f t="shared" si="5"/>
        <v>0</v>
      </c>
      <c r="AE105" s="202">
        <f t="shared" si="5"/>
        <v>0</v>
      </c>
      <c r="AF105" s="200">
        <f t="shared" si="5"/>
        <v>0</v>
      </c>
      <c r="AG105" s="201">
        <f t="shared" si="5"/>
        <v>0</v>
      </c>
      <c r="AH105" s="202">
        <f t="shared" si="5"/>
        <v>0</v>
      </c>
      <c r="AI105" s="206">
        <f t="shared" si="5"/>
        <v>0</v>
      </c>
      <c r="AJ105" s="201">
        <f t="shared" si="5"/>
        <v>0</v>
      </c>
      <c r="AK105" s="205">
        <f t="shared" si="5"/>
        <v>0</v>
      </c>
      <c r="AL105" s="200">
        <f t="shared" si="5"/>
        <v>0</v>
      </c>
      <c r="AM105" s="201">
        <f t="shared" si="5"/>
        <v>0</v>
      </c>
      <c r="AN105" s="202">
        <f t="shared" si="5"/>
        <v>0</v>
      </c>
      <c r="AO105" s="200">
        <f t="shared" si="5"/>
        <v>0</v>
      </c>
      <c r="AP105" s="201">
        <f t="shared" si="5"/>
        <v>0</v>
      </c>
      <c r="AQ105" s="202">
        <f t="shared" si="5"/>
        <v>0</v>
      </c>
      <c r="AR105" s="206">
        <f t="shared" si="5"/>
        <v>0</v>
      </c>
      <c r="AS105" s="201">
        <f t="shared" si="5"/>
        <v>0</v>
      </c>
      <c r="AT105" s="205">
        <f t="shared" si="5"/>
        <v>0</v>
      </c>
      <c r="AU105" s="200">
        <f t="shared" si="5"/>
        <v>0</v>
      </c>
      <c r="AV105" s="201">
        <f t="shared" si="5"/>
        <v>0</v>
      </c>
      <c r="AW105" s="202">
        <f t="shared" si="5"/>
        <v>0</v>
      </c>
      <c r="AX105" s="206">
        <f t="shared" si="5"/>
        <v>0</v>
      </c>
      <c r="AY105" s="201">
        <f t="shared" si="5"/>
        <v>0</v>
      </c>
      <c r="AZ105" s="202">
        <f t="shared" si="5"/>
        <v>0</v>
      </c>
      <c r="BA105" s="170"/>
      <c r="BC105" s="170"/>
      <c r="BD105" s="170"/>
      <c r="BE105" s="170"/>
    </row>
    <row r="106" spans="1:57" s="169" customFormat="1" ht="21.75" customHeight="1" x14ac:dyDescent="0.2">
      <c r="A106" s="306" t="str">
        <f>B24</f>
        <v>Epigenomics</v>
      </c>
      <c r="B106" s="307"/>
      <c r="C106" s="308"/>
      <c r="D106" s="207" t="s">
        <v>142</v>
      </c>
      <c r="E106" s="208"/>
      <c r="F106" s="209"/>
      <c r="G106" s="210"/>
      <c r="H106" s="211"/>
      <c r="I106" s="209"/>
      <c r="J106" s="212"/>
      <c r="K106" s="208">
        <f t="shared" ref="K106:AZ106" si="6">AVERAGE(K238:K257)</f>
        <v>1</v>
      </c>
      <c r="L106" s="209">
        <f t="shared" si="6"/>
        <v>2.35</v>
      </c>
      <c r="M106" s="213">
        <f t="shared" si="6"/>
        <v>1.6</v>
      </c>
      <c r="N106" s="208">
        <f t="shared" si="6"/>
        <v>1</v>
      </c>
      <c r="O106" s="209">
        <f t="shared" si="6"/>
        <v>1.9</v>
      </c>
      <c r="P106" s="210">
        <f t="shared" si="6"/>
        <v>1.4</v>
      </c>
      <c r="Q106" s="211" t="e">
        <f t="shared" si="6"/>
        <v>#N/A</v>
      </c>
      <c r="R106" s="209" t="e">
        <f t="shared" si="6"/>
        <v>#N/A</v>
      </c>
      <c r="S106" s="212" t="e">
        <f t="shared" si="6"/>
        <v>#N/A</v>
      </c>
      <c r="T106" s="214">
        <f t="shared" si="6"/>
        <v>1</v>
      </c>
      <c r="U106" s="209">
        <f t="shared" si="6"/>
        <v>1.7</v>
      </c>
      <c r="V106" s="213">
        <f t="shared" si="6"/>
        <v>3</v>
      </c>
      <c r="W106" s="208" t="e">
        <f t="shared" si="6"/>
        <v>#N/A</v>
      </c>
      <c r="X106" s="209" t="e">
        <f t="shared" si="6"/>
        <v>#N/A</v>
      </c>
      <c r="Y106" s="210" t="e">
        <f t="shared" si="6"/>
        <v>#N/A</v>
      </c>
      <c r="Z106" s="208" t="e">
        <f t="shared" si="6"/>
        <v>#N/A</v>
      </c>
      <c r="AA106" s="209" t="e">
        <f t="shared" si="6"/>
        <v>#N/A</v>
      </c>
      <c r="AB106" s="210" t="e">
        <f t="shared" si="6"/>
        <v>#N/A</v>
      </c>
      <c r="AC106" s="208" t="e">
        <f t="shared" si="6"/>
        <v>#N/A</v>
      </c>
      <c r="AD106" s="209" t="e">
        <f t="shared" si="6"/>
        <v>#N/A</v>
      </c>
      <c r="AE106" s="210" t="e">
        <f t="shared" si="6"/>
        <v>#N/A</v>
      </c>
      <c r="AF106" s="208" t="e">
        <f t="shared" si="6"/>
        <v>#N/A</v>
      </c>
      <c r="AG106" s="209" t="e">
        <f t="shared" si="6"/>
        <v>#N/A</v>
      </c>
      <c r="AH106" s="210" t="e">
        <f t="shared" si="6"/>
        <v>#N/A</v>
      </c>
      <c r="AI106" s="214" t="e">
        <f t="shared" si="6"/>
        <v>#N/A</v>
      </c>
      <c r="AJ106" s="209" t="e">
        <f t="shared" si="6"/>
        <v>#N/A</v>
      </c>
      <c r="AK106" s="213" t="e">
        <f t="shared" si="6"/>
        <v>#N/A</v>
      </c>
      <c r="AL106" s="208" t="e">
        <f t="shared" si="6"/>
        <v>#N/A</v>
      </c>
      <c r="AM106" s="209" t="e">
        <f t="shared" si="6"/>
        <v>#N/A</v>
      </c>
      <c r="AN106" s="210" t="e">
        <f t="shared" si="6"/>
        <v>#N/A</v>
      </c>
      <c r="AO106" s="208" t="e">
        <f t="shared" si="6"/>
        <v>#N/A</v>
      </c>
      <c r="AP106" s="209" t="e">
        <f t="shared" si="6"/>
        <v>#N/A</v>
      </c>
      <c r="AQ106" s="210" t="e">
        <f t="shared" si="6"/>
        <v>#N/A</v>
      </c>
      <c r="AR106" s="214" t="e">
        <f t="shared" si="6"/>
        <v>#N/A</v>
      </c>
      <c r="AS106" s="209" t="e">
        <f t="shared" si="6"/>
        <v>#N/A</v>
      </c>
      <c r="AT106" s="213" t="e">
        <f t="shared" si="6"/>
        <v>#N/A</v>
      </c>
      <c r="AU106" s="208" t="e">
        <f t="shared" si="6"/>
        <v>#N/A</v>
      </c>
      <c r="AV106" s="209" t="e">
        <f t="shared" si="6"/>
        <v>#N/A</v>
      </c>
      <c r="AW106" s="210" t="e">
        <f t="shared" si="6"/>
        <v>#N/A</v>
      </c>
      <c r="AX106" s="214" t="e">
        <f t="shared" si="6"/>
        <v>#N/A</v>
      </c>
      <c r="AY106" s="209" t="e">
        <f t="shared" si="6"/>
        <v>#N/A</v>
      </c>
      <c r="AZ106" s="210" t="e">
        <f t="shared" si="6"/>
        <v>#N/A</v>
      </c>
      <c r="BA106" s="168"/>
      <c r="BC106" s="168"/>
      <c r="BD106" s="168"/>
      <c r="BE106" s="168"/>
    </row>
    <row r="107" spans="1:57" s="171" customFormat="1" ht="21.75" customHeight="1" thickBot="1" x14ac:dyDescent="0.25">
      <c r="A107" s="309"/>
      <c r="B107" s="310"/>
      <c r="C107" s="311"/>
      <c r="D107" s="199" t="s">
        <v>143</v>
      </c>
      <c r="E107" s="200"/>
      <c r="F107" s="201"/>
      <c r="G107" s="202"/>
      <c r="H107" s="203"/>
      <c r="I107" s="201"/>
      <c r="J107" s="204"/>
      <c r="K107" s="200">
        <f t="shared" ref="K107:AZ107" si="7">COUNTIF(K137:K156,"=0")</f>
        <v>20</v>
      </c>
      <c r="L107" s="201">
        <f t="shared" si="7"/>
        <v>5</v>
      </c>
      <c r="M107" s="205">
        <f t="shared" si="7"/>
        <v>8</v>
      </c>
      <c r="N107" s="200">
        <f t="shared" si="7"/>
        <v>20</v>
      </c>
      <c r="O107" s="201">
        <f t="shared" si="7"/>
        <v>8</v>
      </c>
      <c r="P107" s="202">
        <f t="shared" si="7"/>
        <v>12</v>
      </c>
      <c r="Q107" s="203">
        <f t="shared" si="7"/>
        <v>0</v>
      </c>
      <c r="R107" s="201">
        <f t="shared" si="7"/>
        <v>0</v>
      </c>
      <c r="S107" s="204">
        <f t="shared" si="7"/>
        <v>0</v>
      </c>
      <c r="T107" s="206">
        <f t="shared" si="7"/>
        <v>20</v>
      </c>
      <c r="U107" s="201">
        <f t="shared" si="7"/>
        <v>8</v>
      </c>
      <c r="V107" s="205">
        <f t="shared" si="7"/>
        <v>0</v>
      </c>
      <c r="W107" s="200">
        <f t="shared" si="7"/>
        <v>0</v>
      </c>
      <c r="X107" s="201">
        <f t="shared" si="7"/>
        <v>0</v>
      </c>
      <c r="Y107" s="202">
        <f t="shared" si="7"/>
        <v>0</v>
      </c>
      <c r="Z107" s="200">
        <f t="shared" si="7"/>
        <v>0</v>
      </c>
      <c r="AA107" s="201">
        <f t="shared" si="7"/>
        <v>0</v>
      </c>
      <c r="AB107" s="202">
        <f t="shared" si="7"/>
        <v>0</v>
      </c>
      <c r="AC107" s="200">
        <f t="shared" si="7"/>
        <v>0</v>
      </c>
      <c r="AD107" s="201">
        <f t="shared" si="7"/>
        <v>0</v>
      </c>
      <c r="AE107" s="202">
        <f t="shared" si="7"/>
        <v>0</v>
      </c>
      <c r="AF107" s="200">
        <f t="shared" si="7"/>
        <v>0</v>
      </c>
      <c r="AG107" s="201">
        <f t="shared" si="7"/>
        <v>0</v>
      </c>
      <c r="AH107" s="202">
        <f t="shared" si="7"/>
        <v>0</v>
      </c>
      <c r="AI107" s="206">
        <f t="shared" si="7"/>
        <v>0</v>
      </c>
      <c r="AJ107" s="201">
        <f t="shared" si="7"/>
        <v>0</v>
      </c>
      <c r="AK107" s="205">
        <f t="shared" si="7"/>
        <v>0</v>
      </c>
      <c r="AL107" s="200">
        <f t="shared" si="7"/>
        <v>0</v>
      </c>
      <c r="AM107" s="201">
        <f t="shared" si="7"/>
        <v>0</v>
      </c>
      <c r="AN107" s="202">
        <f t="shared" si="7"/>
        <v>0</v>
      </c>
      <c r="AO107" s="200">
        <f t="shared" si="7"/>
        <v>0</v>
      </c>
      <c r="AP107" s="201">
        <f t="shared" si="7"/>
        <v>0</v>
      </c>
      <c r="AQ107" s="202">
        <f t="shared" si="7"/>
        <v>0</v>
      </c>
      <c r="AR107" s="206">
        <f t="shared" si="7"/>
        <v>0</v>
      </c>
      <c r="AS107" s="201">
        <f t="shared" si="7"/>
        <v>0</v>
      </c>
      <c r="AT107" s="205">
        <f t="shared" si="7"/>
        <v>0</v>
      </c>
      <c r="AU107" s="200">
        <f t="shared" si="7"/>
        <v>0</v>
      </c>
      <c r="AV107" s="201">
        <f t="shared" si="7"/>
        <v>0</v>
      </c>
      <c r="AW107" s="202">
        <f t="shared" si="7"/>
        <v>0</v>
      </c>
      <c r="AX107" s="206">
        <f t="shared" si="7"/>
        <v>0</v>
      </c>
      <c r="AY107" s="201">
        <f t="shared" si="7"/>
        <v>0</v>
      </c>
      <c r="AZ107" s="202">
        <f t="shared" si="7"/>
        <v>0</v>
      </c>
      <c r="BA107" s="170"/>
      <c r="BC107" s="170"/>
      <c r="BD107" s="170"/>
      <c r="BE107" s="170"/>
    </row>
    <row r="108" spans="1:57" s="173" customFormat="1" ht="21.75" customHeight="1" x14ac:dyDescent="0.2">
      <c r="A108" s="312" t="str">
        <f>B44</f>
        <v>LIGO</v>
      </c>
      <c r="B108" s="313"/>
      <c r="C108" s="314"/>
      <c r="D108" s="215" t="s">
        <v>142</v>
      </c>
      <c r="E108" s="216"/>
      <c r="F108" s="217"/>
      <c r="G108" s="218"/>
      <c r="H108" s="219"/>
      <c r="I108" s="217"/>
      <c r="J108" s="220"/>
      <c r="K108" s="216">
        <f t="shared" ref="K108:AZ108" si="8">AVERAGE(K258:K277)</f>
        <v>1</v>
      </c>
      <c r="L108" s="217">
        <f t="shared" si="8"/>
        <v>3</v>
      </c>
      <c r="M108" s="221">
        <f t="shared" si="8"/>
        <v>1</v>
      </c>
      <c r="N108" s="216">
        <f t="shared" si="8"/>
        <v>1</v>
      </c>
      <c r="O108" s="217">
        <f t="shared" si="8"/>
        <v>1.95</v>
      </c>
      <c r="P108" s="218">
        <f t="shared" si="8"/>
        <v>2</v>
      </c>
      <c r="Q108" s="219" t="e">
        <f t="shared" si="8"/>
        <v>#N/A</v>
      </c>
      <c r="R108" s="217" t="e">
        <f t="shared" si="8"/>
        <v>#N/A</v>
      </c>
      <c r="S108" s="220" t="e">
        <f t="shared" si="8"/>
        <v>#N/A</v>
      </c>
      <c r="T108" s="222">
        <f t="shared" si="8"/>
        <v>1</v>
      </c>
      <c r="U108" s="217">
        <f t="shared" si="8"/>
        <v>1.05</v>
      </c>
      <c r="V108" s="221">
        <f t="shared" si="8"/>
        <v>3</v>
      </c>
      <c r="W108" s="216" t="e">
        <f t="shared" si="8"/>
        <v>#N/A</v>
      </c>
      <c r="X108" s="217" t="e">
        <f t="shared" si="8"/>
        <v>#N/A</v>
      </c>
      <c r="Y108" s="218" t="e">
        <f t="shared" si="8"/>
        <v>#N/A</v>
      </c>
      <c r="Z108" s="216" t="e">
        <f t="shared" si="8"/>
        <v>#N/A</v>
      </c>
      <c r="AA108" s="217" t="e">
        <f t="shared" si="8"/>
        <v>#N/A</v>
      </c>
      <c r="AB108" s="218" t="e">
        <f t="shared" si="8"/>
        <v>#N/A</v>
      </c>
      <c r="AC108" s="216" t="e">
        <f t="shared" si="8"/>
        <v>#N/A</v>
      </c>
      <c r="AD108" s="217" t="e">
        <f t="shared" si="8"/>
        <v>#N/A</v>
      </c>
      <c r="AE108" s="218" t="e">
        <f t="shared" si="8"/>
        <v>#N/A</v>
      </c>
      <c r="AF108" s="216" t="e">
        <f t="shared" si="8"/>
        <v>#N/A</v>
      </c>
      <c r="AG108" s="217" t="e">
        <f t="shared" si="8"/>
        <v>#N/A</v>
      </c>
      <c r="AH108" s="218" t="e">
        <f t="shared" si="8"/>
        <v>#N/A</v>
      </c>
      <c r="AI108" s="222" t="e">
        <f t="shared" si="8"/>
        <v>#N/A</v>
      </c>
      <c r="AJ108" s="217" t="e">
        <f t="shared" si="8"/>
        <v>#N/A</v>
      </c>
      <c r="AK108" s="221" t="e">
        <f t="shared" si="8"/>
        <v>#N/A</v>
      </c>
      <c r="AL108" s="216" t="e">
        <f t="shared" si="8"/>
        <v>#N/A</v>
      </c>
      <c r="AM108" s="217" t="e">
        <f t="shared" si="8"/>
        <v>#N/A</v>
      </c>
      <c r="AN108" s="218" t="e">
        <f t="shared" si="8"/>
        <v>#N/A</v>
      </c>
      <c r="AO108" s="216" t="e">
        <f t="shared" si="8"/>
        <v>#N/A</v>
      </c>
      <c r="AP108" s="217" t="e">
        <f t="shared" si="8"/>
        <v>#N/A</v>
      </c>
      <c r="AQ108" s="218" t="e">
        <f t="shared" si="8"/>
        <v>#N/A</v>
      </c>
      <c r="AR108" s="222" t="e">
        <f t="shared" si="8"/>
        <v>#N/A</v>
      </c>
      <c r="AS108" s="217" t="e">
        <f t="shared" si="8"/>
        <v>#N/A</v>
      </c>
      <c r="AT108" s="221" t="e">
        <f t="shared" si="8"/>
        <v>#N/A</v>
      </c>
      <c r="AU108" s="216" t="e">
        <f t="shared" si="8"/>
        <v>#N/A</v>
      </c>
      <c r="AV108" s="217" t="e">
        <f t="shared" si="8"/>
        <v>#N/A</v>
      </c>
      <c r="AW108" s="218" t="e">
        <f t="shared" si="8"/>
        <v>#N/A</v>
      </c>
      <c r="AX108" s="222" t="e">
        <f t="shared" si="8"/>
        <v>#N/A</v>
      </c>
      <c r="AY108" s="217" t="e">
        <f t="shared" si="8"/>
        <v>#N/A</v>
      </c>
      <c r="AZ108" s="218" t="e">
        <f t="shared" si="8"/>
        <v>#N/A</v>
      </c>
      <c r="BA108" s="172"/>
      <c r="BC108" s="172"/>
      <c r="BD108" s="172"/>
      <c r="BE108" s="172"/>
    </row>
    <row r="109" spans="1:57" s="171" customFormat="1" ht="21.75" customHeight="1" thickBot="1" x14ac:dyDescent="0.25">
      <c r="A109" s="315"/>
      <c r="B109" s="316"/>
      <c r="C109" s="317"/>
      <c r="D109" s="174" t="s">
        <v>143</v>
      </c>
      <c r="E109" s="175"/>
      <c r="F109" s="196"/>
      <c r="G109" s="176"/>
      <c r="H109" s="177"/>
      <c r="I109" s="196"/>
      <c r="J109" s="178"/>
      <c r="K109" s="175">
        <f t="shared" ref="K109:AZ109" si="9">COUNTIF(K157:K176,"=0")</f>
        <v>20</v>
      </c>
      <c r="L109" s="196">
        <f t="shared" si="9"/>
        <v>0</v>
      </c>
      <c r="M109" s="167">
        <f t="shared" si="9"/>
        <v>20</v>
      </c>
      <c r="N109" s="175">
        <f t="shared" si="9"/>
        <v>20</v>
      </c>
      <c r="O109" s="196">
        <f t="shared" si="9"/>
        <v>1</v>
      </c>
      <c r="P109" s="176">
        <f t="shared" si="9"/>
        <v>0</v>
      </c>
      <c r="Q109" s="177">
        <f t="shared" si="9"/>
        <v>0</v>
      </c>
      <c r="R109" s="196">
        <f t="shared" si="9"/>
        <v>0</v>
      </c>
      <c r="S109" s="178">
        <f t="shared" si="9"/>
        <v>0</v>
      </c>
      <c r="T109" s="166">
        <f t="shared" si="9"/>
        <v>20</v>
      </c>
      <c r="U109" s="196">
        <f t="shared" si="9"/>
        <v>19</v>
      </c>
      <c r="V109" s="167">
        <f t="shared" si="9"/>
        <v>0</v>
      </c>
      <c r="W109" s="175">
        <f t="shared" si="9"/>
        <v>0</v>
      </c>
      <c r="X109" s="196">
        <f t="shared" si="9"/>
        <v>0</v>
      </c>
      <c r="Y109" s="176">
        <f t="shared" si="9"/>
        <v>0</v>
      </c>
      <c r="Z109" s="175">
        <f t="shared" si="9"/>
        <v>0</v>
      </c>
      <c r="AA109" s="196">
        <f t="shared" si="9"/>
        <v>0</v>
      </c>
      <c r="AB109" s="176">
        <f t="shared" si="9"/>
        <v>0</v>
      </c>
      <c r="AC109" s="175">
        <f t="shared" si="9"/>
        <v>0</v>
      </c>
      <c r="AD109" s="196">
        <f t="shared" si="9"/>
        <v>0</v>
      </c>
      <c r="AE109" s="176">
        <f t="shared" si="9"/>
        <v>0</v>
      </c>
      <c r="AF109" s="175">
        <f t="shared" si="9"/>
        <v>0</v>
      </c>
      <c r="AG109" s="196">
        <f t="shared" si="9"/>
        <v>0</v>
      </c>
      <c r="AH109" s="176">
        <f t="shared" si="9"/>
        <v>0</v>
      </c>
      <c r="AI109" s="166">
        <f t="shared" si="9"/>
        <v>0</v>
      </c>
      <c r="AJ109" s="196">
        <f t="shared" si="9"/>
        <v>0</v>
      </c>
      <c r="AK109" s="167">
        <f t="shared" si="9"/>
        <v>0</v>
      </c>
      <c r="AL109" s="175">
        <f t="shared" si="9"/>
        <v>0</v>
      </c>
      <c r="AM109" s="196">
        <f t="shared" si="9"/>
        <v>0</v>
      </c>
      <c r="AN109" s="176">
        <f t="shared" si="9"/>
        <v>0</v>
      </c>
      <c r="AO109" s="175">
        <f t="shared" si="9"/>
        <v>0</v>
      </c>
      <c r="AP109" s="196">
        <f t="shared" si="9"/>
        <v>0</v>
      </c>
      <c r="AQ109" s="176">
        <f t="shared" si="9"/>
        <v>0</v>
      </c>
      <c r="AR109" s="166">
        <f t="shared" si="9"/>
        <v>0</v>
      </c>
      <c r="AS109" s="196">
        <f t="shared" si="9"/>
        <v>0</v>
      </c>
      <c r="AT109" s="167">
        <f t="shared" si="9"/>
        <v>0</v>
      </c>
      <c r="AU109" s="175">
        <f t="shared" si="9"/>
        <v>0</v>
      </c>
      <c r="AV109" s="196">
        <f t="shared" si="9"/>
        <v>0</v>
      </c>
      <c r="AW109" s="176">
        <f t="shared" si="9"/>
        <v>0</v>
      </c>
      <c r="AX109" s="166">
        <f t="shared" si="9"/>
        <v>0</v>
      </c>
      <c r="AY109" s="196">
        <f t="shared" si="9"/>
        <v>0</v>
      </c>
      <c r="AZ109" s="176">
        <f t="shared" si="9"/>
        <v>0</v>
      </c>
      <c r="BA109" s="170"/>
      <c r="BC109" s="170"/>
      <c r="BD109" s="170"/>
      <c r="BE109" s="170"/>
    </row>
    <row r="110" spans="1:57" s="169" customFormat="1" ht="21.75" customHeight="1" x14ac:dyDescent="0.2">
      <c r="A110" s="306" t="str">
        <f>B64</f>
        <v>Montage</v>
      </c>
      <c r="B110" s="307"/>
      <c r="C110" s="308"/>
      <c r="D110" s="207" t="s">
        <v>142</v>
      </c>
      <c r="E110" s="208"/>
      <c r="F110" s="209"/>
      <c r="G110" s="210"/>
      <c r="H110" s="211"/>
      <c r="I110" s="209"/>
      <c r="J110" s="212"/>
      <c r="K110" s="208">
        <f t="shared" ref="K110:AZ110" si="10">AVERAGE(K278:K297)</f>
        <v>1</v>
      </c>
      <c r="L110" s="209">
        <f t="shared" si="10"/>
        <v>2.8</v>
      </c>
      <c r="M110" s="213">
        <f t="shared" si="10"/>
        <v>1.1000000000000001</v>
      </c>
      <c r="N110" s="208">
        <f t="shared" si="10"/>
        <v>1.1000000000000001</v>
      </c>
      <c r="O110" s="209">
        <f t="shared" si="10"/>
        <v>2.2000000000000002</v>
      </c>
      <c r="P110" s="210">
        <f t="shared" si="10"/>
        <v>1.9</v>
      </c>
      <c r="Q110" s="211" t="e">
        <f t="shared" si="10"/>
        <v>#N/A</v>
      </c>
      <c r="R110" s="209" t="e">
        <f t="shared" si="10"/>
        <v>#N/A</v>
      </c>
      <c r="S110" s="212" t="e">
        <f t="shared" si="10"/>
        <v>#N/A</v>
      </c>
      <c r="T110" s="214">
        <f t="shared" si="10"/>
        <v>1</v>
      </c>
      <c r="U110" s="209">
        <f t="shared" si="10"/>
        <v>1</v>
      </c>
      <c r="V110" s="213">
        <f t="shared" si="10"/>
        <v>3</v>
      </c>
      <c r="W110" s="208" t="e">
        <f t="shared" si="10"/>
        <v>#N/A</v>
      </c>
      <c r="X110" s="209" t="e">
        <f t="shared" si="10"/>
        <v>#N/A</v>
      </c>
      <c r="Y110" s="210" t="e">
        <f t="shared" si="10"/>
        <v>#N/A</v>
      </c>
      <c r="Z110" s="208" t="e">
        <f t="shared" si="10"/>
        <v>#N/A</v>
      </c>
      <c r="AA110" s="209" t="e">
        <f t="shared" si="10"/>
        <v>#N/A</v>
      </c>
      <c r="AB110" s="210" t="e">
        <f t="shared" si="10"/>
        <v>#N/A</v>
      </c>
      <c r="AC110" s="208" t="e">
        <f t="shared" si="10"/>
        <v>#N/A</v>
      </c>
      <c r="AD110" s="209" t="e">
        <f t="shared" si="10"/>
        <v>#N/A</v>
      </c>
      <c r="AE110" s="210" t="e">
        <f t="shared" si="10"/>
        <v>#N/A</v>
      </c>
      <c r="AF110" s="208" t="e">
        <f t="shared" si="10"/>
        <v>#N/A</v>
      </c>
      <c r="AG110" s="209" t="e">
        <f t="shared" si="10"/>
        <v>#N/A</v>
      </c>
      <c r="AH110" s="210" t="e">
        <f t="shared" si="10"/>
        <v>#N/A</v>
      </c>
      <c r="AI110" s="214" t="e">
        <f t="shared" si="10"/>
        <v>#N/A</v>
      </c>
      <c r="AJ110" s="209" t="e">
        <f t="shared" si="10"/>
        <v>#N/A</v>
      </c>
      <c r="AK110" s="213" t="e">
        <f t="shared" si="10"/>
        <v>#N/A</v>
      </c>
      <c r="AL110" s="208" t="e">
        <f t="shared" si="10"/>
        <v>#N/A</v>
      </c>
      <c r="AM110" s="209" t="e">
        <f t="shared" si="10"/>
        <v>#N/A</v>
      </c>
      <c r="AN110" s="210" t="e">
        <f t="shared" si="10"/>
        <v>#N/A</v>
      </c>
      <c r="AO110" s="208" t="e">
        <f t="shared" si="10"/>
        <v>#N/A</v>
      </c>
      <c r="AP110" s="209" t="e">
        <f t="shared" si="10"/>
        <v>#N/A</v>
      </c>
      <c r="AQ110" s="210" t="e">
        <f t="shared" si="10"/>
        <v>#N/A</v>
      </c>
      <c r="AR110" s="214" t="e">
        <f t="shared" si="10"/>
        <v>#N/A</v>
      </c>
      <c r="AS110" s="209" t="e">
        <f t="shared" si="10"/>
        <v>#N/A</v>
      </c>
      <c r="AT110" s="213" t="e">
        <f t="shared" si="10"/>
        <v>#N/A</v>
      </c>
      <c r="AU110" s="208" t="e">
        <f t="shared" si="10"/>
        <v>#N/A</v>
      </c>
      <c r="AV110" s="209" t="e">
        <f t="shared" si="10"/>
        <v>#N/A</v>
      </c>
      <c r="AW110" s="210" t="e">
        <f t="shared" si="10"/>
        <v>#N/A</v>
      </c>
      <c r="AX110" s="214" t="e">
        <f t="shared" si="10"/>
        <v>#N/A</v>
      </c>
      <c r="AY110" s="209" t="e">
        <f t="shared" si="10"/>
        <v>#N/A</v>
      </c>
      <c r="AZ110" s="210" t="e">
        <f t="shared" si="10"/>
        <v>#N/A</v>
      </c>
      <c r="BA110" s="168"/>
      <c r="BC110" s="168"/>
      <c r="BD110" s="168"/>
      <c r="BE110" s="168"/>
    </row>
    <row r="111" spans="1:57" s="171" customFormat="1" ht="21.75" customHeight="1" thickBot="1" x14ac:dyDescent="0.25">
      <c r="A111" s="309"/>
      <c r="B111" s="310"/>
      <c r="C111" s="311"/>
      <c r="D111" s="199" t="s">
        <v>143</v>
      </c>
      <c r="E111" s="200"/>
      <c r="F111" s="201"/>
      <c r="G111" s="202"/>
      <c r="H111" s="203"/>
      <c r="I111" s="201"/>
      <c r="J111" s="204"/>
      <c r="K111" s="200">
        <f t="shared" ref="K111:AZ111" si="11">COUNTIF(K177:K196,"=0")</f>
        <v>20</v>
      </c>
      <c r="L111" s="201">
        <f t="shared" si="11"/>
        <v>0</v>
      </c>
      <c r="M111" s="205">
        <f t="shared" si="11"/>
        <v>18</v>
      </c>
      <c r="N111" s="200">
        <f t="shared" si="11"/>
        <v>19</v>
      </c>
      <c r="O111" s="201">
        <f t="shared" si="11"/>
        <v>0</v>
      </c>
      <c r="P111" s="202">
        <f t="shared" si="11"/>
        <v>2</v>
      </c>
      <c r="Q111" s="203">
        <f t="shared" si="11"/>
        <v>0</v>
      </c>
      <c r="R111" s="201">
        <f t="shared" si="11"/>
        <v>0</v>
      </c>
      <c r="S111" s="204">
        <f t="shared" si="11"/>
        <v>0</v>
      </c>
      <c r="T111" s="206">
        <f t="shared" si="11"/>
        <v>20</v>
      </c>
      <c r="U111" s="201">
        <f t="shared" si="11"/>
        <v>20</v>
      </c>
      <c r="V111" s="205">
        <f t="shared" si="11"/>
        <v>0</v>
      </c>
      <c r="W111" s="200">
        <f t="shared" si="11"/>
        <v>0</v>
      </c>
      <c r="X111" s="201">
        <f t="shared" si="11"/>
        <v>0</v>
      </c>
      <c r="Y111" s="202">
        <f t="shared" si="11"/>
        <v>0</v>
      </c>
      <c r="Z111" s="200">
        <f t="shared" si="11"/>
        <v>0</v>
      </c>
      <c r="AA111" s="201">
        <f t="shared" si="11"/>
        <v>0</v>
      </c>
      <c r="AB111" s="202">
        <f t="shared" si="11"/>
        <v>0</v>
      </c>
      <c r="AC111" s="200">
        <f t="shared" si="11"/>
        <v>0</v>
      </c>
      <c r="AD111" s="201">
        <f t="shared" si="11"/>
        <v>0</v>
      </c>
      <c r="AE111" s="202">
        <f t="shared" si="11"/>
        <v>0</v>
      </c>
      <c r="AF111" s="200">
        <f t="shared" si="11"/>
        <v>0</v>
      </c>
      <c r="AG111" s="201">
        <f t="shared" si="11"/>
        <v>0</v>
      </c>
      <c r="AH111" s="202">
        <f t="shared" si="11"/>
        <v>0</v>
      </c>
      <c r="AI111" s="206">
        <f t="shared" si="11"/>
        <v>0</v>
      </c>
      <c r="AJ111" s="201">
        <f t="shared" si="11"/>
        <v>0</v>
      </c>
      <c r="AK111" s="205">
        <f t="shared" si="11"/>
        <v>0</v>
      </c>
      <c r="AL111" s="200">
        <f t="shared" si="11"/>
        <v>0</v>
      </c>
      <c r="AM111" s="201">
        <f t="shared" si="11"/>
        <v>0</v>
      </c>
      <c r="AN111" s="202">
        <f t="shared" si="11"/>
        <v>0</v>
      </c>
      <c r="AO111" s="200">
        <f t="shared" si="11"/>
        <v>0</v>
      </c>
      <c r="AP111" s="201">
        <f t="shared" si="11"/>
        <v>0</v>
      </c>
      <c r="AQ111" s="202">
        <f t="shared" si="11"/>
        <v>0</v>
      </c>
      <c r="AR111" s="206">
        <f t="shared" si="11"/>
        <v>0</v>
      </c>
      <c r="AS111" s="201">
        <f t="shared" si="11"/>
        <v>0</v>
      </c>
      <c r="AT111" s="205">
        <f t="shared" si="11"/>
        <v>0</v>
      </c>
      <c r="AU111" s="200">
        <f t="shared" si="11"/>
        <v>0</v>
      </c>
      <c r="AV111" s="201">
        <f t="shared" si="11"/>
        <v>0</v>
      </c>
      <c r="AW111" s="202">
        <f t="shared" si="11"/>
        <v>0</v>
      </c>
      <c r="AX111" s="206">
        <f t="shared" si="11"/>
        <v>0</v>
      </c>
      <c r="AY111" s="201">
        <f t="shared" si="11"/>
        <v>0</v>
      </c>
      <c r="AZ111" s="202">
        <f t="shared" si="11"/>
        <v>0</v>
      </c>
      <c r="BA111" s="170"/>
      <c r="BC111" s="170"/>
      <c r="BD111" s="170"/>
      <c r="BE111" s="170"/>
    </row>
    <row r="112" spans="1:57" s="169" customFormat="1" ht="21.75" customHeight="1" x14ac:dyDescent="0.2">
      <c r="A112" s="306" t="str">
        <f>B84</f>
        <v>Sipht</v>
      </c>
      <c r="B112" s="307"/>
      <c r="C112" s="308"/>
      <c r="D112" s="207" t="s">
        <v>142</v>
      </c>
      <c r="E112" s="208"/>
      <c r="F112" s="209"/>
      <c r="G112" s="210"/>
      <c r="H112" s="211"/>
      <c r="I112" s="209"/>
      <c r="J112" s="212"/>
      <c r="K112" s="208">
        <f t="shared" ref="K112:AZ112" si="12">AVERAGE(K298:K317)</f>
        <v>1</v>
      </c>
      <c r="L112" s="209">
        <f t="shared" si="12"/>
        <v>1.25</v>
      </c>
      <c r="M112" s="213">
        <f t="shared" si="12"/>
        <v>1</v>
      </c>
      <c r="N112" s="208">
        <f t="shared" si="12"/>
        <v>1</v>
      </c>
      <c r="O112" s="209">
        <f t="shared" si="12"/>
        <v>2.85</v>
      </c>
      <c r="P112" s="210">
        <f t="shared" si="12"/>
        <v>2.1</v>
      </c>
      <c r="Q112" s="211" t="e">
        <f t="shared" si="12"/>
        <v>#N/A</v>
      </c>
      <c r="R112" s="209" t="e">
        <f t="shared" si="12"/>
        <v>#N/A</v>
      </c>
      <c r="S112" s="212" t="e">
        <f t="shared" si="12"/>
        <v>#N/A</v>
      </c>
      <c r="T112" s="214">
        <f t="shared" si="12"/>
        <v>1</v>
      </c>
      <c r="U112" s="209">
        <f t="shared" si="12"/>
        <v>1.45</v>
      </c>
      <c r="V112" s="213">
        <f t="shared" si="12"/>
        <v>2.9</v>
      </c>
      <c r="W112" s="208" t="e">
        <f t="shared" si="12"/>
        <v>#N/A</v>
      </c>
      <c r="X112" s="209" t="e">
        <f t="shared" si="12"/>
        <v>#N/A</v>
      </c>
      <c r="Y112" s="210" t="e">
        <f t="shared" si="12"/>
        <v>#N/A</v>
      </c>
      <c r="Z112" s="208" t="e">
        <f t="shared" si="12"/>
        <v>#N/A</v>
      </c>
      <c r="AA112" s="209" t="e">
        <f t="shared" si="12"/>
        <v>#N/A</v>
      </c>
      <c r="AB112" s="210" t="e">
        <f t="shared" si="12"/>
        <v>#N/A</v>
      </c>
      <c r="AC112" s="208" t="e">
        <f t="shared" si="12"/>
        <v>#N/A</v>
      </c>
      <c r="AD112" s="209" t="e">
        <f t="shared" si="12"/>
        <v>#N/A</v>
      </c>
      <c r="AE112" s="210" t="e">
        <f t="shared" si="12"/>
        <v>#N/A</v>
      </c>
      <c r="AF112" s="208" t="e">
        <f t="shared" si="12"/>
        <v>#N/A</v>
      </c>
      <c r="AG112" s="209" t="e">
        <f t="shared" si="12"/>
        <v>#N/A</v>
      </c>
      <c r="AH112" s="210" t="e">
        <f t="shared" si="12"/>
        <v>#N/A</v>
      </c>
      <c r="AI112" s="214" t="e">
        <f t="shared" si="12"/>
        <v>#N/A</v>
      </c>
      <c r="AJ112" s="209" t="e">
        <f t="shared" si="12"/>
        <v>#N/A</v>
      </c>
      <c r="AK112" s="213" t="e">
        <f t="shared" si="12"/>
        <v>#N/A</v>
      </c>
      <c r="AL112" s="208" t="e">
        <f t="shared" si="12"/>
        <v>#N/A</v>
      </c>
      <c r="AM112" s="209" t="e">
        <f t="shared" si="12"/>
        <v>#N/A</v>
      </c>
      <c r="AN112" s="210" t="e">
        <f t="shared" si="12"/>
        <v>#N/A</v>
      </c>
      <c r="AO112" s="208" t="e">
        <f t="shared" si="12"/>
        <v>#N/A</v>
      </c>
      <c r="AP112" s="209" t="e">
        <f t="shared" si="12"/>
        <v>#N/A</v>
      </c>
      <c r="AQ112" s="210" t="e">
        <f t="shared" si="12"/>
        <v>#N/A</v>
      </c>
      <c r="AR112" s="214" t="e">
        <f t="shared" si="12"/>
        <v>#N/A</v>
      </c>
      <c r="AS112" s="209" t="e">
        <f t="shared" si="12"/>
        <v>#N/A</v>
      </c>
      <c r="AT112" s="213" t="e">
        <f t="shared" si="12"/>
        <v>#N/A</v>
      </c>
      <c r="AU112" s="208" t="e">
        <f t="shared" si="12"/>
        <v>#N/A</v>
      </c>
      <c r="AV112" s="209" t="e">
        <f t="shared" si="12"/>
        <v>#N/A</v>
      </c>
      <c r="AW112" s="210" t="e">
        <f t="shared" si="12"/>
        <v>#N/A</v>
      </c>
      <c r="AX112" s="214" t="e">
        <f t="shared" si="12"/>
        <v>#N/A</v>
      </c>
      <c r="AY112" s="209" t="e">
        <f t="shared" si="12"/>
        <v>#N/A</v>
      </c>
      <c r="AZ112" s="210" t="e">
        <f t="shared" si="12"/>
        <v>#N/A</v>
      </c>
      <c r="BA112" s="168"/>
      <c r="BC112" s="168"/>
      <c r="BD112" s="168"/>
      <c r="BE112" s="168"/>
    </row>
    <row r="113" spans="1:57" s="171" customFormat="1" ht="21.75" customHeight="1" thickBot="1" x14ac:dyDescent="0.25">
      <c r="A113" s="309"/>
      <c r="B113" s="310"/>
      <c r="C113" s="311"/>
      <c r="D113" s="199" t="s">
        <v>143</v>
      </c>
      <c r="E113" s="200"/>
      <c r="F113" s="201"/>
      <c r="G113" s="202"/>
      <c r="H113" s="203"/>
      <c r="I113" s="201"/>
      <c r="J113" s="204"/>
      <c r="K113" s="200">
        <f t="shared" ref="K113:AZ113" si="13">COUNTIF(K197:K216,"=0")</f>
        <v>20</v>
      </c>
      <c r="L113" s="201">
        <f t="shared" si="13"/>
        <v>16</v>
      </c>
      <c r="M113" s="205">
        <f t="shared" si="13"/>
        <v>20</v>
      </c>
      <c r="N113" s="200">
        <f t="shared" si="13"/>
        <v>20</v>
      </c>
      <c r="O113" s="201">
        <f t="shared" si="13"/>
        <v>1</v>
      </c>
      <c r="P113" s="202">
        <f t="shared" si="13"/>
        <v>0</v>
      </c>
      <c r="Q113" s="203">
        <f t="shared" si="13"/>
        <v>0</v>
      </c>
      <c r="R113" s="201">
        <f t="shared" si="13"/>
        <v>0</v>
      </c>
      <c r="S113" s="204">
        <f t="shared" si="13"/>
        <v>0</v>
      </c>
      <c r="T113" s="206">
        <f t="shared" si="13"/>
        <v>20</v>
      </c>
      <c r="U113" s="201">
        <f t="shared" si="13"/>
        <v>11</v>
      </c>
      <c r="V113" s="205">
        <f t="shared" si="13"/>
        <v>0</v>
      </c>
      <c r="W113" s="200">
        <f t="shared" si="13"/>
        <v>0</v>
      </c>
      <c r="X113" s="243">
        <f t="shared" si="13"/>
        <v>0</v>
      </c>
      <c r="Y113" s="242">
        <f t="shared" si="13"/>
        <v>0</v>
      </c>
      <c r="Z113" s="200">
        <f t="shared" si="13"/>
        <v>0</v>
      </c>
      <c r="AA113" s="201">
        <f t="shared" si="13"/>
        <v>0</v>
      </c>
      <c r="AB113" s="202">
        <f t="shared" si="13"/>
        <v>0</v>
      </c>
      <c r="AC113" s="200">
        <f t="shared" si="13"/>
        <v>0</v>
      </c>
      <c r="AD113" s="201">
        <f t="shared" si="13"/>
        <v>0</v>
      </c>
      <c r="AE113" s="202">
        <f t="shared" si="13"/>
        <v>0</v>
      </c>
      <c r="AF113" s="200">
        <f t="shared" si="13"/>
        <v>0</v>
      </c>
      <c r="AG113" s="201">
        <f t="shared" si="13"/>
        <v>0</v>
      </c>
      <c r="AH113" s="202">
        <f t="shared" si="13"/>
        <v>0</v>
      </c>
      <c r="AI113" s="206">
        <f t="shared" si="13"/>
        <v>0</v>
      </c>
      <c r="AJ113" s="243">
        <f t="shared" si="13"/>
        <v>0</v>
      </c>
      <c r="AK113" s="205">
        <f t="shared" si="13"/>
        <v>0</v>
      </c>
      <c r="AL113" s="200">
        <f t="shared" si="13"/>
        <v>0</v>
      </c>
      <c r="AM113" s="201">
        <f t="shared" si="13"/>
        <v>0</v>
      </c>
      <c r="AN113" s="202">
        <f t="shared" si="13"/>
        <v>0</v>
      </c>
      <c r="AO113" s="200">
        <f t="shared" si="13"/>
        <v>0</v>
      </c>
      <c r="AP113" s="201">
        <f t="shared" si="13"/>
        <v>0</v>
      </c>
      <c r="AQ113" s="202">
        <f t="shared" si="13"/>
        <v>0</v>
      </c>
      <c r="AR113" s="206">
        <f t="shared" si="13"/>
        <v>0</v>
      </c>
      <c r="AS113" s="201">
        <f t="shared" si="13"/>
        <v>0</v>
      </c>
      <c r="AT113" s="205">
        <f t="shared" si="13"/>
        <v>0</v>
      </c>
      <c r="AU113" s="200">
        <f t="shared" si="13"/>
        <v>0</v>
      </c>
      <c r="AV113" s="201">
        <f t="shared" si="13"/>
        <v>0</v>
      </c>
      <c r="AW113" s="202">
        <f t="shared" si="13"/>
        <v>0</v>
      </c>
      <c r="AX113" s="206">
        <f t="shared" si="13"/>
        <v>0</v>
      </c>
      <c r="AY113" s="201">
        <f t="shared" si="13"/>
        <v>0</v>
      </c>
      <c r="AZ113" s="202">
        <f t="shared" si="13"/>
        <v>0</v>
      </c>
      <c r="BA113" s="170"/>
      <c r="BC113" s="170"/>
      <c r="BD113" s="170"/>
      <c r="BE113" s="170"/>
    </row>
    <row r="114" spans="1:57" s="179" customFormat="1" ht="21.75" customHeight="1" x14ac:dyDescent="0.2">
      <c r="A114" s="318" t="s">
        <v>144</v>
      </c>
      <c r="B114" s="319"/>
      <c r="C114" s="320"/>
      <c r="D114" s="223" t="s">
        <v>111</v>
      </c>
      <c r="E114" s="232"/>
      <c r="F114" s="234"/>
      <c r="G114" s="224"/>
      <c r="H114" s="235"/>
      <c r="I114" s="234"/>
      <c r="J114" s="225"/>
      <c r="K114" s="232">
        <f t="shared" ref="K114:AZ114" si="14">AVERAGE(K218:K317)</f>
        <v>1</v>
      </c>
      <c r="L114" s="234">
        <f t="shared" si="14"/>
        <v>2.17</v>
      </c>
      <c r="M114" s="224">
        <f t="shared" si="14"/>
        <v>1.34</v>
      </c>
      <c r="N114" s="226">
        <f t="shared" si="14"/>
        <v>1.1200000000000001</v>
      </c>
      <c r="O114" s="227">
        <f t="shared" si="14"/>
        <v>2.38</v>
      </c>
      <c r="P114" s="228">
        <f t="shared" si="14"/>
        <v>1.68</v>
      </c>
      <c r="Q114" s="229" t="e">
        <f t="shared" si="14"/>
        <v>#N/A</v>
      </c>
      <c r="R114" s="227" t="e">
        <f t="shared" si="14"/>
        <v>#N/A</v>
      </c>
      <c r="S114" s="230" t="e">
        <f t="shared" si="14"/>
        <v>#N/A</v>
      </c>
      <c r="T114" s="236">
        <f t="shared" si="14"/>
        <v>1</v>
      </c>
      <c r="U114" s="234">
        <f t="shared" si="14"/>
        <v>1.24</v>
      </c>
      <c r="V114" s="231">
        <f t="shared" si="14"/>
        <v>2.98</v>
      </c>
      <c r="W114" s="248" t="e">
        <f t="shared" si="14"/>
        <v>#N/A</v>
      </c>
      <c r="X114" s="239" t="e">
        <f t="shared" si="14"/>
        <v>#N/A</v>
      </c>
      <c r="Y114" s="224" t="e">
        <f t="shared" si="14"/>
        <v>#N/A</v>
      </c>
      <c r="Z114" s="236" t="e">
        <f t="shared" si="14"/>
        <v>#N/A</v>
      </c>
      <c r="AA114" s="234" t="e">
        <f t="shared" si="14"/>
        <v>#N/A</v>
      </c>
      <c r="AB114" s="231" t="e">
        <f t="shared" si="14"/>
        <v>#N/A</v>
      </c>
      <c r="AC114" s="237" t="e">
        <f t="shared" si="14"/>
        <v>#N/A</v>
      </c>
      <c r="AD114" s="234" t="e">
        <f t="shared" si="14"/>
        <v>#N/A</v>
      </c>
      <c r="AE114" s="224" t="e">
        <f t="shared" si="14"/>
        <v>#N/A</v>
      </c>
      <c r="AF114" s="226" t="e">
        <f t="shared" si="14"/>
        <v>#N/A</v>
      </c>
      <c r="AG114" s="227" t="e">
        <f t="shared" si="14"/>
        <v>#N/A</v>
      </c>
      <c r="AH114" s="228" t="e">
        <f t="shared" si="14"/>
        <v>#N/A</v>
      </c>
      <c r="AI114" s="248" t="e">
        <f t="shared" si="14"/>
        <v>#N/A</v>
      </c>
      <c r="AJ114" s="240" t="e">
        <f t="shared" si="14"/>
        <v>#N/A</v>
      </c>
      <c r="AK114" s="224" t="e">
        <f t="shared" si="14"/>
        <v>#N/A</v>
      </c>
      <c r="AL114" s="236" t="e">
        <f t="shared" si="14"/>
        <v>#N/A</v>
      </c>
      <c r="AM114" s="240" t="e">
        <f t="shared" si="14"/>
        <v>#N/A</v>
      </c>
      <c r="AN114" s="231" t="e">
        <f t="shared" si="14"/>
        <v>#N/A</v>
      </c>
      <c r="AO114" s="237" t="e">
        <f t="shared" si="14"/>
        <v>#N/A</v>
      </c>
      <c r="AP114" s="234" t="e">
        <f t="shared" si="14"/>
        <v>#N/A</v>
      </c>
      <c r="AQ114" s="224" t="e">
        <f t="shared" si="14"/>
        <v>#N/A</v>
      </c>
      <c r="AR114" s="236" t="e">
        <f t="shared" si="14"/>
        <v>#N/A</v>
      </c>
      <c r="AS114" s="234" t="e">
        <f t="shared" si="14"/>
        <v>#N/A</v>
      </c>
      <c r="AT114" s="231" t="e">
        <f t="shared" si="14"/>
        <v>#N/A</v>
      </c>
      <c r="AU114" s="237" t="e">
        <f t="shared" si="14"/>
        <v>#N/A</v>
      </c>
      <c r="AV114" s="234" t="e">
        <f t="shared" si="14"/>
        <v>#N/A</v>
      </c>
      <c r="AW114" s="224" t="e">
        <f t="shared" si="14"/>
        <v>#N/A</v>
      </c>
      <c r="AX114" s="236" t="e">
        <f t="shared" si="14"/>
        <v>#N/A</v>
      </c>
      <c r="AY114" s="240" t="e">
        <f t="shared" si="14"/>
        <v>#N/A</v>
      </c>
      <c r="AZ114" s="231" t="e">
        <f t="shared" si="14"/>
        <v>#N/A</v>
      </c>
      <c r="BA114" s="224"/>
      <c r="BC114" s="224"/>
      <c r="BD114" s="224"/>
      <c r="BE114" s="224"/>
    </row>
    <row r="115" spans="1:57" s="189" customFormat="1" ht="21.75" customHeight="1" thickBot="1" x14ac:dyDescent="0.25">
      <c r="A115" s="321"/>
      <c r="B115" s="322"/>
      <c r="C115" s="323"/>
      <c r="D115" s="180" t="s">
        <v>108</v>
      </c>
      <c r="E115" s="233"/>
      <c r="F115" s="197"/>
      <c r="G115" s="181"/>
      <c r="H115" s="233"/>
      <c r="I115" s="197"/>
      <c r="J115" s="181"/>
      <c r="K115" s="233">
        <f t="shared" ref="K115:AZ115" si="15">COUNTIF(K117:K216,"=0")</f>
        <v>100</v>
      </c>
      <c r="L115" s="197">
        <f t="shared" si="15"/>
        <v>32</v>
      </c>
      <c r="M115" s="181">
        <f t="shared" si="15"/>
        <v>66</v>
      </c>
      <c r="N115" s="182">
        <f t="shared" si="15"/>
        <v>94</v>
      </c>
      <c r="O115" s="197">
        <f t="shared" si="15"/>
        <v>10</v>
      </c>
      <c r="P115" s="183">
        <f t="shared" si="15"/>
        <v>34</v>
      </c>
      <c r="Q115" s="184">
        <f t="shared" si="15"/>
        <v>0</v>
      </c>
      <c r="R115" s="198">
        <f t="shared" si="15"/>
        <v>0</v>
      </c>
      <c r="S115" s="185">
        <f t="shared" si="15"/>
        <v>0</v>
      </c>
      <c r="T115" s="184">
        <f t="shared" si="15"/>
        <v>100</v>
      </c>
      <c r="U115" s="198">
        <f t="shared" si="15"/>
        <v>78</v>
      </c>
      <c r="V115" s="186">
        <f t="shared" si="15"/>
        <v>0</v>
      </c>
      <c r="W115" s="238">
        <f t="shared" si="15"/>
        <v>0</v>
      </c>
      <c r="X115" s="241">
        <f t="shared" si="15"/>
        <v>0</v>
      </c>
      <c r="Y115" s="186">
        <f t="shared" si="15"/>
        <v>0</v>
      </c>
      <c r="Z115" s="238">
        <f t="shared" si="15"/>
        <v>0</v>
      </c>
      <c r="AA115" s="198">
        <f t="shared" si="15"/>
        <v>0</v>
      </c>
      <c r="AB115" s="186">
        <f t="shared" si="15"/>
        <v>0</v>
      </c>
      <c r="AC115" s="238">
        <f t="shared" si="15"/>
        <v>0</v>
      </c>
      <c r="AD115" s="198">
        <f t="shared" si="15"/>
        <v>0</v>
      </c>
      <c r="AE115" s="186">
        <f t="shared" si="15"/>
        <v>0</v>
      </c>
      <c r="AF115" s="238">
        <f t="shared" si="15"/>
        <v>0</v>
      </c>
      <c r="AG115" s="198">
        <f t="shared" si="15"/>
        <v>0</v>
      </c>
      <c r="AH115" s="186">
        <f t="shared" si="15"/>
        <v>0</v>
      </c>
      <c r="AI115" s="238">
        <f t="shared" si="15"/>
        <v>0</v>
      </c>
      <c r="AJ115" s="241">
        <f t="shared" si="15"/>
        <v>0</v>
      </c>
      <c r="AK115" s="186">
        <f t="shared" si="15"/>
        <v>0</v>
      </c>
      <c r="AL115" s="238">
        <f t="shared" si="15"/>
        <v>0</v>
      </c>
      <c r="AM115" s="241">
        <f t="shared" si="15"/>
        <v>0</v>
      </c>
      <c r="AN115" s="186">
        <f t="shared" si="15"/>
        <v>0</v>
      </c>
      <c r="AO115" s="238">
        <f t="shared" si="15"/>
        <v>0</v>
      </c>
      <c r="AP115" s="198">
        <f t="shared" si="15"/>
        <v>0</v>
      </c>
      <c r="AQ115" s="186">
        <f t="shared" si="15"/>
        <v>0</v>
      </c>
      <c r="AR115" s="238">
        <f t="shared" si="15"/>
        <v>0</v>
      </c>
      <c r="AS115" s="198">
        <f t="shared" si="15"/>
        <v>0</v>
      </c>
      <c r="AT115" s="186">
        <f t="shared" si="15"/>
        <v>0</v>
      </c>
      <c r="AU115" s="238">
        <f t="shared" si="15"/>
        <v>0</v>
      </c>
      <c r="AV115" s="198">
        <f t="shared" si="15"/>
        <v>0</v>
      </c>
      <c r="AW115" s="186">
        <f t="shared" si="15"/>
        <v>0</v>
      </c>
      <c r="AX115" s="184">
        <f t="shared" si="15"/>
        <v>0</v>
      </c>
      <c r="AY115" s="241">
        <f t="shared" si="15"/>
        <v>0</v>
      </c>
      <c r="AZ115" s="187">
        <f t="shared" si="15"/>
        <v>0</v>
      </c>
      <c r="BA115" s="188"/>
      <c r="BB115" s="188"/>
      <c r="BC115" s="188"/>
      <c r="BD115" s="188"/>
      <c r="BE115" s="188"/>
    </row>
    <row r="116" spans="1:57" s="90" customFormat="1" ht="17.25" customHeight="1" thickBot="1" x14ac:dyDescent="0.25">
      <c r="A116" s="89"/>
      <c r="B116" s="89"/>
      <c r="C116" s="89"/>
      <c r="D116" s="93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89"/>
      <c r="BB116" s="89"/>
      <c r="BC116" s="89"/>
      <c r="BD116" s="89"/>
      <c r="BE116" s="89"/>
    </row>
    <row r="117" spans="1:57" ht="15" hidden="1" customHeight="1" x14ac:dyDescent="0.25">
      <c r="A117" s="3">
        <f>A4</f>
        <v>1</v>
      </c>
      <c r="B117" s="3" t="str">
        <f t="shared" ref="B117:C118" si="16">B4</f>
        <v>CyberShake</v>
      </c>
      <c r="C117" s="3">
        <f t="shared" si="16"/>
        <v>1.5</v>
      </c>
      <c r="D117" s="165"/>
      <c r="E117" s="82"/>
      <c r="F117" s="82"/>
      <c r="G117" s="82"/>
      <c r="H117" s="82"/>
      <c r="I117" s="82"/>
      <c r="J117" s="82"/>
      <c r="K117" s="82">
        <f t="shared" ref="K117:K180" si="17">K4-$BC4</f>
        <v>0</v>
      </c>
      <c r="L117" s="82">
        <f t="shared" ref="L117:L180" si="18">L4-$BD4</f>
        <v>2.230000000000004</v>
      </c>
      <c r="M117" s="82">
        <f t="shared" ref="M117:M180" si="19">M4-$BE4</f>
        <v>10.80216667</v>
      </c>
      <c r="N117" s="82">
        <f t="shared" ref="N117:N180" si="20">N4-$BC4</f>
        <v>-0.93300000000000005</v>
      </c>
      <c r="O117" s="82">
        <f t="shared" ref="O117:O180" si="21">O4-$BD4</f>
        <v>20.925000000000011</v>
      </c>
      <c r="P117" s="82">
        <f t="shared" ref="P117:P180" si="22">P4-$BE4</f>
        <v>0</v>
      </c>
      <c r="Q117" s="82">
        <f t="shared" ref="Q117:Q180" si="23">Q4-$BC4</f>
        <v>-1</v>
      </c>
      <c r="R117" s="82">
        <f t="shared" ref="R117:R180" si="24">R4-$BD4</f>
        <v>-114.018</v>
      </c>
      <c r="S117" s="82">
        <f t="shared" ref="S117:S180" si="25">S4-$BE4</f>
        <v>-1.45133333</v>
      </c>
      <c r="T117" s="82">
        <f t="shared" ref="T117:T180" si="26">T4-$BC4</f>
        <v>0</v>
      </c>
      <c r="U117" s="82">
        <f t="shared" ref="U117:U180" si="27">U4-$BD4</f>
        <v>0</v>
      </c>
      <c r="V117" s="82">
        <f t="shared" ref="V117:V180" si="28">V4-$BE4</f>
        <v>13.938633339999999</v>
      </c>
      <c r="W117" s="82">
        <f t="shared" ref="W117:W180" si="29">W4-$BC4</f>
        <v>-1</v>
      </c>
      <c r="X117" s="82">
        <f t="shared" ref="X117:X180" si="30">X4-$BD4</f>
        <v>-114.018</v>
      </c>
      <c r="Y117" s="82">
        <f t="shared" ref="Y117:Y180" si="31">Y4-$BE4</f>
        <v>-1.45133333</v>
      </c>
      <c r="Z117" s="82">
        <f t="shared" ref="Z117:Z180" si="32">Z4-$BC4</f>
        <v>-1</v>
      </c>
      <c r="AA117" s="82">
        <f t="shared" ref="AA117:AA180" si="33">AA4-$BD4</f>
        <v>-114.018</v>
      </c>
      <c r="AB117" s="82">
        <f t="shared" ref="AB117:AB180" si="34">AB4-$BE4</f>
        <v>-1.45133333</v>
      </c>
      <c r="AC117" s="82">
        <f t="shared" ref="AC117:AC180" si="35">AC4-$BC4</f>
        <v>-1</v>
      </c>
      <c r="AD117" s="82">
        <f t="shared" ref="AD117:AD180" si="36">AD4-$BD4</f>
        <v>-114.018</v>
      </c>
      <c r="AE117" s="82">
        <f t="shared" ref="AE117:AE180" si="37">AE4-$BE4</f>
        <v>-1.45133333</v>
      </c>
      <c r="AF117" s="82">
        <f t="shared" ref="AF117:AF180" si="38">AF4-$BC4</f>
        <v>-1</v>
      </c>
      <c r="AG117" s="82">
        <f t="shared" ref="AG117:AG180" si="39">AG4-$BD4</f>
        <v>-114.018</v>
      </c>
      <c r="AH117" s="82">
        <f t="shared" ref="AH117:AH180" si="40">AH4-$BE4</f>
        <v>-1.45133333</v>
      </c>
      <c r="AI117" s="82">
        <f t="shared" ref="AI117:AI180" si="41">AI4-$BC4</f>
        <v>-1</v>
      </c>
      <c r="AJ117" s="82">
        <f t="shared" ref="AJ117:AJ180" si="42">AJ4-$BD4</f>
        <v>-114.018</v>
      </c>
      <c r="AK117" s="82">
        <f t="shared" ref="AK117:AK180" si="43">AK4-$BE4</f>
        <v>-1.45133333</v>
      </c>
      <c r="AL117" s="82">
        <f t="shared" ref="AL117:AL180" si="44">AL4-$BC4</f>
        <v>-1</v>
      </c>
      <c r="AM117" s="82">
        <f t="shared" ref="AM117:AM180" si="45">AM4-$BD4</f>
        <v>-114.018</v>
      </c>
      <c r="AN117" s="82">
        <f t="shared" ref="AN117:AN180" si="46">AN4-$BE4</f>
        <v>-1.45133333</v>
      </c>
      <c r="AO117" s="82">
        <f t="shared" ref="AO117:AO180" si="47">AO4-$BC4</f>
        <v>-1</v>
      </c>
      <c r="AP117" s="82">
        <f t="shared" ref="AP117:AP180" si="48">AP4-$BD4</f>
        <v>-114.018</v>
      </c>
      <c r="AQ117" s="82">
        <f t="shared" ref="AQ117:AQ180" si="49">AQ4-$BE4</f>
        <v>-1.45133333</v>
      </c>
      <c r="AR117" s="82">
        <f t="shared" ref="AR117:AR180" si="50">AR4-$BC4</f>
        <v>-1</v>
      </c>
      <c r="AS117" s="82">
        <f t="shared" ref="AS117:AS180" si="51">AS4-$BD4</f>
        <v>-114.018</v>
      </c>
      <c r="AT117" s="82">
        <f t="shared" ref="AT117:AT180" si="52">AT4-$BE4</f>
        <v>-1.45133333</v>
      </c>
      <c r="AU117" s="82">
        <f t="shared" ref="AU117:AU180" si="53">AU4-$BC4</f>
        <v>-1</v>
      </c>
      <c r="AV117" s="82">
        <f t="shared" ref="AV117:AV180" si="54">AV4-$BD4</f>
        <v>-114.018</v>
      </c>
      <c r="AW117" s="82">
        <f t="shared" ref="AW117:AW180" si="55">AW4-$BE4</f>
        <v>-1.45133333</v>
      </c>
      <c r="AX117" s="82">
        <f t="shared" ref="AX117:AX180" si="56">AX4-$BC4</f>
        <v>-1</v>
      </c>
      <c r="AY117" s="82">
        <f t="shared" ref="AY117:AY180" si="57">AY4-$BD4</f>
        <v>-114.018</v>
      </c>
      <c r="AZ117" s="82">
        <f t="shared" ref="AZ117:AZ180" si="58">AZ4-$BE4</f>
        <v>-1.45133333</v>
      </c>
    </row>
    <row r="118" spans="1:57" ht="15.75" hidden="1" thickBot="1" x14ac:dyDescent="0.3">
      <c r="A118" s="3">
        <f>A5</f>
        <v>2</v>
      </c>
      <c r="B118" s="3" t="str">
        <f t="shared" si="16"/>
        <v>CyberShake</v>
      </c>
      <c r="C118" s="3">
        <f t="shared" si="16"/>
        <v>2</v>
      </c>
      <c r="D118" s="165"/>
      <c r="E118" s="82"/>
      <c r="F118" s="82"/>
      <c r="G118" s="82"/>
      <c r="H118" s="82"/>
      <c r="I118" s="82"/>
      <c r="J118" s="82"/>
      <c r="K118" s="82">
        <f t="shared" si="17"/>
        <v>0</v>
      </c>
      <c r="L118" s="82">
        <f t="shared" si="18"/>
        <v>0</v>
      </c>
      <c r="M118" s="82">
        <f t="shared" si="19"/>
        <v>6.7272666599999997</v>
      </c>
      <c r="N118" s="82">
        <f t="shared" si="20"/>
        <v>-0.30000000000000004</v>
      </c>
      <c r="O118" s="82">
        <f t="shared" si="21"/>
        <v>6.2510000000000048</v>
      </c>
      <c r="P118" s="82">
        <f t="shared" si="22"/>
        <v>0</v>
      </c>
      <c r="Q118" s="82">
        <f t="shared" si="23"/>
        <v>-1</v>
      </c>
      <c r="R118" s="82">
        <f t="shared" si="24"/>
        <v>-70.266999999999996</v>
      </c>
      <c r="S118" s="82">
        <f t="shared" si="25"/>
        <v>-1.79286667</v>
      </c>
      <c r="T118" s="82">
        <f t="shared" si="26"/>
        <v>0</v>
      </c>
      <c r="U118" s="82">
        <f t="shared" si="27"/>
        <v>0</v>
      </c>
      <c r="V118" s="82">
        <f t="shared" si="28"/>
        <v>9.8923666600000004</v>
      </c>
      <c r="W118" s="82">
        <f t="shared" si="29"/>
        <v>-1</v>
      </c>
      <c r="X118" s="82">
        <f t="shared" si="30"/>
        <v>-70.266999999999996</v>
      </c>
      <c r="Y118" s="82">
        <f t="shared" si="31"/>
        <v>-1.79286667</v>
      </c>
      <c r="Z118" s="82">
        <f t="shared" si="32"/>
        <v>-1</v>
      </c>
      <c r="AA118" s="82">
        <f t="shared" si="33"/>
        <v>-70.266999999999996</v>
      </c>
      <c r="AB118" s="82">
        <f t="shared" si="34"/>
        <v>-1.79286667</v>
      </c>
      <c r="AC118" s="82">
        <f t="shared" si="35"/>
        <v>-1</v>
      </c>
      <c r="AD118" s="82">
        <f t="shared" si="36"/>
        <v>-70.266999999999996</v>
      </c>
      <c r="AE118" s="82">
        <f t="shared" si="37"/>
        <v>-1.79286667</v>
      </c>
      <c r="AF118" s="82">
        <f t="shared" si="38"/>
        <v>-1</v>
      </c>
      <c r="AG118" s="82">
        <f t="shared" si="39"/>
        <v>-70.266999999999996</v>
      </c>
      <c r="AH118" s="82">
        <f t="shared" si="40"/>
        <v>-1.79286667</v>
      </c>
      <c r="AI118" s="82">
        <f t="shared" si="41"/>
        <v>-1</v>
      </c>
      <c r="AJ118" s="82">
        <f t="shared" si="42"/>
        <v>-70.266999999999996</v>
      </c>
      <c r="AK118" s="82">
        <f t="shared" si="43"/>
        <v>-1.79286667</v>
      </c>
      <c r="AL118" s="82">
        <f t="shared" si="44"/>
        <v>-1</v>
      </c>
      <c r="AM118" s="82">
        <f t="shared" si="45"/>
        <v>-70.266999999999996</v>
      </c>
      <c r="AN118" s="82">
        <f t="shared" si="46"/>
        <v>-1.79286667</v>
      </c>
      <c r="AO118" s="82">
        <f t="shared" si="47"/>
        <v>-1</v>
      </c>
      <c r="AP118" s="82">
        <f t="shared" si="48"/>
        <v>-70.266999999999996</v>
      </c>
      <c r="AQ118" s="82">
        <f t="shared" si="49"/>
        <v>-1.79286667</v>
      </c>
      <c r="AR118" s="82">
        <f t="shared" si="50"/>
        <v>-1</v>
      </c>
      <c r="AS118" s="82">
        <f t="shared" si="51"/>
        <v>-70.266999999999996</v>
      </c>
      <c r="AT118" s="82">
        <f t="shared" si="52"/>
        <v>-1.79286667</v>
      </c>
      <c r="AU118" s="82">
        <f t="shared" si="53"/>
        <v>-1</v>
      </c>
      <c r="AV118" s="82">
        <f t="shared" si="54"/>
        <v>-70.266999999999996</v>
      </c>
      <c r="AW118" s="82">
        <f t="shared" si="55"/>
        <v>-1.79286667</v>
      </c>
      <c r="AX118" s="82">
        <f t="shared" si="56"/>
        <v>-1</v>
      </c>
      <c r="AY118" s="82">
        <f t="shared" si="57"/>
        <v>-70.266999999999996</v>
      </c>
      <c r="AZ118" s="82">
        <f t="shared" si="58"/>
        <v>-1.79286667</v>
      </c>
    </row>
    <row r="119" spans="1:57" ht="15.75" hidden="1" thickBot="1" x14ac:dyDescent="0.3">
      <c r="A119" s="3">
        <f t="shared" ref="A119:C134" si="59">A6</f>
        <v>3</v>
      </c>
      <c r="B119" s="3" t="str">
        <f t="shared" si="59"/>
        <v>CyberShake</v>
      </c>
      <c r="C119" s="3">
        <f t="shared" si="59"/>
        <v>3</v>
      </c>
      <c r="D119" s="165"/>
      <c r="E119" s="82"/>
      <c r="F119" s="82"/>
      <c r="G119" s="82"/>
      <c r="H119" s="82"/>
      <c r="I119" s="82"/>
      <c r="J119" s="82"/>
      <c r="K119" s="82">
        <f t="shared" si="17"/>
        <v>0</v>
      </c>
      <c r="L119" s="82">
        <f t="shared" si="18"/>
        <v>0</v>
      </c>
      <c r="M119" s="82">
        <f t="shared" si="19"/>
        <v>2.7126333300000001</v>
      </c>
      <c r="N119" s="82">
        <f t="shared" si="20"/>
        <v>-0.46699999999999997</v>
      </c>
      <c r="O119" s="82">
        <f t="shared" si="21"/>
        <v>17.529000000000003</v>
      </c>
      <c r="P119" s="82">
        <f t="shared" si="22"/>
        <v>0</v>
      </c>
      <c r="Q119" s="82">
        <f t="shared" si="23"/>
        <v>-1</v>
      </c>
      <c r="R119" s="82">
        <f t="shared" si="24"/>
        <v>-33.369</v>
      </c>
      <c r="S119" s="82">
        <f t="shared" si="25"/>
        <v>-1.3304666700000001</v>
      </c>
      <c r="T119" s="82">
        <f t="shared" si="26"/>
        <v>0</v>
      </c>
      <c r="U119" s="82">
        <f t="shared" si="27"/>
        <v>0</v>
      </c>
      <c r="V119" s="82">
        <f t="shared" si="28"/>
        <v>4.4708333300000005</v>
      </c>
      <c r="W119" s="82">
        <f t="shared" si="29"/>
        <v>-1</v>
      </c>
      <c r="X119" s="82">
        <f t="shared" si="30"/>
        <v>-33.369</v>
      </c>
      <c r="Y119" s="82">
        <f t="shared" si="31"/>
        <v>-1.3304666700000001</v>
      </c>
      <c r="Z119" s="82">
        <f t="shared" si="32"/>
        <v>-1</v>
      </c>
      <c r="AA119" s="82">
        <f t="shared" si="33"/>
        <v>-33.369</v>
      </c>
      <c r="AB119" s="82">
        <f t="shared" si="34"/>
        <v>-1.3304666700000001</v>
      </c>
      <c r="AC119" s="82">
        <f t="shared" si="35"/>
        <v>-1</v>
      </c>
      <c r="AD119" s="82">
        <f t="shared" si="36"/>
        <v>-33.369</v>
      </c>
      <c r="AE119" s="82">
        <f t="shared" si="37"/>
        <v>-1.3304666700000001</v>
      </c>
      <c r="AF119" s="82">
        <f t="shared" si="38"/>
        <v>-1</v>
      </c>
      <c r="AG119" s="82">
        <f t="shared" si="39"/>
        <v>-33.369</v>
      </c>
      <c r="AH119" s="82">
        <f t="shared" si="40"/>
        <v>-1.3304666700000001</v>
      </c>
      <c r="AI119" s="82">
        <f t="shared" si="41"/>
        <v>-1</v>
      </c>
      <c r="AJ119" s="82">
        <f t="shared" si="42"/>
        <v>-33.369</v>
      </c>
      <c r="AK119" s="82">
        <f t="shared" si="43"/>
        <v>-1.3304666700000001</v>
      </c>
      <c r="AL119" s="82">
        <f t="shared" si="44"/>
        <v>-1</v>
      </c>
      <c r="AM119" s="82">
        <f t="shared" si="45"/>
        <v>-33.369</v>
      </c>
      <c r="AN119" s="82">
        <f t="shared" si="46"/>
        <v>-1.3304666700000001</v>
      </c>
      <c r="AO119" s="82">
        <f t="shared" si="47"/>
        <v>-1</v>
      </c>
      <c r="AP119" s="82">
        <f t="shared" si="48"/>
        <v>-33.369</v>
      </c>
      <c r="AQ119" s="82">
        <f t="shared" si="49"/>
        <v>-1.3304666700000001</v>
      </c>
      <c r="AR119" s="82">
        <f t="shared" si="50"/>
        <v>-1</v>
      </c>
      <c r="AS119" s="82">
        <f t="shared" si="51"/>
        <v>-33.369</v>
      </c>
      <c r="AT119" s="82">
        <f t="shared" si="52"/>
        <v>-1.3304666700000001</v>
      </c>
      <c r="AU119" s="82">
        <f t="shared" si="53"/>
        <v>-1</v>
      </c>
      <c r="AV119" s="82">
        <f t="shared" si="54"/>
        <v>-33.369</v>
      </c>
      <c r="AW119" s="82">
        <f t="shared" si="55"/>
        <v>-1.3304666700000001</v>
      </c>
      <c r="AX119" s="82">
        <f t="shared" si="56"/>
        <v>-1</v>
      </c>
      <c r="AY119" s="82">
        <f t="shared" si="57"/>
        <v>-33.369</v>
      </c>
      <c r="AZ119" s="82">
        <f t="shared" si="58"/>
        <v>-1.3304666700000001</v>
      </c>
    </row>
    <row r="120" spans="1:57" ht="15.75" hidden="1" thickBot="1" x14ac:dyDescent="0.3">
      <c r="A120" s="3">
        <f t="shared" si="59"/>
        <v>4</v>
      </c>
      <c r="B120" s="3" t="str">
        <f t="shared" si="59"/>
        <v>CyberShake</v>
      </c>
      <c r="C120" s="3">
        <f t="shared" si="59"/>
        <v>4</v>
      </c>
      <c r="D120" s="165"/>
      <c r="E120" s="82"/>
      <c r="F120" s="82"/>
      <c r="G120" s="82"/>
      <c r="H120" s="82"/>
      <c r="I120" s="82"/>
      <c r="J120" s="82"/>
      <c r="K120" s="82">
        <f t="shared" si="17"/>
        <v>0</v>
      </c>
      <c r="L120" s="82">
        <f t="shared" si="18"/>
        <v>0</v>
      </c>
      <c r="M120" s="82">
        <f t="shared" si="19"/>
        <v>2.1367333300000002</v>
      </c>
      <c r="N120" s="82">
        <f t="shared" si="20"/>
        <v>-0.19999999999999996</v>
      </c>
      <c r="O120" s="82">
        <f t="shared" si="21"/>
        <v>21.138000000000002</v>
      </c>
      <c r="P120" s="82">
        <f t="shared" si="22"/>
        <v>0</v>
      </c>
      <c r="Q120" s="82">
        <f t="shared" si="23"/>
        <v>-1</v>
      </c>
      <c r="R120" s="82">
        <f t="shared" si="24"/>
        <v>-25.157</v>
      </c>
      <c r="S120" s="82">
        <f t="shared" si="25"/>
        <v>-1.4218</v>
      </c>
      <c r="T120" s="82">
        <f t="shared" si="26"/>
        <v>0</v>
      </c>
      <c r="U120" s="82">
        <f t="shared" si="27"/>
        <v>0</v>
      </c>
      <c r="V120" s="82">
        <f t="shared" si="28"/>
        <v>4.8662666699999999</v>
      </c>
      <c r="W120" s="82">
        <f t="shared" si="29"/>
        <v>-1</v>
      </c>
      <c r="X120" s="82">
        <f t="shared" si="30"/>
        <v>-25.157</v>
      </c>
      <c r="Y120" s="82">
        <f t="shared" si="31"/>
        <v>-1.4218</v>
      </c>
      <c r="Z120" s="82">
        <f t="shared" si="32"/>
        <v>-1</v>
      </c>
      <c r="AA120" s="82">
        <f t="shared" si="33"/>
        <v>-25.157</v>
      </c>
      <c r="AB120" s="82">
        <f t="shared" si="34"/>
        <v>-1.4218</v>
      </c>
      <c r="AC120" s="82">
        <f t="shared" si="35"/>
        <v>-1</v>
      </c>
      <c r="AD120" s="82">
        <f t="shared" si="36"/>
        <v>-25.157</v>
      </c>
      <c r="AE120" s="82">
        <f t="shared" si="37"/>
        <v>-1.4218</v>
      </c>
      <c r="AF120" s="82">
        <f t="shared" si="38"/>
        <v>-1</v>
      </c>
      <c r="AG120" s="82">
        <f t="shared" si="39"/>
        <v>-25.157</v>
      </c>
      <c r="AH120" s="82">
        <f t="shared" si="40"/>
        <v>-1.4218</v>
      </c>
      <c r="AI120" s="82">
        <f t="shared" si="41"/>
        <v>-1</v>
      </c>
      <c r="AJ120" s="82">
        <f t="shared" si="42"/>
        <v>-25.157</v>
      </c>
      <c r="AK120" s="82">
        <f t="shared" si="43"/>
        <v>-1.4218</v>
      </c>
      <c r="AL120" s="82">
        <f t="shared" si="44"/>
        <v>-1</v>
      </c>
      <c r="AM120" s="82">
        <f t="shared" si="45"/>
        <v>-25.157</v>
      </c>
      <c r="AN120" s="82">
        <f t="shared" si="46"/>
        <v>-1.4218</v>
      </c>
      <c r="AO120" s="82">
        <f t="shared" si="47"/>
        <v>-1</v>
      </c>
      <c r="AP120" s="82">
        <f t="shared" si="48"/>
        <v>-25.157</v>
      </c>
      <c r="AQ120" s="82">
        <f t="shared" si="49"/>
        <v>-1.4218</v>
      </c>
      <c r="AR120" s="82">
        <f t="shared" si="50"/>
        <v>-1</v>
      </c>
      <c r="AS120" s="82">
        <f t="shared" si="51"/>
        <v>-25.157</v>
      </c>
      <c r="AT120" s="82">
        <f t="shared" si="52"/>
        <v>-1.4218</v>
      </c>
      <c r="AU120" s="82">
        <f t="shared" si="53"/>
        <v>-1</v>
      </c>
      <c r="AV120" s="82">
        <f t="shared" si="54"/>
        <v>-25.157</v>
      </c>
      <c r="AW120" s="82">
        <f t="shared" si="55"/>
        <v>-1.4218</v>
      </c>
      <c r="AX120" s="82">
        <f t="shared" si="56"/>
        <v>-1</v>
      </c>
      <c r="AY120" s="82">
        <f t="shared" si="57"/>
        <v>-25.157</v>
      </c>
      <c r="AZ120" s="82">
        <f t="shared" si="58"/>
        <v>-1.4218</v>
      </c>
    </row>
    <row r="121" spans="1:57" ht="15.75" hidden="1" thickBot="1" x14ac:dyDescent="0.3">
      <c r="A121" s="3">
        <f t="shared" si="59"/>
        <v>5</v>
      </c>
      <c r="B121" s="3" t="str">
        <f t="shared" si="59"/>
        <v>CyberShake</v>
      </c>
      <c r="C121" s="3">
        <f t="shared" si="59"/>
        <v>5</v>
      </c>
      <c r="D121" s="165"/>
      <c r="E121" s="82"/>
      <c r="F121" s="82"/>
      <c r="G121" s="82"/>
      <c r="H121" s="82"/>
      <c r="I121" s="82"/>
      <c r="J121" s="82"/>
      <c r="K121" s="82">
        <f t="shared" si="17"/>
        <v>0</v>
      </c>
      <c r="L121" s="82">
        <f t="shared" si="18"/>
        <v>0</v>
      </c>
      <c r="M121" s="82">
        <f t="shared" si="19"/>
        <v>0.90136667000000004</v>
      </c>
      <c r="N121" s="82">
        <f t="shared" si="20"/>
        <v>-9.9999999999999978E-2</v>
      </c>
      <c r="O121" s="82">
        <f t="shared" si="21"/>
        <v>15.696999999999999</v>
      </c>
      <c r="P121" s="82">
        <f t="shared" si="22"/>
        <v>0</v>
      </c>
      <c r="Q121" s="82">
        <f t="shared" si="23"/>
        <v>-1</v>
      </c>
      <c r="R121" s="82">
        <f t="shared" si="24"/>
        <v>-18.148</v>
      </c>
      <c r="S121" s="82">
        <f t="shared" si="25"/>
        <v>-1.2062999999999999</v>
      </c>
      <c r="T121" s="82">
        <f t="shared" si="26"/>
        <v>0</v>
      </c>
      <c r="U121" s="82">
        <f t="shared" si="27"/>
        <v>0</v>
      </c>
      <c r="V121" s="82">
        <f t="shared" si="28"/>
        <v>3.0011000000000001</v>
      </c>
      <c r="W121" s="82">
        <f t="shared" si="29"/>
        <v>-1</v>
      </c>
      <c r="X121" s="82">
        <f t="shared" si="30"/>
        <v>-18.148</v>
      </c>
      <c r="Y121" s="82">
        <f t="shared" si="31"/>
        <v>-1.2062999999999999</v>
      </c>
      <c r="Z121" s="82">
        <f t="shared" si="32"/>
        <v>-1</v>
      </c>
      <c r="AA121" s="82">
        <f t="shared" si="33"/>
        <v>-18.148</v>
      </c>
      <c r="AB121" s="82">
        <f t="shared" si="34"/>
        <v>-1.2062999999999999</v>
      </c>
      <c r="AC121" s="82">
        <f t="shared" si="35"/>
        <v>-1</v>
      </c>
      <c r="AD121" s="82">
        <f t="shared" si="36"/>
        <v>-18.148</v>
      </c>
      <c r="AE121" s="82">
        <f t="shared" si="37"/>
        <v>-1.2062999999999999</v>
      </c>
      <c r="AF121" s="82">
        <f t="shared" si="38"/>
        <v>-1</v>
      </c>
      <c r="AG121" s="82">
        <f t="shared" si="39"/>
        <v>-18.148</v>
      </c>
      <c r="AH121" s="82">
        <f t="shared" si="40"/>
        <v>-1.2062999999999999</v>
      </c>
      <c r="AI121" s="82">
        <f t="shared" si="41"/>
        <v>-1</v>
      </c>
      <c r="AJ121" s="82">
        <f t="shared" si="42"/>
        <v>-18.148</v>
      </c>
      <c r="AK121" s="82">
        <f t="shared" si="43"/>
        <v>-1.2062999999999999</v>
      </c>
      <c r="AL121" s="82">
        <f t="shared" si="44"/>
        <v>-1</v>
      </c>
      <c r="AM121" s="82">
        <f t="shared" si="45"/>
        <v>-18.148</v>
      </c>
      <c r="AN121" s="82">
        <f t="shared" si="46"/>
        <v>-1.2062999999999999</v>
      </c>
      <c r="AO121" s="82">
        <f t="shared" si="47"/>
        <v>-1</v>
      </c>
      <c r="AP121" s="82">
        <f t="shared" si="48"/>
        <v>-18.148</v>
      </c>
      <c r="AQ121" s="82">
        <f t="shared" si="49"/>
        <v>-1.2062999999999999</v>
      </c>
      <c r="AR121" s="82">
        <f t="shared" si="50"/>
        <v>-1</v>
      </c>
      <c r="AS121" s="82">
        <f t="shared" si="51"/>
        <v>-18.148</v>
      </c>
      <c r="AT121" s="82">
        <f t="shared" si="52"/>
        <v>-1.2062999999999999</v>
      </c>
      <c r="AU121" s="82">
        <f t="shared" si="53"/>
        <v>-1</v>
      </c>
      <c r="AV121" s="82">
        <f t="shared" si="54"/>
        <v>-18.148</v>
      </c>
      <c r="AW121" s="82">
        <f t="shared" si="55"/>
        <v>-1.2062999999999999</v>
      </c>
      <c r="AX121" s="82">
        <f t="shared" si="56"/>
        <v>-1</v>
      </c>
      <c r="AY121" s="82">
        <f t="shared" si="57"/>
        <v>-18.148</v>
      </c>
      <c r="AZ121" s="82">
        <f t="shared" si="58"/>
        <v>-1.2062999999999999</v>
      </c>
    </row>
    <row r="122" spans="1:57" ht="15.75" hidden="1" thickBot="1" x14ac:dyDescent="0.3">
      <c r="A122" s="3">
        <f t="shared" si="59"/>
        <v>6</v>
      </c>
      <c r="B122" s="3" t="str">
        <f t="shared" si="59"/>
        <v>CyberShake</v>
      </c>
      <c r="C122" s="3">
        <f t="shared" si="59"/>
        <v>6</v>
      </c>
      <c r="D122" s="165"/>
      <c r="E122" s="82"/>
      <c r="F122" s="82"/>
      <c r="G122" s="82"/>
      <c r="H122" s="82"/>
      <c r="I122" s="82"/>
      <c r="J122" s="82"/>
      <c r="K122" s="82">
        <f t="shared" si="17"/>
        <v>0</v>
      </c>
      <c r="L122" s="82">
        <f t="shared" si="18"/>
        <v>0</v>
      </c>
      <c r="M122" s="82">
        <f t="shared" si="19"/>
        <v>0.87909999999999999</v>
      </c>
      <c r="N122" s="82">
        <f t="shared" si="20"/>
        <v>0</v>
      </c>
      <c r="O122" s="82">
        <f t="shared" si="21"/>
        <v>10.769</v>
      </c>
      <c r="P122" s="82">
        <f t="shared" si="22"/>
        <v>0</v>
      </c>
      <c r="Q122" s="82">
        <f t="shared" si="23"/>
        <v>-1</v>
      </c>
      <c r="R122" s="82">
        <f t="shared" si="24"/>
        <v>-15.449</v>
      </c>
      <c r="S122" s="82">
        <f t="shared" si="25"/>
        <v>-1.0396000000000001</v>
      </c>
      <c r="T122" s="82">
        <f t="shared" si="26"/>
        <v>0</v>
      </c>
      <c r="U122" s="82">
        <f t="shared" si="27"/>
        <v>0</v>
      </c>
      <c r="V122" s="82">
        <f t="shared" si="28"/>
        <v>2.8355999999999999</v>
      </c>
      <c r="W122" s="82">
        <f t="shared" si="29"/>
        <v>-1</v>
      </c>
      <c r="X122" s="82">
        <f t="shared" si="30"/>
        <v>-15.449</v>
      </c>
      <c r="Y122" s="82">
        <f t="shared" si="31"/>
        <v>-1.0396000000000001</v>
      </c>
      <c r="Z122" s="82">
        <f t="shared" si="32"/>
        <v>-1</v>
      </c>
      <c r="AA122" s="82">
        <f t="shared" si="33"/>
        <v>-15.449</v>
      </c>
      <c r="AB122" s="82">
        <f t="shared" si="34"/>
        <v>-1.0396000000000001</v>
      </c>
      <c r="AC122" s="82">
        <f t="shared" si="35"/>
        <v>-1</v>
      </c>
      <c r="AD122" s="82">
        <f t="shared" si="36"/>
        <v>-15.449</v>
      </c>
      <c r="AE122" s="82">
        <f t="shared" si="37"/>
        <v>-1.0396000000000001</v>
      </c>
      <c r="AF122" s="82">
        <f t="shared" si="38"/>
        <v>-1</v>
      </c>
      <c r="AG122" s="82">
        <f t="shared" si="39"/>
        <v>-15.449</v>
      </c>
      <c r="AH122" s="82">
        <f t="shared" si="40"/>
        <v>-1.0396000000000001</v>
      </c>
      <c r="AI122" s="82">
        <f t="shared" si="41"/>
        <v>-1</v>
      </c>
      <c r="AJ122" s="82">
        <f t="shared" si="42"/>
        <v>-15.449</v>
      </c>
      <c r="AK122" s="82">
        <f t="shared" si="43"/>
        <v>-1.0396000000000001</v>
      </c>
      <c r="AL122" s="82">
        <f t="shared" si="44"/>
        <v>-1</v>
      </c>
      <c r="AM122" s="82">
        <f t="shared" si="45"/>
        <v>-15.449</v>
      </c>
      <c r="AN122" s="82">
        <f t="shared" si="46"/>
        <v>-1.0396000000000001</v>
      </c>
      <c r="AO122" s="82">
        <f t="shared" si="47"/>
        <v>-1</v>
      </c>
      <c r="AP122" s="82">
        <f t="shared" si="48"/>
        <v>-15.449</v>
      </c>
      <c r="AQ122" s="82">
        <f t="shared" si="49"/>
        <v>-1.0396000000000001</v>
      </c>
      <c r="AR122" s="82">
        <f t="shared" si="50"/>
        <v>-1</v>
      </c>
      <c r="AS122" s="82">
        <f t="shared" si="51"/>
        <v>-15.449</v>
      </c>
      <c r="AT122" s="82">
        <f t="shared" si="52"/>
        <v>-1.0396000000000001</v>
      </c>
      <c r="AU122" s="82">
        <f t="shared" si="53"/>
        <v>-1</v>
      </c>
      <c r="AV122" s="82">
        <f t="shared" si="54"/>
        <v>-15.449</v>
      </c>
      <c r="AW122" s="82">
        <f t="shared" si="55"/>
        <v>-1.0396000000000001</v>
      </c>
      <c r="AX122" s="82">
        <f t="shared" si="56"/>
        <v>-1</v>
      </c>
      <c r="AY122" s="82">
        <f t="shared" si="57"/>
        <v>-15.449</v>
      </c>
      <c r="AZ122" s="82">
        <f t="shared" si="58"/>
        <v>-1.0396000000000001</v>
      </c>
    </row>
    <row r="123" spans="1:57" ht="15.75" hidden="1" thickBot="1" x14ac:dyDescent="0.3">
      <c r="A123" s="3">
        <f t="shared" si="59"/>
        <v>7</v>
      </c>
      <c r="B123" s="3" t="str">
        <f t="shared" si="59"/>
        <v>CyberShake</v>
      </c>
      <c r="C123" s="3">
        <f t="shared" si="59"/>
        <v>7</v>
      </c>
      <c r="D123" s="165"/>
      <c r="E123" s="82"/>
      <c r="F123" s="82"/>
      <c r="G123" s="82"/>
      <c r="H123" s="82"/>
      <c r="I123" s="82"/>
      <c r="J123" s="82"/>
      <c r="K123" s="82">
        <f t="shared" si="17"/>
        <v>0</v>
      </c>
      <c r="L123" s="82">
        <f t="shared" si="18"/>
        <v>0</v>
      </c>
      <c r="M123" s="82">
        <f t="shared" si="19"/>
        <v>0.73719999999999986</v>
      </c>
      <c r="N123" s="82">
        <f t="shared" si="20"/>
        <v>0</v>
      </c>
      <c r="O123" s="82">
        <f t="shared" si="21"/>
        <v>10.099000000000002</v>
      </c>
      <c r="P123" s="82">
        <f t="shared" si="22"/>
        <v>0</v>
      </c>
      <c r="Q123" s="82">
        <f t="shared" si="23"/>
        <v>-1</v>
      </c>
      <c r="R123" s="82">
        <f t="shared" si="24"/>
        <v>-13.754</v>
      </c>
      <c r="S123" s="82">
        <f t="shared" si="25"/>
        <v>-1.0456000000000001</v>
      </c>
      <c r="T123" s="82">
        <f t="shared" si="26"/>
        <v>0</v>
      </c>
      <c r="U123" s="82">
        <f t="shared" si="27"/>
        <v>0</v>
      </c>
      <c r="V123" s="82">
        <f t="shared" si="28"/>
        <v>2.2140666700000002</v>
      </c>
      <c r="W123" s="82">
        <f t="shared" si="29"/>
        <v>-1</v>
      </c>
      <c r="X123" s="82">
        <f t="shared" si="30"/>
        <v>-13.754</v>
      </c>
      <c r="Y123" s="82">
        <f t="shared" si="31"/>
        <v>-1.0456000000000001</v>
      </c>
      <c r="Z123" s="82">
        <f t="shared" si="32"/>
        <v>-1</v>
      </c>
      <c r="AA123" s="82">
        <f t="shared" si="33"/>
        <v>-13.754</v>
      </c>
      <c r="AB123" s="82">
        <f t="shared" si="34"/>
        <v>-1.0456000000000001</v>
      </c>
      <c r="AC123" s="82">
        <f t="shared" si="35"/>
        <v>-1</v>
      </c>
      <c r="AD123" s="82">
        <f t="shared" si="36"/>
        <v>-13.754</v>
      </c>
      <c r="AE123" s="82">
        <f t="shared" si="37"/>
        <v>-1.0456000000000001</v>
      </c>
      <c r="AF123" s="82">
        <f t="shared" si="38"/>
        <v>-1</v>
      </c>
      <c r="AG123" s="82">
        <f t="shared" si="39"/>
        <v>-13.754</v>
      </c>
      <c r="AH123" s="82">
        <f t="shared" si="40"/>
        <v>-1.0456000000000001</v>
      </c>
      <c r="AI123" s="82">
        <f t="shared" si="41"/>
        <v>-1</v>
      </c>
      <c r="AJ123" s="82">
        <f t="shared" si="42"/>
        <v>-13.754</v>
      </c>
      <c r="AK123" s="82">
        <f t="shared" si="43"/>
        <v>-1.0456000000000001</v>
      </c>
      <c r="AL123" s="82">
        <f t="shared" si="44"/>
        <v>-1</v>
      </c>
      <c r="AM123" s="82">
        <f t="shared" si="45"/>
        <v>-13.754</v>
      </c>
      <c r="AN123" s="82">
        <f t="shared" si="46"/>
        <v>-1.0456000000000001</v>
      </c>
      <c r="AO123" s="82">
        <f t="shared" si="47"/>
        <v>-1</v>
      </c>
      <c r="AP123" s="82">
        <f t="shared" si="48"/>
        <v>-13.754</v>
      </c>
      <c r="AQ123" s="82">
        <f t="shared" si="49"/>
        <v>-1.0456000000000001</v>
      </c>
      <c r="AR123" s="82">
        <f t="shared" si="50"/>
        <v>-1</v>
      </c>
      <c r="AS123" s="82">
        <f t="shared" si="51"/>
        <v>-13.754</v>
      </c>
      <c r="AT123" s="82">
        <f t="shared" si="52"/>
        <v>-1.0456000000000001</v>
      </c>
      <c r="AU123" s="82">
        <f t="shared" si="53"/>
        <v>-1</v>
      </c>
      <c r="AV123" s="82">
        <f t="shared" si="54"/>
        <v>-13.754</v>
      </c>
      <c r="AW123" s="82">
        <f t="shared" si="55"/>
        <v>-1.0456000000000001</v>
      </c>
      <c r="AX123" s="82">
        <f t="shared" si="56"/>
        <v>-1</v>
      </c>
      <c r="AY123" s="82">
        <f t="shared" si="57"/>
        <v>-13.754</v>
      </c>
      <c r="AZ123" s="82">
        <f t="shared" si="58"/>
        <v>-1.0456000000000001</v>
      </c>
    </row>
    <row r="124" spans="1:57" ht="15.75" hidden="1" thickBot="1" x14ac:dyDescent="0.3">
      <c r="A124" s="3">
        <f t="shared" si="59"/>
        <v>8</v>
      </c>
      <c r="B124" s="3" t="str">
        <f t="shared" si="59"/>
        <v>CyberShake</v>
      </c>
      <c r="C124" s="3">
        <f t="shared" si="59"/>
        <v>8</v>
      </c>
      <c r="D124" s="165"/>
      <c r="E124" s="82"/>
      <c r="F124" s="82"/>
      <c r="G124" s="82"/>
      <c r="H124" s="82"/>
      <c r="I124" s="82"/>
      <c r="J124" s="82"/>
      <c r="K124" s="82">
        <f t="shared" si="17"/>
        <v>0</v>
      </c>
      <c r="L124" s="82">
        <f t="shared" si="18"/>
        <v>2.3999999999999133E-2</v>
      </c>
      <c r="M124" s="82">
        <f t="shared" si="19"/>
        <v>0.93316665999999993</v>
      </c>
      <c r="N124" s="82">
        <f t="shared" si="20"/>
        <v>0</v>
      </c>
      <c r="O124" s="82">
        <f t="shared" si="21"/>
        <v>6.4410000000000007</v>
      </c>
      <c r="P124" s="82">
        <f t="shared" si="22"/>
        <v>0</v>
      </c>
      <c r="Q124" s="82">
        <f t="shared" si="23"/>
        <v>-1</v>
      </c>
      <c r="R124" s="82">
        <f t="shared" si="24"/>
        <v>-12.973000000000001</v>
      </c>
      <c r="S124" s="82">
        <f t="shared" si="25"/>
        <v>-1.02036667</v>
      </c>
      <c r="T124" s="82">
        <f t="shared" si="26"/>
        <v>0</v>
      </c>
      <c r="U124" s="82">
        <f t="shared" si="27"/>
        <v>0</v>
      </c>
      <c r="V124" s="82">
        <f t="shared" si="28"/>
        <v>2.4135</v>
      </c>
      <c r="W124" s="82">
        <f t="shared" si="29"/>
        <v>-1</v>
      </c>
      <c r="X124" s="82">
        <f t="shared" si="30"/>
        <v>-12.973000000000001</v>
      </c>
      <c r="Y124" s="82">
        <f t="shared" si="31"/>
        <v>-1.02036667</v>
      </c>
      <c r="Z124" s="82">
        <f t="shared" si="32"/>
        <v>-1</v>
      </c>
      <c r="AA124" s="82">
        <f t="shared" si="33"/>
        <v>-12.973000000000001</v>
      </c>
      <c r="AB124" s="82">
        <f t="shared" si="34"/>
        <v>-1.02036667</v>
      </c>
      <c r="AC124" s="82">
        <f t="shared" si="35"/>
        <v>-1</v>
      </c>
      <c r="AD124" s="82">
        <f t="shared" si="36"/>
        <v>-12.973000000000001</v>
      </c>
      <c r="AE124" s="82">
        <f t="shared" si="37"/>
        <v>-1.02036667</v>
      </c>
      <c r="AF124" s="82">
        <f t="shared" si="38"/>
        <v>-1</v>
      </c>
      <c r="AG124" s="82">
        <f t="shared" si="39"/>
        <v>-12.973000000000001</v>
      </c>
      <c r="AH124" s="82">
        <f t="shared" si="40"/>
        <v>-1.02036667</v>
      </c>
      <c r="AI124" s="82">
        <f t="shared" si="41"/>
        <v>-1</v>
      </c>
      <c r="AJ124" s="82">
        <f t="shared" si="42"/>
        <v>-12.973000000000001</v>
      </c>
      <c r="AK124" s="82">
        <f t="shared" si="43"/>
        <v>-1.02036667</v>
      </c>
      <c r="AL124" s="82">
        <f t="shared" si="44"/>
        <v>-1</v>
      </c>
      <c r="AM124" s="82">
        <f t="shared" si="45"/>
        <v>-12.973000000000001</v>
      </c>
      <c r="AN124" s="82">
        <f t="shared" si="46"/>
        <v>-1.02036667</v>
      </c>
      <c r="AO124" s="82">
        <f t="shared" si="47"/>
        <v>-1</v>
      </c>
      <c r="AP124" s="82">
        <f t="shared" si="48"/>
        <v>-12.973000000000001</v>
      </c>
      <c r="AQ124" s="82">
        <f t="shared" si="49"/>
        <v>-1.02036667</v>
      </c>
      <c r="AR124" s="82">
        <f t="shared" si="50"/>
        <v>-1</v>
      </c>
      <c r="AS124" s="82">
        <f t="shared" si="51"/>
        <v>-12.973000000000001</v>
      </c>
      <c r="AT124" s="82">
        <f t="shared" si="52"/>
        <v>-1.02036667</v>
      </c>
      <c r="AU124" s="82">
        <f t="shared" si="53"/>
        <v>-1</v>
      </c>
      <c r="AV124" s="82">
        <f t="shared" si="54"/>
        <v>-12.973000000000001</v>
      </c>
      <c r="AW124" s="82">
        <f t="shared" si="55"/>
        <v>-1.02036667</v>
      </c>
      <c r="AX124" s="82">
        <f t="shared" si="56"/>
        <v>-1</v>
      </c>
      <c r="AY124" s="82">
        <f t="shared" si="57"/>
        <v>-12.973000000000001</v>
      </c>
      <c r="AZ124" s="82">
        <f t="shared" si="58"/>
        <v>-1.02036667</v>
      </c>
    </row>
    <row r="125" spans="1:57" ht="15.75" hidden="1" thickBot="1" x14ac:dyDescent="0.3">
      <c r="A125" s="3">
        <f t="shared" si="59"/>
        <v>9</v>
      </c>
      <c r="B125" s="3" t="str">
        <f t="shared" si="59"/>
        <v>CyberShake</v>
      </c>
      <c r="C125" s="3">
        <f t="shared" si="59"/>
        <v>9</v>
      </c>
      <c r="D125" s="165"/>
      <c r="E125" s="82"/>
      <c r="F125" s="82"/>
      <c r="G125" s="82"/>
      <c r="H125" s="82"/>
      <c r="I125" s="82"/>
      <c r="J125" s="82"/>
      <c r="K125" s="82">
        <f t="shared" si="17"/>
        <v>0</v>
      </c>
      <c r="L125" s="82">
        <f t="shared" si="18"/>
        <v>9.8000000000000753E-2</v>
      </c>
      <c r="M125" s="82">
        <f t="shared" si="19"/>
        <v>1.0105</v>
      </c>
      <c r="N125" s="82">
        <f t="shared" si="20"/>
        <v>0</v>
      </c>
      <c r="O125" s="82">
        <f t="shared" si="21"/>
        <v>6.395999999999999</v>
      </c>
      <c r="P125" s="82">
        <f t="shared" si="22"/>
        <v>0</v>
      </c>
      <c r="Q125" s="82">
        <f t="shared" si="23"/>
        <v>-1</v>
      </c>
      <c r="R125" s="82">
        <f t="shared" si="24"/>
        <v>-12.164</v>
      </c>
      <c r="S125" s="82">
        <f t="shared" si="25"/>
        <v>-0.93440000000000001</v>
      </c>
      <c r="T125" s="82">
        <f t="shared" si="26"/>
        <v>0</v>
      </c>
      <c r="U125" s="82">
        <f t="shared" si="27"/>
        <v>0</v>
      </c>
      <c r="V125" s="82">
        <f t="shared" si="28"/>
        <v>2.34506667</v>
      </c>
      <c r="W125" s="82">
        <f t="shared" si="29"/>
        <v>-1</v>
      </c>
      <c r="X125" s="82">
        <f t="shared" si="30"/>
        <v>-12.164</v>
      </c>
      <c r="Y125" s="82">
        <f t="shared" si="31"/>
        <v>-0.93440000000000001</v>
      </c>
      <c r="Z125" s="82">
        <f t="shared" si="32"/>
        <v>-1</v>
      </c>
      <c r="AA125" s="82">
        <f t="shared" si="33"/>
        <v>-12.164</v>
      </c>
      <c r="AB125" s="82">
        <f t="shared" si="34"/>
        <v>-0.93440000000000001</v>
      </c>
      <c r="AC125" s="82">
        <f t="shared" si="35"/>
        <v>-1</v>
      </c>
      <c r="AD125" s="82">
        <f t="shared" si="36"/>
        <v>-12.164</v>
      </c>
      <c r="AE125" s="82">
        <f t="shared" si="37"/>
        <v>-0.93440000000000001</v>
      </c>
      <c r="AF125" s="82">
        <f t="shared" si="38"/>
        <v>-1</v>
      </c>
      <c r="AG125" s="82">
        <f t="shared" si="39"/>
        <v>-12.164</v>
      </c>
      <c r="AH125" s="82">
        <f t="shared" si="40"/>
        <v>-0.93440000000000001</v>
      </c>
      <c r="AI125" s="82">
        <f t="shared" si="41"/>
        <v>-1</v>
      </c>
      <c r="AJ125" s="82">
        <f t="shared" si="42"/>
        <v>-12.164</v>
      </c>
      <c r="AK125" s="82">
        <f t="shared" si="43"/>
        <v>-0.93440000000000001</v>
      </c>
      <c r="AL125" s="82">
        <f t="shared" si="44"/>
        <v>-1</v>
      </c>
      <c r="AM125" s="82">
        <f t="shared" si="45"/>
        <v>-12.164</v>
      </c>
      <c r="AN125" s="82">
        <f t="shared" si="46"/>
        <v>-0.93440000000000001</v>
      </c>
      <c r="AO125" s="82">
        <f t="shared" si="47"/>
        <v>-1</v>
      </c>
      <c r="AP125" s="82">
        <f t="shared" si="48"/>
        <v>-12.164</v>
      </c>
      <c r="AQ125" s="82">
        <f t="shared" si="49"/>
        <v>-0.93440000000000001</v>
      </c>
      <c r="AR125" s="82">
        <f t="shared" si="50"/>
        <v>-1</v>
      </c>
      <c r="AS125" s="82">
        <f t="shared" si="51"/>
        <v>-12.164</v>
      </c>
      <c r="AT125" s="82">
        <f t="shared" si="52"/>
        <v>-0.93440000000000001</v>
      </c>
      <c r="AU125" s="82">
        <f t="shared" si="53"/>
        <v>-1</v>
      </c>
      <c r="AV125" s="82">
        <f t="shared" si="54"/>
        <v>-12.164</v>
      </c>
      <c r="AW125" s="82">
        <f t="shared" si="55"/>
        <v>-0.93440000000000001</v>
      </c>
      <c r="AX125" s="82">
        <f t="shared" si="56"/>
        <v>-1</v>
      </c>
      <c r="AY125" s="82">
        <f t="shared" si="57"/>
        <v>-12.164</v>
      </c>
      <c r="AZ125" s="82">
        <f t="shared" si="58"/>
        <v>-0.93440000000000001</v>
      </c>
    </row>
    <row r="126" spans="1:57" ht="15.75" hidden="1" thickBot="1" x14ac:dyDescent="0.3">
      <c r="A126" s="3">
        <f t="shared" si="59"/>
        <v>10</v>
      </c>
      <c r="B126" s="3" t="str">
        <f t="shared" si="59"/>
        <v>CyberShake</v>
      </c>
      <c r="C126" s="3">
        <f t="shared" si="59"/>
        <v>10</v>
      </c>
      <c r="D126" s="165"/>
      <c r="E126" s="82"/>
      <c r="F126" s="82"/>
      <c r="G126" s="82"/>
      <c r="H126" s="82"/>
      <c r="I126" s="82"/>
      <c r="J126" s="82"/>
      <c r="K126" s="82">
        <f t="shared" si="17"/>
        <v>0</v>
      </c>
      <c r="L126" s="82">
        <f t="shared" si="18"/>
        <v>0</v>
      </c>
      <c r="M126" s="82">
        <f t="shared" si="19"/>
        <v>1.3152333299999999</v>
      </c>
      <c r="N126" s="82">
        <f t="shared" si="20"/>
        <v>0</v>
      </c>
      <c r="O126" s="82">
        <f t="shared" si="21"/>
        <v>6.0120000000000005</v>
      </c>
      <c r="P126" s="82">
        <f t="shared" si="22"/>
        <v>0</v>
      </c>
      <c r="Q126" s="82">
        <f t="shared" si="23"/>
        <v>-1</v>
      </c>
      <c r="R126" s="82">
        <f t="shared" si="24"/>
        <v>-12.239000000000001</v>
      </c>
      <c r="S126" s="82">
        <f t="shared" si="25"/>
        <v>-0.90696666999999997</v>
      </c>
      <c r="T126" s="82">
        <f t="shared" si="26"/>
        <v>0</v>
      </c>
      <c r="U126" s="82">
        <f t="shared" si="27"/>
        <v>0</v>
      </c>
      <c r="V126" s="82">
        <f t="shared" si="28"/>
        <v>2.9619</v>
      </c>
      <c r="W126" s="82">
        <f t="shared" si="29"/>
        <v>-1</v>
      </c>
      <c r="X126" s="82">
        <f t="shared" si="30"/>
        <v>-12.239000000000001</v>
      </c>
      <c r="Y126" s="82">
        <f t="shared" si="31"/>
        <v>-0.90696666999999997</v>
      </c>
      <c r="Z126" s="82">
        <f t="shared" si="32"/>
        <v>-1</v>
      </c>
      <c r="AA126" s="82">
        <f t="shared" si="33"/>
        <v>-12.239000000000001</v>
      </c>
      <c r="AB126" s="82">
        <f t="shared" si="34"/>
        <v>-0.90696666999999997</v>
      </c>
      <c r="AC126" s="82">
        <f t="shared" si="35"/>
        <v>-1</v>
      </c>
      <c r="AD126" s="82">
        <f t="shared" si="36"/>
        <v>-12.239000000000001</v>
      </c>
      <c r="AE126" s="82">
        <f t="shared" si="37"/>
        <v>-0.90696666999999997</v>
      </c>
      <c r="AF126" s="82">
        <f t="shared" si="38"/>
        <v>-1</v>
      </c>
      <c r="AG126" s="82">
        <f t="shared" si="39"/>
        <v>-12.239000000000001</v>
      </c>
      <c r="AH126" s="82">
        <f t="shared" si="40"/>
        <v>-0.90696666999999997</v>
      </c>
      <c r="AI126" s="82">
        <f t="shared" si="41"/>
        <v>-1</v>
      </c>
      <c r="AJ126" s="82">
        <f t="shared" si="42"/>
        <v>-12.239000000000001</v>
      </c>
      <c r="AK126" s="82">
        <f t="shared" si="43"/>
        <v>-0.90696666999999997</v>
      </c>
      <c r="AL126" s="82">
        <f t="shared" si="44"/>
        <v>-1</v>
      </c>
      <c r="AM126" s="82">
        <f t="shared" si="45"/>
        <v>-12.239000000000001</v>
      </c>
      <c r="AN126" s="82">
        <f t="shared" si="46"/>
        <v>-0.90696666999999997</v>
      </c>
      <c r="AO126" s="82">
        <f t="shared" si="47"/>
        <v>-1</v>
      </c>
      <c r="AP126" s="82">
        <f t="shared" si="48"/>
        <v>-12.239000000000001</v>
      </c>
      <c r="AQ126" s="82">
        <f t="shared" si="49"/>
        <v>-0.90696666999999997</v>
      </c>
      <c r="AR126" s="82">
        <f t="shared" si="50"/>
        <v>-1</v>
      </c>
      <c r="AS126" s="82">
        <f t="shared" si="51"/>
        <v>-12.239000000000001</v>
      </c>
      <c r="AT126" s="82">
        <f t="shared" si="52"/>
        <v>-0.90696666999999997</v>
      </c>
      <c r="AU126" s="82">
        <f t="shared" si="53"/>
        <v>-1</v>
      </c>
      <c r="AV126" s="82">
        <f t="shared" si="54"/>
        <v>-12.239000000000001</v>
      </c>
      <c r="AW126" s="82">
        <f t="shared" si="55"/>
        <v>-0.90696666999999997</v>
      </c>
      <c r="AX126" s="82">
        <f t="shared" si="56"/>
        <v>-1</v>
      </c>
      <c r="AY126" s="82">
        <f t="shared" si="57"/>
        <v>-12.239000000000001</v>
      </c>
      <c r="AZ126" s="82">
        <f t="shared" si="58"/>
        <v>-0.90696666999999997</v>
      </c>
    </row>
    <row r="127" spans="1:57" s="15" customFormat="1" ht="15.75" hidden="1" thickBot="1" x14ac:dyDescent="0.3">
      <c r="A127" s="3">
        <f t="shared" si="59"/>
        <v>11</v>
      </c>
      <c r="B127" s="3" t="str">
        <f t="shared" si="59"/>
        <v>CyberShake</v>
      </c>
      <c r="C127" s="3">
        <f t="shared" si="59"/>
        <v>11</v>
      </c>
      <c r="D127" s="165"/>
      <c r="E127" s="82"/>
      <c r="F127" s="82"/>
      <c r="G127" s="82"/>
      <c r="H127" s="82"/>
      <c r="I127" s="82"/>
      <c r="J127" s="82"/>
      <c r="K127" s="82">
        <f t="shared" si="17"/>
        <v>0</v>
      </c>
      <c r="L127" s="82">
        <f t="shared" si="18"/>
        <v>0</v>
      </c>
      <c r="M127" s="82">
        <f t="shared" si="19"/>
        <v>1.4044333300000003</v>
      </c>
      <c r="N127" s="82">
        <f t="shared" si="20"/>
        <v>0</v>
      </c>
      <c r="O127" s="82">
        <f t="shared" si="21"/>
        <v>7.9149999999999991</v>
      </c>
      <c r="P127" s="82">
        <f t="shared" si="22"/>
        <v>0</v>
      </c>
      <c r="Q127" s="82">
        <f t="shared" si="23"/>
        <v>-1</v>
      </c>
      <c r="R127" s="82">
        <f t="shared" si="24"/>
        <v>-11.82</v>
      </c>
      <c r="S127" s="82">
        <f t="shared" si="25"/>
        <v>-0.85029999999999994</v>
      </c>
      <c r="T127" s="82">
        <f t="shared" si="26"/>
        <v>0</v>
      </c>
      <c r="U127" s="82">
        <f t="shared" si="27"/>
        <v>0</v>
      </c>
      <c r="V127" s="82">
        <f t="shared" si="28"/>
        <v>3.3460666699999999</v>
      </c>
      <c r="W127" s="82">
        <f t="shared" si="29"/>
        <v>-1</v>
      </c>
      <c r="X127" s="82">
        <f t="shared" si="30"/>
        <v>-11.82</v>
      </c>
      <c r="Y127" s="82">
        <f t="shared" si="31"/>
        <v>-0.85029999999999994</v>
      </c>
      <c r="Z127" s="82">
        <f t="shared" si="32"/>
        <v>-1</v>
      </c>
      <c r="AA127" s="82">
        <f t="shared" si="33"/>
        <v>-11.82</v>
      </c>
      <c r="AB127" s="82">
        <f t="shared" si="34"/>
        <v>-0.85029999999999994</v>
      </c>
      <c r="AC127" s="82">
        <f t="shared" si="35"/>
        <v>-1</v>
      </c>
      <c r="AD127" s="82">
        <f t="shared" si="36"/>
        <v>-11.82</v>
      </c>
      <c r="AE127" s="82">
        <f t="shared" si="37"/>
        <v>-0.85029999999999994</v>
      </c>
      <c r="AF127" s="82">
        <f t="shared" si="38"/>
        <v>-1</v>
      </c>
      <c r="AG127" s="82">
        <f t="shared" si="39"/>
        <v>-11.82</v>
      </c>
      <c r="AH127" s="82">
        <f t="shared" si="40"/>
        <v>-0.85029999999999994</v>
      </c>
      <c r="AI127" s="82">
        <f t="shared" si="41"/>
        <v>-1</v>
      </c>
      <c r="AJ127" s="82">
        <f t="shared" si="42"/>
        <v>-11.82</v>
      </c>
      <c r="AK127" s="82">
        <f t="shared" si="43"/>
        <v>-0.85029999999999994</v>
      </c>
      <c r="AL127" s="82">
        <f t="shared" si="44"/>
        <v>-1</v>
      </c>
      <c r="AM127" s="82">
        <f t="shared" si="45"/>
        <v>-11.82</v>
      </c>
      <c r="AN127" s="82">
        <f t="shared" si="46"/>
        <v>-0.85029999999999994</v>
      </c>
      <c r="AO127" s="82">
        <f t="shared" si="47"/>
        <v>-1</v>
      </c>
      <c r="AP127" s="82">
        <f t="shared" si="48"/>
        <v>-11.82</v>
      </c>
      <c r="AQ127" s="82">
        <f t="shared" si="49"/>
        <v>-0.85029999999999994</v>
      </c>
      <c r="AR127" s="82">
        <f t="shared" si="50"/>
        <v>-1</v>
      </c>
      <c r="AS127" s="82">
        <f t="shared" si="51"/>
        <v>-11.82</v>
      </c>
      <c r="AT127" s="82">
        <f t="shared" si="52"/>
        <v>-0.85029999999999994</v>
      </c>
      <c r="AU127" s="82">
        <f t="shared" si="53"/>
        <v>-1</v>
      </c>
      <c r="AV127" s="82">
        <f t="shared" si="54"/>
        <v>-11.82</v>
      </c>
      <c r="AW127" s="82">
        <f t="shared" si="55"/>
        <v>-0.85029999999999994</v>
      </c>
      <c r="AX127" s="82">
        <f t="shared" si="56"/>
        <v>-1</v>
      </c>
      <c r="AY127" s="82">
        <f t="shared" si="57"/>
        <v>-11.82</v>
      </c>
      <c r="AZ127" s="82">
        <f t="shared" si="58"/>
        <v>-0.85029999999999994</v>
      </c>
      <c r="BA127" s="79"/>
      <c r="BB127" s="84"/>
      <c r="BC127" s="82"/>
      <c r="BD127" s="82"/>
      <c r="BE127" s="3"/>
    </row>
    <row r="128" spans="1:57" s="15" customFormat="1" ht="15.75" hidden="1" thickBot="1" x14ac:dyDescent="0.3">
      <c r="A128" s="3">
        <f t="shared" si="59"/>
        <v>12</v>
      </c>
      <c r="B128" s="3" t="str">
        <f t="shared" si="59"/>
        <v>CyberShake</v>
      </c>
      <c r="C128" s="3">
        <f t="shared" si="59"/>
        <v>12</v>
      </c>
      <c r="D128" s="165"/>
      <c r="E128" s="82"/>
      <c r="F128" s="82"/>
      <c r="G128" s="82"/>
      <c r="H128" s="82"/>
      <c r="I128" s="82"/>
      <c r="J128" s="82"/>
      <c r="K128" s="82">
        <f t="shared" si="17"/>
        <v>0</v>
      </c>
      <c r="L128" s="82">
        <f t="shared" si="18"/>
        <v>0.20399999999999885</v>
      </c>
      <c r="M128" s="82">
        <f t="shared" si="19"/>
        <v>1.4600666700000002</v>
      </c>
      <c r="N128" s="82">
        <f t="shared" si="20"/>
        <v>0</v>
      </c>
      <c r="O128" s="82">
        <f t="shared" si="21"/>
        <v>6.9760000000000009</v>
      </c>
      <c r="P128" s="82">
        <f t="shared" si="22"/>
        <v>0</v>
      </c>
      <c r="Q128" s="82">
        <f t="shared" si="23"/>
        <v>-1</v>
      </c>
      <c r="R128" s="82">
        <f t="shared" si="24"/>
        <v>-11.38</v>
      </c>
      <c r="S128" s="82">
        <f t="shared" si="25"/>
        <v>-0.81120000000000003</v>
      </c>
      <c r="T128" s="82">
        <f t="shared" si="26"/>
        <v>0</v>
      </c>
      <c r="U128" s="82">
        <f t="shared" si="27"/>
        <v>0</v>
      </c>
      <c r="V128" s="82">
        <f t="shared" si="28"/>
        <v>3.61986667</v>
      </c>
      <c r="W128" s="82">
        <f t="shared" si="29"/>
        <v>-1</v>
      </c>
      <c r="X128" s="82">
        <f t="shared" si="30"/>
        <v>-11.38</v>
      </c>
      <c r="Y128" s="82">
        <f t="shared" si="31"/>
        <v>-0.81120000000000003</v>
      </c>
      <c r="Z128" s="82">
        <f t="shared" si="32"/>
        <v>-1</v>
      </c>
      <c r="AA128" s="82">
        <f t="shared" si="33"/>
        <v>-11.38</v>
      </c>
      <c r="AB128" s="82">
        <f t="shared" si="34"/>
        <v>-0.81120000000000003</v>
      </c>
      <c r="AC128" s="82">
        <f t="shared" si="35"/>
        <v>-1</v>
      </c>
      <c r="AD128" s="82">
        <f t="shared" si="36"/>
        <v>-11.38</v>
      </c>
      <c r="AE128" s="82">
        <f t="shared" si="37"/>
        <v>-0.81120000000000003</v>
      </c>
      <c r="AF128" s="82">
        <f t="shared" si="38"/>
        <v>-1</v>
      </c>
      <c r="AG128" s="82">
        <f t="shared" si="39"/>
        <v>-11.38</v>
      </c>
      <c r="AH128" s="82">
        <f t="shared" si="40"/>
        <v>-0.81120000000000003</v>
      </c>
      <c r="AI128" s="82">
        <f t="shared" si="41"/>
        <v>-1</v>
      </c>
      <c r="AJ128" s="82">
        <f t="shared" si="42"/>
        <v>-11.38</v>
      </c>
      <c r="AK128" s="82">
        <f t="shared" si="43"/>
        <v>-0.81120000000000003</v>
      </c>
      <c r="AL128" s="82">
        <f t="shared" si="44"/>
        <v>-1</v>
      </c>
      <c r="AM128" s="82">
        <f t="shared" si="45"/>
        <v>-11.38</v>
      </c>
      <c r="AN128" s="82">
        <f t="shared" si="46"/>
        <v>-0.81120000000000003</v>
      </c>
      <c r="AO128" s="82">
        <f t="shared" si="47"/>
        <v>-1</v>
      </c>
      <c r="AP128" s="82">
        <f t="shared" si="48"/>
        <v>-11.38</v>
      </c>
      <c r="AQ128" s="82">
        <f t="shared" si="49"/>
        <v>-0.81120000000000003</v>
      </c>
      <c r="AR128" s="82">
        <f t="shared" si="50"/>
        <v>-1</v>
      </c>
      <c r="AS128" s="82">
        <f t="shared" si="51"/>
        <v>-11.38</v>
      </c>
      <c r="AT128" s="82">
        <f t="shared" si="52"/>
        <v>-0.81120000000000003</v>
      </c>
      <c r="AU128" s="82">
        <f t="shared" si="53"/>
        <v>-1</v>
      </c>
      <c r="AV128" s="82">
        <f t="shared" si="54"/>
        <v>-11.38</v>
      </c>
      <c r="AW128" s="82">
        <f t="shared" si="55"/>
        <v>-0.81120000000000003</v>
      </c>
      <c r="AX128" s="82">
        <f t="shared" si="56"/>
        <v>-1</v>
      </c>
      <c r="AY128" s="82">
        <f t="shared" si="57"/>
        <v>-11.38</v>
      </c>
      <c r="AZ128" s="82">
        <f t="shared" si="58"/>
        <v>-0.81120000000000003</v>
      </c>
      <c r="BA128" s="79"/>
      <c r="BB128" s="84"/>
      <c r="BC128" s="82"/>
      <c r="BD128" s="82"/>
      <c r="BE128" s="3"/>
    </row>
    <row r="129" spans="1:57" s="15" customFormat="1" ht="15.75" hidden="1" thickBot="1" x14ac:dyDescent="0.3">
      <c r="A129" s="3">
        <f t="shared" si="59"/>
        <v>13</v>
      </c>
      <c r="B129" s="3" t="str">
        <f t="shared" si="59"/>
        <v>CyberShake</v>
      </c>
      <c r="C129" s="3">
        <f t="shared" si="59"/>
        <v>13</v>
      </c>
      <c r="D129" s="165"/>
      <c r="E129" s="82"/>
      <c r="F129" s="82"/>
      <c r="G129" s="82"/>
      <c r="H129" s="82"/>
      <c r="I129" s="82"/>
      <c r="J129" s="82"/>
      <c r="K129" s="82">
        <f t="shared" si="17"/>
        <v>0</v>
      </c>
      <c r="L129" s="82">
        <f t="shared" si="18"/>
        <v>8.6000000000000298E-2</v>
      </c>
      <c r="M129" s="82">
        <f t="shared" si="19"/>
        <v>1.0390333299999999</v>
      </c>
      <c r="N129" s="82">
        <f t="shared" si="20"/>
        <v>0</v>
      </c>
      <c r="O129" s="82">
        <f t="shared" si="21"/>
        <v>10.207000000000003</v>
      </c>
      <c r="P129" s="82">
        <f t="shared" si="22"/>
        <v>0</v>
      </c>
      <c r="Q129" s="82">
        <f t="shared" si="23"/>
        <v>-1</v>
      </c>
      <c r="R129" s="82">
        <f t="shared" si="24"/>
        <v>-10.212999999999999</v>
      </c>
      <c r="S129" s="82">
        <f t="shared" si="25"/>
        <v>-0.80466667000000003</v>
      </c>
      <c r="T129" s="82">
        <f t="shared" si="26"/>
        <v>0</v>
      </c>
      <c r="U129" s="82">
        <f t="shared" si="27"/>
        <v>0</v>
      </c>
      <c r="V129" s="82">
        <f t="shared" si="28"/>
        <v>3.3672</v>
      </c>
      <c r="W129" s="82">
        <f t="shared" si="29"/>
        <v>-1</v>
      </c>
      <c r="X129" s="82">
        <f t="shared" si="30"/>
        <v>-10.212999999999999</v>
      </c>
      <c r="Y129" s="82">
        <f t="shared" si="31"/>
        <v>-0.80466667000000003</v>
      </c>
      <c r="Z129" s="82">
        <f t="shared" si="32"/>
        <v>-1</v>
      </c>
      <c r="AA129" s="82">
        <f t="shared" si="33"/>
        <v>-10.212999999999999</v>
      </c>
      <c r="AB129" s="82">
        <f t="shared" si="34"/>
        <v>-0.80466667000000003</v>
      </c>
      <c r="AC129" s="82">
        <f t="shared" si="35"/>
        <v>-1</v>
      </c>
      <c r="AD129" s="82">
        <f t="shared" si="36"/>
        <v>-10.212999999999999</v>
      </c>
      <c r="AE129" s="82">
        <f t="shared" si="37"/>
        <v>-0.80466667000000003</v>
      </c>
      <c r="AF129" s="82">
        <f t="shared" si="38"/>
        <v>-1</v>
      </c>
      <c r="AG129" s="82">
        <f t="shared" si="39"/>
        <v>-10.212999999999999</v>
      </c>
      <c r="AH129" s="82">
        <f t="shared" si="40"/>
        <v>-0.80466667000000003</v>
      </c>
      <c r="AI129" s="82">
        <f t="shared" si="41"/>
        <v>-1</v>
      </c>
      <c r="AJ129" s="82">
        <f t="shared" si="42"/>
        <v>-10.212999999999999</v>
      </c>
      <c r="AK129" s="82">
        <f t="shared" si="43"/>
        <v>-0.80466667000000003</v>
      </c>
      <c r="AL129" s="82">
        <f t="shared" si="44"/>
        <v>-1</v>
      </c>
      <c r="AM129" s="82">
        <f t="shared" si="45"/>
        <v>-10.212999999999999</v>
      </c>
      <c r="AN129" s="82">
        <f t="shared" si="46"/>
        <v>-0.80466667000000003</v>
      </c>
      <c r="AO129" s="82">
        <f t="shared" si="47"/>
        <v>-1</v>
      </c>
      <c r="AP129" s="82">
        <f t="shared" si="48"/>
        <v>-10.212999999999999</v>
      </c>
      <c r="AQ129" s="82">
        <f t="shared" si="49"/>
        <v>-0.80466667000000003</v>
      </c>
      <c r="AR129" s="82">
        <f t="shared" si="50"/>
        <v>-1</v>
      </c>
      <c r="AS129" s="82">
        <f t="shared" si="51"/>
        <v>-10.212999999999999</v>
      </c>
      <c r="AT129" s="82">
        <f t="shared" si="52"/>
        <v>-0.80466667000000003</v>
      </c>
      <c r="AU129" s="82">
        <f t="shared" si="53"/>
        <v>-1</v>
      </c>
      <c r="AV129" s="82">
        <f t="shared" si="54"/>
        <v>-10.212999999999999</v>
      </c>
      <c r="AW129" s="82">
        <f t="shared" si="55"/>
        <v>-0.80466667000000003</v>
      </c>
      <c r="AX129" s="82">
        <f t="shared" si="56"/>
        <v>-1</v>
      </c>
      <c r="AY129" s="82">
        <f t="shared" si="57"/>
        <v>-10.212999999999999</v>
      </c>
      <c r="AZ129" s="82">
        <f t="shared" si="58"/>
        <v>-0.80466667000000003</v>
      </c>
      <c r="BA129" s="79"/>
      <c r="BB129" s="84"/>
      <c r="BC129" s="82"/>
      <c r="BD129" s="82"/>
      <c r="BE129" s="3"/>
    </row>
    <row r="130" spans="1:57" s="15" customFormat="1" ht="15.75" hidden="1" thickBot="1" x14ac:dyDescent="0.3">
      <c r="A130" s="3">
        <f t="shared" si="59"/>
        <v>14</v>
      </c>
      <c r="B130" s="3" t="str">
        <f t="shared" si="59"/>
        <v>CyberShake</v>
      </c>
      <c r="C130" s="3">
        <f t="shared" si="59"/>
        <v>14</v>
      </c>
      <c r="D130" s="165"/>
      <c r="E130" s="82"/>
      <c r="F130" s="82"/>
      <c r="G130" s="82"/>
      <c r="H130" s="82"/>
      <c r="I130" s="82"/>
      <c r="J130" s="82"/>
      <c r="K130" s="82">
        <f t="shared" si="17"/>
        <v>0</v>
      </c>
      <c r="L130" s="82">
        <f t="shared" si="18"/>
        <v>0.15799999999999947</v>
      </c>
      <c r="M130" s="82">
        <f t="shared" si="19"/>
        <v>0.90203333000000008</v>
      </c>
      <c r="N130" s="82">
        <f t="shared" si="20"/>
        <v>0</v>
      </c>
      <c r="O130" s="82">
        <f t="shared" si="21"/>
        <v>7.1609999999999996</v>
      </c>
      <c r="P130" s="82">
        <f t="shared" si="22"/>
        <v>0</v>
      </c>
      <c r="Q130" s="82">
        <f t="shared" si="23"/>
        <v>-1</v>
      </c>
      <c r="R130" s="82">
        <f t="shared" si="24"/>
        <v>-9.2840000000000007</v>
      </c>
      <c r="S130" s="82">
        <f t="shared" si="25"/>
        <v>-0.76906666999999995</v>
      </c>
      <c r="T130" s="82">
        <f t="shared" si="26"/>
        <v>0</v>
      </c>
      <c r="U130" s="82">
        <f t="shared" si="27"/>
        <v>0</v>
      </c>
      <c r="V130" s="82">
        <f t="shared" si="28"/>
        <v>2.7990333299999999</v>
      </c>
      <c r="W130" s="82">
        <f t="shared" si="29"/>
        <v>-1</v>
      </c>
      <c r="X130" s="82">
        <f t="shared" si="30"/>
        <v>-9.2840000000000007</v>
      </c>
      <c r="Y130" s="82">
        <f t="shared" si="31"/>
        <v>-0.76906666999999995</v>
      </c>
      <c r="Z130" s="82">
        <f t="shared" si="32"/>
        <v>-1</v>
      </c>
      <c r="AA130" s="82">
        <f t="shared" si="33"/>
        <v>-9.2840000000000007</v>
      </c>
      <c r="AB130" s="82">
        <f t="shared" si="34"/>
        <v>-0.76906666999999995</v>
      </c>
      <c r="AC130" s="82">
        <f t="shared" si="35"/>
        <v>-1</v>
      </c>
      <c r="AD130" s="82">
        <f t="shared" si="36"/>
        <v>-9.2840000000000007</v>
      </c>
      <c r="AE130" s="82">
        <f t="shared" si="37"/>
        <v>-0.76906666999999995</v>
      </c>
      <c r="AF130" s="82">
        <f t="shared" si="38"/>
        <v>-1</v>
      </c>
      <c r="AG130" s="82">
        <f t="shared" si="39"/>
        <v>-9.2840000000000007</v>
      </c>
      <c r="AH130" s="82">
        <f t="shared" si="40"/>
        <v>-0.76906666999999995</v>
      </c>
      <c r="AI130" s="82">
        <f t="shared" si="41"/>
        <v>-1</v>
      </c>
      <c r="AJ130" s="82">
        <f t="shared" si="42"/>
        <v>-9.2840000000000007</v>
      </c>
      <c r="AK130" s="82">
        <f t="shared" si="43"/>
        <v>-0.76906666999999995</v>
      </c>
      <c r="AL130" s="82">
        <f t="shared" si="44"/>
        <v>-1</v>
      </c>
      <c r="AM130" s="82">
        <f t="shared" si="45"/>
        <v>-9.2840000000000007</v>
      </c>
      <c r="AN130" s="82">
        <f t="shared" si="46"/>
        <v>-0.76906666999999995</v>
      </c>
      <c r="AO130" s="82">
        <f t="shared" si="47"/>
        <v>-1</v>
      </c>
      <c r="AP130" s="82">
        <f t="shared" si="48"/>
        <v>-9.2840000000000007</v>
      </c>
      <c r="AQ130" s="82">
        <f t="shared" si="49"/>
        <v>-0.76906666999999995</v>
      </c>
      <c r="AR130" s="82">
        <f t="shared" si="50"/>
        <v>-1</v>
      </c>
      <c r="AS130" s="82">
        <f t="shared" si="51"/>
        <v>-9.2840000000000007</v>
      </c>
      <c r="AT130" s="82">
        <f t="shared" si="52"/>
        <v>-0.76906666999999995</v>
      </c>
      <c r="AU130" s="82">
        <f t="shared" si="53"/>
        <v>-1</v>
      </c>
      <c r="AV130" s="82">
        <f t="shared" si="54"/>
        <v>-9.2840000000000007</v>
      </c>
      <c r="AW130" s="82">
        <f t="shared" si="55"/>
        <v>-0.76906666999999995</v>
      </c>
      <c r="AX130" s="82">
        <f t="shared" si="56"/>
        <v>-1</v>
      </c>
      <c r="AY130" s="82">
        <f t="shared" si="57"/>
        <v>-9.2840000000000007</v>
      </c>
      <c r="AZ130" s="82">
        <f t="shared" si="58"/>
        <v>-0.76906666999999995</v>
      </c>
      <c r="BA130" s="79"/>
      <c r="BB130" s="84"/>
      <c r="BC130" s="82"/>
      <c r="BD130" s="82"/>
      <c r="BE130" s="3"/>
    </row>
    <row r="131" spans="1:57" s="15" customFormat="1" ht="15.75" hidden="1" thickBot="1" x14ac:dyDescent="0.3">
      <c r="A131" s="3">
        <f t="shared" si="59"/>
        <v>15</v>
      </c>
      <c r="B131" s="3" t="str">
        <f t="shared" si="59"/>
        <v>CyberShake</v>
      </c>
      <c r="C131" s="3">
        <f t="shared" si="59"/>
        <v>15</v>
      </c>
      <c r="D131" s="165"/>
      <c r="E131" s="82"/>
      <c r="F131" s="82"/>
      <c r="G131" s="82"/>
      <c r="H131" s="82"/>
      <c r="I131" s="82"/>
      <c r="J131" s="82"/>
      <c r="K131" s="82">
        <f t="shared" si="17"/>
        <v>0</v>
      </c>
      <c r="L131" s="82">
        <f t="shared" si="18"/>
        <v>0.1379999999999999</v>
      </c>
      <c r="M131" s="82">
        <f t="shared" si="19"/>
        <v>0.73436667000000011</v>
      </c>
      <c r="N131" s="82">
        <f t="shared" si="20"/>
        <v>0</v>
      </c>
      <c r="O131" s="82">
        <f t="shared" si="21"/>
        <v>7.4570000000000007</v>
      </c>
      <c r="P131" s="82">
        <f t="shared" si="22"/>
        <v>0</v>
      </c>
      <c r="Q131" s="82">
        <f t="shared" si="23"/>
        <v>-1</v>
      </c>
      <c r="R131" s="82">
        <f t="shared" si="24"/>
        <v>-8.4459999999999997</v>
      </c>
      <c r="S131" s="82">
        <f t="shared" si="25"/>
        <v>-0.74863332999999999</v>
      </c>
      <c r="T131" s="82">
        <f t="shared" si="26"/>
        <v>0</v>
      </c>
      <c r="U131" s="82">
        <f t="shared" si="27"/>
        <v>0</v>
      </c>
      <c r="V131" s="82">
        <f t="shared" si="28"/>
        <v>2.6209333400000001</v>
      </c>
      <c r="W131" s="82">
        <f t="shared" si="29"/>
        <v>-1</v>
      </c>
      <c r="X131" s="82">
        <f t="shared" si="30"/>
        <v>-8.4459999999999997</v>
      </c>
      <c r="Y131" s="82">
        <f t="shared" si="31"/>
        <v>-0.74863332999999999</v>
      </c>
      <c r="Z131" s="82">
        <f t="shared" si="32"/>
        <v>-1</v>
      </c>
      <c r="AA131" s="82">
        <f t="shared" si="33"/>
        <v>-8.4459999999999997</v>
      </c>
      <c r="AB131" s="82">
        <f t="shared" si="34"/>
        <v>-0.74863332999999999</v>
      </c>
      <c r="AC131" s="82">
        <f t="shared" si="35"/>
        <v>-1</v>
      </c>
      <c r="AD131" s="82">
        <f t="shared" si="36"/>
        <v>-8.4459999999999997</v>
      </c>
      <c r="AE131" s="82">
        <f t="shared" si="37"/>
        <v>-0.74863332999999999</v>
      </c>
      <c r="AF131" s="82">
        <f t="shared" si="38"/>
        <v>-1</v>
      </c>
      <c r="AG131" s="82">
        <f t="shared" si="39"/>
        <v>-8.4459999999999997</v>
      </c>
      <c r="AH131" s="82">
        <f t="shared" si="40"/>
        <v>-0.74863332999999999</v>
      </c>
      <c r="AI131" s="82">
        <f t="shared" si="41"/>
        <v>-1</v>
      </c>
      <c r="AJ131" s="82">
        <f t="shared" si="42"/>
        <v>-8.4459999999999997</v>
      </c>
      <c r="AK131" s="82">
        <f t="shared" si="43"/>
        <v>-0.74863332999999999</v>
      </c>
      <c r="AL131" s="82">
        <f t="shared" si="44"/>
        <v>-1</v>
      </c>
      <c r="AM131" s="82">
        <f t="shared" si="45"/>
        <v>-8.4459999999999997</v>
      </c>
      <c r="AN131" s="82">
        <f t="shared" si="46"/>
        <v>-0.74863332999999999</v>
      </c>
      <c r="AO131" s="82">
        <f t="shared" si="47"/>
        <v>-1</v>
      </c>
      <c r="AP131" s="82">
        <f t="shared" si="48"/>
        <v>-8.4459999999999997</v>
      </c>
      <c r="AQ131" s="82">
        <f t="shared" si="49"/>
        <v>-0.74863332999999999</v>
      </c>
      <c r="AR131" s="82">
        <f t="shared" si="50"/>
        <v>-1</v>
      </c>
      <c r="AS131" s="82">
        <f t="shared" si="51"/>
        <v>-8.4459999999999997</v>
      </c>
      <c r="AT131" s="82">
        <f t="shared" si="52"/>
        <v>-0.74863332999999999</v>
      </c>
      <c r="AU131" s="82">
        <f t="shared" si="53"/>
        <v>-1</v>
      </c>
      <c r="AV131" s="82">
        <f t="shared" si="54"/>
        <v>-8.4459999999999997</v>
      </c>
      <c r="AW131" s="82">
        <f t="shared" si="55"/>
        <v>-0.74863332999999999</v>
      </c>
      <c r="AX131" s="82">
        <f t="shared" si="56"/>
        <v>-1</v>
      </c>
      <c r="AY131" s="82">
        <f t="shared" si="57"/>
        <v>-8.4459999999999997</v>
      </c>
      <c r="AZ131" s="82">
        <f t="shared" si="58"/>
        <v>-0.74863332999999999</v>
      </c>
      <c r="BA131" s="79"/>
      <c r="BB131" s="84"/>
      <c r="BC131" s="82"/>
      <c r="BD131" s="82"/>
      <c r="BE131" s="3"/>
    </row>
    <row r="132" spans="1:57" s="15" customFormat="1" ht="15.75" hidden="1" thickBot="1" x14ac:dyDescent="0.3">
      <c r="A132" s="3">
        <f t="shared" si="59"/>
        <v>16</v>
      </c>
      <c r="B132" s="3" t="str">
        <f t="shared" si="59"/>
        <v>CyberShake</v>
      </c>
      <c r="C132" s="3">
        <f t="shared" si="59"/>
        <v>16</v>
      </c>
      <c r="D132" s="165"/>
      <c r="E132" s="82"/>
      <c r="F132" s="82"/>
      <c r="G132" s="82"/>
      <c r="H132" s="82"/>
      <c r="I132" s="82"/>
      <c r="J132" s="82"/>
      <c r="K132" s="82">
        <f t="shared" si="17"/>
        <v>0</v>
      </c>
      <c r="L132" s="82">
        <f t="shared" si="18"/>
        <v>0.14299999999999979</v>
      </c>
      <c r="M132" s="82">
        <f t="shared" si="19"/>
        <v>0.62683333000000008</v>
      </c>
      <c r="N132" s="82">
        <f t="shared" si="20"/>
        <v>0</v>
      </c>
      <c r="O132" s="82">
        <f t="shared" si="21"/>
        <v>6.7080000000000002</v>
      </c>
      <c r="P132" s="82">
        <f t="shared" si="22"/>
        <v>0</v>
      </c>
      <c r="Q132" s="82">
        <f t="shared" si="23"/>
        <v>-1</v>
      </c>
      <c r="R132" s="82">
        <f t="shared" si="24"/>
        <v>-7.7270000000000003</v>
      </c>
      <c r="S132" s="82">
        <f t="shared" si="25"/>
        <v>-0.74339999999999995</v>
      </c>
      <c r="T132" s="82">
        <f t="shared" si="26"/>
        <v>0</v>
      </c>
      <c r="U132" s="82">
        <f t="shared" si="27"/>
        <v>0</v>
      </c>
      <c r="V132" s="82">
        <f t="shared" si="28"/>
        <v>2.2309666700000004</v>
      </c>
      <c r="W132" s="82">
        <f t="shared" si="29"/>
        <v>-1</v>
      </c>
      <c r="X132" s="82">
        <f t="shared" si="30"/>
        <v>-7.7270000000000003</v>
      </c>
      <c r="Y132" s="82">
        <f t="shared" si="31"/>
        <v>-0.74339999999999995</v>
      </c>
      <c r="Z132" s="82">
        <f t="shared" si="32"/>
        <v>-1</v>
      </c>
      <c r="AA132" s="82">
        <f t="shared" si="33"/>
        <v>-7.7270000000000003</v>
      </c>
      <c r="AB132" s="82">
        <f t="shared" si="34"/>
        <v>-0.74339999999999995</v>
      </c>
      <c r="AC132" s="82">
        <f t="shared" si="35"/>
        <v>-1</v>
      </c>
      <c r="AD132" s="82">
        <f t="shared" si="36"/>
        <v>-7.7270000000000003</v>
      </c>
      <c r="AE132" s="82">
        <f t="shared" si="37"/>
        <v>-0.74339999999999995</v>
      </c>
      <c r="AF132" s="82">
        <f t="shared" si="38"/>
        <v>-1</v>
      </c>
      <c r="AG132" s="82">
        <f t="shared" si="39"/>
        <v>-7.7270000000000003</v>
      </c>
      <c r="AH132" s="82">
        <f t="shared" si="40"/>
        <v>-0.74339999999999995</v>
      </c>
      <c r="AI132" s="82">
        <f t="shared" si="41"/>
        <v>-1</v>
      </c>
      <c r="AJ132" s="82">
        <f t="shared" si="42"/>
        <v>-7.7270000000000003</v>
      </c>
      <c r="AK132" s="82">
        <f t="shared" si="43"/>
        <v>-0.74339999999999995</v>
      </c>
      <c r="AL132" s="82">
        <f t="shared" si="44"/>
        <v>-1</v>
      </c>
      <c r="AM132" s="82">
        <f t="shared" si="45"/>
        <v>-7.7270000000000003</v>
      </c>
      <c r="AN132" s="82">
        <f t="shared" si="46"/>
        <v>-0.74339999999999995</v>
      </c>
      <c r="AO132" s="82">
        <f t="shared" si="47"/>
        <v>-1</v>
      </c>
      <c r="AP132" s="82">
        <f t="shared" si="48"/>
        <v>-7.7270000000000003</v>
      </c>
      <c r="AQ132" s="82">
        <f t="shared" si="49"/>
        <v>-0.74339999999999995</v>
      </c>
      <c r="AR132" s="82">
        <f t="shared" si="50"/>
        <v>-1</v>
      </c>
      <c r="AS132" s="82">
        <f t="shared" si="51"/>
        <v>-7.7270000000000003</v>
      </c>
      <c r="AT132" s="82">
        <f t="shared" si="52"/>
        <v>-0.74339999999999995</v>
      </c>
      <c r="AU132" s="82">
        <f t="shared" si="53"/>
        <v>-1</v>
      </c>
      <c r="AV132" s="82">
        <f t="shared" si="54"/>
        <v>-7.7270000000000003</v>
      </c>
      <c r="AW132" s="82">
        <f t="shared" si="55"/>
        <v>-0.74339999999999995</v>
      </c>
      <c r="AX132" s="82">
        <f t="shared" si="56"/>
        <v>-1</v>
      </c>
      <c r="AY132" s="82">
        <f t="shared" si="57"/>
        <v>-7.7270000000000003</v>
      </c>
      <c r="AZ132" s="82">
        <f t="shared" si="58"/>
        <v>-0.74339999999999995</v>
      </c>
      <c r="BA132" s="79"/>
      <c r="BB132" s="84"/>
      <c r="BC132" s="82"/>
      <c r="BD132" s="82"/>
      <c r="BE132" s="3"/>
    </row>
    <row r="133" spans="1:57" s="15" customFormat="1" ht="15.75" hidden="1" thickBot="1" x14ac:dyDescent="0.3">
      <c r="A133" s="3">
        <f t="shared" si="59"/>
        <v>17</v>
      </c>
      <c r="B133" s="3" t="str">
        <f t="shared" si="59"/>
        <v>CyberShake</v>
      </c>
      <c r="C133" s="3">
        <f t="shared" si="59"/>
        <v>17</v>
      </c>
      <c r="D133" s="165"/>
      <c r="E133" s="82"/>
      <c r="F133" s="82"/>
      <c r="G133" s="82"/>
      <c r="H133" s="82"/>
      <c r="I133" s="82"/>
      <c r="J133" s="82"/>
      <c r="K133" s="82">
        <f t="shared" si="17"/>
        <v>0</v>
      </c>
      <c r="L133" s="82">
        <f t="shared" si="18"/>
        <v>0</v>
      </c>
      <c r="M133" s="82">
        <f t="shared" si="19"/>
        <v>0.7451000000000001</v>
      </c>
      <c r="N133" s="82">
        <f t="shared" si="20"/>
        <v>0</v>
      </c>
      <c r="O133" s="82">
        <f t="shared" si="21"/>
        <v>4.886000000000001</v>
      </c>
      <c r="P133" s="82">
        <f t="shared" si="22"/>
        <v>0</v>
      </c>
      <c r="Q133" s="82">
        <f t="shared" si="23"/>
        <v>-1</v>
      </c>
      <c r="R133" s="82">
        <f t="shared" si="24"/>
        <v>-8.01</v>
      </c>
      <c r="S133" s="82">
        <f t="shared" si="25"/>
        <v>-0.74286666999999995</v>
      </c>
      <c r="T133" s="82">
        <f t="shared" si="26"/>
        <v>0</v>
      </c>
      <c r="U133" s="82">
        <f t="shared" si="27"/>
        <v>0</v>
      </c>
      <c r="V133" s="82">
        <f t="shared" si="28"/>
        <v>2.4881333300000001</v>
      </c>
      <c r="W133" s="82">
        <f t="shared" si="29"/>
        <v>-1</v>
      </c>
      <c r="X133" s="82">
        <f t="shared" si="30"/>
        <v>-8.01</v>
      </c>
      <c r="Y133" s="82">
        <f t="shared" si="31"/>
        <v>-0.74286666999999995</v>
      </c>
      <c r="Z133" s="82">
        <f t="shared" si="32"/>
        <v>-1</v>
      </c>
      <c r="AA133" s="82">
        <f t="shared" si="33"/>
        <v>-8.01</v>
      </c>
      <c r="AB133" s="82">
        <f t="shared" si="34"/>
        <v>-0.74286666999999995</v>
      </c>
      <c r="AC133" s="82">
        <f t="shared" si="35"/>
        <v>-1</v>
      </c>
      <c r="AD133" s="82">
        <f t="shared" si="36"/>
        <v>-8.01</v>
      </c>
      <c r="AE133" s="82">
        <f t="shared" si="37"/>
        <v>-0.74286666999999995</v>
      </c>
      <c r="AF133" s="82">
        <f t="shared" si="38"/>
        <v>-1</v>
      </c>
      <c r="AG133" s="82">
        <f t="shared" si="39"/>
        <v>-8.01</v>
      </c>
      <c r="AH133" s="82">
        <f t="shared" si="40"/>
        <v>-0.74286666999999995</v>
      </c>
      <c r="AI133" s="82">
        <f t="shared" si="41"/>
        <v>-1</v>
      </c>
      <c r="AJ133" s="82">
        <f t="shared" si="42"/>
        <v>-8.01</v>
      </c>
      <c r="AK133" s="82">
        <f t="shared" si="43"/>
        <v>-0.74286666999999995</v>
      </c>
      <c r="AL133" s="82">
        <f t="shared" si="44"/>
        <v>-1</v>
      </c>
      <c r="AM133" s="82">
        <f t="shared" si="45"/>
        <v>-8.01</v>
      </c>
      <c r="AN133" s="82">
        <f t="shared" si="46"/>
        <v>-0.74286666999999995</v>
      </c>
      <c r="AO133" s="82">
        <f t="shared" si="47"/>
        <v>-1</v>
      </c>
      <c r="AP133" s="82">
        <f t="shared" si="48"/>
        <v>-8.01</v>
      </c>
      <c r="AQ133" s="82">
        <f t="shared" si="49"/>
        <v>-0.74286666999999995</v>
      </c>
      <c r="AR133" s="82">
        <f t="shared" si="50"/>
        <v>-1</v>
      </c>
      <c r="AS133" s="82">
        <f t="shared" si="51"/>
        <v>-8.01</v>
      </c>
      <c r="AT133" s="82">
        <f t="shared" si="52"/>
        <v>-0.74286666999999995</v>
      </c>
      <c r="AU133" s="82">
        <f t="shared" si="53"/>
        <v>-1</v>
      </c>
      <c r="AV133" s="82">
        <f t="shared" si="54"/>
        <v>-8.01</v>
      </c>
      <c r="AW133" s="82">
        <f t="shared" si="55"/>
        <v>-0.74286666999999995</v>
      </c>
      <c r="AX133" s="82">
        <f t="shared" si="56"/>
        <v>-1</v>
      </c>
      <c r="AY133" s="82">
        <f t="shared" si="57"/>
        <v>-8.01</v>
      </c>
      <c r="AZ133" s="82">
        <f t="shared" si="58"/>
        <v>-0.74286666999999995</v>
      </c>
      <c r="BA133" s="79"/>
      <c r="BB133" s="84"/>
      <c r="BC133" s="82"/>
      <c r="BD133" s="82"/>
      <c r="BE133" s="3"/>
    </row>
    <row r="134" spans="1:57" s="15" customFormat="1" ht="15.75" hidden="1" thickBot="1" x14ac:dyDescent="0.3">
      <c r="A134" s="3">
        <f t="shared" si="59"/>
        <v>18</v>
      </c>
      <c r="B134" s="3" t="str">
        <f t="shared" si="59"/>
        <v>CyberShake</v>
      </c>
      <c r="C134" s="3">
        <f t="shared" si="59"/>
        <v>18</v>
      </c>
      <c r="D134" s="165"/>
      <c r="E134" s="82"/>
      <c r="F134" s="82"/>
      <c r="G134" s="82"/>
      <c r="H134" s="82"/>
      <c r="I134" s="82"/>
      <c r="J134" s="82"/>
      <c r="K134" s="82">
        <f t="shared" si="17"/>
        <v>0</v>
      </c>
      <c r="L134" s="82">
        <f t="shared" si="18"/>
        <v>0</v>
      </c>
      <c r="M134" s="82">
        <f t="shared" si="19"/>
        <v>0.62896667000000006</v>
      </c>
      <c r="N134" s="82">
        <f t="shared" si="20"/>
        <v>0</v>
      </c>
      <c r="O134" s="82">
        <f t="shared" si="21"/>
        <v>5.0270000000000001</v>
      </c>
      <c r="P134" s="82">
        <f t="shared" si="22"/>
        <v>0</v>
      </c>
      <c r="Q134" s="82">
        <f t="shared" si="23"/>
        <v>-1</v>
      </c>
      <c r="R134" s="82">
        <f t="shared" si="24"/>
        <v>-7.5149999999999997</v>
      </c>
      <c r="S134" s="82">
        <f t="shared" si="25"/>
        <v>-0.75049999999999994</v>
      </c>
      <c r="T134" s="82">
        <f t="shared" si="26"/>
        <v>0</v>
      </c>
      <c r="U134" s="82">
        <f t="shared" si="27"/>
        <v>0</v>
      </c>
      <c r="V134" s="82">
        <f t="shared" si="28"/>
        <v>2.3739666699999997</v>
      </c>
      <c r="W134" s="82">
        <f t="shared" si="29"/>
        <v>-1</v>
      </c>
      <c r="X134" s="82">
        <f t="shared" si="30"/>
        <v>-7.5149999999999997</v>
      </c>
      <c r="Y134" s="82">
        <f t="shared" si="31"/>
        <v>-0.75049999999999994</v>
      </c>
      <c r="Z134" s="82">
        <f t="shared" si="32"/>
        <v>-1</v>
      </c>
      <c r="AA134" s="82">
        <f t="shared" si="33"/>
        <v>-7.5149999999999997</v>
      </c>
      <c r="AB134" s="82">
        <f t="shared" si="34"/>
        <v>-0.75049999999999994</v>
      </c>
      <c r="AC134" s="82">
        <f t="shared" si="35"/>
        <v>-1</v>
      </c>
      <c r="AD134" s="82">
        <f t="shared" si="36"/>
        <v>-7.5149999999999997</v>
      </c>
      <c r="AE134" s="82">
        <f t="shared" si="37"/>
        <v>-0.75049999999999994</v>
      </c>
      <c r="AF134" s="82">
        <f t="shared" si="38"/>
        <v>-1</v>
      </c>
      <c r="AG134" s="82">
        <f t="shared" si="39"/>
        <v>-7.5149999999999997</v>
      </c>
      <c r="AH134" s="82">
        <f t="shared" si="40"/>
        <v>-0.75049999999999994</v>
      </c>
      <c r="AI134" s="82">
        <f t="shared" si="41"/>
        <v>-1</v>
      </c>
      <c r="AJ134" s="82">
        <f t="shared" si="42"/>
        <v>-7.5149999999999997</v>
      </c>
      <c r="AK134" s="82">
        <f t="shared" si="43"/>
        <v>-0.75049999999999994</v>
      </c>
      <c r="AL134" s="82">
        <f t="shared" si="44"/>
        <v>-1</v>
      </c>
      <c r="AM134" s="82">
        <f t="shared" si="45"/>
        <v>-7.5149999999999997</v>
      </c>
      <c r="AN134" s="82">
        <f t="shared" si="46"/>
        <v>-0.75049999999999994</v>
      </c>
      <c r="AO134" s="82">
        <f t="shared" si="47"/>
        <v>-1</v>
      </c>
      <c r="AP134" s="82">
        <f t="shared" si="48"/>
        <v>-7.5149999999999997</v>
      </c>
      <c r="AQ134" s="82">
        <f t="shared" si="49"/>
        <v>-0.75049999999999994</v>
      </c>
      <c r="AR134" s="82">
        <f t="shared" si="50"/>
        <v>-1</v>
      </c>
      <c r="AS134" s="82">
        <f t="shared" si="51"/>
        <v>-7.5149999999999997</v>
      </c>
      <c r="AT134" s="82">
        <f t="shared" si="52"/>
        <v>-0.75049999999999994</v>
      </c>
      <c r="AU134" s="82">
        <f t="shared" si="53"/>
        <v>-1</v>
      </c>
      <c r="AV134" s="82">
        <f t="shared" si="54"/>
        <v>-7.5149999999999997</v>
      </c>
      <c r="AW134" s="82">
        <f t="shared" si="55"/>
        <v>-0.75049999999999994</v>
      </c>
      <c r="AX134" s="82">
        <f t="shared" si="56"/>
        <v>-1</v>
      </c>
      <c r="AY134" s="82">
        <f t="shared" si="57"/>
        <v>-7.5149999999999997</v>
      </c>
      <c r="AZ134" s="82">
        <f t="shared" si="58"/>
        <v>-0.75049999999999994</v>
      </c>
      <c r="BA134" s="79"/>
      <c r="BB134" s="84"/>
      <c r="BC134" s="82"/>
      <c r="BD134" s="82"/>
      <c r="BE134" s="3"/>
    </row>
    <row r="135" spans="1:57" s="15" customFormat="1" ht="15.75" hidden="1" thickBot="1" x14ac:dyDescent="0.3">
      <c r="A135" s="3">
        <f t="shared" ref="A135:C150" si="60">A22</f>
        <v>19</v>
      </c>
      <c r="B135" s="3" t="str">
        <f t="shared" si="60"/>
        <v>CyberShake</v>
      </c>
      <c r="C135" s="3">
        <f t="shared" si="60"/>
        <v>19</v>
      </c>
      <c r="D135" s="165"/>
      <c r="E135" s="82"/>
      <c r="F135" s="82"/>
      <c r="G135" s="82"/>
      <c r="H135" s="82"/>
      <c r="I135" s="82"/>
      <c r="J135" s="82"/>
      <c r="K135" s="82">
        <f t="shared" si="17"/>
        <v>0</v>
      </c>
      <c r="L135" s="82">
        <f t="shared" si="18"/>
        <v>8.9999999999994529E-3</v>
      </c>
      <c r="M135" s="82">
        <f t="shared" si="19"/>
        <v>0.61703332999999994</v>
      </c>
      <c r="N135" s="82">
        <f t="shared" si="20"/>
        <v>0</v>
      </c>
      <c r="O135" s="82">
        <f t="shared" si="21"/>
        <v>5.6420000000000003</v>
      </c>
      <c r="P135" s="82">
        <f t="shared" si="22"/>
        <v>0</v>
      </c>
      <c r="Q135" s="82">
        <f t="shared" si="23"/>
        <v>-1</v>
      </c>
      <c r="R135" s="82">
        <f t="shared" si="24"/>
        <v>-7.3150000000000004</v>
      </c>
      <c r="S135" s="82">
        <f t="shared" si="25"/>
        <v>-0.74846667</v>
      </c>
      <c r="T135" s="82">
        <f t="shared" si="26"/>
        <v>0</v>
      </c>
      <c r="U135" s="82">
        <f t="shared" si="27"/>
        <v>0</v>
      </c>
      <c r="V135" s="82">
        <f t="shared" si="28"/>
        <v>2.3953333300000001</v>
      </c>
      <c r="W135" s="82">
        <f t="shared" si="29"/>
        <v>-1</v>
      </c>
      <c r="X135" s="82">
        <f t="shared" si="30"/>
        <v>-7.3150000000000004</v>
      </c>
      <c r="Y135" s="82">
        <f t="shared" si="31"/>
        <v>-0.74846667</v>
      </c>
      <c r="Z135" s="82">
        <f t="shared" si="32"/>
        <v>-1</v>
      </c>
      <c r="AA135" s="82">
        <f t="shared" si="33"/>
        <v>-7.3150000000000004</v>
      </c>
      <c r="AB135" s="82">
        <f t="shared" si="34"/>
        <v>-0.74846667</v>
      </c>
      <c r="AC135" s="82">
        <f t="shared" si="35"/>
        <v>-1</v>
      </c>
      <c r="AD135" s="82">
        <f t="shared" si="36"/>
        <v>-7.3150000000000004</v>
      </c>
      <c r="AE135" s="82">
        <f t="shared" si="37"/>
        <v>-0.74846667</v>
      </c>
      <c r="AF135" s="82">
        <f t="shared" si="38"/>
        <v>-1</v>
      </c>
      <c r="AG135" s="82">
        <f t="shared" si="39"/>
        <v>-7.3150000000000004</v>
      </c>
      <c r="AH135" s="82">
        <f t="shared" si="40"/>
        <v>-0.74846667</v>
      </c>
      <c r="AI135" s="82">
        <f t="shared" si="41"/>
        <v>-1</v>
      </c>
      <c r="AJ135" s="82">
        <f t="shared" si="42"/>
        <v>-7.3150000000000004</v>
      </c>
      <c r="AK135" s="82">
        <f t="shared" si="43"/>
        <v>-0.74846667</v>
      </c>
      <c r="AL135" s="82">
        <f t="shared" si="44"/>
        <v>-1</v>
      </c>
      <c r="AM135" s="82">
        <f t="shared" si="45"/>
        <v>-7.3150000000000004</v>
      </c>
      <c r="AN135" s="82">
        <f t="shared" si="46"/>
        <v>-0.74846667</v>
      </c>
      <c r="AO135" s="82">
        <f t="shared" si="47"/>
        <v>-1</v>
      </c>
      <c r="AP135" s="82">
        <f t="shared" si="48"/>
        <v>-7.3150000000000004</v>
      </c>
      <c r="AQ135" s="82">
        <f t="shared" si="49"/>
        <v>-0.74846667</v>
      </c>
      <c r="AR135" s="82">
        <f t="shared" si="50"/>
        <v>-1</v>
      </c>
      <c r="AS135" s="82">
        <f t="shared" si="51"/>
        <v>-7.3150000000000004</v>
      </c>
      <c r="AT135" s="82">
        <f t="shared" si="52"/>
        <v>-0.74846667</v>
      </c>
      <c r="AU135" s="82">
        <f t="shared" si="53"/>
        <v>-1</v>
      </c>
      <c r="AV135" s="82">
        <f t="shared" si="54"/>
        <v>-7.3150000000000004</v>
      </c>
      <c r="AW135" s="82">
        <f t="shared" si="55"/>
        <v>-0.74846667</v>
      </c>
      <c r="AX135" s="82">
        <f t="shared" si="56"/>
        <v>-1</v>
      </c>
      <c r="AY135" s="82">
        <f t="shared" si="57"/>
        <v>-7.3150000000000004</v>
      </c>
      <c r="AZ135" s="82">
        <f t="shared" si="58"/>
        <v>-0.74846667</v>
      </c>
      <c r="BA135" s="79"/>
      <c r="BB135" s="84"/>
      <c r="BC135" s="82"/>
      <c r="BD135" s="82"/>
      <c r="BE135" s="3"/>
    </row>
    <row r="136" spans="1:57" s="15" customFormat="1" ht="15.75" hidden="1" thickBot="1" x14ac:dyDescent="0.3">
      <c r="A136" s="3">
        <f t="shared" si="60"/>
        <v>20</v>
      </c>
      <c r="B136" s="3" t="str">
        <f t="shared" si="60"/>
        <v>CyberShake</v>
      </c>
      <c r="C136" s="3">
        <f t="shared" si="60"/>
        <v>20</v>
      </c>
      <c r="D136" s="165"/>
      <c r="E136" s="82"/>
      <c r="F136" s="82"/>
      <c r="G136" s="82"/>
      <c r="H136" s="82"/>
      <c r="I136" s="82"/>
      <c r="J136" s="82"/>
      <c r="K136" s="82">
        <f t="shared" si="17"/>
        <v>0</v>
      </c>
      <c r="L136" s="82">
        <f t="shared" si="18"/>
        <v>0</v>
      </c>
      <c r="M136" s="82">
        <f t="shared" si="19"/>
        <v>0.4783666700000001</v>
      </c>
      <c r="N136" s="82">
        <f t="shared" si="20"/>
        <v>0</v>
      </c>
      <c r="O136" s="82">
        <f t="shared" si="21"/>
        <v>7.1609999999999996</v>
      </c>
      <c r="P136" s="82">
        <f t="shared" si="22"/>
        <v>0</v>
      </c>
      <c r="Q136" s="82">
        <f t="shared" si="23"/>
        <v>-1</v>
      </c>
      <c r="R136" s="82">
        <f t="shared" si="24"/>
        <v>-6.8949999999999996</v>
      </c>
      <c r="S136" s="82">
        <f t="shared" si="25"/>
        <v>-0.74709999999999999</v>
      </c>
      <c r="T136" s="82">
        <f t="shared" si="26"/>
        <v>0</v>
      </c>
      <c r="U136" s="82">
        <f t="shared" si="27"/>
        <v>0</v>
      </c>
      <c r="V136" s="82">
        <f t="shared" si="28"/>
        <v>1.8970333299999997</v>
      </c>
      <c r="W136" s="82">
        <f t="shared" si="29"/>
        <v>-1</v>
      </c>
      <c r="X136" s="82">
        <f t="shared" si="30"/>
        <v>-6.8949999999999996</v>
      </c>
      <c r="Y136" s="82">
        <f t="shared" si="31"/>
        <v>-0.74709999999999999</v>
      </c>
      <c r="Z136" s="82">
        <f t="shared" si="32"/>
        <v>-1</v>
      </c>
      <c r="AA136" s="82">
        <f t="shared" si="33"/>
        <v>-6.8949999999999996</v>
      </c>
      <c r="AB136" s="82">
        <f t="shared" si="34"/>
        <v>-0.74709999999999999</v>
      </c>
      <c r="AC136" s="82">
        <f t="shared" si="35"/>
        <v>-1</v>
      </c>
      <c r="AD136" s="82">
        <f t="shared" si="36"/>
        <v>-6.8949999999999996</v>
      </c>
      <c r="AE136" s="82">
        <f t="shared" si="37"/>
        <v>-0.74709999999999999</v>
      </c>
      <c r="AF136" s="82">
        <f t="shared" si="38"/>
        <v>-1</v>
      </c>
      <c r="AG136" s="82">
        <f t="shared" si="39"/>
        <v>-6.8949999999999996</v>
      </c>
      <c r="AH136" s="82">
        <f t="shared" si="40"/>
        <v>-0.74709999999999999</v>
      </c>
      <c r="AI136" s="82">
        <f t="shared" si="41"/>
        <v>-1</v>
      </c>
      <c r="AJ136" s="82">
        <f t="shared" si="42"/>
        <v>-6.8949999999999996</v>
      </c>
      <c r="AK136" s="82">
        <f t="shared" si="43"/>
        <v>-0.74709999999999999</v>
      </c>
      <c r="AL136" s="82">
        <f t="shared" si="44"/>
        <v>-1</v>
      </c>
      <c r="AM136" s="82">
        <f t="shared" si="45"/>
        <v>-6.8949999999999996</v>
      </c>
      <c r="AN136" s="82">
        <f t="shared" si="46"/>
        <v>-0.74709999999999999</v>
      </c>
      <c r="AO136" s="82">
        <f t="shared" si="47"/>
        <v>-1</v>
      </c>
      <c r="AP136" s="82">
        <f t="shared" si="48"/>
        <v>-6.8949999999999996</v>
      </c>
      <c r="AQ136" s="82">
        <f t="shared" si="49"/>
        <v>-0.74709999999999999</v>
      </c>
      <c r="AR136" s="82">
        <f t="shared" si="50"/>
        <v>-1</v>
      </c>
      <c r="AS136" s="82">
        <f t="shared" si="51"/>
        <v>-6.8949999999999996</v>
      </c>
      <c r="AT136" s="82">
        <f t="shared" si="52"/>
        <v>-0.74709999999999999</v>
      </c>
      <c r="AU136" s="82">
        <f t="shared" si="53"/>
        <v>-1</v>
      </c>
      <c r="AV136" s="82">
        <f t="shared" si="54"/>
        <v>-6.8949999999999996</v>
      </c>
      <c r="AW136" s="82">
        <f t="shared" si="55"/>
        <v>-0.74709999999999999</v>
      </c>
      <c r="AX136" s="82">
        <f t="shared" si="56"/>
        <v>-1</v>
      </c>
      <c r="AY136" s="82">
        <f t="shared" si="57"/>
        <v>-6.8949999999999996</v>
      </c>
      <c r="AZ136" s="82">
        <f t="shared" si="58"/>
        <v>-0.74709999999999999</v>
      </c>
      <c r="BA136" s="79"/>
      <c r="BB136" s="84"/>
      <c r="BC136" s="82"/>
      <c r="BD136" s="82"/>
      <c r="BE136" s="3"/>
    </row>
    <row r="137" spans="1:57" s="15" customFormat="1" ht="15.75" hidden="1" thickBot="1" x14ac:dyDescent="0.3">
      <c r="A137" s="3">
        <f t="shared" si="60"/>
        <v>21</v>
      </c>
      <c r="B137" s="3" t="str">
        <f t="shared" si="60"/>
        <v>Epigenomics</v>
      </c>
      <c r="C137" s="3">
        <f t="shared" si="60"/>
        <v>1.5</v>
      </c>
      <c r="D137" s="165"/>
      <c r="E137" s="82"/>
      <c r="F137" s="82"/>
      <c r="G137" s="82"/>
      <c r="H137" s="82"/>
      <c r="I137" s="82"/>
      <c r="J137" s="82"/>
      <c r="K137" s="82">
        <f t="shared" si="17"/>
        <v>0</v>
      </c>
      <c r="L137" s="82">
        <f t="shared" si="18"/>
        <v>0.13600000000000012</v>
      </c>
      <c r="M137" s="82">
        <f t="shared" si="19"/>
        <v>0</v>
      </c>
      <c r="N137" s="82">
        <f t="shared" si="20"/>
        <v>0</v>
      </c>
      <c r="O137" s="82">
        <f t="shared" si="21"/>
        <v>2.9000000000000137E-2</v>
      </c>
      <c r="P137" s="82">
        <f t="shared" si="22"/>
        <v>9.0634666599999996</v>
      </c>
      <c r="Q137" s="82">
        <f t="shared" si="23"/>
        <v>-1</v>
      </c>
      <c r="R137" s="82">
        <f t="shared" si="24"/>
        <v>-1.1479999999999999</v>
      </c>
      <c r="S137" s="82">
        <f t="shared" si="25"/>
        <v>-2.9886666700000002</v>
      </c>
      <c r="T137" s="82">
        <f t="shared" si="26"/>
        <v>0</v>
      </c>
      <c r="U137" s="82">
        <f t="shared" si="27"/>
        <v>0</v>
      </c>
      <c r="V137" s="82">
        <f t="shared" si="28"/>
        <v>12.25016666</v>
      </c>
      <c r="W137" s="82">
        <f t="shared" si="29"/>
        <v>-1</v>
      </c>
      <c r="X137" s="82">
        <f t="shared" si="30"/>
        <v>-1.1479999999999999</v>
      </c>
      <c r="Y137" s="82">
        <f t="shared" si="31"/>
        <v>-2.9886666700000002</v>
      </c>
      <c r="Z137" s="82">
        <f t="shared" si="32"/>
        <v>-1</v>
      </c>
      <c r="AA137" s="82">
        <f t="shared" si="33"/>
        <v>-1.1479999999999999</v>
      </c>
      <c r="AB137" s="82">
        <f t="shared" si="34"/>
        <v>-2.9886666700000002</v>
      </c>
      <c r="AC137" s="82">
        <f t="shared" si="35"/>
        <v>-1</v>
      </c>
      <c r="AD137" s="82">
        <f t="shared" si="36"/>
        <v>-1.1479999999999999</v>
      </c>
      <c r="AE137" s="82">
        <f t="shared" si="37"/>
        <v>-2.9886666700000002</v>
      </c>
      <c r="AF137" s="82">
        <f t="shared" si="38"/>
        <v>-1</v>
      </c>
      <c r="AG137" s="82">
        <f t="shared" si="39"/>
        <v>-1.1479999999999999</v>
      </c>
      <c r="AH137" s="82">
        <f t="shared" si="40"/>
        <v>-2.9886666700000002</v>
      </c>
      <c r="AI137" s="82">
        <f t="shared" si="41"/>
        <v>-1</v>
      </c>
      <c r="AJ137" s="82">
        <f t="shared" si="42"/>
        <v>-1.1479999999999999</v>
      </c>
      <c r="AK137" s="82">
        <f t="shared" si="43"/>
        <v>-2.9886666700000002</v>
      </c>
      <c r="AL137" s="82">
        <f t="shared" si="44"/>
        <v>-1</v>
      </c>
      <c r="AM137" s="82">
        <f t="shared" si="45"/>
        <v>-1.1479999999999999</v>
      </c>
      <c r="AN137" s="82">
        <f t="shared" si="46"/>
        <v>-2.9886666700000002</v>
      </c>
      <c r="AO137" s="82">
        <f t="shared" si="47"/>
        <v>-1</v>
      </c>
      <c r="AP137" s="82">
        <f t="shared" si="48"/>
        <v>-1.1479999999999999</v>
      </c>
      <c r="AQ137" s="82">
        <f t="shared" si="49"/>
        <v>-2.9886666700000002</v>
      </c>
      <c r="AR137" s="82">
        <f t="shared" si="50"/>
        <v>-1</v>
      </c>
      <c r="AS137" s="82">
        <f t="shared" si="51"/>
        <v>-1.1479999999999999</v>
      </c>
      <c r="AT137" s="82">
        <f t="shared" si="52"/>
        <v>-2.9886666700000002</v>
      </c>
      <c r="AU137" s="82">
        <f t="shared" si="53"/>
        <v>-1</v>
      </c>
      <c r="AV137" s="82">
        <f t="shared" si="54"/>
        <v>-1.1479999999999999</v>
      </c>
      <c r="AW137" s="82">
        <f t="shared" si="55"/>
        <v>-2.9886666700000002</v>
      </c>
      <c r="AX137" s="82">
        <f t="shared" si="56"/>
        <v>-1</v>
      </c>
      <c r="AY137" s="82">
        <f t="shared" si="57"/>
        <v>-1.1479999999999999</v>
      </c>
      <c r="AZ137" s="82">
        <f t="shared" si="58"/>
        <v>-2.9886666700000002</v>
      </c>
      <c r="BA137" s="79"/>
      <c r="BB137" s="84"/>
      <c r="BC137" s="82"/>
      <c r="BD137" s="82"/>
      <c r="BE137" s="3"/>
    </row>
    <row r="138" spans="1:57" s="15" customFormat="1" ht="15.75" hidden="1" thickBot="1" x14ac:dyDescent="0.3">
      <c r="A138" s="3">
        <f t="shared" si="60"/>
        <v>22</v>
      </c>
      <c r="B138" s="3" t="str">
        <f t="shared" si="60"/>
        <v>Epigenomics</v>
      </c>
      <c r="C138" s="3">
        <f t="shared" si="60"/>
        <v>2</v>
      </c>
      <c r="D138" s="165"/>
      <c r="E138" s="82"/>
      <c r="F138" s="82"/>
      <c r="G138" s="82"/>
      <c r="H138" s="82"/>
      <c r="I138" s="82"/>
      <c r="J138" s="82"/>
      <c r="K138" s="82">
        <f t="shared" si="17"/>
        <v>0</v>
      </c>
      <c r="L138" s="82">
        <f t="shared" si="18"/>
        <v>5.4999999999999938E-2</v>
      </c>
      <c r="M138" s="82">
        <f t="shared" si="19"/>
        <v>0</v>
      </c>
      <c r="N138" s="82">
        <f t="shared" si="20"/>
        <v>0</v>
      </c>
      <c r="O138" s="82">
        <f t="shared" si="21"/>
        <v>0</v>
      </c>
      <c r="P138" s="82">
        <f t="shared" si="22"/>
        <v>6.4030666700000003</v>
      </c>
      <c r="Q138" s="82">
        <f t="shared" si="23"/>
        <v>-1</v>
      </c>
      <c r="R138" s="82">
        <f t="shared" si="24"/>
        <v>-0.79</v>
      </c>
      <c r="S138" s="82">
        <f t="shared" si="25"/>
        <v>-4.0489333299999997</v>
      </c>
      <c r="T138" s="82">
        <f t="shared" si="26"/>
        <v>0</v>
      </c>
      <c r="U138" s="82">
        <f t="shared" si="27"/>
        <v>5.0000000000000044E-3</v>
      </c>
      <c r="V138" s="82">
        <f t="shared" si="28"/>
        <v>10.447733339999999</v>
      </c>
      <c r="W138" s="82">
        <f t="shared" si="29"/>
        <v>-1</v>
      </c>
      <c r="X138" s="82">
        <f t="shared" si="30"/>
        <v>-0.79</v>
      </c>
      <c r="Y138" s="82">
        <f t="shared" si="31"/>
        <v>-4.0489333299999997</v>
      </c>
      <c r="Z138" s="82">
        <f t="shared" si="32"/>
        <v>-1</v>
      </c>
      <c r="AA138" s="82">
        <f t="shared" si="33"/>
        <v>-0.79</v>
      </c>
      <c r="AB138" s="82">
        <f t="shared" si="34"/>
        <v>-4.0489333299999997</v>
      </c>
      <c r="AC138" s="82">
        <f t="shared" si="35"/>
        <v>-1</v>
      </c>
      <c r="AD138" s="82">
        <f t="shared" si="36"/>
        <v>-0.79</v>
      </c>
      <c r="AE138" s="82">
        <f t="shared" si="37"/>
        <v>-4.0489333299999997</v>
      </c>
      <c r="AF138" s="82">
        <f t="shared" si="38"/>
        <v>-1</v>
      </c>
      <c r="AG138" s="82">
        <f t="shared" si="39"/>
        <v>-0.79</v>
      </c>
      <c r="AH138" s="82">
        <f t="shared" si="40"/>
        <v>-4.0489333299999997</v>
      </c>
      <c r="AI138" s="82">
        <f t="shared" si="41"/>
        <v>-1</v>
      </c>
      <c r="AJ138" s="82">
        <f t="shared" si="42"/>
        <v>-0.79</v>
      </c>
      <c r="AK138" s="82">
        <f t="shared" si="43"/>
        <v>-4.0489333299999997</v>
      </c>
      <c r="AL138" s="82">
        <f t="shared" si="44"/>
        <v>-1</v>
      </c>
      <c r="AM138" s="82">
        <f t="shared" si="45"/>
        <v>-0.79</v>
      </c>
      <c r="AN138" s="82">
        <f t="shared" si="46"/>
        <v>-4.0489333299999997</v>
      </c>
      <c r="AO138" s="82">
        <f t="shared" si="47"/>
        <v>-1</v>
      </c>
      <c r="AP138" s="82">
        <f t="shared" si="48"/>
        <v>-0.79</v>
      </c>
      <c r="AQ138" s="82">
        <f t="shared" si="49"/>
        <v>-4.0489333299999997</v>
      </c>
      <c r="AR138" s="82">
        <f t="shared" si="50"/>
        <v>-1</v>
      </c>
      <c r="AS138" s="82">
        <f t="shared" si="51"/>
        <v>-0.79</v>
      </c>
      <c r="AT138" s="82">
        <f t="shared" si="52"/>
        <v>-4.0489333299999997</v>
      </c>
      <c r="AU138" s="82">
        <f t="shared" si="53"/>
        <v>-1</v>
      </c>
      <c r="AV138" s="82">
        <f t="shared" si="54"/>
        <v>-0.79</v>
      </c>
      <c r="AW138" s="82">
        <f t="shared" si="55"/>
        <v>-4.0489333299999997</v>
      </c>
      <c r="AX138" s="82">
        <f t="shared" si="56"/>
        <v>-1</v>
      </c>
      <c r="AY138" s="82">
        <f t="shared" si="57"/>
        <v>-0.79</v>
      </c>
      <c r="AZ138" s="82">
        <f t="shared" si="58"/>
        <v>-4.0489333299999997</v>
      </c>
      <c r="BA138" s="79"/>
      <c r="BB138" s="84"/>
      <c r="BC138" s="82"/>
      <c r="BD138" s="82"/>
      <c r="BE138" s="3"/>
    </row>
    <row r="139" spans="1:57" s="15" customFormat="1" ht="15.75" hidden="1" thickBot="1" x14ac:dyDescent="0.3">
      <c r="A139" s="3">
        <f t="shared" si="60"/>
        <v>23</v>
      </c>
      <c r="B139" s="3" t="str">
        <f t="shared" si="60"/>
        <v>Epigenomics</v>
      </c>
      <c r="C139" s="3">
        <f t="shared" si="60"/>
        <v>3</v>
      </c>
      <c r="D139" s="165"/>
      <c r="E139" s="82"/>
      <c r="F139" s="82"/>
      <c r="G139" s="82"/>
      <c r="H139" s="82"/>
      <c r="I139" s="82"/>
      <c r="J139" s="82"/>
      <c r="K139" s="82">
        <f t="shared" si="17"/>
        <v>0</v>
      </c>
      <c r="L139" s="82">
        <f t="shared" si="18"/>
        <v>5.7000000000000051E-2</v>
      </c>
      <c r="M139" s="82">
        <f t="shared" si="19"/>
        <v>0</v>
      </c>
      <c r="N139" s="82">
        <f t="shared" si="20"/>
        <v>0</v>
      </c>
      <c r="O139" s="82">
        <f t="shared" si="21"/>
        <v>0</v>
      </c>
      <c r="P139" s="82">
        <f t="shared" si="22"/>
        <v>6.9940333299999997</v>
      </c>
      <c r="Q139" s="82">
        <f t="shared" si="23"/>
        <v>-1</v>
      </c>
      <c r="R139" s="82">
        <f t="shared" si="24"/>
        <v>-0.56699999999999995</v>
      </c>
      <c r="S139" s="82">
        <f t="shared" si="25"/>
        <v>-3.3228</v>
      </c>
      <c r="T139" s="82">
        <f t="shared" si="26"/>
        <v>0</v>
      </c>
      <c r="U139" s="82">
        <f t="shared" si="27"/>
        <v>1.100000000000001E-2</v>
      </c>
      <c r="V139" s="82">
        <f t="shared" si="28"/>
        <v>9.807966669999999</v>
      </c>
      <c r="W139" s="82">
        <f t="shared" si="29"/>
        <v>-1</v>
      </c>
      <c r="X139" s="82">
        <f t="shared" si="30"/>
        <v>-0.56699999999999995</v>
      </c>
      <c r="Y139" s="82">
        <f t="shared" si="31"/>
        <v>-3.3228</v>
      </c>
      <c r="Z139" s="82">
        <f t="shared" si="32"/>
        <v>-1</v>
      </c>
      <c r="AA139" s="82">
        <f t="shared" si="33"/>
        <v>-0.56699999999999995</v>
      </c>
      <c r="AB139" s="82">
        <f t="shared" si="34"/>
        <v>-3.3228</v>
      </c>
      <c r="AC139" s="82">
        <f t="shared" si="35"/>
        <v>-1</v>
      </c>
      <c r="AD139" s="82">
        <f t="shared" si="36"/>
        <v>-0.56699999999999995</v>
      </c>
      <c r="AE139" s="82">
        <f t="shared" si="37"/>
        <v>-3.3228</v>
      </c>
      <c r="AF139" s="82">
        <f t="shared" si="38"/>
        <v>-1</v>
      </c>
      <c r="AG139" s="82">
        <f t="shared" si="39"/>
        <v>-0.56699999999999995</v>
      </c>
      <c r="AH139" s="82">
        <f t="shared" si="40"/>
        <v>-3.3228</v>
      </c>
      <c r="AI139" s="82">
        <f t="shared" si="41"/>
        <v>-1</v>
      </c>
      <c r="AJ139" s="82">
        <f t="shared" si="42"/>
        <v>-0.56699999999999995</v>
      </c>
      <c r="AK139" s="82">
        <f t="shared" si="43"/>
        <v>-3.3228</v>
      </c>
      <c r="AL139" s="82">
        <f t="shared" si="44"/>
        <v>-1</v>
      </c>
      <c r="AM139" s="82">
        <f t="shared" si="45"/>
        <v>-0.56699999999999995</v>
      </c>
      <c r="AN139" s="82">
        <f t="shared" si="46"/>
        <v>-3.3228</v>
      </c>
      <c r="AO139" s="82">
        <f t="shared" si="47"/>
        <v>-1</v>
      </c>
      <c r="AP139" s="82">
        <f t="shared" si="48"/>
        <v>-0.56699999999999995</v>
      </c>
      <c r="AQ139" s="82">
        <f t="shared" si="49"/>
        <v>-3.3228</v>
      </c>
      <c r="AR139" s="82">
        <f t="shared" si="50"/>
        <v>-1</v>
      </c>
      <c r="AS139" s="82">
        <f t="shared" si="51"/>
        <v>-0.56699999999999995</v>
      </c>
      <c r="AT139" s="82">
        <f t="shared" si="52"/>
        <v>-3.3228</v>
      </c>
      <c r="AU139" s="82">
        <f t="shared" si="53"/>
        <v>-1</v>
      </c>
      <c r="AV139" s="82">
        <f t="shared" si="54"/>
        <v>-0.56699999999999995</v>
      </c>
      <c r="AW139" s="82">
        <f t="shared" si="55"/>
        <v>-3.3228</v>
      </c>
      <c r="AX139" s="82">
        <f t="shared" si="56"/>
        <v>-1</v>
      </c>
      <c r="AY139" s="82">
        <f t="shared" si="57"/>
        <v>-0.56699999999999995</v>
      </c>
      <c r="AZ139" s="82">
        <f t="shared" si="58"/>
        <v>-3.3228</v>
      </c>
      <c r="BA139" s="79"/>
      <c r="BB139" s="84"/>
      <c r="BC139" s="82"/>
      <c r="BD139" s="82"/>
      <c r="BE139" s="3"/>
    </row>
    <row r="140" spans="1:57" s="15" customFormat="1" ht="15.75" hidden="1" thickBot="1" x14ac:dyDescent="0.3">
      <c r="A140" s="3">
        <f t="shared" si="60"/>
        <v>24</v>
      </c>
      <c r="B140" s="3" t="str">
        <f t="shared" si="60"/>
        <v>Epigenomics</v>
      </c>
      <c r="C140" s="3">
        <f t="shared" si="60"/>
        <v>4</v>
      </c>
      <c r="D140" s="165"/>
      <c r="E140" s="82"/>
      <c r="F140" s="82"/>
      <c r="G140" s="82"/>
      <c r="H140" s="82"/>
      <c r="I140" s="82"/>
      <c r="J140" s="82"/>
      <c r="K140" s="82">
        <f t="shared" si="17"/>
        <v>0</v>
      </c>
      <c r="L140" s="82">
        <f t="shared" si="18"/>
        <v>0</v>
      </c>
      <c r="M140" s="82">
        <f t="shared" si="19"/>
        <v>0</v>
      </c>
      <c r="N140" s="82">
        <f t="shared" si="20"/>
        <v>0</v>
      </c>
      <c r="O140" s="82">
        <f t="shared" si="21"/>
        <v>1.5000000000000013E-2</v>
      </c>
      <c r="P140" s="82">
        <f t="shared" si="22"/>
        <v>3.8722333299999994</v>
      </c>
      <c r="Q140" s="82">
        <f t="shared" si="23"/>
        <v>-1</v>
      </c>
      <c r="R140" s="82">
        <f t="shared" si="24"/>
        <v>-0.59299999999999997</v>
      </c>
      <c r="S140" s="82">
        <f t="shared" si="25"/>
        <v>-3.8211666700000002</v>
      </c>
      <c r="T140" s="82">
        <f t="shared" si="26"/>
        <v>0</v>
      </c>
      <c r="U140" s="82">
        <f t="shared" si="27"/>
        <v>0</v>
      </c>
      <c r="V140" s="82">
        <f t="shared" si="28"/>
        <v>7.8732666600000005</v>
      </c>
      <c r="W140" s="82">
        <f t="shared" si="29"/>
        <v>-1</v>
      </c>
      <c r="X140" s="82">
        <f t="shared" si="30"/>
        <v>-0.59299999999999997</v>
      </c>
      <c r="Y140" s="82">
        <f t="shared" si="31"/>
        <v>-3.8211666700000002</v>
      </c>
      <c r="Z140" s="82">
        <f t="shared" si="32"/>
        <v>-1</v>
      </c>
      <c r="AA140" s="82">
        <f t="shared" si="33"/>
        <v>-0.59299999999999997</v>
      </c>
      <c r="AB140" s="82">
        <f t="shared" si="34"/>
        <v>-3.8211666700000002</v>
      </c>
      <c r="AC140" s="82">
        <f t="shared" si="35"/>
        <v>-1</v>
      </c>
      <c r="AD140" s="82">
        <f t="shared" si="36"/>
        <v>-0.59299999999999997</v>
      </c>
      <c r="AE140" s="82">
        <f t="shared" si="37"/>
        <v>-3.8211666700000002</v>
      </c>
      <c r="AF140" s="82">
        <f t="shared" si="38"/>
        <v>-1</v>
      </c>
      <c r="AG140" s="82">
        <f t="shared" si="39"/>
        <v>-0.59299999999999997</v>
      </c>
      <c r="AH140" s="82">
        <f t="shared" si="40"/>
        <v>-3.8211666700000002</v>
      </c>
      <c r="AI140" s="82">
        <f t="shared" si="41"/>
        <v>-1</v>
      </c>
      <c r="AJ140" s="82">
        <f t="shared" si="42"/>
        <v>-0.59299999999999997</v>
      </c>
      <c r="AK140" s="82">
        <f t="shared" si="43"/>
        <v>-3.8211666700000002</v>
      </c>
      <c r="AL140" s="82">
        <f t="shared" si="44"/>
        <v>-1</v>
      </c>
      <c r="AM140" s="82">
        <f t="shared" si="45"/>
        <v>-0.59299999999999997</v>
      </c>
      <c r="AN140" s="82">
        <f t="shared" si="46"/>
        <v>-3.8211666700000002</v>
      </c>
      <c r="AO140" s="82">
        <f t="shared" si="47"/>
        <v>-1</v>
      </c>
      <c r="AP140" s="82">
        <f t="shared" si="48"/>
        <v>-0.59299999999999997</v>
      </c>
      <c r="AQ140" s="82">
        <f t="shared" si="49"/>
        <v>-3.8211666700000002</v>
      </c>
      <c r="AR140" s="82">
        <f t="shared" si="50"/>
        <v>-1</v>
      </c>
      <c r="AS140" s="82">
        <f t="shared" si="51"/>
        <v>-0.59299999999999997</v>
      </c>
      <c r="AT140" s="82">
        <f t="shared" si="52"/>
        <v>-3.8211666700000002</v>
      </c>
      <c r="AU140" s="82">
        <f t="shared" si="53"/>
        <v>-1</v>
      </c>
      <c r="AV140" s="82">
        <f t="shared" si="54"/>
        <v>-0.59299999999999997</v>
      </c>
      <c r="AW140" s="82">
        <f t="shared" si="55"/>
        <v>-3.8211666700000002</v>
      </c>
      <c r="AX140" s="82">
        <f t="shared" si="56"/>
        <v>-1</v>
      </c>
      <c r="AY140" s="82">
        <f t="shared" si="57"/>
        <v>-0.59299999999999997</v>
      </c>
      <c r="AZ140" s="82">
        <f t="shared" si="58"/>
        <v>-3.8211666700000002</v>
      </c>
      <c r="BA140" s="79"/>
      <c r="BB140" s="84"/>
      <c r="BC140" s="82"/>
      <c r="BD140" s="82"/>
      <c r="BE140" s="3"/>
    </row>
    <row r="141" spans="1:57" s="15" customFormat="1" ht="15.75" hidden="1" thickBot="1" x14ac:dyDescent="0.3">
      <c r="A141" s="3">
        <f t="shared" si="60"/>
        <v>25</v>
      </c>
      <c r="B141" s="3" t="str">
        <f t="shared" si="60"/>
        <v>Epigenomics</v>
      </c>
      <c r="C141" s="3">
        <f t="shared" si="60"/>
        <v>5</v>
      </c>
      <c r="D141" s="165"/>
      <c r="E141" s="82"/>
      <c r="F141" s="82"/>
      <c r="G141" s="82"/>
      <c r="H141" s="82"/>
      <c r="I141" s="82"/>
      <c r="J141" s="82"/>
      <c r="K141" s="82">
        <f t="shared" si="17"/>
        <v>0</v>
      </c>
      <c r="L141" s="82">
        <f t="shared" si="18"/>
        <v>2.4000000000000021E-2</v>
      </c>
      <c r="M141" s="82">
        <f t="shared" si="19"/>
        <v>0</v>
      </c>
      <c r="N141" s="82">
        <f t="shared" si="20"/>
        <v>0</v>
      </c>
      <c r="O141" s="82">
        <f t="shared" si="21"/>
        <v>2.0000000000000018E-3</v>
      </c>
      <c r="P141" s="82">
        <f t="shared" si="22"/>
        <v>0.17696666999999966</v>
      </c>
      <c r="Q141" s="82">
        <f t="shared" si="23"/>
        <v>-1</v>
      </c>
      <c r="R141" s="82">
        <f t="shared" si="24"/>
        <v>-0.58599999999999997</v>
      </c>
      <c r="S141" s="82">
        <f t="shared" si="25"/>
        <v>-5.7361333300000004</v>
      </c>
      <c r="T141" s="82">
        <f t="shared" si="26"/>
        <v>0</v>
      </c>
      <c r="U141" s="82">
        <f t="shared" si="27"/>
        <v>0</v>
      </c>
      <c r="V141" s="82">
        <f t="shared" si="28"/>
        <v>6.3476666699999997</v>
      </c>
      <c r="W141" s="82">
        <f t="shared" si="29"/>
        <v>-1</v>
      </c>
      <c r="X141" s="82">
        <f t="shared" si="30"/>
        <v>-0.58599999999999997</v>
      </c>
      <c r="Y141" s="82">
        <f t="shared" si="31"/>
        <v>-5.7361333300000004</v>
      </c>
      <c r="Z141" s="82">
        <f t="shared" si="32"/>
        <v>-1</v>
      </c>
      <c r="AA141" s="82">
        <f t="shared" si="33"/>
        <v>-0.58599999999999997</v>
      </c>
      <c r="AB141" s="82">
        <f t="shared" si="34"/>
        <v>-5.7361333300000004</v>
      </c>
      <c r="AC141" s="82">
        <f t="shared" si="35"/>
        <v>-1</v>
      </c>
      <c r="AD141" s="82">
        <f t="shared" si="36"/>
        <v>-0.58599999999999997</v>
      </c>
      <c r="AE141" s="82">
        <f t="shared" si="37"/>
        <v>-5.7361333300000004</v>
      </c>
      <c r="AF141" s="82">
        <f t="shared" si="38"/>
        <v>-1</v>
      </c>
      <c r="AG141" s="82">
        <f t="shared" si="39"/>
        <v>-0.58599999999999997</v>
      </c>
      <c r="AH141" s="82">
        <f t="shared" si="40"/>
        <v>-5.7361333300000004</v>
      </c>
      <c r="AI141" s="82">
        <f t="shared" si="41"/>
        <v>-1</v>
      </c>
      <c r="AJ141" s="82">
        <f t="shared" si="42"/>
        <v>-0.58599999999999997</v>
      </c>
      <c r="AK141" s="82">
        <f t="shared" si="43"/>
        <v>-5.7361333300000004</v>
      </c>
      <c r="AL141" s="82">
        <f t="shared" si="44"/>
        <v>-1</v>
      </c>
      <c r="AM141" s="82">
        <f t="shared" si="45"/>
        <v>-0.58599999999999997</v>
      </c>
      <c r="AN141" s="82">
        <f t="shared" si="46"/>
        <v>-5.7361333300000004</v>
      </c>
      <c r="AO141" s="82">
        <f t="shared" si="47"/>
        <v>-1</v>
      </c>
      <c r="AP141" s="82">
        <f t="shared" si="48"/>
        <v>-0.58599999999999997</v>
      </c>
      <c r="AQ141" s="82">
        <f t="shared" si="49"/>
        <v>-5.7361333300000004</v>
      </c>
      <c r="AR141" s="82">
        <f t="shared" si="50"/>
        <v>-1</v>
      </c>
      <c r="AS141" s="82">
        <f t="shared" si="51"/>
        <v>-0.58599999999999997</v>
      </c>
      <c r="AT141" s="82">
        <f t="shared" si="52"/>
        <v>-5.7361333300000004</v>
      </c>
      <c r="AU141" s="82">
        <f t="shared" si="53"/>
        <v>-1</v>
      </c>
      <c r="AV141" s="82">
        <f t="shared" si="54"/>
        <v>-0.58599999999999997</v>
      </c>
      <c r="AW141" s="82">
        <f t="shared" si="55"/>
        <v>-5.7361333300000004</v>
      </c>
      <c r="AX141" s="82">
        <f t="shared" si="56"/>
        <v>-1</v>
      </c>
      <c r="AY141" s="82">
        <f t="shared" si="57"/>
        <v>-0.58599999999999997</v>
      </c>
      <c r="AZ141" s="82">
        <f t="shared" si="58"/>
        <v>-5.7361333300000004</v>
      </c>
      <c r="BA141" s="79"/>
      <c r="BB141" s="84"/>
      <c r="BC141" s="82"/>
      <c r="BD141" s="82"/>
      <c r="BE141" s="3"/>
    </row>
    <row r="142" spans="1:57" s="15" customFormat="1" ht="15.75" hidden="1" thickBot="1" x14ac:dyDescent="0.3">
      <c r="A142" s="3">
        <f t="shared" si="60"/>
        <v>26</v>
      </c>
      <c r="B142" s="3" t="str">
        <f t="shared" si="60"/>
        <v>Epigenomics</v>
      </c>
      <c r="C142" s="3">
        <f t="shared" si="60"/>
        <v>6</v>
      </c>
      <c r="D142" s="165"/>
      <c r="E142" s="82"/>
      <c r="F142" s="82"/>
      <c r="G142" s="82"/>
      <c r="H142" s="82"/>
      <c r="I142" s="82"/>
      <c r="J142" s="82"/>
      <c r="K142" s="82">
        <f t="shared" si="17"/>
        <v>0</v>
      </c>
      <c r="L142" s="82">
        <f t="shared" si="18"/>
        <v>5.3999999999999937E-2</v>
      </c>
      <c r="M142" s="82">
        <f t="shared" si="19"/>
        <v>0</v>
      </c>
      <c r="N142" s="82">
        <f t="shared" si="20"/>
        <v>0</v>
      </c>
      <c r="O142" s="82">
        <f t="shared" si="21"/>
        <v>6.0000000000000053E-3</v>
      </c>
      <c r="P142" s="82">
        <f t="shared" si="22"/>
        <v>8.5666670000000167E-2</v>
      </c>
      <c r="Q142" s="82">
        <f t="shared" si="23"/>
        <v>-1</v>
      </c>
      <c r="R142" s="82">
        <f t="shared" si="24"/>
        <v>-0.53300000000000003</v>
      </c>
      <c r="S142" s="82">
        <f t="shared" si="25"/>
        <v>-5.2555333299999996</v>
      </c>
      <c r="T142" s="82">
        <f t="shared" si="26"/>
        <v>0</v>
      </c>
      <c r="U142" s="82">
        <f t="shared" si="27"/>
        <v>0</v>
      </c>
      <c r="V142" s="82">
        <f t="shared" si="28"/>
        <v>5.7102666700000002</v>
      </c>
      <c r="W142" s="82">
        <f t="shared" si="29"/>
        <v>-1</v>
      </c>
      <c r="X142" s="82">
        <f t="shared" si="30"/>
        <v>-0.53300000000000003</v>
      </c>
      <c r="Y142" s="82">
        <f t="shared" si="31"/>
        <v>-5.2555333299999996</v>
      </c>
      <c r="Z142" s="82">
        <f t="shared" si="32"/>
        <v>-1</v>
      </c>
      <c r="AA142" s="82">
        <f t="shared" si="33"/>
        <v>-0.53300000000000003</v>
      </c>
      <c r="AB142" s="82">
        <f t="shared" si="34"/>
        <v>-5.2555333299999996</v>
      </c>
      <c r="AC142" s="82">
        <f t="shared" si="35"/>
        <v>-1</v>
      </c>
      <c r="AD142" s="82">
        <f t="shared" si="36"/>
        <v>-0.53300000000000003</v>
      </c>
      <c r="AE142" s="82">
        <f t="shared" si="37"/>
        <v>-5.2555333299999996</v>
      </c>
      <c r="AF142" s="82">
        <f t="shared" si="38"/>
        <v>-1</v>
      </c>
      <c r="AG142" s="82">
        <f t="shared" si="39"/>
        <v>-0.53300000000000003</v>
      </c>
      <c r="AH142" s="82">
        <f t="shared" si="40"/>
        <v>-5.2555333299999996</v>
      </c>
      <c r="AI142" s="82">
        <f t="shared" si="41"/>
        <v>-1</v>
      </c>
      <c r="AJ142" s="82">
        <f t="shared" si="42"/>
        <v>-0.53300000000000003</v>
      </c>
      <c r="AK142" s="82">
        <f t="shared" si="43"/>
        <v>-5.2555333299999996</v>
      </c>
      <c r="AL142" s="82">
        <f t="shared" si="44"/>
        <v>-1</v>
      </c>
      <c r="AM142" s="82">
        <f t="shared" si="45"/>
        <v>-0.53300000000000003</v>
      </c>
      <c r="AN142" s="82">
        <f t="shared" si="46"/>
        <v>-5.2555333299999996</v>
      </c>
      <c r="AO142" s="82">
        <f t="shared" si="47"/>
        <v>-1</v>
      </c>
      <c r="AP142" s="82">
        <f t="shared" si="48"/>
        <v>-0.53300000000000003</v>
      </c>
      <c r="AQ142" s="82">
        <f t="shared" si="49"/>
        <v>-5.2555333299999996</v>
      </c>
      <c r="AR142" s="82">
        <f t="shared" si="50"/>
        <v>-1</v>
      </c>
      <c r="AS142" s="82">
        <f t="shared" si="51"/>
        <v>-0.53300000000000003</v>
      </c>
      <c r="AT142" s="82">
        <f t="shared" si="52"/>
        <v>-5.2555333299999996</v>
      </c>
      <c r="AU142" s="82">
        <f t="shared" si="53"/>
        <v>-1</v>
      </c>
      <c r="AV142" s="82">
        <f t="shared" si="54"/>
        <v>-0.53300000000000003</v>
      </c>
      <c r="AW142" s="82">
        <f t="shared" si="55"/>
        <v>-5.2555333299999996</v>
      </c>
      <c r="AX142" s="82">
        <f t="shared" si="56"/>
        <v>-1</v>
      </c>
      <c r="AY142" s="82">
        <f t="shared" si="57"/>
        <v>-0.53300000000000003</v>
      </c>
      <c r="AZ142" s="82">
        <f t="shared" si="58"/>
        <v>-5.2555333299999996</v>
      </c>
      <c r="BA142" s="79"/>
      <c r="BB142" s="84"/>
      <c r="BC142" s="82"/>
      <c r="BD142" s="82"/>
      <c r="BE142" s="3"/>
    </row>
    <row r="143" spans="1:57" s="15" customFormat="1" ht="15.75" hidden="1" thickBot="1" x14ac:dyDescent="0.3">
      <c r="A143" s="3">
        <f t="shared" si="60"/>
        <v>27</v>
      </c>
      <c r="B143" s="3" t="str">
        <f t="shared" si="60"/>
        <v>Epigenomics</v>
      </c>
      <c r="C143" s="3">
        <f t="shared" si="60"/>
        <v>7</v>
      </c>
      <c r="D143" s="165"/>
      <c r="E143" s="82"/>
      <c r="F143" s="82"/>
      <c r="G143" s="82"/>
      <c r="H143" s="82"/>
      <c r="I143" s="82"/>
      <c r="J143" s="82"/>
      <c r="K143" s="82">
        <f t="shared" si="17"/>
        <v>0</v>
      </c>
      <c r="L143" s="82">
        <f t="shared" si="18"/>
        <v>1.100000000000001E-2</v>
      </c>
      <c r="M143" s="82">
        <f t="shared" si="19"/>
        <v>0.50906666999999928</v>
      </c>
      <c r="N143" s="82">
        <f t="shared" si="20"/>
        <v>0</v>
      </c>
      <c r="O143" s="82">
        <f t="shared" si="21"/>
        <v>9.000000000000008E-3</v>
      </c>
      <c r="P143" s="82">
        <f t="shared" si="22"/>
        <v>0</v>
      </c>
      <c r="Q143" s="82">
        <f t="shared" si="23"/>
        <v>-1</v>
      </c>
      <c r="R143" s="82">
        <f t="shared" si="24"/>
        <v>-0.56399999999999995</v>
      </c>
      <c r="S143" s="82">
        <f t="shared" si="25"/>
        <v>-4.4465333300000003</v>
      </c>
      <c r="T143" s="82">
        <f t="shared" si="26"/>
        <v>0</v>
      </c>
      <c r="U143" s="82">
        <f t="shared" si="27"/>
        <v>0</v>
      </c>
      <c r="V143" s="82">
        <f t="shared" si="28"/>
        <v>5.6894666699999989</v>
      </c>
      <c r="W143" s="82">
        <f t="shared" si="29"/>
        <v>-1</v>
      </c>
      <c r="X143" s="82">
        <f t="shared" si="30"/>
        <v>-0.56399999999999995</v>
      </c>
      <c r="Y143" s="82">
        <f t="shared" si="31"/>
        <v>-4.4465333300000003</v>
      </c>
      <c r="Z143" s="82">
        <f t="shared" si="32"/>
        <v>-1</v>
      </c>
      <c r="AA143" s="82">
        <f t="shared" si="33"/>
        <v>-0.56399999999999995</v>
      </c>
      <c r="AB143" s="82">
        <f t="shared" si="34"/>
        <v>-4.4465333300000003</v>
      </c>
      <c r="AC143" s="82">
        <f t="shared" si="35"/>
        <v>-1</v>
      </c>
      <c r="AD143" s="82">
        <f t="shared" si="36"/>
        <v>-0.56399999999999995</v>
      </c>
      <c r="AE143" s="82">
        <f t="shared" si="37"/>
        <v>-4.4465333300000003</v>
      </c>
      <c r="AF143" s="82">
        <f t="shared" si="38"/>
        <v>-1</v>
      </c>
      <c r="AG143" s="82">
        <f t="shared" si="39"/>
        <v>-0.56399999999999995</v>
      </c>
      <c r="AH143" s="82">
        <f t="shared" si="40"/>
        <v>-4.4465333300000003</v>
      </c>
      <c r="AI143" s="82">
        <f t="shared" si="41"/>
        <v>-1</v>
      </c>
      <c r="AJ143" s="82">
        <f t="shared" si="42"/>
        <v>-0.56399999999999995</v>
      </c>
      <c r="AK143" s="82">
        <f t="shared" si="43"/>
        <v>-4.4465333300000003</v>
      </c>
      <c r="AL143" s="82">
        <f t="shared" si="44"/>
        <v>-1</v>
      </c>
      <c r="AM143" s="82">
        <f t="shared" si="45"/>
        <v>-0.56399999999999995</v>
      </c>
      <c r="AN143" s="82">
        <f t="shared" si="46"/>
        <v>-4.4465333300000003</v>
      </c>
      <c r="AO143" s="82">
        <f t="shared" si="47"/>
        <v>-1</v>
      </c>
      <c r="AP143" s="82">
        <f t="shared" si="48"/>
        <v>-0.56399999999999995</v>
      </c>
      <c r="AQ143" s="82">
        <f t="shared" si="49"/>
        <v>-4.4465333300000003</v>
      </c>
      <c r="AR143" s="82">
        <f t="shared" si="50"/>
        <v>-1</v>
      </c>
      <c r="AS143" s="82">
        <f t="shared" si="51"/>
        <v>-0.56399999999999995</v>
      </c>
      <c r="AT143" s="82">
        <f t="shared" si="52"/>
        <v>-4.4465333300000003</v>
      </c>
      <c r="AU143" s="82">
        <f t="shared" si="53"/>
        <v>-1</v>
      </c>
      <c r="AV143" s="82">
        <f t="shared" si="54"/>
        <v>-0.56399999999999995</v>
      </c>
      <c r="AW143" s="82">
        <f t="shared" si="55"/>
        <v>-4.4465333300000003</v>
      </c>
      <c r="AX143" s="82">
        <f t="shared" si="56"/>
        <v>-1</v>
      </c>
      <c r="AY143" s="82">
        <f t="shared" si="57"/>
        <v>-0.56399999999999995</v>
      </c>
      <c r="AZ143" s="82">
        <f t="shared" si="58"/>
        <v>-4.4465333300000003</v>
      </c>
      <c r="BA143" s="79"/>
      <c r="BB143" s="84"/>
      <c r="BC143" s="82"/>
      <c r="BD143" s="82"/>
      <c r="BE143" s="3"/>
    </row>
    <row r="144" spans="1:57" s="15" customFormat="1" ht="15.75" hidden="1" thickBot="1" x14ac:dyDescent="0.3">
      <c r="A144" s="3">
        <f t="shared" si="60"/>
        <v>28</v>
      </c>
      <c r="B144" s="3" t="str">
        <f t="shared" si="60"/>
        <v>Epigenomics</v>
      </c>
      <c r="C144" s="3">
        <f t="shared" si="60"/>
        <v>8</v>
      </c>
      <c r="D144" s="165"/>
      <c r="E144" s="82"/>
      <c r="F144" s="82"/>
      <c r="G144" s="82"/>
      <c r="H144" s="82"/>
      <c r="I144" s="82"/>
      <c r="J144" s="82"/>
      <c r="K144" s="82">
        <f t="shared" si="17"/>
        <v>0</v>
      </c>
      <c r="L144" s="82">
        <f t="shared" si="18"/>
        <v>5.0999999999999934E-2</v>
      </c>
      <c r="M144" s="82">
        <f t="shared" si="19"/>
        <v>0</v>
      </c>
      <c r="N144" s="82">
        <f t="shared" si="20"/>
        <v>0</v>
      </c>
      <c r="O144" s="82">
        <f t="shared" si="21"/>
        <v>0</v>
      </c>
      <c r="P144" s="82">
        <f t="shared" si="22"/>
        <v>0.54859999999999998</v>
      </c>
      <c r="Q144" s="82">
        <f t="shared" si="23"/>
        <v>-1</v>
      </c>
      <c r="R144" s="82">
        <f t="shared" si="24"/>
        <v>-0.53800000000000003</v>
      </c>
      <c r="S144" s="82">
        <f t="shared" si="25"/>
        <v>-3.59316667</v>
      </c>
      <c r="T144" s="82">
        <f t="shared" si="26"/>
        <v>0</v>
      </c>
      <c r="U144" s="82">
        <f t="shared" si="27"/>
        <v>2.0000000000000018E-2</v>
      </c>
      <c r="V144" s="82">
        <f t="shared" si="28"/>
        <v>5.4276</v>
      </c>
      <c r="W144" s="82">
        <f t="shared" si="29"/>
        <v>-1</v>
      </c>
      <c r="X144" s="82">
        <f t="shared" si="30"/>
        <v>-0.53800000000000003</v>
      </c>
      <c r="Y144" s="82">
        <f t="shared" si="31"/>
        <v>-3.59316667</v>
      </c>
      <c r="Z144" s="82">
        <f t="shared" si="32"/>
        <v>-1</v>
      </c>
      <c r="AA144" s="82">
        <f t="shared" si="33"/>
        <v>-0.53800000000000003</v>
      </c>
      <c r="AB144" s="82">
        <f t="shared" si="34"/>
        <v>-3.59316667</v>
      </c>
      <c r="AC144" s="82">
        <f t="shared" si="35"/>
        <v>-1</v>
      </c>
      <c r="AD144" s="82">
        <f t="shared" si="36"/>
        <v>-0.53800000000000003</v>
      </c>
      <c r="AE144" s="82">
        <f t="shared" si="37"/>
        <v>-3.59316667</v>
      </c>
      <c r="AF144" s="82">
        <f t="shared" si="38"/>
        <v>-1</v>
      </c>
      <c r="AG144" s="82">
        <f t="shared" si="39"/>
        <v>-0.53800000000000003</v>
      </c>
      <c r="AH144" s="82">
        <f t="shared" si="40"/>
        <v>-3.59316667</v>
      </c>
      <c r="AI144" s="82">
        <f t="shared" si="41"/>
        <v>-1</v>
      </c>
      <c r="AJ144" s="82">
        <f t="shared" si="42"/>
        <v>-0.53800000000000003</v>
      </c>
      <c r="AK144" s="82">
        <f t="shared" si="43"/>
        <v>-3.59316667</v>
      </c>
      <c r="AL144" s="82">
        <f t="shared" si="44"/>
        <v>-1</v>
      </c>
      <c r="AM144" s="82">
        <f t="shared" si="45"/>
        <v>-0.53800000000000003</v>
      </c>
      <c r="AN144" s="82">
        <f t="shared" si="46"/>
        <v>-3.59316667</v>
      </c>
      <c r="AO144" s="82">
        <f t="shared" si="47"/>
        <v>-1</v>
      </c>
      <c r="AP144" s="82">
        <f t="shared" si="48"/>
        <v>-0.53800000000000003</v>
      </c>
      <c r="AQ144" s="82">
        <f t="shared" si="49"/>
        <v>-3.59316667</v>
      </c>
      <c r="AR144" s="82">
        <f t="shared" si="50"/>
        <v>-1</v>
      </c>
      <c r="AS144" s="82">
        <f t="shared" si="51"/>
        <v>-0.53800000000000003</v>
      </c>
      <c r="AT144" s="82">
        <f t="shared" si="52"/>
        <v>-3.59316667</v>
      </c>
      <c r="AU144" s="82">
        <f t="shared" si="53"/>
        <v>-1</v>
      </c>
      <c r="AV144" s="82">
        <f t="shared" si="54"/>
        <v>-0.53800000000000003</v>
      </c>
      <c r="AW144" s="82">
        <f t="shared" si="55"/>
        <v>-3.59316667</v>
      </c>
      <c r="AX144" s="82">
        <f t="shared" si="56"/>
        <v>-1</v>
      </c>
      <c r="AY144" s="82">
        <f t="shared" si="57"/>
        <v>-0.53800000000000003</v>
      </c>
      <c r="AZ144" s="82">
        <f t="shared" si="58"/>
        <v>-3.59316667</v>
      </c>
      <c r="BA144" s="79"/>
      <c r="BB144" s="84"/>
      <c r="BC144" s="82"/>
      <c r="BD144" s="82"/>
      <c r="BE144" s="3"/>
    </row>
    <row r="145" spans="1:57" s="15" customFormat="1" ht="15.75" hidden="1" thickBot="1" x14ac:dyDescent="0.3">
      <c r="A145" s="3">
        <f t="shared" si="60"/>
        <v>29</v>
      </c>
      <c r="B145" s="3" t="str">
        <f t="shared" si="60"/>
        <v>Epigenomics</v>
      </c>
      <c r="C145" s="3">
        <f t="shared" si="60"/>
        <v>9</v>
      </c>
      <c r="D145" s="165"/>
      <c r="E145" s="82"/>
      <c r="F145" s="82"/>
      <c r="G145" s="82"/>
      <c r="H145" s="82"/>
      <c r="I145" s="82"/>
      <c r="J145" s="82"/>
      <c r="K145" s="82">
        <f t="shared" si="17"/>
        <v>0</v>
      </c>
      <c r="L145" s="82">
        <f t="shared" si="18"/>
        <v>3.1000000000000028E-2</v>
      </c>
      <c r="M145" s="82">
        <f t="shared" si="19"/>
        <v>0</v>
      </c>
      <c r="N145" s="82">
        <f t="shared" si="20"/>
        <v>0</v>
      </c>
      <c r="O145" s="82">
        <f t="shared" si="21"/>
        <v>0</v>
      </c>
      <c r="P145" s="82">
        <f t="shared" si="22"/>
        <v>0.46343334000000036</v>
      </c>
      <c r="Q145" s="82">
        <f t="shared" si="23"/>
        <v>-1</v>
      </c>
      <c r="R145" s="82">
        <f t="shared" si="24"/>
        <v>-0.51500000000000001</v>
      </c>
      <c r="S145" s="82">
        <f t="shared" si="25"/>
        <v>-3.6637333299999999</v>
      </c>
      <c r="T145" s="82">
        <f t="shared" si="26"/>
        <v>0</v>
      </c>
      <c r="U145" s="82">
        <f t="shared" si="27"/>
        <v>1.0000000000000009E-2</v>
      </c>
      <c r="V145" s="82">
        <f t="shared" si="28"/>
        <v>5.2345000000000006</v>
      </c>
      <c r="W145" s="82">
        <f t="shared" si="29"/>
        <v>-1</v>
      </c>
      <c r="X145" s="82">
        <f t="shared" si="30"/>
        <v>-0.51500000000000001</v>
      </c>
      <c r="Y145" s="82">
        <f t="shared" si="31"/>
        <v>-3.6637333299999999</v>
      </c>
      <c r="Z145" s="82">
        <f t="shared" si="32"/>
        <v>-1</v>
      </c>
      <c r="AA145" s="82">
        <f t="shared" si="33"/>
        <v>-0.51500000000000001</v>
      </c>
      <c r="AB145" s="82">
        <f t="shared" si="34"/>
        <v>-3.6637333299999999</v>
      </c>
      <c r="AC145" s="82">
        <f t="shared" si="35"/>
        <v>-1</v>
      </c>
      <c r="AD145" s="82">
        <f t="shared" si="36"/>
        <v>-0.51500000000000001</v>
      </c>
      <c r="AE145" s="82">
        <f t="shared" si="37"/>
        <v>-3.6637333299999999</v>
      </c>
      <c r="AF145" s="82">
        <f t="shared" si="38"/>
        <v>-1</v>
      </c>
      <c r="AG145" s="82">
        <f t="shared" si="39"/>
        <v>-0.51500000000000001</v>
      </c>
      <c r="AH145" s="82">
        <f t="shared" si="40"/>
        <v>-3.6637333299999999</v>
      </c>
      <c r="AI145" s="82">
        <f t="shared" si="41"/>
        <v>-1</v>
      </c>
      <c r="AJ145" s="82">
        <f t="shared" si="42"/>
        <v>-0.51500000000000001</v>
      </c>
      <c r="AK145" s="82">
        <f t="shared" si="43"/>
        <v>-3.6637333299999999</v>
      </c>
      <c r="AL145" s="82">
        <f t="shared" si="44"/>
        <v>-1</v>
      </c>
      <c r="AM145" s="82">
        <f t="shared" si="45"/>
        <v>-0.51500000000000001</v>
      </c>
      <c r="AN145" s="82">
        <f t="shared" si="46"/>
        <v>-3.6637333299999999</v>
      </c>
      <c r="AO145" s="82">
        <f t="shared" si="47"/>
        <v>-1</v>
      </c>
      <c r="AP145" s="82">
        <f t="shared" si="48"/>
        <v>-0.51500000000000001</v>
      </c>
      <c r="AQ145" s="82">
        <f t="shared" si="49"/>
        <v>-3.6637333299999999</v>
      </c>
      <c r="AR145" s="82">
        <f t="shared" si="50"/>
        <v>-1</v>
      </c>
      <c r="AS145" s="82">
        <f t="shared" si="51"/>
        <v>-0.51500000000000001</v>
      </c>
      <c r="AT145" s="82">
        <f t="shared" si="52"/>
        <v>-3.6637333299999999</v>
      </c>
      <c r="AU145" s="82">
        <f t="shared" si="53"/>
        <v>-1</v>
      </c>
      <c r="AV145" s="82">
        <f t="shared" si="54"/>
        <v>-0.51500000000000001</v>
      </c>
      <c r="AW145" s="82">
        <f t="shared" si="55"/>
        <v>-3.6637333299999999</v>
      </c>
      <c r="AX145" s="82">
        <f t="shared" si="56"/>
        <v>-1</v>
      </c>
      <c r="AY145" s="82">
        <f t="shared" si="57"/>
        <v>-0.51500000000000001</v>
      </c>
      <c r="AZ145" s="82">
        <f t="shared" si="58"/>
        <v>-3.6637333299999999</v>
      </c>
      <c r="BA145" s="79"/>
      <c r="BB145" s="84"/>
      <c r="BC145" s="82"/>
      <c r="BD145" s="82"/>
      <c r="BE145" s="3"/>
    </row>
    <row r="146" spans="1:57" ht="15.75" hidden="1" thickBot="1" x14ac:dyDescent="0.3">
      <c r="A146" s="3">
        <f t="shared" si="60"/>
        <v>30</v>
      </c>
      <c r="B146" s="3" t="str">
        <f t="shared" si="60"/>
        <v>Epigenomics</v>
      </c>
      <c r="C146" s="3">
        <f t="shared" si="60"/>
        <v>10</v>
      </c>
      <c r="E146" s="82"/>
      <c r="F146" s="82"/>
      <c r="G146" s="82"/>
      <c r="H146" s="82"/>
      <c r="I146" s="82"/>
      <c r="J146" s="82"/>
      <c r="K146" s="82">
        <f t="shared" si="17"/>
        <v>0</v>
      </c>
      <c r="L146" s="82">
        <f t="shared" si="18"/>
        <v>2.8000000000000025E-2</v>
      </c>
      <c r="M146" s="82">
        <f t="shared" si="19"/>
        <v>0.10190000000000055</v>
      </c>
      <c r="N146" s="82">
        <f t="shared" si="20"/>
        <v>0</v>
      </c>
      <c r="O146" s="82">
        <f t="shared" si="21"/>
        <v>0</v>
      </c>
      <c r="P146" s="82">
        <f t="shared" si="22"/>
        <v>0</v>
      </c>
      <c r="Q146" s="82">
        <f t="shared" si="23"/>
        <v>-1</v>
      </c>
      <c r="R146" s="82">
        <f t="shared" si="24"/>
        <v>-0.51900000000000002</v>
      </c>
      <c r="S146" s="82">
        <f t="shared" si="25"/>
        <v>-4.0286999999999997</v>
      </c>
      <c r="T146" s="82">
        <f t="shared" si="26"/>
        <v>0</v>
      </c>
      <c r="U146" s="82">
        <f t="shared" si="27"/>
        <v>1.4000000000000012E-2</v>
      </c>
      <c r="V146" s="82">
        <f t="shared" si="28"/>
        <v>14.1877</v>
      </c>
      <c r="W146" s="82">
        <f t="shared" si="29"/>
        <v>-1</v>
      </c>
      <c r="X146" s="82">
        <f t="shared" si="30"/>
        <v>-0.51900000000000002</v>
      </c>
      <c r="Y146" s="82">
        <f t="shared" si="31"/>
        <v>-4.0286999999999997</v>
      </c>
      <c r="Z146" s="82">
        <f t="shared" si="32"/>
        <v>-1</v>
      </c>
      <c r="AA146" s="82">
        <f t="shared" si="33"/>
        <v>-0.51900000000000002</v>
      </c>
      <c r="AB146" s="82">
        <f t="shared" si="34"/>
        <v>-4.0286999999999997</v>
      </c>
      <c r="AC146" s="82">
        <f t="shared" si="35"/>
        <v>-1</v>
      </c>
      <c r="AD146" s="82">
        <f t="shared" si="36"/>
        <v>-0.51900000000000002</v>
      </c>
      <c r="AE146" s="82">
        <f t="shared" si="37"/>
        <v>-4.0286999999999997</v>
      </c>
      <c r="AF146" s="82">
        <f t="shared" si="38"/>
        <v>-1</v>
      </c>
      <c r="AG146" s="82">
        <f t="shared" si="39"/>
        <v>-0.51900000000000002</v>
      </c>
      <c r="AH146" s="82">
        <f t="shared" si="40"/>
        <v>-4.0286999999999997</v>
      </c>
      <c r="AI146" s="82">
        <f t="shared" si="41"/>
        <v>-1</v>
      </c>
      <c r="AJ146" s="82">
        <f t="shared" si="42"/>
        <v>-0.51900000000000002</v>
      </c>
      <c r="AK146" s="82">
        <f t="shared" si="43"/>
        <v>-4.0286999999999997</v>
      </c>
      <c r="AL146" s="82">
        <f t="shared" si="44"/>
        <v>-1</v>
      </c>
      <c r="AM146" s="82">
        <f t="shared" si="45"/>
        <v>-0.51900000000000002</v>
      </c>
      <c r="AN146" s="82">
        <f t="shared" si="46"/>
        <v>-4.0286999999999997</v>
      </c>
      <c r="AO146" s="82">
        <f t="shared" si="47"/>
        <v>-1</v>
      </c>
      <c r="AP146" s="82">
        <f t="shared" si="48"/>
        <v>-0.51900000000000002</v>
      </c>
      <c r="AQ146" s="82">
        <f t="shared" si="49"/>
        <v>-4.0286999999999997</v>
      </c>
      <c r="AR146" s="82">
        <f t="shared" si="50"/>
        <v>-1</v>
      </c>
      <c r="AS146" s="82">
        <f t="shared" si="51"/>
        <v>-0.51900000000000002</v>
      </c>
      <c r="AT146" s="82">
        <f t="shared" si="52"/>
        <v>-4.0286999999999997</v>
      </c>
      <c r="AU146" s="82">
        <f t="shared" si="53"/>
        <v>-1</v>
      </c>
      <c r="AV146" s="82">
        <f t="shared" si="54"/>
        <v>-0.51900000000000002</v>
      </c>
      <c r="AW146" s="82">
        <f t="shared" si="55"/>
        <v>-4.0286999999999997</v>
      </c>
      <c r="AX146" s="82">
        <f t="shared" si="56"/>
        <v>-1</v>
      </c>
      <c r="AY146" s="82">
        <f t="shared" si="57"/>
        <v>-0.51900000000000002</v>
      </c>
      <c r="AZ146" s="82">
        <f t="shared" si="58"/>
        <v>-4.0286999999999997</v>
      </c>
    </row>
    <row r="147" spans="1:57" s="79" customFormat="1" ht="15.75" hidden="1" thickBot="1" x14ac:dyDescent="0.3">
      <c r="A147" s="3">
        <f t="shared" si="60"/>
        <v>31</v>
      </c>
      <c r="B147" s="3" t="str">
        <f t="shared" si="60"/>
        <v>Epigenomics</v>
      </c>
      <c r="C147" s="3">
        <f t="shared" si="60"/>
        <v>11</v>
      </c>
      <c r="D147" s="3"/>
      <c r="E147" s="82"/>
      <c r="F147" s="82"/>
      <c r="G147" s="82"/>
      <c r="H147" s="82"/>
      <c r="I147" s="82"/>
      <c r="J147" s="82"/>
      <c r="K147" s="82">
        <f t="shared" si="17"/>
        <v>0</v>
      </c>
      <c r="L147" s="82">
        <f t="shared" si="18"/>
        <v>1.9000000000000017E-2</v>
      </c>
      <c r="M147" s="82">
        <f t="shared" si="19"/>
        <v>0.79276667000000023</v>
      </c>
      <c r="N147" s="82">
        <f t="shared" si="20"/>
        <v>0</v>
      </c>
      <c r="O147" s="82">
        <f t="shared" si="21"/>
        <v>4.0000000000000036E-3</v>
      </c>
      <c r="P147" s="82">
        <f t="shared" si="22"/>
        <v>0</v>
      </c>
      <c r="Q147" s="82">
        <f t="shared" si="23"/>
        <v>-1</v>
      </c>
      <c r="R147" s="82">
        <f t="shared" si="24"/>
        <v>-0.52500000000000002</v>
      </c>
      <c r="S147" s="82">
        <f t="shared" si="25"/>
        <v>-3.7113999999999998</v>
      </c>
      <c r="T147" s="82">
        <f t="shared" si="26"/>
        <v>0</v>
      </c>
      <c r="U147" s="82">
        <f t="shared" si="27"/>
        <v>0</v>
      </c>
      <c r="V147" s="82">
        <f t="shared" si="28"/>
        <v>5.4913000000000007</v>
      </c>
      <c r="W147" s="82">
        <f t="shared" si="29"/>
        <v>-1</v>
      </c>
      <c r="X147" s="82">
        <f t="shared" si="30"/>
        <v>-0.52500000000000002</v>
      </c>
      <c r="Y147" s="82">
        <f t="shared" si="31"/>
        <v>-3.7113999999999998</v>
      </c>
      <c r="Z147" s="82">
        <f t="shared" si="32"/>
        <v>-1</v>
      </c>
      <c r="AA147" s="82">
        <f t="shared" si="33"/>
        <v>-0.52500000000000002</v>
      </c>
      <c r="AB147" s="82">
        <f t="shared" si="34"/>
        <v>-3.7113999999999998</v>
      </c>
      <c r="AC147" s="82">
        <f t="shared" si="35"/>
        <v>-1</v>
      </c>
      <c r="AD147" s="82">
        <f t="shared" si="36"/>
        <v>-0.52500000000000002</v>
      </c>
      <c r="AE147" s="82">
        <f t="shared" si="37"/>
        <v>-3.7113999999999998</v>
      </c>
      <c r="AF147" s="82">
        <f t="shared" si="38"/>
        <v>-1</v>
      </c>
      <c r="AG147" s="82">
        <f t="shared" si="39"/>
        <v>-0.52500000000000002</v>
      </c>
      <c r="AH147" s="82">
        <f t="shared" si="40"/>
        <v>-3.7113999999999998</v>
      </c>
      <c r="AI147" s="82">
        <f t="shared" si="41"/>
        <v>-1</v>
      </c>
      <c r="AJ147" s="82">
        <f t="shared" si="42"/>
        <v>-0.52500000000000002</v>
      </c>
      <c r="AK147" s="82">
        <f t="shared" si="43"/>
        <v>-3.7113999999999998</v>
      </c>
      <c r="AL147" s="82">
        <f t="shared" si="44"/>
        <v>-1</v>
      </c>
      <c r="AM147" s="82">
        <f t="shared" si="45"/>
        <v>-0.52500000000000002</v>
      </c>
      <c r="AN147" s="82">
        <f t="shared" si="46"/>
        <v>-3.7113999999999998</v>
      </c>
      <c r="AO147" s="82">
        <f t="shared" si="47"/>
        <v>-1</v>
      </c>
      <c r="AP147" s="82">
        <f t="shared" si="48"/>
        <v>-0.52500000000000002</v>
      </c>
      <c r="AQ147" s="82">
        <f t="shared" si="49"/>
        <v>-3.7113999999999998</v>
      </c>
      <c r="AR147" s="82">
        <f t="shared" si="50"/>
        <v>-1</v>
      </c>
      <c r="AS147" s="82">
        <f t="shared" si="51"/>
        <v>-0.52500000000000002</v>
      </c>
      <c r="AT147" s="82">
        <f t="shared" si="52"/>
        <v>-3.7113999999999998</v>
      </c>
      <c r="AU147" s="82">
        <f t="shared" si="53"/>
        <v>-1</v>
      </c>
      <c r="AV147" s="82">
        <f t="shared" si="54"/>
        <v>-0.52500000000000002</v>
      </c>
      <c r="AW147" s="82">
        <f t="shared" si="55"/>
        <v>-3.7113999999999998</v>
      </c>
      <c r="AX147" s="82">
        <f t="shared" si="56"/>
        <v>-1</v>
      </c>
      <c r="AY147" s="82">
        <f t="shared" si="57"/>
        <v>-0.52500000000000002</v>
      </c>
      <c r="AZ147" s="82">
        <f t="shared" si="58"/>
        <v>-3.7113999999999998</v>
      </c>
      <c r="BB147" s="84"/>
      <c r="BC147" s="82"/>
      <c r="BD147" s="82"/>
      <c r="BE147" s="3"/>
    </row>
    <row r="148" spans="1:57" s="79" customFormat="1" ht="15.75" hidden="1" thickBot="1" x14ac:dyDescent="0.3">
      <c r="A148" s="3">
        <f t="shared" si="60"/>
        <v>32</v>
      </c>
      <c r="B148" s="3" t="str">
        <f t="shared" si="60"/>
        <v>Epigenomics</v>
      </c>
      <c r="C148" s="3">
        <f t="shared" si="60"/>
        <v>12</v>
      </c>
      <c r="D148" s="3"/>
      <c r="E148" s="82"/>
      <c r="F148" s="82"/>
      <c r="G148" s="82"/>
      <c r="H148" s="82"/>
      <c r="I148" s="82"/>
      <c r="J148" s="82"/>
      <c r="K148" s="82">
        <f t="shared" si="17"/>
        <v>0</v>
      </c>
      <c r="L148" s="82">
        <f t="shared" si="18"/>
        <v>0</v>
      </c>
      <c r="M148" s="82">
        <f t="shared" si="19"/>
        <v>1.4290666699999997</v>
      </c>
      <c r="N148" s="82">
        <f t="shared" si="20"/>
        <v>0</v>
      </c>
      <c r="O148" s="82">
        <f t="shared" si="21"/>
        <v>1.7000000000000015E-2</v>
      </c>
      <c r="P148" s="82">
        <f t="shared" si="22"/>
        <v>0</v>
      </c>
      <c r="Q148" s="82">
        <f t="shared" si="23"/>
        <v>-1</v>
      </c>
      <c r="R148" s="82">
        <f t="shared" si="24"/>
        <v>-0.504</v>
      </c>
      <c r="S148" s="82">
        <f t="shared" si="25"/>
        <v>-3.2662</v>
      </c>
      <c r="T148" s="82">
        <f t="shared" si="26"/>
        <v>0</v>
      </c>
      <c r="U148" s="82">
        <f t="shared" si="27"/>
        <v>1.0000000000000009E-3</v>
      </c>
      <c r="V148" s="82">
        <f t="shared" si="28"/>
        <v>6.6101666699999999</v>
      </c>
      <c r="W148" s="82">
        <f t="shared" si="29"/>
        <v>-1</v>
      </c>
      <c r="X148" s="82">
        <f t="shared" si="30"/>
        <v>-0.504</v>
      </c>
      <c r="Y148" s="82">
        <f t="shared" si="31"/>
        <v>-3.2662</v>
      </c>
      <c r="Z148" s="82">
        <f t="shared" si="32"/>
        <v>-1</v>
      </c>
      <c r="AA148" s="82">
        <f t="shared" si="33"/>
        <v>-0.504</v>
      </c>
      <c r="AB148" s="82">
        <f t="shared" si="34"/>
        <v>-3.2662</v>
      </c>
      <c r="AC148" s="82">
        <f t="shared" si="35"/>
        <v>-1</v>
      </c>
      <c r="AD148" s="82">
        <f t="shared" si="36"/>
        <v>-0.504</v>
      </c>
      <c r="AE148" s="82">
        <f t="shared" si="37"/>
        <v>-3.2662</v>
      </c>
      <c r="AF148" s="82">
        <f t="shared" si="38"/>
        <v>-1</v>
      </c>
      <c r="AG148" s="82">
        <f t="shared" si="39"/>
        <v>-0.504</v>
      </c>
      <c r="AH148" s="82">
        <f t="shared" si="40"/>
        <v>-3.2662</v>
      </c>
      <c r="AI148" s="82">
        <f t="shared" si="41"/>
        <v>-1</v>
      </c>
      <c r="AJ148" s="82">
        <f t="shared" si="42"/>
        <v>-0.504</v>
      </c>
      <c r="AK148" s="82">
        <f t="shared" si="43"/>
        <v>-3.2662</v>
      </c>
      <c r="AL148" s="82">
        <f t="shared" si="44"/>
        <v>-1</v>
      </c>
      <c r="AM148" s="82">
        <f t="shared" si="45"/>
        <v>-0.504</v>
      </c>
      <c r="AN148" s="82">
        <f t="shared" si="46"/>
        <v>-3.2662</v>
      </c>
      <c r="AO148" s="82">
        <f t="shared" si="47"/>
        <v>-1</v>
      </c>
      <c r="AP148" s="82">
        <f t="shared" si="48"/>
        <v>-0.504</v>
      </c>
      <c r="AQ148" s="82">
        <f t="shared" si="49"/>
        <v>-3.2662</v>
      </c>
      <c r="AR148" s="82">
        <f t="shared" si="50"/>
        <v>-1</v>
      </c>
      <c r="AS148" s="82">
        <f t="shared" si="51"/>
        <v>-0.504</v>
      </c>
      <c r="AT148" s="82">
        <f t="shared" si="52"/>
        <v>-3.2662</v>
      </c>
      <c r="AU148" s="82">
        <f t="shared" si="53"/>
        <v>-1</v>
      </c>
      <c r="AV148" s="82">
        <f t="shared" si="54"/>
        <v>-0.504</v>
      </c>
      <c r="AW148" s="82">
        <f t="shared" si="55"/>
        <v>-3.2662</v>
      </c>
      <c r="AX148" s="82">
        <f t="shared" si="56"/>
        <v>-1</v>
      </c>
      <c r="AY148" s="82">
        <f t="shared" si="57"/>
        <v>-0.504</v>
      </c>
      <c r="AZ148" s="82">
        <f t="shared" si="58"/>
        <v>-3.2662</v>
      </c>
      <c r="BB148" s="84"/>
      <c r="BC148" s="82"/>
      <c r="BD148" s="82"/>
      <c r="BE148" s="3"/>
    </row>
    <row r="149" spans="1:57" s="79" customFormat="1" ht="15.75" hidden="1" thickBot="1" x14ac:dyDescent="0.3">
      <c r="A149" s="3">
        <f t="shared" si="60"/>
        <v>33</v>
      </c>
      <c r="B149" s="3" t="str">
        <f t="shared" si="60"/>
        <v>Epigenomics</v>
      </c>
      <c r="C149" s="3">
        <f t="shared" si="60"/>
        <v>13</v>
      </c>
      <c r="D149" s="3"/>
      <c r="E149" s="82"/>
      <c r="F149" s="82"/>
      <c r="G149" s="82"/>
      <c r="H149" s="82"/>
      <c r="I149" s="82"/>
      <c r="J149" s="82"/>
      <c r="K149" s="82">
        <f t="shared" si="17"/>
        <v>0</v>
      </c>
      <c r="L149" s="82">
        <f t="shared" si="18"/>
        <v>8.0000000000000071E-3</v>
      </c>
      <c r="M149" s="82">
        <f t="shared" si="19"/>
        <v>1.0838000000000001</v>
      </c>
      <c r="N149" s="82">
        <f t="shared" si="20"/>
        <v>0</v>
      </c>
      <c r="O149" s="82">
        <f t="shared" si="21"/>
        <v>0</v>
      </c>
      <c r="P149" s="82">
        <f t="shared" si="22"/>
        <v>0</v>
      </c>
      <c r="Q149" s="82">
        <f t="shared" si="23"/>
        <v>-1</v>
      </c>
      <c r="R149" s="82">
        <f t="shared" si="24"/>
        <v>-0.51600000000000001</v>
      </c>
      <c r="S149" s="82">
        <f t="shared" si="25"/>
        <v>-3.0450333299999999</v>
      </c>
      <c r="T149" s="82">
        <f t="shared" si="26"/>
        <v>0</v>
      </c>
      <c r="U149" s="82">
        <f t="shared" si="27"/>
        <v>5.0000000000000044E-3</v>
      </c>
      <c r="V149" s="82">
        <f t="shared" si="28"/>
        <v>9.83153334</v>
      </c>
      <c r="W149" s="82">
        <f t="shared" si="29"/>
        <v>-1</v>
      </c>
      <c r="X149" s="82">
        <f t="shared" si="30"/>
        <v>-0.51600000000000001</v>
      </c>
      <c r="Y149" s="82">
        <f t="shared" si="31"/>
        <v>-3.0450333299999999</v>
      </c>
      <c r="Z149" s="82">
        <f t="shared" si="32"/>
        <v>-1</v>
      </c>
      <c r="AA149" s="82">
        <f t="shared" si="33"/>
        <v>-0.51600000000000001</v>
      </c>
      <c r="AB149" s="82">
        <f t="shared" si="34"/>
        <v>-3.0450333299999999</v>
      </c>
      <c r="AC149" s="82">
        <f t="shared" si="35"/>
        <v>-1</v>
      </c>
      <c r="AD149" s="82">
        <f t="shared" si="36"/>
        <v>-0.51600000000000001</v>
      </c>
      <c r="AE149" s="82">
        <f t="shared" si="37"/>
        <v>-3.0450333299999999</v>
      </c>
      <c r="AF149" s="82">
        <f t="shared" si="38"/>
        <v>-1</v>
      </c>
      <c r="AG149" s="82">
        <f t="shared" si="39"/>
        <v>-0.51600000000000001</v>
      </c>
      <c r="AH149" s="82">
        <f t="shared" si="40"/>
        <v>-3.0450333299999999</v>
      </c>
      <c r="AI149" s="82">
        <f t="shared" si="41"/>
        <v>-1</v>
      </c>
      <c r="AJ149" s="82">
        <f t="shared" si="42"/>
        <v>-0.51600000000000001</v>
      </c>
      <c r="AK149" s="82">
        <f t="shared" si="43"/>
        <v>-3.0450333299999999</v>
      </c>
      <c r="AL149" s="82">
        <f t="shared" si="44"/>
        <v>-1</v>
      </c>
      <c r="AM149" s="82">
        <f t="shared" si="45"/>
        <v>-0.51600000000000001</v>
      </c>
      <c r="AN149" s="82">
        <f t="shared" si="46"/>
        <v>-3.0450333299999999</v>
      </c>
      <c r="AO149" s="82">
        <f t="shared" si="47"/>
        <v>-1</v>
      </c>
      <c r="AP149" s="82">
        <f t="shared" si="48"/>
        <v>-0.51600000000000001</v>
      </c>
      <c r="AQ149" s="82">
        <f t="shared" si="49"/>
        <v>-3.0450333299999999</v>
      </c>
      <c r="AR149" s="82">
        <f t="shared" si="50"/>
        <v>-1</v>
      </c>
      <c r="AS149" s="82">
        <f t="shared" si="51"/>
        <v>-0.51600000000000001</v>
      </c>
      <c r="AT149" s="82">
        <f t="shared" si="52"/>
        <v>-3.0450333299999999</v>
      </c>
      <c r="AU149" s="82">
        <f t="shared" si="53"/>
        <v>-1</v>
      </c>
      <c r="AV149" s="82">
        <f t="shared" si="54"/>
        <v>-0.51600000000000001</v>
      </c>
      <c r="AW149" s="82">
        <f t="shared" si="55"/>
        <v>-3.0450333299999999</v>
      </c>
      <c r="AX149" s="82">
        <f t="shared" si="56"/>
        <v>-1</v>
      </c>
      <c r="AY149" s="82">
        <f t="shared" si="57"/>
        <v>-0.51600000000000001</v>
      </c>
      <c r="AZ149" s="82">
        <f t="shared" si="58"/>
        <v>-3.0450333299999999</v>
      </c>
      <c r="BB149" s="84"/>
      <c r="BC149" s="82"/>
      <c r="BD149" s="82"/>
      <c r="BE149" s="3"/>
    </row>
    <row r="150" spans="1:57" s="79" customFormat="1" ht="15.75" hidden="1" thickBot="1" x14ac:dyDescent="0.3">
      <c r="A150" s="3">
        <f t="shared" si="60"/>
        <v>34</v>
      </c>
      <c r="B150" s="3" t="str">
        <f t="shared" si="60"/>
        <v>Epigenomics</v>
      </c>
      <c r="C150" s="3">
        <f t="shared" si="60"/>
        <v>14</v>
      </c>
      <c r="D150" s="3"/>
      <c r="E150" s="82"/>
      <c r="F150" s="82"/>
      <c r="G150" s="82"/>
      <c r="H150" s="82"/>
      <c r="I150" s="82"/>
      <c r="J150" s="82"/>
      <c r="K150" s="82">
        <f t="shared" si="17"/>
        <v>0</v>
      </c>
      <c r="L150" s="82">
        <f t="shared" si="18"/>
        <v>7.0000000000000062E-3</v>
      </c>
      <c r="M150" s="82">
        <f t="shared" si="19"/>
        <v>1.2616666600000004</v>
      </c>
      <c r="N150" s="82">
        <f t="shared" si="20"/>
        <v>0</v>
      </c>
      <c r="O150" s="82">
        <f t="shared" si="21"/>
        <v>1.2000000000000011E-2</v>
      </c>
      <c r="P150" s="82">
        <f t="shared" si="22"/>
        <v>0</v>
      </c>
      <c r="Q150" s="82">
        <f t="shared" si="23"/>
        <v>-1</v>
      </c>
      <c r="R150" s="82">
        <f t="shared" si="24"/>
        <v>-0.505</v>
      </c>
      <c r="S150" s="82">
        <f t="shared" si="25"/>
        <v>-2.91156667</v>
      </c>
      <c r="T150" s="82">
        <f t="shared" si="26"/>
        <v>0</v>
      </c>
      <c r="U150" s="82">
        <f t="shared" si="27"/>
        <v>0</v>
      </c>
      <c r="V150" s="82">
        <f t="shared" si="28"/>
        <v>5.85786666</v>
      </c>
      <c r="W150" s="82">
        <f t="shared" si="29"/>
        <v>-1</v>
      </c>
      <c r="X150" s="82">
        <f t="shared" si="30"/>
        <v>-0.505</v>
      </c>
      <c r="Y150" s="82">
        <f t="shared" si="31"/>
        <v>-2.91156667</v>
      </c>
      <c r="Z150" s="82">
        <f t="shared" si="32"/>
        <v>-1</v>
      </c>
      <c r="AA150" s="82">
        <f t="shared" si="33"/>
        <v>-0.505</v>
      </c>
      <c r="AB150" s="82">
        <f t="shared" si="34"/>
        <v>-2.91156667</v>
      </c>
      <c r="AC150" s="82">
        <f t="shared" si="35"/>
        <v>-1</v>
      </c>
      <c r="AD150" s="82">
        <f t="shared" si="36"/>
        <v>-0.505</v>
      </c>
      <c r="AE150" s="82">
        <f t="shared" si="37"/>
        <v>-2.91156667</v>
      </c>
      <c r="AF150" s="82">
        <f t="shared" si="38"/>
        <v>-1</v>
      </c>
      <c r="AG150" s="82">
        <f t="shared" si="39"/>
        <v>-0.505</v>
      </c>
      <c r="AH150" s="82">
        <f t="shared" si="40"/>
        <v>-2.91156667</v>
      </c>
      <c r="AI150" s="82">
        <f t="shared" si="41"/>
        <v>-1</v>
      </c>
      <c r="AJ150" s="82">
        <f t="shared" si="42"/>
        <v>-0.505</v>
      </c>
      <c r="AK150" s="82">
        <f t="shared" si="43"/>
        <v>-2.91156667</v>
      </c>
      <c r="AL150" s="82">
        <f t="shared" si="44"/>
        <v>-1</v>
      </c>
      <c r="AM150" s="82">
        <f t="shared" si="45"/>
        <v>-0.505</v>
      </c>
      <c r="AN150" s="82">
        <f t="shared" si="46"/>
        <v>-2.91156667</v>
      </c>
      <c r="AO150" s="82">
        <f t="shared" si="47"/>
        <v>-1</v>
      </c>
      <c r="AP150" s="82">
        <f t="shared" si="48"/>
        <v>-0.505</v>
      </c>
      <c r="AQ150" s="82">
        <f t="shared" si="49"/>
        <v>-2.91156667</v>
      </c>
      <c r="AR150" s="82">
        <f t="shared" si="50"/>
        <v>-1</v>
      </c>
      <c r="AS150" s="82">
        <f t="shared" si="51"/>
        <v>-0.505</v>
      </c>
      <c r="AT150" s="82">
        <f t="shared" si="52"/>
        <v>-2.91156667</v>
      </c>
      <c r="AU150" s="82">
        <f t="shared" si="53"/>
        <v>-1</v>
      </c>
      <c r="AV150" s="82">
        <f t="shared" si="54"/>
        <v>-0.505</v>
      </c>
      <c r="AW150" s="82">
        <f t="shared" si="55"/>
        <v>-2.91156667</v>
      </c>
      <c r="AX150" s="82">
        <f t="shared" si="56"/>
        <v>-1</v>
      </c>
      <c r="AY150" s="82">
        <f t="shared" si="57"/>
        <v>-0.505</v>
      </c>
      <c r="AZ150" s="82">
        <f t="shared" si="58"/>
        <v>-2.91156667</v>
      </c>
      <c r="BB150" s="84"/>
      <c r="BC150" s="82"/>
      <c r="BD150" s="82"/>
      <c r="BE150" s="3"/>
    </row>
    <row r="151" spans="1:57" s="79" customFormat="1" ht="15.75" hidden="1" thickBot="1" x14ac:dyDescent="0.3">
      <c r="A151" s="3">
        <f t="shared" ref="A151:C166" si="61">A38</f>
        <v>35</v>
      </c>
      <c r="B151" s="3" t="str">
        <f t="shared" si="61"/>
        <v>Epigenomics</v>
      </c>
      <c r="C151" s="3">
        <f t="shared" si="61"/>
        <v>15</v>
      </c>
      <c r="D151" s="3"/>
      <c r="E151" s="82"/>
      <c r="F151" s="82"/>
      <c r="G151" s="82"/>
      <c r="H151" s="82"/>
      <c r="I151" s="82"/>
      <c r="J151" s="82"/>
      <c r="K151" s="82">
        <f t="shared" si="17"/>
        <v>0</v>
      </c>
      <c r="L151" s="82">
        <f t="shared" si="18"/>
        <v>0</v>
      </c>
      <c r="M151" s="82">
        <f t="shared" si="19"/>
        <v>1.2887333399999998</v>
      </c>
      <c r="N151" s="82">
        <f t="shared" si="20"/>
        <v>0</v>
      </c>
      <c r="O151" s="82">
        <f t="shared" si="21"/>
        <v>4.0000000000000036E-3</v>
      </c>
      <c r="P151" s="82">
        <f t="shared" si="22"/>
        <v>0</v>
      </c>
      <c r="Q151" s="82">
        <f t="shared" si="23"/>
        <v>-1</v>
      </c>
      <c r="R151" s="82">
        <f t="shared" si="24"/>
        <v>-0.502</v>
      </c>
      <c r="S151" s="82">
        <f t="shared" si="25"/>
        <v>-2.7455333300000002</v>
      </c>
      <c r="T151" s="82">
        <f t="shared" si="26"/>
        <v>0</v>
      </c>
      <c r="U151" s="82">
        <f t="shared" si="27"/>
        <v>2.0000000000000018E-3</v>
      </c>
      <c r="V151" s="82">
        <f t="shared" si="28"/>
        <v>5.9521666699999987</v>
      </c>
      <c r="W151" s="82">
        <f t="shared" si="29"/>
        <v>-1</v>
      </c>
      <c r="X151" s="82">
        <f t="shared" si="30"/>
        <v>-0.502</v>
      </c>
      <c r="Y151" s="82">
        <f t="shared" si="31"/>
        <v>-2.7455333300000002</v>
      </c>
      <c r="Z151" s="82">
        <f t="shared" si="32"/>
        <v>-1</v>
      </c>
      <c r="AA151" s="82">
        <f t="shared" si="33"/>
        <v>-0.502</v>
      </c>
      <c r="AB151" s="82">
        <f t="shared" si="34"/>
        <v>-2.7455333300000002</v>
      </c>
      <c r="AC151" s="82">
        <f t="shared" si="35"/>
        <v>-1</v>
      </c>
      <c r="AD151" s="82">
        <f t="shared" si="36"/>
        <v>-0.502</v>
      </c>
      <c r="AE151" s="82">
        <f t="shared" si="37"/>
        <v>-2.7455333300000002</v>
      </c>
      <c r="AF151" s="82">
        <f t="shared" si="38"/>
        <v>-1</v>
      </c>
      <c r="AG151" s="82">
        <f t="shared" si="39"/>
        <v>-0.502</v>
      </c>
      <c r="AH151" s="82">
        <f t="shared" si="40"/>
        <v>-2.7455333300000002</v>
      </c>
      <c r="AI151" s="82">
        <f t="shared" si="41"/>
        <v>-1</v>
      </c>
      <c r="AJ151" s="82">
        <f t="shared" si="42"/>
        <v>-0.502</v>
      </c>
      <c r="AK151" s="82">
        <f t="shared" si="43"/>
        <v>-2.7455333300000002</v>
      </c>
      <c r="AL151" s="82">
        <f t="shared" si="44"/>
        <v>-1</v>
      </c>
      <c r="AM151" s="82">
        <f t="shared" si="45"/>
        <v>-0.502</v>
      </c>
      <c r="AN151" s="82">
        <f t="shared" si="46"/>
        <v>-2.7455333300000002</v>
      </c>
      <c r="AO151" s="82">
        <f t="shared" si="47"/>
        <v>-1</v>
      </c>
      <c r="AP151" s="82">
        <f t="shared" si="48"/>
        <v>-0.502</v>
      </c>
      <c r="AQ151" s="82">
        <f t="shared" si="49"/>
        <v>-2.7455333300000002</v>
      </c>
      <c r="AR151" s="82">
        <f t="shared" si="50"/>
        <v>-1</v>
      </c>
      <c r="AS151" s="82">
        <f t="shared" si="51"/>
        <v>-0.502</v>
      </c>
      <c r="AT151" s="82">
        <f t="shared" si="52"/>
        <v>-2.7455333300000002</v>
      </c>
      <c r="AU151" s="82">
        <f t="shared" si="53"/>
        <v>-1</v>
      </c>
      <c r="AV151" s="82">
        <f t="shared" si="54"/>
        <v>-0.502</v>
      </c>
      <c r="AW151" s="82">
        <f t="shared" si="55"/>
        <v>-2.7455333300000002</v>
      </c>
      <c r="AX151" s="82">
        <f t="shared" si="56"/>
        <v>-1</v>
      </c>
      <c r="AY151" s="82">
        <f t="shared" si="57"/>
        <v>-0.502</v>
      </c>
      <c r="AZ151" s="82">
        <f t="shared" si="58"/>
        <v>-2.7455333300000002</v>
      </c>
      <c r="BB151" s="84"/>
      <c r="BC151" s="82"/>
      <c r="BD151" s="82"/>
      <c r="BE151" s="3"/>
    </row>
    <row r="152" spans="1:57" s="79" customFormat="1" ht="15.75" hidden="1" thickBot="1" x14ac:dyDescent="0.3">
      <c r="A152" s="3">
        <f t="shared" si="61"/>
        <v>36</v>
      </c>
      <c r="B152" s="3" t="str">
        <f t="shared" si="61"/>
        <v>Epigenomics</v>
      </c>
      <c r="C152" s="3">
        <f t="shared" si="61"/>
        <v>16</v>
      </c>
      <c r="D152" s="3"/>
      <c r="E152" s="82"/>
      <c r="F152" s="82"/>
      <c r="G152" s="82"/>
      <c r="H152" s="82"/>
      <c r="I152" s="82"/>
      <c r="J152" s="82"/>
      <c r="K152" s="82">
        <f t="shared" si="17"/>
        <v>0</v>
      </c>
      <c r="L152" s="82">
        <f t="shared" si="18"/>
        <v>2.0000000000000018E-3</v>
      </c>
      <c r="M152" s="82">
        <f t="shared" si="19"/>
        <v>1.0561000000000003</v>
      </c>
      <c r="N152" s="82">
        <f t="shared" si="20"/>
        <v>0</v>
      </c>
      <c r="O152" s="82">
        <f t="shared" si="21"/>
        <v>0</v>
      </c>
      <c r="P152" s="82">
        <f t="shared" si="22"/>
        <v>0</v>
      </c>
      <c r="Q152" s="82">
        <f t="shared" si="23"/>
        <v>-1</v>
      </c>
      <c r="R152" s="82">
        <f t="shared" si="24"/>
        <v>-0.50600000000000001</v>
      </c>
      <c r="S152" s="82">
        <f t="shared" si="25"/>
        <v>-2.6894999999999998</v>
      </c>
      <c r="T152" s="82">
        <f t="shared" si="26"/>
        <v>0</v>
      </c>
      <c r="U152" s="82">
        <f t="shared" si="27"/>
        <v>6.0000000000000053E-3</v>
      </c>
      <c r="V152" s="82">
        <f t="shared" si="28"/>
        <v>6.0459333299999996</v>
      </c>
      <c r="W152" s="82">
        <f t="shared" si="29"/>
        <v>-1</v>
      </c>
      <c r="X152" s="82">
        <f t="shared" si="30"/>
        <v>-0.50600000000000001</v>
      </c>
      <c r="Y152" s="82">
        <f t="shared" si="31"/>
        <v>-2.6894999999999998</v>
      </c>
      <c r="Z152" s="82">
        <f t="shared" si="32"/>
        <v>-1</v>
      </c>
      <c r="AA152" s="82">
        <f t="shared" si="33"/>
        <v>-0.50600000000000001</v>
      </c>
      <c r="AB152" s="82">
        <f t="shared" si="34"/>
        <v>-2.6894999999999998</v>
      </c>
      <c r="AC152" s="82">
        <f t="shared" si="35"/>
        <v>-1</v>
      </c>
      <c r="AD152" s="82">
        <f t="shared" si="36"/>
        <v>-0.50600000000000001</v>
      </c>
      <c r="AE152" s="82">
        <f t="shared" si="37"/>
        <v>-2.6894999999999998</v>
      </c>
      <c r="AF152" s="82">
        <f t="shared" si="38"/>
        <v>-1</v>
      </c>
      <c r="AG152" s="82">
        <f t="shared" si="39"/>
        <v>-0.50600000000000001</v>
      </c>
      <c r="AH152" s="82">
        <f t="shared" si="40"/>
        <v>-2.6894999999999998</v>
      </c>
      <c r="AI152" s="82">
        <f t="shared" si="41"/>
        <v>-1</v>
      </c>
      <c r="AJ152" s="82">
        <f t="shared" si="42"/>
        <v>-0.50600000000000001</v>
      </c>
      <c r="AK152" s="82">
        <f t="shared" si="43"/>
        <v>-2.6894999999999998</v>
      </c>
      <c r="AL152" s="82">
        <f t="shared" si="44"/>
        <v>-1</v>
      </c>
      <c r="AM152" s="82">
        <f t="shared" si="45"/>
        <v>-0.50600000000000001</v>
      </c>
      <c r="AN152" s="82">
        <f t="shared" si="46"/>
        <v>-2.6894999999999998</v>
      </c>
      <c r="AO152" s="82">
        <f t="shared" si="47"/>
        <v>-1</v>
      </c>
      <c r="AP152" s="82">
        <f t="shared" si="48"/>
        <v>-0.50600000000000001</v>
      </c>
      <c r="AQ152" s="82">
        <f t="shared" si="49"/>
        <v>-2.6894999999999998</v>
      </c>
      <c r="AR152" s="82">
        <f t="shared" si="50"/>
        <v>-1</v>
      </c>
      <c r="AS152" s="82">
        <f t="shared" si="51"/>
        <v>-0.50600000000000001</v>
      </c>
      <c r="AT152" s="82">
        <f t="shared" si="52"/>
        <v>-2.6894999999999998</v>
      </c>
      <c r="AU152" s="82">
        <f t="shared" si="53"/>
        <v>-1</v>
      </c>
      <c r="AV152" s="82">
        <f t="shared" si="54"/>
        <v>-0.50600000000000001</v>
      </c>
      <c r="AW152" s="82">
        <f t="shared" si="55"/>
        <v>-2.6894999999999998</v>
      </c>
      <c r="AX152" s="82">
        <f t="shared" si="56"/>
        <v>-1</v>
      </c>
      <c r="AY152" s="82">
        <f t="shared" si="57"/>
        <v>-0.50600000000000001</v>
      </c>
      <c r="AZ152" s="82">
        <f t="shared" si="58"/>
        <v>-2.6894999999999998</v>
      </c>
      <c r="BB152" s="84"/>
      <c r="BC152" s="82"/>
      <c r="BD152" s="82"/>
      <c r="BE152" s="3"/>
    </row>
    <row r="153" spans="1:57" s="79" customFormat="1" ht="15.75" hidden="1" thickBot="1" x14ac:dyDescent="0.3">
      <c r="A153" s="3">
        <f t="shared" si="61"/>
        <v>37</v>
      </c>
      <c r="B153" s="3" t="str">
        <f t="shared" si="61"/>
        <v>Epigenomics</v>
      </c>
      <c r="C153" s="3">
        <f t="shared" si="61"/>
        <v>17</v>
      </c>
      <c r="D153" s="82"/>
      <c r="E153" s="82"/>
      <c r="F153" s="82"/>
      <c r="G153" s="82"/>
      <c r="H153" s="82"/>
      <c r="I153" s="82"/>
      <c r="J153" s="82"/>
      <c r="K153" s="82">
        <f t="shared" si="17"/>
        <v>0</v>
      </c>
      <c r="L153" s="82">
        <f t="shared" si="18"/>
        <v>2.0000000000000018E-3</v>
      </c>
      <c r="M153" s="82">
        <f t="shared" si="19"/>
        <v>1.28446667</v>
      </c>
      <c r="N153" s="82">
        <f t="shared" si="20"/>
        <v>0</v>
      </c>
      <c r="O153" s="82">
        <f t="shared" si="21"/>
        <v>1.5000000000000013E-2</v>
      </c>
      <c r="P153" s="82">
        <f t="shared" si="22"/>
        <v>0</v>
      </c>
      <c r="Q153" s="82">
        <f t="shared" si="23"/>
        <v>-1</v>
      </c>
      <c r="R153" s="82">
        <f t="shared" si="24"/>
        <v>-0.496</v>
      </c>
      <c r="S153" s="82">
        <f t="shared" si="25"/>
        <v>-2.5547333299999999</v>
      </c>
      <c r="T153" s="82">
        <f t="shared" si="26"/>
        <v>0</v>
      </c>
      <c r="U153" s="82">
        <f t="shared" si="27"/>
        <v>0</v>
      </c>
      <c r="V153" s="82">
        <f t="shared" si="28"/>
        <v>5.5952666700000009</v>
      </c>
      <c r="W153" s="82">
        <f t="shared" si="29"/>
        <v>-1</v>
      </c>
      <c r="X153" s="82">
        <f t="shared" si="30"/>
        <v>-0.496</v>
      </c>
      <c r="Y153" s="82">
        <f t="shared" si="31"/>
        <v>-2.5547333299999999</v>
      </c>
      <c r="Z153" s="82">
        <f t="shared" si="32"/>
        <v>-1</v>
      </c>
      <c r="AA153" s="82">
        <f t="shared" si="33"/>
        <v>-0.496</v>
      </c>
      <c r="AB153" s="82">
        <f t="shared" si="34"/>
        <v>-2.5547333299999999</v>
      </c>
      <c r="AC153" s="82">
        <f t="shared" si="35"/>
        <v>-1</v>
      </c>
      <c r="AD153" s="82">
        <f t="shared" si="36"/>
        <v>-0.496</v>
      </c>
      <c r="AE153" s="82">
        <f t="shared" si="37"/>
        <v>-2.5547333299999999</v>
      </c>
      <c r="AF153" s="82">
        <f t="shared" si="38"/>
        <v>-1</v>
      </c>
      <c r="AG153" s="82">
        <f t="shared" si="39"/>
        <v>-0.496</v>
      </c>
      <c r="AH153" s="82">
        <f t="shared" si="40"/>
        <v>-2.5547333299999999</v>
      </c>
      <c r="AI153" s="82">
        <f t="shared" si="41"/>
        <v>-1</v>
      </c>
      <c r="AJ153" s="82">
        <f t="shared" si="42"/>
        <v>-0.496</v>
      </c>
      <c r="AK153" s="82">
        <f t="shared" si="43"/>
        <v>-2.5547333299999999</v>
      </c>
      <c r="AL153" s="82">
        <f t="shared" si="44"/>
        <v>-1</v>
      </c>
      <c r="AM153" s="82">
        <f t="shared" si="45"/>
        <v>-0.496</v>
      </c>
      <c r="AN153" s="82">
        <f t="shared" si="46"/>
        <v>-2.5547333299999999</v>
      </c>
      <c r="AO153" s="82">
        <f t="shared" si="47"/>
        <v>-1</v>
      </c>
      <c r="AP153" s="82">
        <f t="shared" si="48"/>
        <v>-0.496</v>
      </c>
      <c r="AQ153" s="82">
        <f t="shared" si="49"/>
        <v>-2.5547333299999999</v>
      </c>
      <c r="AR153" s="82">
        <f t="shared" si="50"/>
        <v>-1</v>
      </c>
      <c r="AS153" s="82">
        <f t="shared" si="51"/>
        <v>-0.496</v>
      </c>
      <c r="AT153" s="82">
        <f t="shared" si="52"/>
        <v>-2.5547333299999999</v>
      </c>
      <c r="AU153" s="82">
        <f t="shared" si="53"/>
        <v>-1</v>
      </c>
      <c r="AV153" s="82">
        <f t="shared" si="54"/>
        <v>-0.496</v>
      </c>
      <c r="AW153" s="82">
        <f t="shared" si="55"/>
        <v>-2.5547333299999999</v>
      </c>
      <c r="AX153" s="82">
        <f t="shared" si="56"/>
        <v>-1</v>
      </c>
      <c r="AY153" s="82">
        <f t="shared" si="57"/>
        <v>-0.496</v>
      </c>
      <c r="AZ153" s="82">
        <f t="shared" si="58"/>
        <v>-2.5547333299999999</v>
      </c>
      <c r="BB153" s="84"/>
      <c r="BC153" s="82"/>
      <c r="BD153" s="82"/>
      <c r="BE153" s="3"/>
    </row>
    <row r="154" spans="1:57" s="79" customFormat="1" ht="15.75" hidden="1" thickBot="1" x14ac:dyDescent="0.3">
      <c r="A154" s="3">
        <f t="shared" si="61"/>
        <v>38</v>
      </c>
      <c r="B154" s="3" t="str">
        <f t="shared" si="61"/>
        <v>Epigenomics</v>
      </c>
      <c r="C154" s="3">
        <f t="shared" si="61"/>
        <v>18</v>
      </c>
      <c r="D154" s="82"/>
      <c r="E154" s="82"/>
      <c r="F154" s="82"/>
      <c r="G154" s="82"/>
      <c r="H154" s="82"/>
      <c r="I154" s="82"/>
      <c r="J154" s="82"/>
      <c r="K154" s="82">
        <f t="shared" si="17"/>
        <v>0</v>
      </c>
      <c r="L154" s="82">
        <f t="shared" si="18"/>
        <v>0</v>
      </c>
      <c r="M154" s="82">
        <f t="shared" si="19"/>
        <v>2.0765000000000002</v>
      </c>
      <c r="N154" s="82">
        <f t="shared" si="20"/>
        <v>0</v>
      </c>
      <c r="O154" s="82">
        <f t="shared" si="21"/>
        <v>1.0000000000000009E-3</v>
      </c>
      <c r="P154" s="82">
        <f t="shared" si="22"/>
        <v>0</v>
      </c>
      <c r="Q154" s="82">
        <f t="shared" si="23"/>
        <v>-1</v>
      </c>
      <c r="R154" s="82">
        <f t="shared" si="24"/>
        <v>-0.496</v>
      </c>
      <c r="S154" s="82">
        <f t="shared" si="25"/>
        <v>-2.2858000000000001</v>
      </c>
      <c r="T154" s="82">
        <f t="shared" si="26"/>
        <v>0</v>
      </c>
      <c r="U154" s="82">
        <f t="shared" si="27"/>
        <v>7.0000000000000062E-3</v>
      </c>
      <c r="V154" s="82">
        <f t="shared" si="28"/>
        <v>6.1712000000000007</v>
      </c>
      <c r="W154" s="82">
        <f t="shared" si="29"/>
        <v>-1</v>
      </c>
      <c r="X154" s="82">
        <f t="shared" si="30"/>
        <v>-0.496</v>
      </c>
      <c r="Y154" s="82">
        <f t="shared" si="31"/>
        <v>-2.2858000000000001</v>
      </c>
      <c r="Z154" s="82">
        <f t="shared" si="32"/>
        <v>-1</v>
      </c>
      <c r="AA154" s="82">
        <f t="shared" si="33"/>
        <v>-0.496</v>
      </c>
      <c r="AB154" s="82">
        <f t="shared" si="34"/>
        <v>-2.2858000000000001</v>
      </c>
      <c r="AC154" s="82">
        <f t="shared" si="35"/>
        <v>-1</v>
      </c>
      <c r="AD154" s="82">
        <f t="shared" si="36"/>
        <v>-0.496</v>
      </c>
      <c r="AE154" s="82">
        <f t="shared" si="37"/>
        <v>-2.2858000000000001</v>
      </c>
      <c r="AF154" s="82">
        <f t="shared" si="38"/>
        <v>-1</v>
      </c>
      <c r="AG154" s="82">
        <f t="shared" si="39"/>
        <v>-0.496</v>
      </c>
      <c r="AH154" s="82">
        <f t="shared" si="40"/>
        <v>-2.2858000000000001</v>
      </c>
      <c r="AI154" s="82">
        <f t="shared" si="41"/>
        <v>-1</v>
      </c>
      <c r="AJ154" s="82">
        <f t="shared" si="42"/>
        <v>-0.496</v>
      </c>
      <c r="AK154" s="82">
        <f t="shared" si="43"/>
        <v>-2.2858000000000001</v>
      </c>
      <c r="AL154" s="82">
        <f t="shared" si="44"/>
        <v>-1</v>
      </c>
      <c r="AM154" s="82">
        <f t="shared" si="45"/>
        <v>-0.496</v>
      </c>
      <c r="AN154" s="82">
        <f t="shared" si="46"/>
        <v>-2.2858000000000001</v>
      </c>
      <c r="AO154" s="82">
        <f t="shared" si="47"/>
        <v>-1</v>
      </c>
      <c r="AP154" s="82">
        <f t="shared" si="48"/>
        <v>-0.496</v>
      </c>
      <c r="AQ154" s="82">
        <f t="shared" si="49"/>
        <v>-2.2858000000000001</v>
      </c>
      <c r="AR154" s="82">
        <f t="shared" si="50"/>
        <v>-1</v>
      </c>
      <c r="AS154" s="82">
        <f t="shared" si="51"/>
        <v>-0.496</v>
      </c>
      <c r="AT154" s="82">
        <f t="shared" si="52"/>
        <v>-2.2858000000000001</v>
      </c>
      <c r="AU154" s="82">
        <f t="shared" si="53"/>
        <v>-1</v>
      </c>
      <c r="AV154" s="82">
        <f t="shared" si="54"/>
        <v>-0.496</v>
      </c>
      <c r="AW154" s="82">
        <f t="shared" si="55"/>
        <v>-2.2858000000000001</v>
      </c>
      <c r="AX154" s="82">
        <f t="shared" si="56"/>
        <v>-1</v>
      </c>
      <c r="AY154" s="82">
        <f t="shared" si="57"/>
        <v>-0.496</v>
      </c>
      <c r="AZ154" s="82">
        <f t="shared" si="58"/>
        <v>-2.2858000000000001</v>
      </c>
      <c r="BB154" s="84"/>
      <c r="BC154" s="82"/>
      <c r="BD154" s="82"/>
      <c r="BE154" s="3"/>
    </row>
    <row r="155" spans="1:57" s="79" customFormat="1" ht="15.75" hidden="1" thickBot="1" x14ac:dyDescent="0.3">
      <c r="A155" s="3">
        <f t="shared" si="61"/>
        <v>39</v>
      </c>
      <c r="B155" s="3" t="str">
        <f t="shared" si="61"/>
        <v>Epigenomics</v>
      </c>
      <c r="C155" s="3">
        <f t="shared" si="61"/>
        <v>19</v>
      </c>
      <c r="D155" s="82"/>
      <c r="E155" s="82"/>
      <c r="F155" s="82"/>
      <c r="G155" s="82"/>
      <c r="H155" s="82"/>
      <c r="I155" s="82"/>
      <c r="J155" s="82"/>
      <c r="K155" s="82">
        <f t="shared" si="17"/>
        <v>0</v>
      </c>
      <c r="L155" s="82">
        <f t="shared" si="18"/>
        <v>0</v>
      </c>
      <c r="M155" s="82">
        <f t="shared" si="19"/>
        <v>2.0467333299999999</v>
      </c>
      <c r="N155" s="82">
        <f t="shared" si="20"/>
        <v>0</v>
      </c>
      <c r="O155" s="82">
        <f t="shared" si="21"/>
        <v>1.100000000000001E-2</v>
      </c>
      <c r="P155" s="82">
        <f t="shared" si="22"/>
        <v>0</v>
      </c>
      <c r="Q155" s="82">
        <f t="shared" si="23"/>
        <v>-1</v>
      </c>
      <c r="R155" s="82">
        <f t="shared" si="24"/>
        <v>-0.49399999999999999</v>
      </c>
      <c r="S155" s="82">
        <f t="shared" si="25"/>
        <v>-2.22426667</v>
      </c>
      <c r="T155" s="82">
        <f t="shared" si="26"/>
        <v>0</v>
      </c>
      <c r="U155" s="82">
        <f t="shared" si="27"/>
        <v>9.000000000000008E-3</v>
      </c>
      <c r="V155" s="82">
        <f t="shared" si="28"/>
        <v>6.079333329999999</v>
      </c>
      <c r="W155" s="82">
        <f t="shared" si="29"/>
        <v>-1</v>
      </c>
      <c r="X155" s="82">
        <f t="shared" si="30"/>
        <v>-0.49399999999999999</v>
      </c>
      <c r="Y155" s="82">
        <f t="shared" si="31"/>
        <v>-2.22426667</v>
      </c>
      <c r="Z155" s="82">
        <f t="shared" si="32"/>
        <v>-1</v>
      </c>
      <c r="AA155" s="82">
        <f t="shared" si="33"/>
        <v>-0.49399999999999999</v>
      </c>
      <c r="AB155" s="82">
        <f t="shared" si="34"/>
        <v>-2.22426667</v>
      </c>
      <c r="AC155" s="82">
        <f t="shared" si="35"/>
        <v>-1</v>
      </c>
      <c r="AD155" s="82">
        <f t="shared" si="36"/>
        <v>-0.49399999999999999</v>
      </c>
      <c r="AE155" s="82">
        <f t="shared" si="37"/>
        <v>-2.22426667</v>
      </c>
      <c r="AF155" s="82">
        <f t="shared" si="38"/>
        <v>-1</v>
      </c>
      <c r="AG155" s="82">
        <f t="shared" si="39"/>
        <v>-0.49399999999999999</v>
      </c>
      <c r="AH155" s="82">
        <f t="shared" si="40"/>
        <v>-2.22426667</v>
      </c>
      <c r="AI155" s="82">
        <f t="shared" si="41"/>
        <v>-1</v>
      </c>
      <c r="AJ155" s="82">
        <f t="shared" si="42"/>
        <v>-0.49399999999999999</v>
      </c>
      <c r="AK155" s="82">
        <f t="shared" si="43"/>
        <v>-2.22426667</v>
      </c>
      <c r="AL155" s="82">
        <f t="shared" si="44"/>
        <v>-1</v>
      </c>
      <c r="AM155" s="82">
        <f t="shared" si="45"/>
        <v>-0.49399999999999999</v>
      </c>
      <c r="AN155" s="82">
        <f t="shared" si="46"/>
        <v>-2.22426667</v>
      </c>
      <c r="AO155" s="82">
        <f t="shared" si="47"/>
        <v>-1</v>
      </c>
      <c r="AP155" s="82">
        <f t="shared" si="48"/>
        <v>-0.49399999999999999</v>
      </c>
      <c r="AQ155" s="82">
        <f t="shared" si="49"/>
        <v>-2.22426667</v>
      </c>
      <c r="AR155" s="82">
        <f t="shared" si="50"/>
        <v>-1</v>
      </c>
      <c r="AS155" s="82">
        <f t="shared" si="51"/>
        <v>-0.49399999999999999</v>
      </c>
      <c r="AT155" s="82">
        <f t="shared" si="52"/>
        <v>-2.22426667</v>
      </c>
      <c r="AU155" s="82">
        <f t="shared" si="53"/>
        <v>-1</v>
      </c>
      <c r="AV155" s="82">
        <f t="shared" si="54"/>
        <v>-0.49399999999999999</v>
      </c>
      <c r="AW155" s="82">
        <f t="shared" si="55"/>
        <v>-2.22426667</v>
      </c>
      <c r="AX155" s="82">
        <f t="shared" si="56"/>
        <v>-1</v>
      </c>
      <c r="AY155" s="82">
        <f t="shared" si="57"/>
        <v>-0.49399999999999999</v>
      </c>
      <c r="AZ155" s="82">
        <f t="shared" si="58"/>
        <v>-2.22426667</v>
      </c>
      <c r="BB155" s="84"/>
      <c r="BC155" s="82"/>
      <c r="BD155" s="82"/>
      <c r="BE155" s="3"/>
    </row>
    <row r="156" spans="1:57" s="79" customFormat="1" ht="15.75" hidden="1" thickBot="1" x14ac:dyDescent="0.3">
      <c r="A156" s="3">
        <f t="shared" si="61"/>
        <v>40</v>
      </c>
      <c r="B156" s="3" t="str">
        <f t="shared" si="61"/>
        <v>Epigenomics</v>
      </c>
      <c r="C156" s="3">
        <f t="shared" si="61"/>
        <v>20</v>
      </c>
      <c r="D156" s="100"/>
      <c r="E156" s="82"/>
      <c r="F156" s="82"/>
      <c r="G156" s="82"/>
      <c r="H156" s="82"/>
      <c r="I156" s="82"/>
      <c r="J156" s="82"/>
      <c r="K156" s="82">
        <f t="shared" si="17"/>
        <v>0</v>
      </c>
      <c r="L156" s="82">
        <f t="shared" si="18"/>
        <v>1.8000000000000016E-2</v>
      </c>
      <c r="M156" s="82">
        <f t="shared" si="19"/>
        <v>1.7201</v>
      </c>
      <c r="N156" s="82">
        <f t="shared" si="20"/>
        <v>0</v>
      </c>
      <c r="O156" s="82">
        <f t="shared" si="21"/>
        <v>0</v>
      </c>
      <c r="P156" s="82">
        <f t="shared" si="22"/>
        <v>0</v>
      </c>
      <c r="Q156" s="82">
        <f t="shared" si="23"/>
        <v>-1</v>
      </c>
      <c r="R156" s="82">
        <f t="shared" si="24"/>
        <v>-0.49199999999999999</v>
      </c>
      <c r="S156" s="82">
        <f t="shared" si="25"/>
        <v>-2.0457666699999999</v>
      </c>
      <c r="T156" s="82">
        <f t="shared" si="26"/>
        <v>0</v>
      </c>
      <c r="U156" s="82">
        <f t="shared" si="27"/>
        <v>1.4000000000000012E-2</v>
      </c>
      <c r="V156" s="82">
        <f t="shared" si="28"/>
        <v>10.830500000000001</v>
      </c>
      <c r="W156" s="82">
        <f t="shared" si="29"/>
        <v>-1</v>
      </c>
      <c r="X156" s="82">
        <f t="shared" si="30"/>
        <v>-0.49199999999999999</v>
      </c>
      <c r="Y156" s="82">
        <f t="shared" si="31"/>
        <v>-2.0457666699999999</v>
      </c>
      <c r="Z156" s="82">
        <f t="shared" si="32"/>
        <v>-1</v>
      </c>
      <c r="AA156" s="82">
        <f t="shared" si="33"/>
        <v>-0.49199999999999999</v>
      </c>
      <c r="AB156" s="82">
        <f t="shared" si="34"/>
        <v>-2.0457666699999999</v>
      </c>
      <c r="AC156" s="82">
        <f t="shared" si="35"/>
        <v>-1</v>
      </c>
      <c r="AD156" s="82">
        <f t="shared" si="36"/>
        <v>-0.49199999999999999</v>
      </c>
      <c r="AE156" s="82">
        <f t="shared" si="37"/>
        <v>-2.0457666699999999</v>
      </c>
      <c r="AF156" s="82">
        <f t="shared" si="38"/>
        <v>-1</v>
      </c>
      <c r="AG156" s="82">
        <f t="shared" si="39"/>
        <v>-0.49199999999999999</v>
      </c>
      <c r="AH156" s="82">
        <f t="shared" si="40"/>
        <v>-2.0457666699999999</v>
      </c>
      <c r="AI156" s="82">
        <f t="shared" si="41"/>
        <v>-1</v>
      </c>
      <c r="AJ156" s="82">
        <f t="shared" si="42"/>
        <v>-0.49199999999999999</v>
      </c>
      <c r="AK156" s="82">
        <f t="shared" si="43"/>
        <v>-2.0457666699999999</v>
      </c>
      <c r="AL156" s="82">
        <f t="shared" si="44"/>
        <v>-1</v>
      </c>
      <c r="AM156" s="82">
        <f t="shared" si="45"/>
        <v>-0.49199999999999999</v>
      </c>
      <c r="AN156" s="82">
        <f t="shared" si="46"/>
        <v>-2.0457666699999999</v>
      </c>
      <c r="AO156" s="82">
        <f t="shared" si="47"/>
        <v>-1</v>
      </c>
      <c r="AP156" s="82">
        <f t="shared" si="48"/>
        <v>-0.49199999999999999</v>
      </c>
      <c r="AQ156" s="82">
        <f t="shared" si="49"/>
        <v>-2.0457666699999999</v>
      </c>
      <c r="AR156" s="82">
        <f t="shared" si="50"/>
        <v>-1</v>
      </c>
      <c r="AS156" s="82">
        <f t="shared" si="51"/>
        <v>-0.49199999999999999</v>
      </c>
      <c r="AT156" s="82">
        <f t="shared" si="52"/>
        <v>-2.0457666699999999</v>
      </c>
      <c r="AU156" s="82">
        <f t="shared" si="53"/>
        <v>-1</v>
      </c>
      <c r="AV156" s="82">
        <f t="shared" si="54"/>
        <v>-0.49199999999999999</v>
      </c>
      <c r="AW156" s="82">
        <f t="shared" si="55"/>
        <v>-2.0457666699999999</v>
      </c>
      <c r="AX156" s="82">
        <f t="shared" si="56"/>
        <v>-1</v>
      </c>
      <c r="AY156" s="82">
        <f t="shared" si="57"/>
        <v>-0.49199999999999999</v>
      </c>
      <c r="AZ156" s="82">
        <f t="shared" si="58"/>
        <v>-2.0457666699999999</v>
      </c>
      <c r="BB156" s="84"/>
      <c r="BC156" s="82"/>
      <c r="BD156" s="82"/>
      <c r="BE156" s="3"/>
    </row>
    <row r="157" spans="1:57" s="79" customFormat="1" ht="15.75" hidden="1" thickBot="1" x14ac:dyDescent="0.3">
      <c r="A157" s="3">
        <f t="shared" si="61"/>
        <v>41</v>
      </c>
      <c r="B157" s="3" t="str">
        <f t="shared" si="61"/>
        <v>LIGO</v>
      </c>
      <c r="C157" s="3">
        <f t="shared" si="61"/>
        <v>1.5</v>
      </c>
      <c r="D157" s="82"/>
      <c r="E157" s="82"/>
      <c r="F157" s="82"/>
      <c r="G157" s="82"/>
      <c r="H157" s="82"/>
      <c r="I157" s="82"/>
      <c r="J157" s="82"/>
      <c r="K157" s="82">
        <f t="shared" si="17"/>
        <v>0</v>
      </c>
      <c r="L157" s="82">
        <f t="shared" si="18"/>
        <v>9.2890000000000015</v>
      </c>
      <c r="M157" s="82">
        <f t="shared" si="19"/>
        <v>0</v>
      </c>
      <c r="N157" s="82">
        <f t="shared" si="20"/>
        <v>0</v>
      </c>
      <c r="O157" s="82">
        <f t="shared" si="21"/>
        <v>3.0700000000000003</v>
      </c>
      <c r="P157" s="82">
        <f t="shared" si="22"/>
        <v>3.7840333399999997</v>
      </c>
      <c r="Q157" s="82">
        <f t="shared" si="23"/>
        <v>-1</v>
      </c>
      <c r="R157" s="82">
        <f t="shared" si="24"/>
        <v>-23.768999999999998</v>
      </c>
      <c r="S157" s="82">
        <f t="shared" si="25"/>
        <v>-7.4648333300000003</v>
      </c>
      <c r="T157" s="82">
        <f t="shared" si="26"/>
        <v>0</v>
      </c>
      <c r="U157" s="82">
        <f t="shared" si="27"/>
        <v>0</v>
      </c>
      <c r="V157" s="82">
        <f t="shared" si="28"/>
        <v>16.783199999999997</v>
      </c>
      <c r="W157" s="82">
        <f t="shared" si="29"/>
        <v>-1</v>
      </c>
      <c r="X157" s="82">
        <f t="shared" si="30"/>
        <v>-23.768999999999998</v>
      </c>
      <c r="Y157" s="82">
        <f t="shared" si="31"/>
        <v>-7.4648333300000003</v>
      </c>
      <c r="Z157" s="82">
        <f t="shared" si="32"/>
        <v>-1</v>
      </c>
      <c r="AA157" s="82">
        <f t="shared" si="33"/>
        <v>-23.768999999999998</v>
      </c>
      <c r="AB157" s="82">
        <f t="shared" si="34"/>
        <v>-7.4648333300000003</v>
      </c>
      <c r="AC157" s="82">
        <f t="shared" si="35"/>
        <v>-1</v>
      </c>
      <c r="AD157" s="82">
        <f t="shared" si="36"/>
        <v>-23.768999999999998</v>
      </c>
      <c r="AE157" s="82">
        <f t="shared" si="37"/>
        <v>-7.4648333300000003</v>
      </c>
      <c r="AF157" s="82">
        <f t="shared" si="38"/>
        <v>-1</v>
      </c>
      <c r="AG157" s="82">
        <f t="shared" si="39"/>
        <v>-23.768999999999998</v>
      </c>
      <c r="AH157" s="82">
        <f t="shared" si="40"/>
        <v>-7.4648333300000003</v>
      </c>
      <c r="AI157" s="82">
        <f t="shared" si="41"/>
        <v>-1</v>
      </c>
      <c r="AJ157" s="82">
        <f t="shared" si="42"/>
        <v>-23.768999999999998</v>
      </c>
      <c r="AK157" s="82">
        <f t="shared" si="43"/>
        <v>-7.4648333300000003</v>
      </c>
      <c r="AL157" s="82">
        <f t="shared" si="44"/>
        <v>-1</v>
      </c>
      <c r="AM157" s="82">
        <f t="shared" si="45"/>
        <v>-23.768999999999998</v>
      </c>
      <c r="AN157" s="82">
        <f t="shared" si="46"/>
        <v>-7.4648333300000003</v>
      </c>
      <c r="AO157" s="82">
        <f t="shared" si="47"/>
        <v>-1</v>
      </c>
      <c r="AP157" s="82">
        <f t="shared" si="48"/>
        <v>-23.768999999999998</v>
      </c>
      <c r="AQ157" s="82">
        <f t="shared" si="49"/>
        <v>-7.4648333300000003</v>
      </c>
      <c r="AR157" s="82">
        <f t="shared" si="50"/>
        <v>-1</v>
      </c>
      <c r="AS157" s="82">
        <f t="shared" si="51"/>
        <v>-23.768999999999998</v>
      </c>
      <c r="AT157" s="82">
        <f t="shared" si="52"/>
        <v>-7.4648333300000003</v>
      </c>
      <c r="AU157" s="82">
        <f t="shared" si="53"/>
        <v>-1</v>
      </c>
      <c r="AV157" s="82">
        <f t="shared" si="54"/>
        <v>-23.768999999999998</v>
      </c>
      <c r="AW157" s="82">
        <f t="shared" si="55"/>
        <v>-7.4648333300000003</v>
      </c>
      <c r="AX157" s="82">
        <f t="shared" si="56"/>
        <v>-1</v>
      </c>
      <c r="AY157" s="82">
        <f t="shared" si="57"/>
        <v>-23.768999999999998</v>
      </c>
      <c r="AZ157" s="82">
        <f t="shared" si="58"/>
        <v>-7.4648333300000003</v>
      </c>
      <c r="BB157" s="84"/>
      <c r="BC157" s="82"/>
      <c r="BD157" s="82"/>
      <c r="BE157" s="3"/>
    </row>
    <row r="158" spans="1:57" s="79" customFormat="1" ht="15.75" hidden="1" thickBot="1" x14ac:dyDescent="0.3">
      <c r="A158" s="3">
        <f t="shared" si="61"/>
        <v>42</v>
      </c>
      <c r="B158" s="3" t="str">
        <f t="shared" si="61"/>
        <v>LIGO</v>
      </c>
      <c r="C158" s="3">
        <f t="shared" si="61"/>
        <v>2</v>
      </c>
      <c r="D158" s="82"/>
      <c r="E158" s="82"/>
      <c r="F158" s="82"/>
      <c r="G158" s="82"/>
      <c r="H158" s="82"/>
      <c r="I158" s="82"/>
      <c r="J158" s="82"/>
      <c r="K158" s="82">
        <f t="shared" si="17"/>
        <v>0</v>
      </c>
      <c r="L158" s="82">
        <f t="shared" si="18"/>
        <v>2.652000000000001</v>
      </c>
      <c r="M158" s="82">
        <f t="shared" si="19"/>
        <v>0</v>
      </c>
      <c r="N158" s="82">
        <f t="shared" si="20"/>
        <v>0</v>
      </c>
      <c r="O158" s="82">
        <f t="shared" si="21"/>
        <v>0</v>
      </c>
      <c r="P158" s="82">
        <f t="shared" si="22"/>
        <v>3.6520999999999999</v>
      </c>
      <c r="Q158" s="82">
        <f t="shared" si="23"/>
        <v>-1</v>
      </c>
      <c r="R158" s="82">
        <f t="shared" si="24"/>
        <v>-18.483000000000001</v>
      </c>
      <c r="S158" s="82">
        <f t="shared" si="25"/>
        <v>-6.3884999999999996</v>
      </c>
      <c r="T158" s="82">
        <f t="shared" si="26"/>
        <v>0</v>
      </c>
      <c r="U158" s="82">
        <f t="shared" si="27"/>
        <v>0.80099999999999838</v>
      </c>
      <c r="V158" s="82">
        <f t="shared" si="28"/>
        <v>17.077333329999998</v>
      </c>
      <c r="W158" s="82">
        <f t="shared" si="29"/>
        <v>-1</v>
      </c>
      <c r="X158" s="82">
        <f t="shared" si="30"/>
        <v>-18.483000000000001</v>
      </c>
      <c r="Y158" s="82">
        <f t="shared" si="31"/>
        <v>-6.3884999999999996</v>
      </c>
      <c r="Z158" s="82">
        <f t="shared" si="32"/>
        <v>-1</v>
      </c>
      <c r="AA158" s="82">
        <f t="shared" si="33"/>
        <v>-18.483000000000001</v>
      </c>
      <c r="AB158" s="82">
        <f t="shared" si="34"/>
        <v>-6.3884999999999996</v>
      </c>
      <c r="AC158" s="82">
        <f t="shared" si="35"/>
        <v>-1</v>
      </c>
      <c r="AD158" s="82">
        <f t="shared" si="36"/>
        <v>-18.483000000000001</v>
      </c>
      <c r="AE158" s="82">
        <f t="shared" si="37"/>
        <v>-6.3884999999999996</v>
      </c>
      <c r="AF158" s="82">
        <f t="shared" si="38"/>
        <v>-1</v>
      </c>
      <c r="AG158" s="82">
        <f t="shared" si="39"/>
        <v>-18.483000000000001</v>
      </c>
      <c r="AH158" s="82">
        <f t="shared" si="40"/>
        <v>-6.3884999999999996</v>
      </c>
      <c r="AI158" s="82">
        <f t="shared" si="41"/>
        <v>-1</v>
      </c>
      <c r="AJ158" s="82">
        <f t="shared" si="42"/>
        <v>-18.483000000000001</v>
      </c>
      <c r="AK158" s="82">
        <f t="shared" si="43"/>
        <v>-6.3884999999999996</v>
      </c>
      <c r="AL158" s="82">
        <f t="shared" si="44"/>
        <v>-1</v>
      </c>
      <c r="AM158" s="82">
        <f t="shared" si="45"/>
        <v>-18.483000000000001</v>
      </c>
      <c r="AN158" s="82">
        <f t="shared" si="46"/>
        <v>-6.3884999999999996</v>
      </c>
      <c r="AO158" s="82">
        <f t="shared" si="47"/>
        <v>-1</v>
      </c>
      <c r="AP158" s="82">
        <f t="shared" si="48"/>
        <v>-18.483000000000001</v>
      </c>
      <c r="AQ158" s="82">
        <f t="shared" si="49"/>
        <v>-6.3884999999999996</v>
      </c>
      <c r="AR158" s="82">
        <f t="shared" si="50"/>
        <v>-1</v>
      </c>
      <c r="AS158" s="82">
        <f t="shared" si="51"/>
        <v>-18.483000000000001</v>
      </c>
      <c r="AT158" s="82">
        <f t="shared" si="52"/>
        <v>-6.3884999999999996</v>
      </c>
      <c r="AU158" s="82">
        <f t="shared" si="53"/>
        <v>-1</v>
      </c>
      <c r="AV158" s="82">
        <f t="shared" si="54"/>
        <v>-18.483000000000001</v>
      </c>
      <c r="AW158" s="82">
        <f t="shared" si="55"/>
        <v>-6.3884999999999996</v>
      </c>
      <c r="AX158" s="82">
        <f t="shared" si="56"/>
        <v>-1</v>
      </c>
      <c r="AY158" s="82">
        <f t="shared" si="57"/>
        <v>-18.483000000000001</v>
      </c>
      <c r="AZ158" s="82">
        <f t="shared" si="58"/>
        <v>-6.3884999999999996</v>
      </c>
      <c r="BB158" s="84"/>
      <c r="BC158" s="82"/>
      <c r="BD158" s="82"/>
      <c r="BE158" s="3"/>
    </row>
    <row r="159" spans="1:57" s="79" customFormat="1" ht="15.75" hidden="1" thickBot="1" x14ac:dyDescent="0.3">
      <c r="A159" s="3">
        <f t="shared" si="61"/>
        <v>43</v>
      </c>
      <c r="B159" s="3" t="str">
        <f t="shared" si="61"/>
        <v>LIGO</v>
      </c>
      <c r="C159" s="3">
        <f t="shared" si="61"/>
        <v>3</v>
      </c>
      <c r="D159" s="82"/>
      <c r="E159" s="82"/>
      <c r="F159" s="82"/>
      <c r="G159" s="82"/>
      <c r="H159" s="82"/>
      <c r="I159" s="82"/>
      <c r="J159" s="82"/>
      <c r="K159" s="82">
        <f t="shared" si="17"/>
        <v>0</v>
      </c>
      <c r="L159" s="82">
        <f t="shared" si="18"/>
        <v>1.0599999999999987</v>
      </c>
      <c r="M159" s="82">
        <f t="shared" si="19"/>
        <v>0</v>
      </c>
      <c r="N159" s="82">
        <f t="shared" si="20"/>
        <v>0</v>
      </c>
      <c r="O159" s="82">
        <f t="shared" si="21"/>
        <v>0.19799999999999862</v>
      </c>
      <c r="P159" s="82">
        <f t="shared" si="22"/>
        <v>4.2553000000000001</v>
      </c>
      <c r="Q159" s="82">
        <f t="shared" si="23"/>
        <v>-1</v>
      </c>
      <c r="R159" s="82">
        <f t="shared" si="24"/>
        <v>-11.877000000000001</v>
      </c>
      <c r="S159" s="82">
        <f t="shared" si="25"/>
        <v>-3.3657666700000002</v>
      </c>
      <c r="T159" s="82">
        <f t="shared" si="26"/>
        <v>0</v>
      </c>
      <c r="U159" s="82">
        <f t="shared" si="27"/>
        <v>0</v>
      </c>
      <c r="V159" s="82">
        <f t="shared" si="28"/>
        <v>10.655033329999998</v>
      </c>
      <c r="W159" s="82">
        <f t="shared" si="29"/>
        <v>-1</v>
      </c>
      <c r="X159" s="82">
        <f t="shared" si="30"/>
        <v>-11.877000000000001</v>
      </c>
      <c r="Y159" s="82">
        <f t="shared" si="31"/>
        <v>-3.3657666700000002</v>
      </c>
      <c r="Z159" s="82">
        <f t="shared" si="32"/>
        <v>-1</v>
      </c>
      <c r="AA159" s="82">
        <f t="shared" si="33"/>
        <v>-11.877000000000001</v>
      </c>
      <c r="AB159" s="82">
        <f t="shared" si="34"/>
        <v>-3.3657666700000002</v>
      </c>
      <c r="AC159" s="82">
        <f t="shared" si="35"/>
        <v>-1</v>
      </c>
      <c r="AD159" s="82">
        <f t="shared" si="36"/>
        <v>-11.877000000000001</v>
      </c>
      <c r="AE159" s="82">
        <f t="shared" si="37"/>
        <v>-3.3657666700000002</v>
      </c>
      <c r="AF159" s="82">
        <f t="shared" si="38"/>
        <v>-1</v>
      </c>
      <c r="AG159" s="82">
        <f t="shared" si="39"/>
        <v>-11.877000000000001</v>
      </c>
      <c r="AH159" s="82">
        <f t="shared" si="40"/>
        <v>-3.3657666700000002</v>
      </c>
      <c r="AI159" s="82">
        <f t="shared" si="41"/>
        <v>-1</v>
      </c>
      <c r="AJ159" s="82">
        <f t="shared" si="42"/>
        <v>-11.877000000000001</v>
      </c>
      <c r="AK159" s="82">
        <f t="shared" si="43"/>
        <v>-3.3657666700000002</v>
      </c>
      <c r="AL159" s="82">
        <f t="shared" si="44"/>
        <v>-1</v>
      </c>
      <c r="AM159" s="82">
        <f t="shared" si="45"/>
        <v>-11.877000000000001</v>
      </c>
      <c r="AN159" s="82">
        <f t="shared" si="46"/>
        <v>-3.3657666700000002</v>
      </c>
      <c r="AO159" s="82">
        <f t="shared" si="47"/>
        <v>-1</v>
      </c>
      <c r="AP159" s="82">
        <f t="shared" si="48"/>
        <v>-11.877000000000001</v>
      </c>
      <c r="AQ159" s="82">
        <f t="shared" si="49"/>
        <v>-3.3657666700000002</v>
      </c>
      <c r="AR159" s="82">
        <f t="shared" si="50"/>
        <v>-1</v>
      </c>
      <c r="AS159" s="82">
        <f t="shared" si="51"/>
        <v>-11.877000000000001</v>
      </c>
      <c r="AT159" s="82">
        <f t="shared" si="52"/>
        <v>-3.3657666700000002</v>
      </c>
      <c r="AU159" s="82">
        <f t="shared" si="53"/>
        <v>-1</v>
      </c>
      <c r="AV159" s="82">
        <f t="shared" si="54"/>
        <v>-11.877000000000001</v>
      </c>
      <c r="AW159" s="82">
        <f t="shared" si="55"/>
        <v>-3.3657666700000002</v>
      </c>
      <c r="AX159" s="82">
        <f t="shared" si="56"/>
        <v>-1</v>
      </c>
      <c r="AY159" s="82">
        <f t="shared" si="57"/>
        <v>-11.877000000000001</v>
      </c>
      <c r="AZ159" s="82">
        <f t="shared" si="58"/>
        <v>-3.3657666700000002</v>
      </c>
      <c r="BB159" s="84"/>
      <c r="BC159" s="82"/>
      <c r="BD159" s="82"/>
      <c r="BE159" s="3"/>
    </row>
    <row r="160" spans="1:57" s="79" customFormat="1" ht="15.75" hidden="1" thickBot="1" x14ac:dyDescent="0.3">
      <c r="A160" s="3">
        <f t="shared" si="61"/>
        <v>44</v>
      </c>
      <c r="B160" s="3" t="str">
        <f t="shared" si="61"/>
        <v>LIGO</v>
      </c>
      <c r="C160" s="3">
        <f t="shared" si="61"/>
        <v>4</v>
      </c>
      <c r="D160" s="82"/>
      <c r="E160" s="82"/>
      <c r="F160" s="82"/>
      <c r="G160" s="82"/>
      <c r="H160" s="82"/>
      <c r="I160" s="82"/>
      <c r="J160" s="82"/>
      <c r="K160" s="82">
        <f t="shared" si="17"/>
        <v>0</v>
      </c>
      <c r="L160" s="82">
        <f t="shared" si="18"/>
        <v>0.90399999999999991</v>
      </c>
      <c r="M160" s="82">
        <f t="shared" si="19"/>
        <v>0</v>
      </c>
      <c r="N160" s="82">
        <f t="shared" si="20"/>
        <v>0</v>
      </c>
      <c r="O160" s="82">
        <f t="shared" si="21"/>
        <v>9.9999999999997868E-3</v>
      </c>
      <c r="P160" s="82">
        <f t="shared" si="22"/>
        <v>5.5132333299999994</v>
      </c>
      <c r="Q160" s="82">
        <f t="shared" si="23"/>
        <v>-1</v>
      </c>
      <c r="R160" s="82">
        <f t="shared" si="24"/>
        <v>-9.2219999999999995</v>
      </c>
      <c r="S160" s="82">
        <f t="shared" si="25"/>
        <v>-4.5554666700000004</v>
      </c>
      <c r="T160" s="82">
        <f t="shared" si="26"/>
        <v>0</v>
      </c>
      <c r="U160" s="82">
        <f t="shared" si="27"/>
        <v>0</v>
      </c>
      <c r="V160" s="82">
        <f t="shared" si="28"/>
        <v>12.775299999999998</v>
      </c>
      <c r="W160" s="82">
        <f t="shared" si="29"/>
        <v>-1</v>
      </c>
      <c r="X160" s="82">
        <f t="shared" si="30"/>
        <v>-9.2219999999999995</v>
      </c>
      <c r="Y160" s="82">
        <f t="shared" si="31"/>
        <v>-4.5554666700000004</v>
      </c>
      <c r="Z160" s="82">
        <f t="shared" si="32"/>
        <v>-1</v>
      </c>
      <c r="AA160" s="82">
        <f t="shared" si="33"/>
        <v>-9.2219999999999995</v>
      </c>
      <c r="AB160" s="82">
        <f t="shared" si="34"/>
        <v>-4.5554666700000004</v>
      </c>
      <c r="AC160" s="82">
        <f t="shared" si="35"/>
        <v>-1</v>
      </c>
      <c r="AD160" s="82">
        <f t="shared" si="36"/>
        <v>-9.2219999999999995</v>
      </c>
      <c r="AE160" s="82">
        <f t="shared" si="37"/>
        <v>-4.5554666700000004</v>
      </c>
      <c r="AF160" s="82">
        <f t="shared" si="38"/>
        <v>-1</v>
      </c>
      <c r="AG160" s="82">
        <f t="shared" si="39"/>
        <v>-9.2219999999999995</v>
      </c>
      <c r="AH160" s="82">
        <f t="shared" si="40"/>
        <v>-4.5554666700000004</v>
      </c>
      <c r="AI160" s="82">
        <f t="shared" si="41"/>
        <v>-1</v>
      </c>
      <c r="AJ160" s="82">
        <f t="shared" si="42"/>
        <v>-9.2219999999999995</v>
      </c>
      <c r="AK160" s="82">
        <f t="shared" si="43"/>
        <v>-4.5554666700000004</v>
      </c>
      <c r="AL160" s="82">
        <f t="shared" si="44"/>
        <v>-1</v>
      </c>
      <c r="AM160" s="82">
        <f t="shared" si="45"/>
        <v>-9.2219999999999995</v>
      </c>
      <c r="AN160" s="82">
        <f t="shared" si="46"/>
        <v>-4.5554666700000004</v>
      </c>
      <c r="AO160" s="82">
        <f t="shared" si="47"/>
        <v>-1</v>
      </c>
      <c r="AP160" s="82">
        <f t="shared" si="48"/>
        <v>-9.2219999999999995</v>
      </c>
      <c r="AQ160" s="82">
        <f t="shared" si="49"/>
        <v>-4.5554666700000004</v>
      </c>
      <c r="AR160" s="82">
        <f t="shared" si="50"/>
        <v>-1</v>
      </c>
      <c r="AS160" s="82">
        <f t="shared" si="51"/>
        <v>-9.2219999999999995</v>
      </c>
      <c r="AT160" s="82">
        <f t="shared" si="52"/>
        <v>-4.5554666700000004</v>
      </c>
      <c r="AU160" s="82">
        <f t="shared" si="53"/>
        <v>-1</v>
      </c>
      <c r="AV160" s="82">
        <f t="shared" si="54"/>
        <v>-9.2219999999999995</v>
      </c>
      <c r="AW160" s="82">
        <f t="shared" si="55"/>
        <v>-4.5554666700000004</v>
      </c>
      <c r="AX160" s="82">
        <f t="shared" si="56"/>
        <v>-1</v>
      </c>
      <c r="AY160" s="82">
        <f t="shared" si="57"/>
        <v>-9.2219999999999995</v>
      </c>
      <c r="AZ160" s="82">
        <f t="shared" si="58"/>
        <v>-4.5554666700000004</v>
      </c>
      <c r="BB160" s="84"/>
      <c r="BC160" s="82"/>
      <c r="BD160" s="82"/>
      <c r="BE160" s="3"/>
    </row>
    <row r="161" spans="1:57" s="79" customFormat="1" ht="15.75" hidden="1" thickBot="1" x14ac:dyDescent="0.3">
      <c r="A161" s="3">
        <f t="shared" si="61"/>
        <v>45</v>
      </c>
      <c r="B161" s="3" t="str">
        <f t="shared" si="61"/>
        <v>LIGO</v>
      </c>
      <c r="C161" s="3">
        <f t="shared" si="61"/>
        <v>5</v>
      </c>
      <c r="D161" s="82"/>
      <c r="E161" s="82"/>
      <c r="F161" s="82"/>
      <c r="G161" s="82"/>
      <c r="H161" s="82"/>
      <c r="I161" s="82"/>
      <c r="J161" s="82"/>
      <c r="K161" s="82">
        <f t="shared" si="17"/>
        <v>0</v>
      </c>
      <c r="L161" s="82">
        <f t="shared" si="18"/>
        <v>0.68200000000000038</v>
      </c>
      <c r="M161" s="82">
        <f t="shared" si="19"/>
        <v>0</v>
      </c>
      <c r="N161" s="82">
        <f t="shared" si="20"/>
        <v>0</v>
      </c>
      <c r="O161" s="82">
        <f t="shared" si="21"/>
        <v>0.44000000000000039</v>
      </c>
      <c r="P161" s="82">
        <f t="shared" si="22"/>
        <v>4.0465</v>
      </c>
      <c r="Q161" s="82">
        <f t="shared" si="23"/>
        <v>-1</v>
      </c>
      <c r="R161" s="82">
        <f t="shared" si="24"/>
        <v>-6.8819999999999997</v>
      </c>
      <c r="S161" s="82">
        <f t="shared" si="25"/>
        <v>-2.6311666699999998</v>
      </c>
      <c r="T161" s="82">
        <f t="shared" si="26"/>
        <v>0</v>
      </c>
      <c r="U161" s="82">
        <f t="shared" si="27"/>
        <v>0</v>
      </c>
      <c r="V161" s="82">
        <f t="shared" si="28"/>
        <v>7.7606000000000011</v>
      </c>
      <c r="W161" s="82">
        <f t="shared" si="29"/>
        <v>-1</v>
      </c>
      <c r="X161" s="82">
        <f t="shared" si="30"/>
        <v>-6.8819999999999997</v>
      </c>
      <c r="Y161" s="82">
        <f t="shared" si="31"/>
        <v>-2.6311666699999998</v>
      </c>
      <c r="Z161" s="82">
        <f t="shared" si="32"/>
        <v>-1</v>
      </c>
      <c r="AA161" s="82">
        <f t="shared" si="33"/>
        <v>-6.8819999999999997</v>
      </c>
      <c r="AB161" s="82">
        <f t="shared" si="34"/>
        <v>-2.6311666699999998</v>
      </c>
      <c r="AC161" s="82">
        <f t="shared" si="35"/>
        <v>-1</v>
      </c>
      <c r="AD161" s="82">
        <f t="shared" si="36"/>
        <v>-6.8819999999999997</v>
      </c>
      <c r="AE161" s="82">
        <f t="shared" si="37"/>
        <v>-2.6311666699999998</v>
      </c>
      <c r="AF161" s="82">
        <f t="shared" si="38"/>
        <v>-1</v>
      </c>
      <c r="AG161" s="82">
        <f t="shared" si="39"/>
        <v>-6.8819999999999997</v>
      </c>
      <c r="AH161" s="82">
        <f t="shared" si="40"/>
        <v>-2.6311666699999998</v>
      </c>
      <c r="AI161" s="82">
        <f t="shared" si="41"/>
        <v>-1</v>
      </c>
      <c r="AJ161" s="82">
        <f t="shared" si="42"/>
        <v>-6.8819999999999997</v>
      </c>
      <c r="AK161" s="82">
        <f t="shared" si="43"/>
        <v>-2.6311666699999998</v>
      </c>
      <c r="AL161" s="82">
        <f t="shared" si="44"/>
        <v>-1</v>
      </c>
      <c r="AM161" s="82">
        <f t="shared" si="45"/>
        <v>-6.8819999999999997</v>
      </c>
      <c r="AN161" s="82">
        <f t="shared" si="46"/>
        <v>-2.6311666699999998</v>
      </c>
      <c r="AO161" s="82">
        <f t="shared" si="47"/>
        <v>-1</v>
      </c>
      <c r="AP161" s="82">
        <f t="shared" si="48"/>
        <v>-6.8819999999999997</v>
      </c>
      <c r="AQ161" s="82">
        <f t="shared" si="49"/>
        <v>-2.6311666699999998</v>
      </c>
      <c r="AR161" s="82">
        <f t="shared" si="50"/>
        <v>-1</v>
      </c>
      <c r="AS161" s="82">
        <f t="shared" si="51"/>
        <v>-6.8819999999999997</v>
      </c>
      <c r="AT161" s="82">
        <f t="shared" si="52"/>
        <v>-2.6311666699999998</v>
      </c>
      <c r="AU161" s="82">
        <f t="shared" si="53"/>
        <v>-1</v>
      </c>
      <c r="AV161" s="82">
        <f t="shared" si="54"/>
        <v>-6.8819999999999997</v>
      </c>
      <c r="AW161" s="82">
        <f t="shared" si="55"/>
        <v>-2.6311666699999998</v>
      </c>
      <c r="AX161" s="82">
        <f t="shared" si="56"/>
        <v>-1</v>
      </c>
      <c r="AY161" s="82">
        <f t="shared" si="57"/>
        <v>-6.8819999999999997</v>
      </c>
      <c r="AZ161" s="82">
        <f t="shared" si="58"/>
        <v>-2.6311666699999998</v>
      </c>
      <c r="BB161" s="84"/>
      <c r="BC161" s="82"/>
      <c r="BD161" s="82"/>
      <c r="BE161" s="3"/>
    </row>
    <row r="162" spans="1:57" s="79" customFormat="1" ht="15.75" hidden="1" thickBot="1" x14ac:dyDescent="0.3">
      <c r="A162" s="3">
        <f t="shared" si="61"/>
        <v>46</v>
      </c>
      <c r="B162" s="3" t="str">
        <f t="shared" si="61"/>
        <v>LIGO</v>
      </c>
      <c r="C162" s="3">
        <f t="shared" si="61"/>
        <v>6</v>
      </c>
      <c r="D162" s="82"/>
      <c r="E162" s="82"/>
      <c r="F162" s="82"/>
      <c r="G162" s="82"/>
      <c r="H162" s="82"/>
      <c r="I162" s="82"/>
      <c r="J162" s="82"/>
      <c r="K162" s="82">
        <f t="shared" si="17"/>
        <v>0</v>
      </c>
      <c r="L162" s="82">
        <f t="shared" si="18"/>
        <v>0.60099999999999998</v>
      </c>
      <c r="M162" s="82">
        <f t="shared" si="19"/>
        <v>0</v>
      </c>
      <c r="N162" s="82">
        <f t="shared" si="20"/>
        <v>0</v>
      </c>
      <c r="O162" s="82">
        <f t="shared" si="21"/>
        <v>0.19399999999999995</v>
      </c>
      <c r="P162" s="82">
        <f t="shared" si="22"/>
        <v>3.6542333299999998</v>
      </c>
      <c r="Q162" s="82">
        <f t="shared" si="23"/>
        <v>-1</v>
      </c>
      <c r="R162" s="82">
        <f t="shared" si="24"/>
        <v>-5.7489999999999997</v>
      </c>
      <c r="S162" s="82">
        <f t="shared" si="25"/>
        <v>-2.4097666700000002</v>
      </c>
      <c r="T162" s="82">
        <f t="shared" si="26"/>
        <v>0</v>
      </c>
      <c r="U162" s="82">
        <f t="shared" si="27"/>
        <v>0</v>
      </c>
      <c r="V162" s="82">
        <f t="shared" si="28"/>
        <v>5.4896999999999991</v>
      </c>
      <c r="W162" s="82">
        <f t="shared" si="29"/>
        <v>-1</v>
      </c>
      <c r="X162" s="82">
        <f t="shared" si="30"/>
        <v>-5.7489999999999997</v>
      </c>
      <c r="Y162" s="82">
        <f t="shared" si="31"/>
        <v>-2.4097666700000002</v>
      </c>
      <c r="Z162" s="82">
        <f t="shared" si="32"/>
        <v>-1</v>
      </c>
      <c r="AA162" s="82">
        <f t="shared" si="33"/>
        <v>-5.7489999999999997</v>
      </c>
      <c r="AB162" s="82">
        <f t="shared" si="34"/>
        <v>-2.4097666700000002</v>
      </c>
      <c r="AC162" s="82">
        <f t="shared" si="35"/>
        <v>-1</v>
      </c>
      <c r="AD162" s="82">
        <f t="shared" si="36"/>
        <v>-5.7489999999999997</v>
      </c>
      <c r="AE162" s="82">
        <f t="shared" si="37"/>
        <v>-2.4097666700000002</v>
      </c>
      <c r="AF162" s="82">
        <f t="shared" si="38"/>
        <v>-1</v>
      </c>
      <c r="AG162" s="82">
        <f t="shared" si="39"/>
        <v>-5.7489999999999997</v>
      </c>
      <c r="AH162" s="82">
        <f t="shared" si="40"/>
        <v>-2.4097666700000002</v>
      </c>
      <c r="AI162" s="82">
        <f t="shared" si="41"/>
        <v>-1</v>
      </c>
      <c r="AJ162" s="82">
        <f t="shared" si="42"/>
        <v>-5.7489999999999997</v>
      </c>
      <c r="AK162" s="82">
        <f t="shared" si="43"/>
        <v>-2.4097666700000002</v>
      </c>
      <c r="AL162" s="82">
        <f t="shared" si="44"/>
        <v>-1</v>
      </c>
      <c r="AM162" s="82">
        <f t="shared" si="45"/>
        <v>-5.7489999999999997</v>
      </c>
      <c r="AN162" s="82">
        <f t="shared" si="46"/>
        <v>-2.4097666700000002</v>
      </c>
      <c r="AO162" s="82">
        <f t="shared" si="47"/>
        <v>-1</v>
      </c>
      <c r="AP162" s="82">
        <f t="shared" si="48"/>
        <v>-5.7489999999999997</v>
      </c>
      <c r="AQ162" s="82">
        <f t="shared" si="49"/>
        <v>-2.4097666700000002</v>
      </c>
      <c r="AR162" s="82">
        <f t="shared" si="50"/>
        <v>-1</v>
      </c>
      <c r="AS162" s="82">
        <f t="shared" si="51"/>
        <v>-5.7489999999999997</v>
      </c>
      <c r="AT162" s="82">
        <f t="shared" si="52"/>
        <v>-2.4097666700000002</v>
      </c>
      <c r="AU162" s="82">
        <f t="shared" si="53"/>
        <v>-1</v>
      </c>
      <c r="AV162" s="82">
        <f t="shared" si="54"/>
        <v>-5.7489999999999997</v>
      </c>
      <c r="AW162" s="82">
        <f t="shared" si="55"/>
        <v>-2.4097666700000002</v>
      </c>
      <c r="AX162" s="82">
        <f t="shared" si="56"/>
        <v>-1</v>
      </c>
      <c r="AY162" s="82">
        <f t="shared" si="57"/>
        <v>-5.7489999999999997</v>
      </c>
      <c r="AZ162" s="82">
        <f t="shared" si="58"/>
        <v>-2.4097666700000002</v>
      </c>
      <c r="BB162" s="84"/>
      <c r="BC162" s="82"/>
      <c r="BD162" s="82"/>
      <c r="BE162" s="3"/>
    </row>
    <row r="163" spans="1:57" s="79" customFormat="1" ht="15.75" hidden="1" thickBot="1" x14ac:dyDescent="0.3">
      <c r="A163" s="3">
        <f t="shared" si="61"/>
        <v>47</v>
      </c>
      <c r="B163" s="3" t="str">
        <f t="shared" si="61"/>
        <v>LIGO</v>
      </c>
      <c r="C163" s="3">
        <f t="shared" si="61"/>
        <v>7</v>
      </c>
      <c r="D163" s="82"/>
      <c r="E163" s="82"/>
      <c r="F163" s="82"/>
      <c r="G163" s="82"/>
      <c r="H163" s="82"/>
      <c r="I163" s="82"/>
      <c r="J163" s="82"/>
      <c r="K163" s="82">
        <f t="shared" si="17"/>
        <v>0</v>
      </c>
      <c r="L163" s="82">
        <f t="shared" si="18"/>
        <v>0.40200000000000014</v>
      </c>
      <c r="M163" s="82">
        <f t="shared" si="19"/>
        <v>0</v>
      </c>
      <c r="N163" s="82">
        <f t="shared" si="20"/>
        <v>0</v>
      </c>
      <c r="O163" s="82">
        <f t="shared" si="21"/>
        <v>0.16299999999999937</v>
      </c>
      <c r="P163" s="82">
        <f t="shared" si="22"/>
        <v>2.1837333399999999</v>
      </c>
      <c r="Q163" s="82">
        <f t="shared" si="23"/>
        <v>-1</v>
      </c>
      <c r="R163" s="82">
        <f t="shared" si="24"/>
        <v>-4.9610000000000003</v>
      </c>
      <c r="S163" s="82">
        <f t="shared" si="25"/>
        <v>-2.36053333</v>
      </c>
      <c r="T163" s="82">
        <f t="shared" si="26"/>
        <v>0</v>
      </c>
      <c r="U163" s="82">
        <f t="shared" si="27"/>
        <v>0</v>
      </c>
      <c r="V163" s="82">
        <f t="shared" si="28"/>
        <v>6.05716667</v>
      </c>
      <c r="W163" s="82">
        <f t="shared" si="29"/>
        <v>-1</v>
      </c>
      <c r="X163" s="82">
        <f t="shared" si="30"/>
        <v>-4.9610000000000003</v>
      </c>
      <c r="Y163" s="82">
        <f t="shared" si="31"/>
        <v>-2.36053333</v>
      </c>
      <c r="Z163" s="82">
        <f t="shared" si="32"/>
        <v>-1</v>
      </c>
      <c r="AA163" s="82">
        <f t="shared" si="33"/>
        <v>-4.9610000000000003</v>
      </c>
      <c r="AB163" s="82">
        <f t="shared" si="34"/>
        <v>-2.36053333</v>
      </c>
      <c r="AC163" s="82">
        <f t="shared" si="35"/>
        <v>-1</v>
      </c>
      <c r="AD163" s="82">
        <f t="shared" si="36"/>
        <v>-4.9610000000000003</v>
      </c>
      <c r="AE163" s="82">
        <f t="shared" si="37"/>
        <v>-2.36053333</v>
      </c>
      <c r="AF163" s="82">
        <f t="shared" si="38"/>
        <v>-1</v>
      </c>
      <c r="AG163" s="82">
        <f t="shared" si="39"/>
        <v>-4.9610000000000003</v>
      </c>
      <c r="AH163" s="82">
        <f t="shared" si="40"/>
        <v>-2.36053333</v>
      </c>
      <c r="AI163" s="82">
        <f t="shared" si="41"/>
        <v>-1</v>
      </c>
      <c r="AJ163" s="82">
        <f t="shared" si="42"/>
        <v>-4.9610000000000003</v>
      </c>
      <c r="AK163" s="82">
        <f t="shared" si="43"/>
        <v>-2.36053333</v>
      </c>
      <c r="AL163" s="82">
        <f t="shared" si="44"/>
        <v>-1</v>
      </c>
      <c r="AM163" s="82">
        <f t="shared" si="45"/>
        <v>-4.9610000000000003</v>
      </c>
      <c r="AN163" s="82">
        <f t="shared" si="46"/>
        <v>-2.36053333</v>
      </c>
      <c r="AO163" s="82">
        <f t="shared" si="47"/>
        <v>-1</v>
      </c>
      <c r="AP163" s="82">
        <f t="shared" si="48"/>
        <v>-4.9610000000000003</v>
      </c>
      <c r="AQ163" s="82">
        <f t="shared" si="49"/>
        <v>-2.36053333</v>
      </c>
      <c r="AR163" s="82">
        <f t="shared" si="50"/>
        <v>-1</v>
      </c>
      <c r="AS163" s="82">
        <f t="shared" si="51"/>
        <v>-4.9610000000000003</v>
      </c>
      <c r="AT163" s="82">
        <f t="shared" si="52"/>
        <v>-2.36053333</v>
      </c>
      <c r="AU163" s="82">
        <f t="shared" si="53"/>
        <v>-1</v>
      </c>
      <c r="AV163" s="82">
        <f t="shared" si="54"/>
        <v>-4.9610000000000003</v>
      </c>
      <c r="AW163" s="82">
        <f t="shared" si="55"/>
        <v>-2.36053333</v>
      </c>
      <c r="AX163" s="82">
        <f t="shared" si="56"/>
        <v>-1</v>
      </c>
      <c r="AY163" s="82">
        <f t="shared" si="57"/>
        <v>-4.9610000000000003</v>
      </c>
      <c r="AZ163" s="82">
        <f t="shared" si="58"/>
        <v>-2.36053333</v>
      </c>
      <c r="BB163" s="84"/>
      <c r="BC163" s="82"/>
      <c r="BD163" s="82"/>
      <c r="BE163" s="3"/>
    </row>
    <row r="164" spans="1:57" s="79" customFormat="1" ht="15.75" hidden="1" thickBot="1" x14ac:dyDescent="0.3">
      <c r="A164" s="3">
        <f t="shared" si="61"/>
        <v>48</v>
      </c>
      <c r="B164" s="3" t="str">
        <f t="shared" si="61"/>
        <v>LIGO</v>
      </c>
      <c r="C164" s="3">
        <f t="shared" si="61"/>
        <v>8</v>
      </c>
      <c r="D164" s="82"/>
      <c r="E164" s="82"/>
      <c r="F164" s="82"/>
      <c r="G164" s="82"/>
      <c r="H164" s="82"/>
      <c r="I164" s="82"/>
      <c r="J164" s="82"/>
      <c r="K164" s="82">
        <f t="shared" si="17"/>
        <v>0</v>
      </c>
      <c r="L164" s="82">
        <f t="shared" si="18"/>
        <v>0.40899999999999981</v>
      </c>
      <c r="M164" s="82">
        <f t="shared" si="19"/>
        <v>0</v>
      </c>
      <c r="N164" s="82">
        <f t="shared" si="20"/>
        <v>0</v>
      </c>
      <c r="O164" s="82">
        <f t="shared" si="21"/>
        <v>0.22900000000000009</v>
      </c>
      <c r="P164" s="82">
        <f t="shared" si="22"/>
        <v>2.3679000000000006</v>
      </c>
      <c r="Q164" s="82">
        <f t="shared" si="23"/>
        <v>-1</v>
      </c>
      <c r="R164" s="82">
        <f t="shared" si="24"/>
        <v>-4.2720000000000002</v>
      </c>
      <c r="S164" s="82">
        <f t="shared" si="25"/>
        <v>-2.1932999999999998</v>
      </c>
      <c r="T164" s="82">
        <f t="shared" si="26"/>
        <v>0</v>
      </c>
      <c r="U164" s="82">
        <f t="shared" si="27"/>
        <v>0</v>
      </c>
      <c r="V164" s="82">
        <f t="shared" si="28"/>
        <v>5.4049333300000004</v>
      </c>
      <c r="W164" s="82">
        <f t="shared" si="29"/>
        <v>-1</v>
      </c>
      <c r="X164" s="82">
        <f t="shared" si="30"/>
        <v>-4.2720000000000002</v>
      </c>
      <c r="Y164" s="82">
        <f t="shared" si="31"/>
        <v>-2.1932999999999998</v>
      </c>
      <c r="Z164" s="82">
        <f t="shared" si="32"/>
        <v>-1</v>
      </c>
      <c r="AA164" s="82">
        <f t="shared" si="33"/>
        <v>-4.2720000000000002</v>
      </c>
      <c r="AB164" s="82">
        <f t="shared" si="34"/>
        <v>-2.1932999999999998</v>
      </c>
      <c r="AC164" s="82">
        <f t="shared" si="35"/>
        <v>-1</v>
      </c>
      <c r="AD164" s="82">
        <f t="shared" si="36"/>
        <v>-4.2720000000000002</v>
      </c>
      <c r="AE164" s="82">
        <f t="shared" si="37"/>
        <v>-2.1932999999999998</v>
      </c>
      <c r="AF164" s="82">
        <f t="shared" si="38"/>
        <v>-1</v>
      </c>
      <c r="AG164" s="82">
        <f t="shared" si="39"/>
        <v>-4.2720000000000002</v>
      </c>
      <c r="AH164" s="82">
        <f t="shared" si="40"/>
        <v>-2.1932999999999998</v>
      </c>
      <c r="AI164" s="82">
        <f t="shared" si="41"/>
        <v>-1</v>
      </c>
      <c r="AJ164" s="82">
        <f t="shared" si="42"/>
        <v>-4.2720000000000002</v>
      </c>
      <c r="AK164" s="82">
        <f t="shared" si="43"/>
        <v>-2.1932999999999998</v>
      </c>
      <c r="AL164" s="82">
        <f t="shared" si="44"/>
        <v>-1</v>
      </c>
      <c r="AM164" s="82">
        <f t="shared" si="45"/>
        <v>-4.2720000000000002</v>
      </c>
      <c r="AN164" s="82">
        <f t="shared" si="46"/>
        <v>-2.1932999999999998</v>
      </c>
      <c r="AO164" s="82">
        <f t="shared" si="47"/>
        <v>-1</v>
      </c>
      <c r="AP164" s="82">
        <f t="shared" si="48"/>
        <v>-4.2720000000000002</v>
      </c>
      <c r="AQ164" s="82">
        <f t="shared" si="49"/>
        <v>-2.1932999999999998</v>
      </c>
      <c r="AR164" s="82">
        <f t="shared" si="50"/>
        <v>-1</v>
      </c>
      <c r="AS164" s="82">
        <f t="shared" si="51"/>
        <v>-4.2720000000000002</v>
      </c>
      <c r="AT164" s="82">
        <f t="shared" si="52"/>
        <v>-2.1932999999999998</v>
      </c>
      <c r="AU164" s="82">
        <f t="shared" si="53"/>
        <v>-1</v>
      </c>
      <c r="AV164" s="82">
        <f t="shared" si="54"/>
        <v>-4.2720000000000002</v>
      </c>
      <c r="AW164" s="82">
        <f t="shared" si="55"/>
        <v>-2.1932999999999998</v>
      </c>
      <c r="AX164" s="82">
        <f t="shared" si="56"/>
        <v>-1</v>
      </c>
      <c r="AY164" s="82">
        <f t="shared" si="57"/>
        <v>-4.2720000000000002</v>
      </c>
      <c r="AZ164" s="82">
        <f t="shared" si="58"/>
        <v>-2.1932999999999998</v>
      </c>
      <c r="BB164" s="84"/>
      <c r="BC164" s="82"/>
      <c r="BD164" s="82"/>
      <c r="BE164" s="3"/>
    </row>
    <row r="165" spans="1:57" s="79" customFormat="1" ht="15.75" hidden="1" thickBot="1" x14ac:dyDescent="0.3">
      <c r="A165" s="3">
        <f t="shared" si="61"/>
        <v>49</v>
      </c>
      <c r="B165" s="3" t="str">
        <f t="shared" si="61"/>
        <v>LIGO</v>
      </c>
      <c r="C165" s="3">
        <f t="shared" si="61"/>
        <v>9</v>
      </c>
      <c r="D165" s="82"/>
      <c r="E165" s="82"/>
      <c r="F165" s="82"/>
      <c r="G165" s="82"/>
      <c r="H165" s="82"/>
      <c r="I165" s="82"/>
      <c r="J165" s="82"/>
      <c r="K165" s="82">
        <f t="shared" si="17"/>
        <v>0</v>
      </c>
      <c r="L165" s="82">
        <f t="shared" si="18"/>
        <v>0.41000000000000014</v>
      </c>
      <c r="M165" s="82">
        <f t="shared" si="19"/>
        <v>0</v>
      </c>
      <c r="N165" s="82">
        <f t="shared" si="20"/>
        <v>0</v>
      </c>
      <c r="O165" s="82">
        <f t="shared" si="21"/>
        <v>3.8000000000000256E-2</v>
      </c>
      <c r="P165" s="82">
        <f t="shared" si="22"/>
        <v>1.5166666700000002</v>
      </c>
      <c r="Q165" s="82">
        <f t="shared" si="23"/>
        <v>-1</v>
      </c>
      <c r="R165" s="82">
        <f t="shared" si="24"/>
        <v>-3.9790000000000001</v>
      </c>
      <c r="S165" s="82">
        <f t="shared" si="25"/>
        <v>-2.8810333300000002</v>
      </c>
      <c r="T165" s="82">
        <f t="shared" si="26"/>
        <v>0</v>
      </c>
      <c r="U165" s="82">
        <f t="shared" si="27"/>
        <v>0</v>
      </c>
      <c r="V165" s="82">
        <f t="shared" si="28"/>
        <v>7.2146333399999998</v>
      </c>
      <c r="W165" s="82">
        <f t="shared" si="29"/>
        <v>-1</v>
      </c>
      <c r="X165" s="82">
        <f t="shared" si="30"/>
        <v>-3.9790000000000001</v>
      </c>
      <c r="Y165" s="82">
        <f t="shared" si="31"/>
        <v>-2.8810333300000002</v>
      </c>
      <c r="Z165" s="82">
        <f t="shared" si="32"/>
        <v>-1</v>
      </c>
      <c r="AA165" s="82">
        <f t="shared" si="33"/>
        <v>-3.9790000000000001</v>
      </c>
      <c r="AB165" s="82">
        <f t="shared" si="34"/>
        <v>-2.8810333300000002</v>
      </c>
      <c r="AC165" s="82">
        <f t="shared" si="35"/>
        <v>-1</v>
      </c>
      <c r="AD165" s="82">
        <f t="shared" si="36"/>
        <v>-3.9790000000000001</v>
      </c>
      <c r="AE165" s="82">
        <f t="shared" si="37"/>
        <v>-2.8810333300000002</v>
      </c>
      <c r="AF165" s="82">
        <f t="shared" si="38"/>
        <v>-1</v>
      </c>
      <c r="AG165" s="82">
        <f t="shared" si="39"/>
        <v>-3.9790000000000001</v>
      </c>
      <c r="AH165" s="82">
        <f t="shared" si="40"/>
        <v>-2.8810333300000002</v>
      </c>
      <c r="AI165" s="82">
        <f t="shared" si="41"/>
        <v>-1</v>
      </c>
      <c r="AJ165" s="82">
        <f t="shared" si="42"/>
        <v>-3.9790000000000001</v>
      </c>
      <c r="AK165" s="82">
        <f t="shared" si="43"/>
        <v>-2.8810333300000002</v>
      </c>
      <c r="AL165" s="82">
        <f t="shared" si="44"/>
        <v>-1</v>
      </c>
      <c r="AM165" s="82">
        <f t="shared" si="45"/>
        <v>-3.9790000000000001</v>
      </c>
      <c r="AN165" s="82">
        <f t="shared" si="46"/>
        <v>-2.8810333300000002</v>
      </c>
      <c r="AO165" s="82">
        <f t="shared" si="47"/>
        <v>-1</v>
      </c>
      <c r="AP165" s="82">
        <f t="shared" si="48"/>
        <v>-3.9790000000000001</v>
      </c>
      <c r="AQ165" s="82">
        <f t="shared" si="49"/>
        <v>-2.8810333300000002</v>
      </c>
      <c r="AR165" s="82">
        <f t="shared" si="50"/>
        <v>-1</v>
      </c>
      <c r="AS165" s="82">
        <f t="shared" si="51"/>
        <v>-3.9790000000000001</v>
      </c>
      <c r="AT165" s="82">
        <f t="shared" si="52"/>
        <v>-2.8810333300000002</v>
      </c>
      <c r="AU165" s="82">
        <f t="shared" si="53"/>
        <v>-1</v>
      </c>
      <c r="AV165" s="82">
        <f t="shared" si="54"/>
        <v>-3.9790000000000001</v>
      </c>
      <c r="AW165" s="82">
        <f t="shared" si="55"/>
        <v>-2.8810333300000002</v>
      </c>
      <c r="AX165" s="82">
        <f t="shared" si="56"/>
        <v>-1</v>
      </c>
      <c r="AY165" s="82">
        <f t="shared" si="57"/>
        <v>-3.9790000000000001</v>
      </c>
      <c r="AZ165" s="82">
        <f t="shared" si="58"/>
        <v>-2.8810333300000002</v>
      </c>
      <c r="BB165" s="84"/>
      <c r="BC165" s="82"/>
      <c r="BD165" s="82"/>
      <c r="BE165" s="3"/>
    </row>
    <row r="166" spans="1:57" s="79" customFormat="1" ht="15.75" hidden="1" thickBot="1" x14ac:dyDescent="0.3">
      <c r="A166" s="3">
        <f t="shared" si="61"/>
        <v>50</v>
      </c>
      <c r="B166" s="3" t="str">
        <f t="shared" si="61"/>
        <v>LIGO</v>
      </c>
      <c r="C166" s="3">
        <f t="shared" si="61"/>
        <v>10</v>
      </c>
      <c r="D166" s="82"/>
      <c r="E166" s="82"/>
      <c r="F166" s="82"/>
      <c r="G166" s="82"/>
      <c r="H166" s="82"/>
      <c r="I166" s="82"/>
      <c r="J166" s="82"/>
      <c r="K166" s="82">
        <f t="shared" si="17"/>
        <v>0</v>
      </c>
      <c r="L166" s="82">
        <f t="shared" si="18"/>
        <v>0.42300000000000004</v>
      </c>
      <c r="M166" s="82">
        <f t="shared" si="19"/>
        <v>0</v>
      </c>
      <c r="N166" s="82">
        <f t="shared" si="20"/>
        <v>0</v>
      </c>
      <c r="O166" s="82">
        <f t="shared" si="21"/>
        <v>6.999999999999984E-2</v>
      </c>
      <c r="P166" s="82">
        <f t="shared" si="22"/>
        <v>1.1887333300000003</v>
      </c>
      <c r="Q166" s="82">
        <f t="shared" si="23"/>
        <v>-1</v>
      </c>
      <c r="R166" s="82">
        <f t="shared" si="24"/>
        <v>-3.496</v>
      </c>
      <c r="S166" s="82">
        <f t="shared" si="25"/>
        <v>-2.6465666699999999</v>
      </c>
      <c r="T166" s="82">
        <f t="shared" si="26"/>
        <v>0</v>
      </c>
      <c r="U166" s="82">
        <f t="shared" si="27"/>
        <v>0</v>
      </c>
      <c r="V166" s="82">
        <f t="shared" si="28"/>
        <v>7.080833329999999</v>
      </c>
      <c r="W166" s="82">
        <f t="shared" si="29"/>
        <v>-1</v>
      </c>
      <c r="X166" s="82">
        <f t="shared" si="30"/>
        <v>-3.496</v>
      </c>
      <c r="Y166" s="82">
        <f t="shared" si="31"/>
        <v>-2.6465666699999999</v>
      </c>
      <c r="Z166" s="82">
        <f t="shared" si="32"/>
        <v>-1</v>
      </c>
      <c r="AA166" s="82">
        <f t="shared" si="33"/>
        <v>-3.496</v>
      </c>
      <c r="AB166" s="82">
        <f t="shared" si="34"/>
        <v>-2.6465666699999999</v>
      </c>
      <c r="AC166" s="82">
        <f t="shared" si="35"/>
        <v>-1</v>
      </c>
      <c r="AD166" s="82">
        <f t="shared" si="36"/>
        <v>-3.496</v>
      </c>
      <c r="AE166" s="82">
        <f t="shared" si="37"/>
        <v>-2.6465666699999999</v>
      </c>
      <c r="AF166" s="82">
        <f t="shared" si="38"/>
        <v>-1</v>
      </c>
      <c r="AG166" s="82">
        <f t="shared" si="39"/>
        <v>-3.496</v>
      </c>
      <c r="AH166" s="82">
        <f t="shared" si="40"/>
        <v>-2.6465666699999999</v>
      </c>
      <c r="AI166" s="82">
        <f t="shared" si="41"/>
        <v>-1</v>
      </c>
      <c r="AJ166" s="82">
        <f t="shared" si="42"/>
        <v>-3.496</v>
      </c>
      <c r="AK166" s="82">
        <f t="shared" si="43"/>
        <v>-2.6465666699999999</v>
      </c>
      <c r="AL166" s="82">
        <f t="shared" si="44"/>
        <v>-1</v>
      </c>
      <c r="AM166" s="82">
        <f t="shared" si="45"/>
        <v>-3.496</v>
      </c>
      <c r="AN166" s="82">
        <f t="shared" si="46"/>
        <v>-2.6465666699999999</v>
      </c>
      <c r="AO166" s="82">
        <f t="shared" si="47"/>
        <v>-1</v>
      </c>
      <c r="AP166" s="82">
        <f t="shared" si="48"/>
        <v>-3.496</v>
      </c>
      <c r="AQ166" s="82">
        <f t="shared" si="49"/>
        <v>-2.6465666699999999</v>
      </c>
      <c r="AR166" s="82">
        <f t="shared" si="50"/>
        <v>-1</v>
      </c>
      <c r="AS166" s="82">
        <f t="shared" si="51"/>
        <v>-3.496</v>
      </c>
      <c r="AT166" s="82">
        <f t="shared" si="52"/>
        <v>-2.6465666699999999</v>
      </c>
      <c r="AU166" s="82">
        <f t="shared" si="53"/>
        <v>-1</v>
      </c>
      <c r="AV166" s="82">
        <f t="shared" si="54"/>
        <v>-3.496</v>
      </c>
      <c r="AW166" s="82">
        <f t="shared" si="55"/>
        <v>-2.6465666699999999</v>
      </c>
      <c r="AX166" s="82">
        <f t="shared" si="56"/>
        <v>-1</v>
      </c>
      <c r="AY166" s="82">
        <f t="shared" si="57"/>
        <v>-3.496</v>
      </c>
      <c r="AZ166" s="82">
        <f t="shared" si="58"/>
        <v>-2.6465666699999999</v>
      </c>
      <c r="BB166" s="84"/>
      <c r="BC166" s="82"/>
      <c r="BD166" s="82"/>
      <c r="BE166" s="3"/>
    </row>
    <row r="167" spans="1:57" s="79" customFormat="1" ht="15.75" hidden="1" thickBot="1" x14ac:dyDescent="0.3">
      <c r="A167" s="3">
        <f t="shared" ref="A167:C182" si="62">A54</f>
        <v>51</v>
      </c>
      <c r="B167" s="3" t="str">
        <f t="shared" si="62"/>
        <v>LIGO</v>
      </c>
      <c r="C167" s="3">
        <f t="shared" si="62"/>
        <v>11</v>
      </c>
      <c r="D167" s="82"/>
      <c r="E167" s="82"/>
      <c r="F167" s="82"/>
      <c r="G167" s="82"/>
      <c r="H167" s="82"/>
      <c r="I167" s="82"/>
      <c r="J167" s="82"/>
      <c r="K167" s="82">
        <f t="shared" si="17"/>
        <v>0</v>
      </c>
      <c r="L167" s="82">
        <f t="shared" si="18"/>
        <v>0.45000000000000018</v>
      </c>
      <c r="M167" s="82">
        <f t="shared" si="19"/>
        <v>0</v>
      </c>
      <c r="N167" s="82">
        <f t="shared" si="20"/>
        <v>0</v>
      </c>
      <c r="O167" s="82">
        <f t="shared" si="21"/>
        <v>4.7000000000000153E-2</v>
      </c>
      <c r="P167" s="82">
        <f t="shared" si="22"/>
        <v>1.2518000000000002</v>
      </c>
      <c r="Q167" s="82">
        <f t="shared" si="23"/>
        <v>-1</v>
      </c>
      <c r="R167" s="82">
        <f t="shared" si="24"/>
        <v>-3.2309999999999999</v>
      </c>
      <c r="S167" s="82">
        <f t="shared" si="25"/>
        <v>-2.5152999999999999</v>
      </c>
      <c r="T167" s="82">
        <f t="shared" si="26"/>
        <v>0</v>
      </c>
      <c r="U167" s="82">
        <f t="shared" si="27"/>
        <v>0</v>
      </c>
      <c r="V167" s="82">
        <f t="shared" si="28"/>
        <v>6.8772000000000002</v>
      </c>
      <c r="W167" s="82">
        <f t="shared" si="29"/>
        <v>-1</v>
      </c>
      <c r="X167" s="82">
        <f t="shared" si="30"/>
        <v>-3.2309999999999999</v>
      </c>
      <c r="Y167" s="82">
        <f t="shared" si="31"/>
        <v>-2.5152999999999999</v>
      </c>
      <c r="Z167" s="82">
        <f t="shared" si="32"/>
        <v>-1</v>
      </c>
      <c r="AA167" s="82">
        <f t="shared" si="33"/>
        <v>-3.2309999999999999</v>
      </c>
      <c r="AB167" s="82">
        <f t="shared" si="34"/>
        <v>-2.5152999999999999</v>
      </c>
      <c r="AC167" s="82">
        <f t="shared" si="35"/>
        <v>-1</v>
      </c>
      <c r="AD167" s="82">
        <f t="shared" si="36"/>
        <v>-3.2309999999999999</v>
      </c>
      <c r="AE167" s="82">
        <f t="shared" si="37"/>
        <v>-2.5152999999999999</v>
      </c>
      <c r="AF167" s="82">
        <f t="shared" si="38"/>
        <v>-1</v>
      </c>
      <c r="AG167" s="82">
        <f t="shared" si="39"/>
        <v>-3.2309999999999999</v>
      </c>
      <c r="AH167" s="82">
        <f t="shared" si="40"/>
        <v>-2.5152999999999999</v>
      </c>
      <c r="AI167" s="82">
        <f t="shared" si="41"/>
        <v>-1</v>
      </c>
      <c r="AJ167" s="82">
        <f t="shared" si="42"/>
        <v>-3.2309999999999999</v>
      </c>
      <c r="AK167" s="82">
        <f t="shared" si="43"/>
        <v>-2.5152999999999999</v>
      </c>
      <c r="AL167" s="82">
        <f t="shared" si="44"/>
        <v>-1</v>
      </c>
      <c r="AM167" s="82">
        <f t="shared" si="45"/>
        <v>-3.2309999999999999</v>
      </c>
      <c r="AN167" s="82">
        <f t="shared" si="46"/>
        <v>-2.5152999999999999</v>
      </c>
      <c r="AO167" s="82">
        <f t="shared" si="47"/>
        <v>-1</v>
      </c>
      <c r="AP167" s="82">
        <f t="shared" si="48"/>
        <v>-3.2309999999999999</v>
      </c>
      <c r="AQ167" s="82">
        <f t="shared" si="49"/>
        <v>-2.5152999999999999</v>
      </c>
      <c r="AR167" s="82">
        <f t="shared" si="50"/>
        <v>-1</v>
      </c>
      <c r="AS167" s="82">
        <f t="shared" si="51"/>
        <v>-3.2309999999999999</v>
      </c>
      <c r="AT167" s="82">
        <f t="shared" si="52"/>
        <v>-2.5152999999999999</v>
      </c>
      <c r="AU167" s="82">
        <f t="shared" si="53"/>
        <v>-1</v>
      </c>
      <c r="AV167" s="82">
        <f t="shared" si="54"/>
        <v>-3.2309999999999999</v>
      </c>
      <c r="AW167" s="82">
        <f t="shared" si="55"/>
        <v>-2.5152999999999999</v>
      </c>
      <c r="AX167" s="82">
        <f t="shared" si="56"/>
        <v>-1</v>
      </c>
      <c r="AY167" s="82">
        <f t="shared" si="57"/>
        <v>-3.2309999999999999</v>
      </c>
      <c r="AZ167" s="82">
        <f t="shared" si="58"/>
        <v>-2.5152999999999999</v>
      </c>
      <c r="BB167" s="84"/>
      <c r="BC167" s="82"/>
      <c r="BD167" s="82"/>
      <c r="BE167" s="3"/>
    </row>
    <row r="168" spans="1:57" s="79" customFormat="1" ht="15.75" hidden="1" thickBot="1" x14ac:dyDescent="0.3">
      <c r="A168" s="3">
        <f t="shared" si="62"/>
        <v>52</v>
      </c>
      <c r="B168" s="3" t="str">
        <f t="shared" si="62"/>
        <v>LIGO</v>
      </c>
      <c r="C168" s="3">
        <f t="shared" si="62"/>
        <v>12</v>
      </c>
      <c r="D168" s="3"/>
      <c r="E168" s="82"/>
      <c r="F168" s="82"/>
      <c r="G168" s="82"/>
      <c r="H168" s="82"/>
      <c r="I168" s="82"/>
      <c r="J168" s="82"/>
      <c r="K168" s="82">
        <f t="shared" si="17"/>
        <v>0</v>
      </c>
      <c r="L168" s="82">
        <f t="shared" si="18"/>
        <v>0.30399999999999983</v>
      </c>
      <c r="M168" s="82">
        <f t="shared" si="19"/>
        <v>0</v>
      </c>
      <c r="N168" s="82">
        <f t="shared" si="20"/>
        <v>0</v>
      </c>
      <c r="O168" s="82">
        <f t="shared" si="21"/>
        <v>3.6000000000000032E-2</v>
      </c>
      <c r="P168" s="82">
        <f t="shared" si="22"/>
        <v>1.15583334</v>
      </c>
      <c r="Q168" s="82">
        <f t="shared" si="23"/>
        <v>-1</v>
      </c>
      <c r="R168" s="82">
        <f t="shared" si="24"/>
        <v>-2.9470000000000001</v>
      </c>
      <c r="S168" s="82">
        <f t="shared" si="25"/>
        <v>-2.3474333299999999</v>
      </c>
      <c r="T168" s="82">
        <f t="shared" si="26"/>
        <v>0</v>
      </c>
      <c r="U168" s="82">
        <f t="shared" si="27"/>
        <v>0</v>
      </c>
      <c r="V168" s="82">
        <f t="shared" si="28"/>
        <v>6.7025333400000005</v>
      </c>
      <c r="W168" s="82">
        <f t="shared" si="29"/>
        <v>-1</v>
      </c>
      <c r="X168" s="82">
        <f t="shared" si="30"/>
        <v>-2.9470000000000001</v>
      </c>
      <c r="Y168" s="82">
        <f t="shared" si="31"/>
        <v>-2.3474333299999999</v>
      </c>
      <c r="Z168" s="82">
        <f t="shared" si="32"/>
        <v>-1</v>
      </c>
      <c r="AA168" s="82">
        <f t="shared" si="33"/>
        <v>-2.9470000000000001</v>
      </c>
      <c r="AB168" s="82">
        <f t="shared" si="34"/>
        <v>-2.3474333299999999</v>
      </c>
      <c r="AC168" s="82">
        <f t="shared" si="35"/>
        <v>-1</v>
      </c>
      <c r="AD168" s="82">
        <f t="shared" si="36"/>
        <v>-2.9470000000000001</v>
      </c>
      <c r="AE168" s="82">
        <f t="shared" si="37"/>
        <v>-2.3474333299999999</v>
      </c>
      <c r="AF168" s="82">
        <f t="shared" si="38"/>
        <v>-1</v>
      </c>
      <c r="AG168" s="82">
        <f t="shared" si="39"/>
        <v>-2.9470000000000001</v>
      </c>
      <c r="AH168" s="82">
        <f t="shared" si="40"/>
        <v>-2.3474333299999999</v>
      </c>
      <c r="AI168" s="82">
        <f t="shared" si="41"/>
        <v>-1</v>
      </c>
      <c r="AJ168" s="82">
        <f t="shared" si="42"/>
        <v>-2.9470000000000001</v>
      </c>
      <c r="AK168" s="82">
        <f t="shared" si="43"/>
        <v>-2.3474333299999999</v>
      </c>
      <c r="AL168" s="82">
        <f t="shared" si="44"/>
        <v>-1</v>
      </c>
      <c r="AM168" s="82">
        <f t="shared" si="45"/>
        <v>-2.9470000000000001</v>
      </c>
      <c r="AN168" s="82">
        <f t="shared" si="46"/>
        <v>-2.3474333299999999</v>
      </c>
      <c r="AO168" s="82">
        <f t="shared" si="47"/>
        <v>-1</v>
      </c>
      <c r="AP168" s="82">
        <f t="shared" si="48"/>
        <v>-2.9470000000000001</v>
      </c>
      <c r="AQ168" s="82">
        <f t="shared" si="49"/>
        <v>-2.3474333299999999</v>
      </c>
      <c r="AR168" s="82">
        <f t="shared" si="50"/>
        <v>-1</v>
      </c>
      <c r="AS168" s="82">
        <f t="shared" si="51"/>
        <v>-2.9470000000000001</v>
      </c>
      <c r="AT168" s="82">
        <f t="shared" si="52"/>
        <v>-2.3474333299999999</v>
      </c>
      <c r="AU168" s="82">
        <f t="shared" si="53"/>
        <v>-1</v>
      </c>
      <c r="AV168" s="82">
        <f t="shared" si="54"/>
        <v>-2.9470000000000001</v>
      </c>
      <c r="AW168" s="82">
        <f t="shared" si="55"/>
        <v>-2.3474333299999999</v>
      </c>
      <c r="AX168" s="82">
        <f t="shared" si="56"/>
        <v>-1</v>
      </c>
      <c r="AY168" s="82">
        <f t="shared" si="57"/>
        <v>-2.9470000000000001</v>
      </c>
      <c r="AZ168" s="82">
        <f t="shared" si="58"/>
        <v>-2.3474333299999999</v>
      </c>
      <c r="BB168" s="84"/>
      <c r="BC168" s="82"/>
      <c r="BD168" s="82"/>
      <c r="BE168" s="3"/>
    </row>
    <row r="169" spans="1:57" s="79" customFormat="1" ht="15.75" hidden="1" thickBot="1" x14ac:dyDescent="0.3">
      <c r="A169" s="3">
        <f t="shared" si="62"/>
        <v>53</v>
      </c>
      <c r="B169" s="3" t="str">
        <f t="shared" si="62"/>
        <v>LIGO</v>
      </c>
      <c r="C169" s="3">
        <f t="shared" si="62"/>
        <v>13</v>
      </c>
      <c r="D169" s="3"/>
      <c r="E169" s="82"/>
      <c r="F169" s="82"/>
      <c r="G169" s="82"/>
      <c r="H169" s="82"/>
      <c r="I169" s="82"/>
      <c r="J169" s="82"/>
      <c r="K169" s="82">
        <f t="shared" si="17"/>
        <v>0</v>
      </c>
      <c r="L169" s="82">
        <f t="shared" si="18"/>
        <v>0.36699999999999999</v>
      </c>
      <c r="M169" s="82">
        <f t="shared" si="19"/>
        <v>0</v>
      </c>
      <c r="N169" s="82">
        <f t="shared" si="20"/>
        <v>0</v>
      </c>
      <c r="O169" s="82">
        <f t="shared" si="21"/>
        <v>9.9000000000000199E-2</v>
      </c>
      <c r="P169" s="82">
        <f t="shared" si="22"/>
        <v>1.1816333299999999</v>
      </c>
      <c r="Q169" s="82">
        <f t="shared" si="23"/>
        <v>-1</v>
      </c>
      <c r="R169" s="82">
        <f t="shared" si="24"/>
        <v>-2.6469999999999998</v>
      </c>
      <c r="S169" s="82">
        <f t="shared" si="25"/>
        <v>-2.1755</v>
      </c>
      <c r="T169" s="82">
        <f t="shared" si="26"/>
        <v>0</v>
      </c>
      <c r="U169" s="82">
        <f t="shared" si="27"/>
        <v>0</v>
      </c>
      <c r="V169" s="82">
        <f t="shared" si="28"/>
        <v>6.0844000000000005</v>
      </c>
      <c r="W169" s="82">
        <f t="shared" si="29"/>
        <v>-1</v>
      </c>
      <c r="X169" s="82">
        <f t="shared" si="30"/>
        <v>-2.6469999999999998</v>
      </c>
      <c r="Y169" s="82">
        <f t="shared" si="31"/>
        <v>-2.1755</v>
      </c>
      <c r="Z169" s="82">
        <f t="shared" si="32"/>
        <v>-1</v>
      </c>
      <c r="AA169" s="82">
        <f t="shared" si="33"/>
        <v>-2.6469999999999998</v>
      </c>
      <c r="AB169" s="82">
        <f t="shared" si="34"/>
        <v>-2.1755</v>
      </c>
      <c r="AC169" s="82">
        <f t="shared" si="35"/>
        <v>-1</v>
      </c>
      <c r="AD169" s="82">
        <f t="shared" si="36"/>
        <v>-2.6469999999999998</v>
      </c>
      <c r="AE169" s="82">
        <f t="shared" si="37"/>
        <v>-2.1755</v>
      </c>
      <c r="AF169" s="82">
        <f t="shared" si="38"/>
        <v>-1</v>
      </c>
      <c r="AG169" s="82">
        <f t="shared" si="39"/>
        <v>-2.6469999999999998</v>
      </c>
      <c r="AH169" s="82">
        <f t="shared" si="40"/>
        <v>-2.1755</v>
      </c>
      <c r="AI169" s="82">
        <f t="shared" si="41"/>
        <v>-1</v>
      </c>
      <c r="AJ169" s="82">
        <f t="shared" si="42"/>
        <v>-2.6469999999999998</v>
      </c>
      <c r="AK169" s="82">
        <f t="shared" si="43"/>
        <v>-2.1755</v>
      </c>
      <c r="AL169" s="82">
        <f t="shared" si="44"/>
        <v>-1</v>
      </c>
      <c r="AM169" s="82">
        <f t="shared" si="45"/>
        <v>-2.6469999999999998</v>
      </c>
      <c r="AN169" s="82">
        <f t="shared" si="46"/>
        <v>-2.1755</v>
      </c>
      <c r="AO169" s="82">
        <f t="shared" si="47"/>
        <v>-1</v>
      </c>
      <c r="AP169" s="82">
        <f t="shared" si="48"/>
        <v>-2.6469999999999998</v>
      </c>
      <c r="AQ169" s="82">
        <f t="shared" si="49"/>
        <v>-2.1755</v>
      </c>
      <c r="AR169" s="82">
        <f t="shared" si="50"/>
        <v>-1</v>
      </c>
      <c r="AS169" s="82">
        <f t="shared" si="51"/>
        <v>-2.6469999999999998</v>
      </c>
      <c r="AT169" s="82">
        <f t="shared" si="52"/>
        <v>-2.1755</v>
      </c>
      <c r="AU169" s="82">
        <f t="shared" si="53"/>
        <v>-1</v>
      </c>
      <c r="AV169" s="82">
        <f t="shared" si="54"/>
        <v>-2.6469999999999998</v>
      </c>
      <c r="AW169" s="82">
        <f t="shared" si="55"/>
        <v>-2.1755</v>
      </c>
      <c r="AX169" s="82">
        <f t="shared" si="56"/>
        <v>-1</v>
      </c>
      <c r="AY169" s="82">
        <f t="shared" si="57"/>
        <v>-2.6469999999999998</v>
      </c>
      <c r="AZ169" s="82">
        <f t="shared" si="58"/>
        <v>-2.1755</v>
      </c>
      <c r="BB169" s="84"/>
      <c r="BC169" s="82"/>
      <c r="BD169" s="82"/>
      <c r="BE169" s="3"/>
    </row>
    <row r="170" spans="1:57" s="79" customFormat="1" ht="15.75" hidden="1" thickBot="1" x14ac:dyDescent="0.3">
      <c r="A170" s="3">
        <f t="shared" si="62"/>
        <v>54</v>
      </c>
      <c r="B170" s="3" t="str">
        <f t="shared" si="62"/>
        <v>LIGO</v>
      </c>
      <c r="C170" s="3">
        <f t="shared" si="62"/>
        <v>14</v>
      </c>
      <c r="D170" s="3"/>
      <c r="E170" s="82"/>
      <c r="F170" s="82"/>
      <c r="G170" s="82"/>
      <c r="H170" s="82"/>
      <c r="I170" s="82"/>
      <c r="J170" s="82"/>
      <c r="K170" s="82">
        <f t="shared" si="17"/>
        <v>0</v>
      </c>
      <c r="L170" s="82">
        <f t="shared" si="18"/>
        <v>0.29400000000000004</v>
      </c>
      <c r="M170" s="82">
        <f t="shared" si="19"/>
        <v>0</v>
      </c>
      <c r="N170" s="82">
        <f t="shared" si="20"/>
        <v>0</v>
      </c>
      <c r="O170" s="82">
        <f t="shared" si="21"/>
        <v>3.7999999999999812E-2</v>
      </c>
      <c r="P170" s="82">
        <f t="shared" si="22"/>
        <v>1.36526667</v>
      </c>
      <c r="Q170" s="82">
        <f t="shared" si="23"/>
        <v>-1</v>
      </c>
      <c r="R170" s="82">
        <f t="shared" si="24"/>
        <v>-2.4540000000000002</v>
      </c>
      <c r="S170" s="82">
        <f t="shared" si="25"/>
        <v>-1.9020999999999999</v>
      </c>
      <c r="T170" s="82">
        <f t="shared" si="26"/>
        <v>0</v>
      </c>
      <c r="U170" s="82">
        <f t="shared" si="27"/>
        <v>0</v>
      </c>
      <c r="V170" s="82">
        <f t="shared" si="28"/>
        <v>5.5959333300000003</v>
      </c>
      <c r="W170" s="82">
        <f t="shared" si="29"/>
        <v>-1</v>
      </c>
      <c r="X170" s="82">
        <f t="shared" si="30"/>
        <v>-2.4540000000000002</v>
      </c>
      <c r="Y170" s="82">
        <f t="shared" si="31"/>
        <v>-1.9020999999999999</v>
      </c>
      <c r="Z170" s="82">
        <f t="shared" si="32"/>
        <v>-1</v>
      </c>
      <c r="AA170" s="82">
        <f t="shared" si="33"/>
        <v>-2.4540000000000002</v>
      </c>
      <c r="AB170" s="82">
        <f t="shared" si="34"/>
        <v>-1.9020999999999999</v>
      </c>
      <c r="AC170" s="82">
        <f t="shared" si="35"/>
        <v>-1</v>
      </c>
      <c r="AD170" s="82">
        <f t="shared" si="36"/>
        <v>-2.4540000000000002</v>
      </c>
      <c r="AE170" s="82">
        <f t="shared" si="37"/>
        <v>-1.9020999999999999</v>
      </c>
      <c r="AF170" s="82">
        <f t="shared" si="38"/>
        <v>-1</v>
      </c>
      <c r="AG170" s="82">
        <f t="shared" si="39"/>
        <v>-2.4540000000000002</v>
      </c>
      <c r="AH170" s="82">
        <f t="shared" si="40"/>
        <v>-1.9020999999999999</v>
      </c>
      <c r="AI170" s="82">
        <f t="shared" si="41"/>
        <v>-1</v>
      </c>
      <c r="AJ170" s="82">
        <f t="shared" si="42"/>
        <v>-2.4540000000000002</v>
      </c>
      <c r="AK170" s="82">
        <f t="shared" si="43"/>
        <v>-1.9020999999999999</v>
      </c>
      <c r="AL170" s="82">
        <f t="shared" si="44"/>
        <v>-1</v>
      </c>
      <c r="AM170" s="82">
        <f t="shared" si="45"/>
        <v>-2.4540000000000002</v>
      </c>
      <c r="AN170" s="82">
        <f t="shared" si="46"/>
        <v>-1.9020999999999999</v>
      </c>
      <c r="AO170" s="82">
        <f t="shared" si="47"/>
        <v>-1</v>
      </c>
      <c r="AP170" s="82">
        <f t="shared" si="48"/>
        <v>-2.4540000000000002</v>
      </c>
      <c r="AQ170" s="82">
        <f t="shared" si="49"/>
        <v>-1.9020999999999999</v>
      </c>
      <c r="AR170" s="82">
        <f t="shared" si="50"/>
        <v>-1</v>
      </c>
      <c r="AS170" s="82">
        <f t="shared" si="51"/>
        <v>-2.4540000000000002</v>
      </c>
      <c r="AT170" s="82">
        <f t="shared" si="52"/>
        <v>-1.9020999999999999</v>
      </c>
      <c r="AU170" s="82">
        <f t="shared" si="53"/>
        <v>-1</v>
      </c>
      <c r="AV170" s="82">
        <f t="shared" si="54"/>
        <v>-2.4540000000000002</v>
      </c>
      <c r="AW170" s="82">
        <f t="shared" si="55"/>
        <v>-1.9020999999999999</v>
      </c>
      <c r="AX170" s="82">
        <f t="shared" si="56"/>
        <v>-1</v>
      </c>
      <c r="AY170" s="82">
        <f t="shared" si="57"/>
        <v>-2.4540000000000002</v>
      </c>
      <c r="AZ170" s="82">
        <f t="shared" si="58"/>
        <v>-1.9020999999999999</v>
      </c>
      <c r="BB170" s="84"/>
      <c r="BC170" s="82"/>
      <c r="BD170" s="82"/>
      <c r="BE170" s="3"/>
    </row>
    <row r="171" spans="1:57" s="79" customFormat="1" ht="15.75" hidden="1" thickBot="1" x14ac:dyDescent="0.3">
      <c r="A171" s="3">
        <f t="shared" si="62"/>
        <v>55</v>
      </c>
      <c r="B171" s="3" t="str">
        <f t="shared" si="62"/>
        <v>LIGO</v>
      </c>
      <c r="C171" s="3">
        <f t="shared" si="62"/>
        <v>15</v>
      </c>
      <c r="D171" s="3"/>
      <c r="E171" s="82"/>
      <c r="F171" s="82"/>
      <c r="G171" s="82"/>
      <c r="H171" s="82"/>
      <c r="I171" s="82"/>
      <c r="J171" s="82"/>
      <c r="K171" s="82">
        <f t="shared" si="17"/>
        <v>0</v>
      </c>
      <c r="L171" s="82">
        <f t="shared" si="18"/>
        <v>0.29199999999999982</v>
      </c>
      <c r="M171" s="82">
        <f t="shared" si="19"/>
        <v>0</v>
      </c>
      <c r="N171" s="82">
        <f t="shared" si="20"/>
        <v>0</v>
      </c>
      <c r="O171" s="82">
        <f t="shared" si="21"/>
        <v>4.3000000000000149E-2</v>
      </c>
      <c r="P171" s="82">
        <f t="shared" si="22"/>
        <v>1.3986333399999999</v>
      </c>
      <c r="Q171" s="82">
        <f t="shared" si="23"/>
        <v>-1</v>
      </c>
      <c r="R171" s="82">
        <f t="shared" si="24"/>
        <v>-2.3140000000000001</v>
      </c>
      <c r="S171" s="82">
        <f t="shared" si="25"/>
        <v>-2.1373333300000001</v>
      </c>
      <c r="T171" s="82">
        <f t="shared" si="26"/>
        <v>0</v>
      </c>
      <c r="U171" s="82">
        <f t="shared" si="27"/>
        <v>0</v>
      </c>
      <c r="V171" s="82">
        <f t="shared" si="28"/>
        <v>6.2081999999999997</v>
      </c>
      <c r="W171" s="82">
        <f t="shared" si="29"/>
        <v>-1</v>
      </c>
      <c r="X171" s="82">
        <f t="shared" si="30"/>
        <v>-2.3140000000000001</v>
      </c>
      <c r="Y171" s="82">
        <f t="shared" si="31"/>
        <v>-2.1373333300000001</v>
      </c>
      <c r="Z171" s="82">
        <f t="shared" si="32"/>
        <v>-1</v>
      </c>
      <c r="AA171" s="82">
        <f t="shared" si="33"/>
        <v>-2.3140000000000001</v>
      </c>
      <c r="AB171" s="82">
        <f t="shared" si="34"/>
        <v>-2.1373333300000001</v>
      </c>
      <c r="AC171" s="82">
        <f t="shared" si="35"/>
        <v>-1</v>
      </c>
      <c r="AD171" s="82">
        <f t="shared" si="36"/>
        <v>-2.3140000000000001</v>
      </c>
      <c r="AE171" s="82">
        <f t="shared" si="37"/>
        <v>-2.1373333300000001</v>
      </c>
      <c r="AF171" s="82">
        <f t="shared" si="38"/>
        <v>-1</v>
      </c>
      <c r="AG171" s="82">
        <f t="shared" si="39"/>
        <v>-2.3140000000000001</v>
      </c>
      <c r="AH171" s="82">
        <f t="shared" si="40"/>
        <v>-2.1373333300000001</v>
      </c>
      <c r="AI171" s="82">
        <f t="shared" si="41"/>
        <v>-1</v>
      </c>
      <c r="AJ171" s="82">
        <f t="shared" si="42"/>
        <v>-2.3140000000000001</v>
      </c>
      <c r="AK171" s="82">
        <f t="shared" si="43"/>
        <v>-2.1373333300000001</v>
      </c>
      <c r="AL171" s="82">
        <f t="shared" si="44"/>
        <v>-1</v>
      </c>
      <c r="AM171" s="82">
        <f t="shared" si="45"/>
        <v>-2.3140000000000001</v>
      </c>
      <c r="AN171" s="82">
        <f t="shared" si="46"/>
        <v>-2.1373333300000001</v>
      </c>
      <c r="AO171" s="82">
        <f t="shared" si="47"/>
        <v>-1</v>
      </c>
      <c r="AP171" s="82">
        <f t="shared" si="48"/>
        <v>-2.3140000000000001</v>
      </c>
      <c r="AQ171" s="82">
        <f t="shared" si="49"/>
        <v>-2.1373333300000001</v>
      </c>
      <c r="AR171" s="82">
        <f t="shared" si="50"/>
        <v>-1</v>
      </c>
      <c r="AS171" s="82">
        <f t="shared" si="51"/>
        <v>-2.3140000000000001</v>
      </c>
      <c r="AT171" s="82">
        <f t="shared" si="52"/>
        <v>-2.1373333300000001</v>
      </c>
      <c r="AU171" s="82">
        <f t="shared" si="53"/>
        <v>-1</v>
      </c>
      <c r="AV171" s="82">
        <f t="shared" si="54"/>
        <v>-2.3140000000000001</v>
      </c>
      <c r="AW171" s="82">
        <f t="shared" si="55"/>
        <v>-2.1373333300000001</v>
      </c>
      <c r="AX171" s="82">
        <f t="shared" si="56"/>
        <v>-1</v>
      </c>
      <c r="AY171" s="82">
        <f t="shared" si="57"/>
        <v>-2.3140000000000001</v>
      </c>
      <c r="AZ171" s="82">
        <f t="shared" si="58"/>
        <v>-2.1373333300000001</v>
      </c>
      <c r="BB171" s="84"/>
      <c r="BC171" s="82"/>
      <c r="BD171" s="82"/>
      <c r="BE171" s="3"/>
    </row>
    <row r="172" spans="1:57" s="79" customFormat="1" ht="15.75" hidden="1" thickBot="1" x14ac:dyDescent="0.3">
      <c r="A172" s="3">
        <f t="shared" si="62"/>
        <v>56</v>
      </c>
      <c r="B172" s="3" t="str">
        <f t="shared" si="62"/>
        <v>LIGO</v>
      </c>
      <c r="C172" s="3">
        <f t="shared" si="62"/>
        <v>16</v>
      </c>
      <c r="D172" s="3"/>
      <c r="E172" s="82"/>
      <c r="F172" s="82"/>
      <c r="G172" s="82"/>
      <c r="H172" s="82"/>
      <c r="I172" s="82"/>
      <c r="J172" s="82"/>
      <c r="K172" s="82">
        <f t="shared" si="17"/>
        <v>0</v>
      </c>
      <c r="L172" s="82">
        <f t="shared" si="18"/>
        <v>0.21599999999999975</v>
      </c>
      <c r="M172" s="82">
        <f t="shared" si="19"/>
        <v>0</v>
      </c>
      <c r="N172" s="82">
        <f t="shared" si="20"/>
        <v>0</v>
      </c>
      <c r="O172" s="82">
        <f t="shared" si="21"/>
        <v>6.0000000000000053E-2</v>
      </c>
      <c r="P172" s="82">
        <f t="shared" si="22"/>
        <v>1.6243333299999998</v>
      </c>
      <c r="Q172" s="82">
        <f t="shared" si="23"/>
        <v>-1</v>
      </c>
      <c r="R172" s="82">
        <f t="shared" si="24"/>
        <v>-2.169</v>
      </c>
      <c r="S172" s="82">
        <f t="shared" si="25"/>
        <v>-1.8628</v>
      </c>
      <c r="T172" s="82">
        <f t="shared" si="26"/>
        <v>0</v>
      </c>
      <c r="U172" s="82">
        <f t="shared" si="27"/>
        <v>0</v>
      </c>
      <c r="V172" s="82">
        <f t="shared" si="28"/>
        <v>6.1813000000000002</v>
      </c>
      <c r="W172" s="82">
        <f t="shared" si="29"/>
        <v>-1</v>
      </c>
      <c r="X172" s="82">
        <f t="shared" si="30"/>
        <v>-2.169</v>
      </c>
      <c r="Y172" s="82">
        <f t="shared" si="31"/>
        <v>-1.8628</v>
      </c>
      <c r="Z172" s="82">
        <f t="shared" si="32"/>
        <v>-1</v>
      </c>
      <c r="AA172" s="82">
        <f t="shared" si="33"/>
        <v>-2.169</v>
      </c>
      <c r="AB172" s="82">
        <f t="shared" si="34"/>
        <v>-1.8628</v>
      </c>
      <c r="AC172" s="82">
        <f t="shared" si="35"/>
        <v>-1</v>
      </c>
      <c r="AD172" s="82">
        <f t="shared" si="36"/>
        <v>-2.169</v>
      </c>
      <c r="AE172" s="82">
        <f t="shared" si="37"/>
        <v>-1.8628</v>
      </c>
      <c r="AF172" s="82">
        <f t="shared" si="38"/>
        <v>-1</v>
      </c>
      <c r="AG172" s="82">
        <f t="shared" si="39"/>
        <v>-2.169</v>
      </c>
      <c r="AH172" s="82">
        <f t="shared" si="40"/>
        <v>-1.8628</v>
      </c>
      <c r="AI172" s="82">
        <f t="shared" si="41"/>
        <v>-1</v>
      </c>
      <c r="AJ172" s="82">
        <f t="shared" si="42"/>
        <v>-2.169</v>
      </c>
      <c r="AK172" s="82">
        <f t="shared" si="43"/>
        <v>-1.8628</v>
      </c>
      <c r="AL172" s="82">
        <f t="shared" si="44"/>
        <v>-1</v>
      </c>
      <c r="AM172" s="82">
        <f t="shared" si="45"/>
        <v>-2.169</v>
      </c>
      <c r="AN172" s="82">
        <f t="shared" si="46"/>
        <v>-1.8628</v>
      </c>
      <c r="AO172" s="82">
        <f t="shared" si="47"/>
        <v>-1</v>
      </c>
      <c r="AP172" s="82">
        <f t="shared" si="48"/>
        <v>-2.169</v>
      </c>
      <c r="AQ172" s="82">
        <f t="shared" si="49"/>
        <v>-1.8628</v>
      </c>
      <c r="AR172" s="82">
        <f t="shared" si="50"/>
        <v>-1</v>
      </c>
      <c r="AS172" s="82">
        <f t="shared" si="51"/>
        <v>-2.169</v>
      </c>
      <c r="AT172" s="82">
        <f t="shared" si="52"/>
        <v>-1.8628</v>
      </c>
      <c r="AU172" s="82">
        <f t="shared" si="53"/>
        <v>-1</v>
      </c>
      <c r="AV172" s="82">
        <f t="shared" si="54"/>
        <v>-2.169</v>
      </c>
      <c r="AW172" s="82">
        <f t="shared" si="55"/>
        <v>-1.8628</v>
      </c>
      <c r="AX172" s="82">
        <f t="shared" si="56"/>
        <v>-1</v>
      </c>
      <c r="AY172" s="82">
        <f t="shared" si="57"/>
        <v>-2.169</v>
      </c>
      <c r="AZ172" s="82">
        <f t="shared" si="58"/>
        <v>-1.8628</v>
      </c>
      <c r="BB172" s="84"/>
      <c r="BC172" s="82"/>
      <c r="BD172" s="82"/>
      <c r="BE172" s="3"/>
    </row>
    <row r="173" spans="1:57" s="79" customFormat="1" ht="15.75" hidden="1" thickBot="1" x14ac:dyDescent="0.3">
      <c r="A173" s="3">
        <f t="shared" si="62"/>
        <v>57</v>
      </c>
      <c r="B173" s="3" t="str">
        <f t="shared" si="62"/>
        <v>LIGO</v>
      </c>
      <c r="C173" s="3">
        <f t="shared" si="62"/>
        <v>17</v>
      </c>
      <c r="D173" s="3"/>
      <c r="E173" s="82"/>
      <c r="F173" s="82"/>
      <c r="G173" s="82"/>
      <c r="H173" s="82"/>
      <c r="I173" s="82"/>
      <c r="J173" s="82"/>
      <c r="K173" s="82">
        <f t="shared" si="17"/>
        <v>0</v>
      </c>
      <c r="L173" s="82">
        <f t="shared" si="18"/>
        <v>0.30600000000000005</v>
      </c>
      <c r="M173" s="82">
        <f t="shared" si="19"/>
        <v>0</v>
      </c>
      <c r="N173" s="82">
        <f t="shared" si="20"/>
        <v>0</v>
      </c>
      <c r="O173" s="82">
        <f t="shared" si="21"/>
        <v>7.6000000000000068E-2</v>
      </c>
      <c r="P173" s="82">
        <f t="shared" si="22"/>
        <v>1.63843334</v>
      </c>
      <c r="Q173" s="82">
        <f t="shared" si="23"/>
        <v>-1</v>
      </c>
      <c r="R173" s="82">
        <f t="shared" si="24"/>
        <v>-2.0019999999999998</v>
      </c>
      <c r="S173" s="82">
        <f t="shared" si="25"/>
        <v>-1.89243333</v>
      </c>
      <c r="T173" s="82">
        <f t="shared" si="26"/>
        <v>0</v>
      </c>
      <c r="U173" s="82">
        <f t="shared" si="27"/>
        <v>0</v>
      </c>
      <c r="V173" s="82">
        <f t="shared" si="28"/>
        <v>6.4535666699999998</v>
      </c>
      <c r="W173" s="82">
        <f t="shared" si="29"/>
        <v>-1</v>
      </c>
      <c r="X173" s="82">
        <f t="shared" si="30"/>
        <v>-2.0019999999999998</v>
      </c>
      <c r="Y173" s="82">
        <f t="shared" si="31"/>
        <v>-1.89243333</v>
      </c>
      <c r="Z173" s="82">
        <f t="shared" si="32"/>
        <v>-1</v>
      </c>
      <c r="AA173" s="82">
        <f t="shared" si="33"/>
        <v>-2.0019999999999998</v>
      </c>
      <c r="AB173" s="82">
        <f t="shared" si="34"/>
        <v>-1.89243333</v>
      </c>
      <c r="AC173" s="82">
        <f t="shared" si="35"/>
        <v>-1</v>
      </c>
      <c r="AD173" s="82">
        <f t="shared" si="36"/>
        <v>-2.0019999999999998</v>
      </c>
      <c r="AE173" s="82">
        <f t="shared" si="37"/>
        <v>-1.89243333</v>
      </c>
      <c r="AF173" s="82">
        <f t="shared" si="38"/>
        <v>-1</v>
      </c>
      <c r="AG173" s="82">
        <f t="shared" si="39"/>
        <v>-2.0019999999999998</v>
      </c>
      <c r="AH173" s="82">
        <f t="shared" si="40"/>
        <v>-1.89243333</v>
      </c>
      <c r="AI173" s="82">
        <f t="shared" si="41"/>
        <v>-1</v>
      </c>
      <c r="AJ173" s="82">
        <f t="shared" si="42"/>
        <v>-2.0019999999999998</v>
      </c>
      <c r="AK173" s="82">
        <f t="shared" si="43"/>
        <v>-1.89243333</v>
      </c>
      <c r="AL173" s="82">
        <f t="shared" si="44"/>
        <v>-1</v>
      </c>
      <c r="AM173" s="82">
        <f t="shared" si="45"/>
        <v>-2.0019999999999998</v>
      </c>
      <c r="AN173" s="82">
        <f t="shared" si="46"/>
        <v>-1.89243333</v>
      </c>
      <c r="AO173" s="82">
        <f t="shared" si="47"/>
        <v>-1</v>
      </c>
      <c r="AP173" s="82">
        <f t="shared" si="48"/>
        <v>-2.0019999999999998</v>
      </c>
      <c r="AQ173" s="82">
        <f t="shared" si="49"/>
        <v>-1.89243333</v>
      </c>
      <c r="AR173" s="82">
        <f t="shared" si="50"/>
        <v>-1</v>
      </c>
      <c r="AS173" s="82">
        <f t="shared" si="51"/>
        <v>-2.0019999999999998</v>
      </c>
      <c r="AT173" s="82">
        <f t="shared" si="52"/>
        <v>-1.89243333</v>
      </c>
      <c r="AU173" s="82">
        <f t="shared" si="53"/>
        <v>-1</v>
      </c>
      <c r="AV173" s="82">
        <f t="shared" si="54"/>
        <v>-2.0019999999999998</v>
      </c>
      <c r="AW173" s="82">
        <f t="shared" si="55"/>
        <v>-1.89243333</v>
      </c>
      <c r="AX173" s="82">
        <f t="shared" si="56"/>
        <v>-1</v>
      </c>
      <c r="AY173" s="82">
        <f t="shared" si="57"/>
        <v>-2.0019999999999998</v>
      </c>
      <c r="AZ173" s="82">
        <f t="shared" si="58"/>
        <v>-1.89243333</v>
      </c>
      <c r="BB173" s="84"/>
      <c r="BC173" s="82"/>
      <c r="BD173" s="82"/>
      <c r="BE173" s="3"/>
    </row>
    <row r="174" spans="1:57" s="79" customFormat="1" ht="15.75" hidden="1" thickBot="1" x14ac:dyDescent="0.3">
      <c r="A174" s="3">
        <f t="shared" si="62"/>
        <v>58</v>
      </c>
      <c r="B174" s="3" t="str">
        <f t="shared" si="62"/>
        <v>LIGO</v>
      </c>
      <c r="C174" s="3">
        <f t="shared" si="62"/>
        <v>18</v>
      </c>
      <c r="D174" s="3"/>
      <c r="E174" s="82"/>
      <c r="F174" s="82"/>
      <c r="G174" s="82"/>
      <c r="H174" s="82"/>
      <c r="I174" s="82"/>
      <c r="J174" s="82"/>
      <c r="K174" s="82">
        <f t="shared" si="17"/>
        <v>0</v>
      </c>
      <c r="L174" s="82">
        <f t="shared" si="18"/>
        <v>0.29500000000000015</v>
      </c>
      <c r="M174" s="82">
        <f t="shared" si="19"/>
        <v>0</v>
      </c>
      <c r="N174" s="82">
        <f t="shared" si="20"/>
        <v>0</v>
      </c>
      <c r="O174" s="82">
        <f t="shared" si="21"/>
        <v>7.0000000000000062E-2</v>
      </c>
      <c r="P174" s="82">
        <f t="shared" si="22"/>
        <v>1.29536666</v>
      </c>
      <c r="Q174" s="82">
        <f t="shared" si="23"/>
        <v>-1</v>
      </c>
      <c r="R174" s="82">
        <f t="shared" si="24"/>
        <v>-1.8819999999999999</v>
      </c>
      <c r="S174" s="82">
        <f t="shared" si="25"/>
        <v>-1.7821666700000001</v>
      </c>
      <c r="T174" s="82">
        <f t="shared" si="26"/>
        <v>0</v>
      </c>
      <c r="U174" s="82">
        <f t="shared" si="27"/>
        <v>0</v>
      </c>
      <c r="V174" s="82">
        <f t="shared" si="28"/>
        <v>5.73973333</v>
      </c>
      <c r="W174" s="82">
        <f t="shared" si="29"/>
        <v>-1</v>
      </c>
      <c r="X174" s="82">
        <f t="shared" si="30"/>
        <v>-1.8819999999999999</v>
      </c>
      <c r="Y174" s="82">
        <f t="shared" si="31"/>
        <v>-1.7821666700000001</v>
      </c>
      <c r="Z174" s="82">
        <f t="shared" si="32"/>
        <v>-1</v>
      </c>
      <c r="AA174" s="82">
        <f t="shared" si="33"/>
        <v>-1.8819999999999999</v>
      </c>
      <c r="AB174" s="82">
        <f t="shared" si="34"/>
        <v>-1.7821666700000001</v>
      </c>
      <c r="AC174" s="82">
        <f t="shared" si="35"/>
        <v>-1</v>
      </c>
      <c r="AD174" s="82">
        <f t="shared" si="36"/>
        <v>-1.8819999999999999</v>
      </c>
      <c r="AE174" s="82">
        <f t="shared" si="37"/>
        <v>-1.7821666700000001</v>
      </c>
      <c r="AF174" s="82">
        <f t="shared" si="38"/>
        <v>-1</v>
      </c>
      <c r="AG174" s="82">
        <f t="shared" si="39"/>
        <v>-1.8819999999999999</v>
      </c>
      <c r="AH174" s="82">
        <f t="shared" si="40"/>
        <v>-1.7821666700000001</v>
      </c>
      <c r="AI174" s="82">
        <f t="shared" si="41"/>
        <v>-1</v>
      </c>
      <c r="AJ174" s="82">
        <f t="shared" si="42"/>
        <v>-1.8819999999999999</v>
      </c>
      <c r="AK174" s="82">
        <f t="shared" si="43"/>
        <v>-1.7821666700000001</v>
      </c>
      <c r="AL174" s="82">
        <f t="shared" si="44"/>
        <v>-1</v>
      </c>
      <c r="AM174" s="82">
        <f t="shared" si="45"/>
        <v>-1.8819999999999999</v>
      </c>
      <c r="AN174" s="82">
        <f t="shared" si="46"/>
        <v>-1.7821666700000001</v>
      </c>
      <c r="AO174" s="82">
        <f t="shared" si="47"/>
        <v>-1</v>
      </c>
      <c r="AP174" s="82">
        <f t="shared" si="48"/>
        <v>-1.8819999999999999</v>
      </c>
      <c r="AQ174" s="82">
        <f t="shared" si="49"/>
        <v>-1.7821666700000001</v>
      </c>
      <c r="AR174" s="82">
        <f t="shared" si="50"/>
        <v>-1</v>
      </c>
      <c r="AS174" s="82">
        <f t="shared" si="51"/>
        <v>-1.8819999999999999</v>
      </c>
      <c r="AT174" s="82">
        <f t="shared" si="52"/>
        <v>-1.7821666700000001</v>
      </c>
      <c r="AU174" s="82">
        <f t="shared" si="53"/>
        <v>-1</v>
      </c>
      <c r="AV174" s="82">
        <f t="shared" si="54"/>
        <v>-1.8819999999999999</v>
      </c>
      <c r="AW174" s="82">
        <f t="shared" si="55"/>
        <v>-1.7821666700000001</v>
      </c>
      <c r="AX174" s="82">
        <f t="shared" si="56"/>
        <v>-1</v>
      </c>
      <c r="AY174" s="82">
        <f t="shared" si="57"/>
        <v>-1.8819999999999999</v>
      </c>
      <c r="AZ174" s="82">
        <f t="shared" si="58"/>
        <v>-1.7821666700000001</v>
      </c>
      <c r="BB174" s="84"/>
      <c r="BC174" s="82"/>
      <c r="BD174" s="82"/>
      <c r="BE174" s="3"/>
    </row>
    <row r="175" spans="1:57" s="79" customFormat="1" ht="15.75" hidden="1" thickBot="1" x14ac:dyDescent="0.3">
      <c r="A175" s="3">
        <f t="shared" si="62"/>
        <v>59</v>
      </c>
      <c r="B175" s="3" t="str">
        <f t="shared" si="62"/>
        <v>LIGO</v>
      </c>
      <c r="C175" s="3">
        <f t="shared" si="62"/>
        <v>19</v>
      </c>
      <c r="D175" s="3"/>
      <c r="E175" s="82"/>
      <c r="F175" s="82"/>
      <c r="G175" s="82"/>
      <c r="H175" s="82"/>
      <c r="I175" s="82"/>
      <c r="J175" s="82"/>
      <c r="K175" s="82">
        <f t="shared" si="17"/>
        <v>0</v>
      </c>
      <c r="L175" s="82">
        <f t="shared" si="18"/>
        <v>0.29500000000000015</v>
      </c>
      <c r="M175" s="82">
        <f t="shared" si="19"/>
        <v>0</v>
      </c>
      <c r="N175" s="82">
        <f t="shared" si="20"/>
        <v>0</v>
      </c>
      <c r="O175" s="82">
        <f t="shared" si="21"/>
        <v>0.20700000000000007</v>
      </c>
      <c r="P175" s="82">
        <f t="shared" si="22"/>
        <v>1.7576666699999999</v>
      </c>
      <c r="Q175" s="82">
        <f t="shared" si="23"/>
        <v>-1</v>
      </c>
      <c r="R175" s="82">
        <f t="shared" si="24"/>
        <v>-1.8080000000000001</v>
      </c>
      <c r="S175" s="82">
        <f t="shared" si="25"/>
        <v>-1.83423333</v>
      </c>
      <c r="T175" s="82">
        <f t="shared" si="26"/>
        <v>0</v>
      </c>
      <c r="U175" s="82">
        <f t="shared" si="27"/>
        <v>0</v>
      </c>
      <c r="V175" s="82">
        <f t="shared" si="28"/>
        <v>6.0178666700000001</v>
      </c>
      <c r="W175" s="82">
        <f t="shared" si="29"/>
        <v>-1</v>
      </c>
      <c r="X175" s="82">
        <f t="shared" si="30"/>
        <v>-1.8080000000000001</v>
      </c>
      <c r="Y175" s="82">
        <f t="shared" si="31"/>
        <v>-1.83423333</v>
      </c>
      <c r="Z175" s="82">
        <f t="shared" si="32"/>
        <v>-1</v>
      </c>
      <c r="AA175" s="82">
        <f t="shared" si="33"/>
        <v>-1.8080000000000001</v>
      </c>
      <c r="AB175" s="82">
        <f t="shared" si="34"/>
        <v>-1.83423333</v>
      </c>
      <c r="AC175" s="82">
        <f t="shared" si="35"/>
        <v>-1</v>
      </c>
      <c r="AD175" s="82">
        <f t="shared" si="36"/>
        <v>-1.8080000000000001</v>
      </c>
      <c r="AE175" s="82">
        <f t="shared" si="37"/>
        <v>-1.83423333</v>
      </c>
      <c r="AF175" s="82">
        <f t="shared" si="38"/>
        <v>-1</v>
      </c>
      <c r="AG175" s="82">
        <f t="shared" si="39"/>
        <v>-1.8080000000000001</v>
      </c>
      <c r="AH175" s="82">
        <f t="shared" si="40"/>
        <v>-1.83423333</v>
      </c>
      <c r="AI175" s="82">
        <f t="shared" si="41"/>
        <v>-1</v>
      </c>
      <c r="AJ175" s="82">
        <f t="shared" si="42"/>
        <v>-1.8080000000000001</v>
      </c>
      <c r="AK175" s="82">
        <f t="shared" si="43"/>
        <v>-1.83423333</v>
      </c>
      <c r="AL175" s="82">
        <f t="shared" si="44"/>
        <v>-1</v>
      </c>
      <c r="AM175" s="82">
        <f t="shared" si="45"/>
        <v>-1.8080000000000001</v>
      </c>
      <c r="AN175" s="82">
        <f t="shared" si="46"/>
        <v>-1.83423333</v>
      </c>
      <c r="AO175" s="82">
        <f t="shared" si="47"/>
        <v>-1</v>
      </c>
      <c r="AP175" s="82">
        <f t="shared" si="48"/>
        <v>-1.8080000000000001</v>
      </c>
      <c r="AQ175" s="82">
        <f t="shared" si="49"/>
        <v>-1.83423333</v>
      </c>
      <c r="AR175" s="82">
        <f t="shared" si="50"/>
        <v>-1</v>
      </c>
      <c r="AS175" s="82">
        <f t="shared" si="51"/>
        <v>-1.8080000000000001</v>
      </c>
      <c r="AT175" s="82">
        <f t="shared" si="52"/>
        <v>-1.83423333</v>
      </c>
      <c r="AU175" s="82">
        <f t="shared" si="53"/>
        <v>-1</v>
      </c>
      <c r="AV175" s="82">
        <f t="shared" si="54"/>
        <v>-1.8080000000000001</v>
      </c>
      <c r="AW175" s="82">
        <f t="shared" si="55"/>
        <v>-1.83423333</v>
      </c>
      <c r="AX175" s="82">
        <f t="shared" si="56"/>
        <v>-1</v>
      </c>
      <c r="AY175" s="82">
        <f t="shared" si="57"/>
        <v>-1.8080000000000001</v>
      </c>
      <c r="AZ175" s="82">
        <f t="shared" si="58"/>
        <v>-1.83423333</v>
      </c>
      <c r="BB175" s="84"/>
      <c r="BC175" s="82"/>
      <c r="BD175" s="82"/>
      <c r="BE175" s="3"/>
    </row>
    <row r="176" spans="1:57" s="79" customFormat="1" ht="15.75" hidden="1" thickBot="1" x14ac:dyDescent="0.3">
      <c r="A176" s="3">
        <f t="shared" si="62"/>
        <v>60</v>
      </c>
      <c r="B176" s="3" t="str">
        <f t="shared" si="62"/>
        <v>LIGO</v>
      </c>
      <c r="C176" s="3">
        <f t="shared" si="62"/>
        <v>20</v>
      </c>
      <c r="D176" s="3"/>
      <c r="E176" s="82"/>
      <c r="F176" s="82"/>
      <c r="G176" s="82"/>
      <c r="H176" s="82"/>
      <c r="I176" s="82"/>
      <c r="J176" s="82"/>
      <c r="K176" s="82">
        <f t="shared" si="17"/>
        <v>0</v>
      </c>
      <c r="L176" s="82">
        <f t="shared" si="18"/>
        <v>0.25499999999999989</v>
      </c>
      <c r="M176" s="82">
        <f t="shared" si="19"/>
        <v>0</v>
      </c>
      <c r="N176" s="82">
        <f t="shared" si="20"/>
        <v>0</v>
      </c>
      <c r="O176" s="82">
        <f t="shared" si="21"/>
        <v>0.18900000000000006</v>
      </c>
      <c r="P176" s="82">
        <f t="shared" si="22"/>
        <v>1.98486666</v>
      </c>
      <c r="Q176" s="82">
        <f t="shared" si="23"/>
        <v>-1</v>
      </c>
      <c r="R176" s="82">
        <f t="shared" si="24"/>
        <v>-1.754</v>
      </c>
      <c r="S176" s="82">
        <f t="shared" si="25"/>
        <v>-1.8283666700000001</v>
      </c>
      <c r="T176" s="82">
        <f t="shared" si="26"/>
        <v>0</v>
      </c>
      <c r="U176" s="82">
        <f t="shared" si="27"/>
        <v>0</v>
      </c>
      <c r="V176" s="82">
        <f t="shared" si="28"/>
        <v>6.2123666599999998</v>
      </c>
      <c r="W176" s="82">
        <f t="shared" si="29"/>
        <v>-1</v>
      </c>
      <c r="X176" s="82">
        <f t="shared" si="30"/>
        <v>-1.754</v>
      </c>
      <c r="Y176" s="82">
        <f t="shared" si="31"/>
        <v>-1.8283666700000001</v>
      </c>
      <c r="Z176" s="82">
        <f t="shared" si="32"/>
        <v>-1</v>
      </c>
      <c r="AA176" s="82">
        <f t="shared" si="33"/>
        <v>-1.754</v>
      </c>
      <c r="AB176" s="82">
        <f t="shared" si="34"/>
        <v>-1.8283666700000001</v>
      </c>
      <c r="AC176" s="82">
        <f t="shared" si="35"/>
        <v>-1</v>
      </c>
      <c r="AD176" s="82">
        <f t="shared" si="36"/>
        <v>-1.754</v>
      </c>
      <c r="AE176" s="82">
        <f t="shared" si="37"/>
        <v>-1.8283666700000001</v>
      </c>
      <c r="AF176" s="82">
        <f t="shared" si="38"/>
        <v>-1</v>
      </c>
      <c r="AG176" s="82">
        <f t="shared" si="39"/>
        <v>-1.754</v>
      </c>
      <c r="AH176" s="82">
        <f t="shared" si="40"/>
        <v>-1.8283666700000001</v>
      </c>
      <c r="AI176" s="82">
        <f t="shared" si="41"/>
        <v>-1</v>
      </c>
      <c r="AJ176" s="82">
        <f t="shared" si="42"/>
        <v>-1.754</v>
      </c>
      <c r="AK176" s="82">
        <f t="shared" si="43"/>
        <v>-1.8283666700000001</v>
      </c>
      <c r="AL176" s="82">
        <f t="shared" si="44"/>
        <v>-1</v>
      </c>
      <c r="AM176" s="82">
        <f t="shared" si="45"/>
        <v>-1.754</v>
      </c>
      <c r="AN176" s="82">
        <f t="shared" si="46"/>
        <v>-1.8283666700000001</v>
      </c>
      <c r="AO176" s="82">
        <f t="shared" si="47"/>
        <v>-1</v>
      </c>
      <c r="AP176" s="82">
        <f t="shared" si="48"/>
        <v>-1.754</v>
      </c>
      <c r="AQ176" s="82">
        <f t="shared" si="49"/>
        <v>-1.8283666700000001</v>
      </c>
      <c r="AR176" s="82">
        <f t="shared" si="50"/>
        <v>-1</v>
      </c>
      <c r="AS176" s="82">
        <f t="shared" si="51"/>
        <v>-1.754</v>
      </c>
      <c r="AT176" s="82">
        <f t="shared" si="52"/>
        <v>-1.8283666700000001</v>
      </c>
      <c r="AU176" s="82">
        <f t="shared" si="53"/>
        <v>-1</v>
      </c>
      <c r="AV176" s="82">
        <f t="shared" si="54"/>
        <v>-1.754</v>
      </c>
      <c r="AW176" s="82">
        <f t="shared" si="55"/>
        <v>-1.8283666700000001</v>
      </c>
      <c r="AX176" s="82">
        <f t="shared" si="56"/>
        <v>-1</v>
      </c>
      <c r="AY176" s="82">
        <f t="shared" si="57"/>
        <v>-1.754</v>
      </c>
      <c r="AZ176" s="82">
        <f t="shared" si="58"/>
        <v>-1.8283666700000001</v>
      </c>
      <c r="BB176" s="84"/>
      <c r="BC176" s="82"/>
      <c r="BD176" s="82"/>
      <c r="BE176" s="3"/>
    </row>
    <row r="177" spans="1:57" s="79" customFormat="1" ht="15.75" hidden="1" thickBot="1" x14ac:dyDescent="0.3">
      <c r="A177" s="3">
        <f t="shared" si="62"/>
        <v>61</v>
      </c>
      <c r="B177" s="3" t="str">
        <f t="shared" si="62"/>
        <v>Montage</v>
      </c>
      <c r="C177" s="3">
        <f t="shared" si="62"/>
        <v>1.5</v>
      </c>
      <c r="D177" s="3"/>
      <c r="E177" s="82"/>
      <c r="F177" s="82"/>
      <c r="G177" s="82"/>
      <c r="H177" s="82"/>
      <c r="I177" s="82"/>
      <c r="J177" s="82"/>
      <c r="K177" s="82">
        <f t="shared" si="17"/>
        <v>0</v>
      </c>
      <c r="L177" s="82">
        <f t="shared" si="18"/>
        <v>79.453000000000031</v>
      </c>
      <c r="M177" s="82">
        <f t="shared" si="19"/>
        <v>0</v>
      </c>
      <c r="N177" s="82">
        <f t="shared" si="20"/>
        <v>-9.9999999999999978E-2</v>
      </c>
      <c r="O177" s="82">
        <f t="shared" si="21"/>
        <v>137.17599999999999</v>
      </c>
      <c r="P177" s="82">
        <f t="shared" si="22"/>
        <v>0.73476665999999824</v>
      </c>
      <c r="Q177" s="82">
        <f t="shared" si="23"/>
        <v>-1</v>
      </c>
      <c r="R177" s="82">
        <f t="shared" si="24"/>
        <v>-280.85599999999999</v>
      </c>
      <c r="S177" s="82">
        <f t="shared" si="25"/>
        <v>-18.762666670000002</v>
      </c>
      <c r="T177" s="82">
        <f t="shared" si="26"/>
        <v>0</v>
      </c>
      <c r="U177" s="82">
        <f t="shared" si="27"/>
        <v>0</v>
      </c>
      <c r="V177" s="82">
        <f t="shared" si="28"/>
        <v>24.0976</v>
      </c>
      <c r="W177" s="82">
        <f t="shared" si="29"/>
        <v>-1</v>
      </c>
      <c r="X177" s="82">
        <f t="shared" si="30"/>
        <v>-280.85599999999999</v>
      </c>
      <c r="Y177" s="82">
        <f t="shared" si="31"/>
        <v>-18.762666670000002</v>
      </c>
      <c r="Z177" s="82">
        <f t="shared" si="32"/>
        <v>-1</v>
      </c>
      <c r="AA177" s="82">
        <f t="shared" si="33"/>
        <v>-280.85599999999999</v>
      </c>
      <c r="AB177" s="82">
        <f t="shared" si="34"/>
        <v>-18.762666670000002</v>
      </c>
      <c r="AC177" s="82">
        <f t="shared" si="35"/>
        <v>-1</v>
      </c>
      <c r="AD177" s="82">
        <f t="shared" si="36"/>
        <v>-280.85599999999999</v>
      </c>
      <c r="AE177" s="82">
        <f t="shared" si="37"/>
        <v>-18.762666670000002</v>
      </c>
      <c r="AF177" s="82">
        <f t="shared" si="38"/>
        <v>-1</v>
      </c>
      <c r="AG177" s="82">
        <f t="shared" si="39"/>
        <v>-280.85599999999999</v>
      </c>
      <c r="AH177" s="82">
        <f t="shared" si="40"/>
        <v>-18.762666670000002</v>
      </c>
      <c r="AI177" s="82">
        <f t="shared" si="41"/>
        <v>-1</v>
      </c>
      <c r="AJ177" s="82">
        <f t="shared" si="42"/>
        <v>-280.85599999999999</v>
      </c>
      <c r="AK177" s="82">
        <f t="shared" si="43"/>
        <v>-18.762666670000002</v>
      </c>
      <c r="AL177" s="82">
        <f t="shared" si="44"/>
        <v>-1</v>
      </c>
      <c r="AM177" s="82">
        <f t="shared" si="45"/>
        <v>-280.85599999999999</v>
      </c>
      <c r="AN177" s="82">
        <f t="shared" si="46"/>
        <v>-18.762666670000002</v>
      </c>
      <c r="AO177" s="82">
        <f t="shared" si="47"/>
        <v>-1</v>
      </c>
      <c r="AP177" s="82">
        <f t="shared" si="48"/>
        <v>-280.85599999999999</v>
      </c>
      <c r="AQ177" s="82">
        <f t="shared" si="49"/>
        <v>-18.762666670000002</v>
      </c>
      <c r="AR177" s="82">
        <f t="shared" si="50"/>
        <v>-1</v>
      </c>
      <c r="AS177" s="82">
        <f t="shared" si="51"/>
        <v>-280.85599999999999</v>
      </c>
      <c r="AT177" s="82">
        <f t="shared" si="52"/>
        <v>-18.762666670000002</v>
      </c>
      <c r="AU177" s="82">
        <f t="shared" si="53"/>
        <v>-1</v>
      </c>
      <c r="AV177" s="82">
        <f t="shared" si="54"/>
        <v>-280.85599999999999</v>
      </c>
      <c r="AW177" s="82">
        <f t="shared" si="55"/>
        <v>-18.762666670000002</v>
      </c>
      <c r="AX177" s="82">
        <f t="shared" si="56"/>
        <v>-1</v>
      </c>
      <c r="AY177" s="82">
        <f t="shared" si="57"/>
        <v>-280.85599999999999</v>
      </c>
      <c r="AZ177" s="82">
        <f t="shared" si="58"/>
        <v>-18.762666670000002</v>
      </c>
      <c r="BB177" s="84"/>
      <c r="BC177" s="82"/>
      <c r="BD177" s="82"/>
      <c r="BE177" s="3"/>
    </row>
    <row r="178" spans="1:57" s="79" customFormat="1" ht="15.75" hidden="1" thickBot="1" x14ac:dyDescent="0.3">
      <c r="A178" s="3">
        <f t="shared" si="62"/>
        <v>62</v>
      </c>
      <c r="B178" s="3" t="str">
        <f t="shared" si="62"/>
        <v>Montage</v>
      </c>
      <c r="C178" s="3">
        <f t="shared" si="62"/>
        <v>2</v>
      </c>
      <c r="D178" s="3"/>
      <c r="E178" s="82"/>
      <c r="F178" s="82"/>
      <c r="G178" s="82"/>
      <c r="H178" s="82"/>
      <c r="I178" s="82"/>
      <c r="J178" s="82"/>
      <c r="K178" s="82">
        <f t="shared" si="17"/>
        <v>0</v>
      </c>
      <c r="L178" s="82">
        <f t="shared" si="18"/>
        <v>242.27000000000004</v>
      </c>
      <c r="M178" s="82">
        <f t="shared" si="19"/>
        <v>7.9594000000000005</v>
      </c>
      <c r="N178" s="82">
        <f t="shared" si="20"/>
        <v>0</v>
      </c>
      <c r="O178" s="82">
        <f t="shared" si="21"/>
        <v>124.711</v>
      </c>
      <c r="P178" s="82">
        <f t="shared" si="22"/>
        <v>0</v>
      </c>
      <c r="Q178" s="82">
        <f t="shared" si="23"/>
        <v>-1</v>
      </c>
      <c r="R178" s="82">
        <f t="shared" si="24"/>
        <v>-108.669</v>
      </c>
      <c r="S178" s="82">
        <f t="shared" si="25"/>
        <v>-15.54823333</v>
      </c>
      <c r="T178" s="82">
        <f t="shared" si="26"/>
        <v>0</v>
      </c>
      <c r="U178" s="82">
        <f t="shared" si="27"/>
        <v>0</v>
      </c>
      <c r="V178" s="82">
        <f t="shared" si="28"/>
        <v>100.5376</v>
      </c>
      <c r="W178" s="82">
        <f t="shared" si="29"/>
        <v>-1</v>
      </c>
      <c r="X178" s="82">
        <f t="shared" si="30"/>
        <v>-108.669</v>
      </c>
      <c r="Y178" s="82">
        <f t="shared" si="31"/>
        <v>-15.54823333</v>
      </c>
      <c r="Z178" s="82">
        <f t="shared" si="32"/>
        <v>-1</v>
      </c>
      <c r="AA178" s="82">
        <f t="shared" si="33"/>
        <v>-108.669</v>
      </c>
      <c r="AB178" s="82">
        <f t="shared" si="34"/>
        <v>-15.54823333</v>
      </c>
      <c r="AC178" s="82">
        <f t="shared" si="35"/>
        <v>-1</v>
      </c>
      <c r="AD178" s="82">
        <f t="shared" si="36"/>
        <v>-108.669</v>
      </c>
      <c r="AE178" s="82">
        <f t="shared" si="37"/>
        <v>-15.54823333</v>
      </c>
      <c r="AF178" s="82">
        <f t="shared" si="38"/>
        <v>-1</v>
      </c>
      <c r="AG178" s="82">
        <f t="shared" si="39"/>
        <v>-108.669</v>
      </c>
      <c r="AH178" s="82">
        <f t="shared" si="40"/>
        <v>-15.54823333</v>
      </c>
      <c r="AI178" s="82">
        <f t="shared" si="41"/>
        <v>-1</v>
      </c>
      <c r="AJ178" s="82">
        <f t="shared" si="42"/>
        <v>-108.669</v>
      </c>
      <c r="AK178" s="82">
        <f t="shared" si="43"/>
        <v>-15.54823333</v>
      </c>
      <c r="AL178" s="82">
        <f t="shared" si="44"/>
        <v>-1</v>
      </c>
      <c r="AM178" s="82">
        <f t="shared" si="45"/>
        <v>-108.669</v>
      </c>
      <c r="AN178" s="82">
        <f t="shared" si="46"/>
        <v>-15.54823333</v>
      </c>
      <c r="AO178" s="82">
        <f t="shared" si="47"/>
        <v>-1</v>
      </c>
      <c r="AP178" s="82">
        <f t="shared" si="48"/>
        <v>-108.669</v>
      </c>
      <c r="AQ178" s="82">
        <f t="shared" si="49"/>
        <v>-15.54823333</v>
      </c>
      <c r="AR178" s="82">
        <f t="shared" si="50"/>
        <v>-1</v>
      </c>
      <c r="AS178" s="82">
        <f t="shared" si="51"/>
        <v>-108.669</v>
      </c>
      <c r="AT178" s="82">
        <f t="shared" si="52"/>
        <v>-15.54823333</v>
      </c>
      <c r="AU178" s="82">
        <f t="shared" si="53"/>
        <v>-1</v>
      </c>
      <c r="AV178" s="82">
        <f t="shared" si="54"/>
        <v>-108.669</v>
      </c>
      <c r="AW178" s="82">
        <f t="shared" si="55"/>
        <v>-15.54823333</v>
      </c>
      <c r="AX178" s="82">
        <f t="shared" si="56"/>
        <v>-1</v>
      </c>
      <c r="AY178" s="82">
        <f t="shared" si="57"/>
        <v>-108.669</v>
      </c>
      <c r="AZ178" s="82">
        <f t="shared" si="58"/>
        <v>-15.54823333</v>
      </c>
      <c r="BB178" s="84"/>
      <c r="BC178" s="82"/>
      <c r="BD178" s="82"/>
      <c r="BE178" s="3"/>
    </row>
    <row r="179" spans="1:57" s="79" customFormat="1" ht="15.75" hidden="1" thickBot="1" x14ac:dyDescent="0.3">
      <c r="A179" s="3">
        <f t="shared" si="62"/>
        <v>63</v>
      </c>
      <c r="B179" s="3" t="str">
        <f t="shared" si="62"/>
        <v>Montage</v>
      </c>
      <c r="C179" s="3">
        <f t="shared" si="62"/>
        <v>3</v>
      </c>
      <c r="D179" s="3"/>
      <c r="E179" s="82"/>
      <c r="F179" s="82"/>
      <c r="G179" s="82"/>
      <c r="H179" s="82"/>
      <c r="I179" s="82"/>
      <c r="J179" s="82"/>
      <c r="K179" s="82">
        <f t="shared" si="17"/>
        <v>0</v>
      </c>
      <c r="L179" s="82">
        <f t="shared" si="18"/>
        <v>103.28300000000002</v>
      </c>
      <c r="M179" s="82">
        <f t="shared" si="19"/>
        <v>1.42033334</v>
      </c>
      <c r="N179" s="82">
        <f t="shared" si="20"/>
        <v>0</v>
      </c>
      <c r="O179" s="82">
        <f t="shared" si="21"/>
        <v>106.28</v>
      </c>
      <c r="P179" s="82">
        <f t="shared" si="22"/>
        <v>0</v>
      </c>
      <c r="Q179" s="82">
        <f t="shared" si="23"/>
        <v>-1</v>
      </c>
      <c r="R179" s="82">
        <f t="shared" si="24"/>
        <v>-61.576000000000001</v>
      </c>
      <c r="S179" s="82">
        <f t="shared" si="25"/>
        <v>-7.3078333300000002</v>
      </c>
      <c r="T179" s="82">
        <f t="shared" si="26"/>
        <v>0</v>
      </c>
      <c r="U179" s="82">
        <f t="shared" si="27"/>
        <v>0</v>
      </c>
      <c r="V179" s="82">
        <f t="shared" si="28"/>
        <v>22.597433339999998</v>
      </c>
      <c r="W179" s="82">
        <f t="shared" si="29"/>
        <v>-1</v>
      </c>
      <c r="X179" s="82">
        <f t="shared" si="30"/>
        <v>-61.576000000000001</v>
      </c>
      <c r="Y179" s="82">
        <f t="shared" si="31"/>
        <v>-7.3078333300000002</v>
      </c>
      <c r="Z179" s="82">
        <f t="shared" si="32"/>
        <v>-1</v>
      </c>
      <c r="AA179" s="82">
        <f t="shared" si="33"/>
        <v>-61.576000000000001</v>
      </c>
      <c r="AB179" s="82">
        <f t="shared" si="34"/>
        <v>-7.3078333300000002</v>
      </c>
      <c r="AC179" s="82">
        <f t="shared" si="35"/>
        <v>-1</v>
      </c>
      <c r="AD179" s="82">
        <f t="shared" si="36"/>
        <v>-61.576000000000001</v>
      </c>
      <c r="AE179" s="82">
        <f t="shared" si="37"/>
        <v>-7.3078333300000002</v>
      </c>
      <c r="AF179" s="82">
        <f t="shared" si="38"/>
        <v>-1</v>
      </c>
      <c r="AG179" s="82">
        <f t="shared" si="39"/>
        <v>-61.576000000000001</v>
      </c>
      <c r="AH179" s="82">
        <f t="shared" si="40"/>
        <v>-7.3078333300000002</v>
      </c>
      <c r="AI179" s="82">
        <f t="shared" si="41"/>
        <v>-1</v>
      </c>
      <c r="AJ179" s="82">
        <f t="shared" si="42"/>
        <v>-61.576000000000001</v>
      </c>
      <c r="AK179" s="82">
        <f t="shared" si="43"/>
        <v>-7.3078333300000002</v>
      </c>
      <c r="AL179" s="82">
        <f t="shared" si="44"/>
        <v>-1</v>
      </c>
      <c r="AM179" s="82">
        <f t="shared" si="45"/>
        <v>-61.576000000000001</v>
      </c>
      <c r="AN179" s="82">
        <f t="shared" si="46"/>
        <v>-7.3078333300000002</v>
      </c>
      <c r="AO179" s="82">
        <f t="shared" si="47"/>
        <v>-1</v>
      </c>
      <c r="AP179" s="82">
        <f t="shared" si="48"/>
        <v>-61.576000000000001</v>
      </c>
      <c r="AQ179" s="82">
        <f t="shared" si="49"/>
        <v>-7.3078333300000002</v>
      </c>
      <c r="AR179" s="82">
        <f t="shared" si="50"/>
        <v>-1</v>
      </c>
      <c r="AS179" s="82">
        <f t="shared" si="51"/>
        <v>-61.576000000000001</v>
      </c>
      <c r="AT179" s="82">
        <f t="shared" si="52"/>
        <v>-7.3078333300000002</v>
      </c>
      <c r="AU179" s="82">
        <f t="shared" si="53"/>
        <v>-1</v>
      </c>
      <c r="AV179" s="82">
        <f t="shared" si="54"/>
        <v>-61.576000000000001</v>
      </c>
      <c r="AW179" s="82">
        <f t="shared" si="55"/>
        <v>-7.3078333300000002</v>
      </c>
      <c r="AX179" s="82">
        <f t="shared" si="56"/>
        <v>-1</v>
      </c>
      <c r="AY179" s="82">
        <f t="shared" si="57"/>
        <v>-61.576000000000001</v>
      </c>
      <c r="AZ179" s="82">
        <f t="shared" si="58"/>
        <v>-7.3078333300000002</v>
      </c>
      <c r="BB179" s="84"/>
      <c r="BC179" s="82"/>
      <c r="BD179" s="82"/>
      <c r="BE179" s="3"/>
    </row>
    <row r="180" spans="1:57" s="79" customFormat="1" ht="15.75" hidden="1" thickBot="1" x14ac:dyDescent="0.3">
      <c r="A180" s="3">
        <f t="shared" si="62"/>
        <v>64</v>
      </c>
      <c r="B180" s="3" t="str">
        <f t="shared" si="62"/>
        <v>Montage</v>
      </c>
      <c r="C180" s="3">
        <f t="shared" si="62"/>
        <v>4</v>
      </c>
      <c r="D180" s="3"/>
      <c r="E180" s="82"/>
      <c r="F180" s="82"/>
      <c r="G180" s="82"/>
      <c r="H180" s="82"/>
      <c r="I180" s="82"/>
      <c r="J180" s="82"/>
      <c r="K180" s="82">
        <f t="shared" si="17"/>
        <v>0</v>
      </c>
      <c r="L180" s="82">
        <f t="shared" si="18"/>
        <v>82.166000000000011</v>
      </c>
      <c r="M180" s="82">
        <f t="shared" si="19"/>
        <v>0</v>
      </c>
      <c r="N180" s="82">
        <f t="shared" si="20"/>
        <v>0</v>
      </c>
      <c r="O180" s="82">
        <f t="shared" si="21"/>
        <v>81.503</v>
      </c>
      <c r="P180" s="82">
        <f t="shared" si="22"/>
        <v>6.3749333299999993</v>
      </c>
      <c r="Q180" s="82">
        <f t="shared" si="23"/>
        <v>-1</v>
      </c>
      <c r="R180" s="82">
        <f t="shared" si="24"/>
        <v>-45.918999999999997</v>
      </c>
      <c r="S180" s="82">
        <f t="shared" si="25"/>
        <v>-5.9485666699999999</v>
      </c>
      <c r="T180" s="82">
        <f t="shared" si="26"/>
        <v>0</v>
      </c>
      <c r="U180" s="82">
        <f t="shared" si="27"/>
        <v>0</v>
      </c>
      <c r="V180" s="82">
        <f t="shared" si="28"/>
        <v>20.703800000000001</v>
      </c>
      <c r="W180" s="82">
        <f t="shared" si="29"/>
        <v>-1</v>
      </c>
      <c r="X180" s="82">
        <f t="shared" si="30"/>
        <v>-45.918999999999997</v>
      </c>
      <c r="Y180" s="82">
        <f t="shared" si="31"/>
        <v>-5.9485666699999999</v>
      </c>
      <c r="Z180" s="82">
        <f t="shared" si="32"/>
        <v>-1</v>
      </c>
      <c r="AA180" s="82">
        <f t="shared" si="33"/>
        <v>-45.918999999999997</v>
      </c>
      <c r="AB180" s="82">
        <f t="shared" si="34"/>
        <v>-5.9485666699999999</v>
      </c>
      <c r="AC180" s="82">
        <f t="shared" si="35"/>
        <v>-1</v>
      </c>
      <c r="AD180" s="82">
        <f t="shared" si="36"/>
        <v>-45.918999999999997</v>
      </c>
      <c r="AE180" s="82">
        <f t="shared" si="37"/>
        <v>-5.9485666699999999</v>
      </c>
      <c r="AF180" s="82">
        <f t="shared" si="38"/>
        <v>-1</v>
      </c>
      <c r="AG180" s="82">
        <f t="shared" si="39"/>
        <v>-45.918999999999997</v>
      </c>
      <c r="AH180" s="82">
        <f t="shared" si="40"/>
        <v>-5.9485666699999999</v>
      </c>
      <c r="AI180" s="82">
        <f t="shared" si="41"/>
        <v>-1</v>
      </c>
      <c r="AJ180" s="82">
        <f t="shared" si="42"/>
        <v>-45.918999999999997</v>
      </c>
      <c r="AK180" s="82">
        <f t="shared" si="43"/>
        <v>-5.9485666699999999</v>
      </c>
      <c r="AL180" s="82">
        <f t="shared" si="44"/>
        <v>-1</v>
      </c>
      <c r="AM180" s="82">
        <f t="shared" si="45"/>
        <v>-45.918999999999997</v>
      </c>
      <c r="AN180" s="82">
        <f t="shared" si="46"/>
        <v>-5.9485666699999999</v>
      </c>
      <c r="AO180" s="82">
        <f t="shared" si="47"/>
        <v>-1</v>
      </c>
      <c r="AP180" s="82">
        <f t="shared" si="48"/>
        <v>-45.918999999999997</v>
      </c>
      <c r="AQ180" s="82">
        <f t="shared" si="49"/>
        <v>-5.9485666699999999</v>
      </c>
      <c r="AR180" s="82">
        <f t="shared" si="50"/>
        <v>-1</v>
      </c>
      <c r="AS180" s="82">
        <f t="shared" si="51"/>
        <v>-45.918999999999997</v>
      </c>
      <c r="AT180" s="82">
        <f t="shared" si="52"/>
        <v>-5.9485666699999999</v>
      </c>
      <c r="AU180" s="82">
        <f t="shared" si="53"/>
        <v>-1</v>
      </c>
      <c r="AV180" s="82">
        <f t="shared" si="54"/>
        <v>-45.918999999999997</v>
      </c>
      <c r="AW180" s="82">
        <f t="shared" si="55"/>
        <v>-5.9485666699999999</v>
      </c>
      <c r="AX180" s="82">
        <f t="shared" si="56"/>
        <v>-1</v>
      </c>
      <c r="AY180" s="82">
        <f t="shared" si="57"/>
        <v>-45.918999999999997</v>
      </c>
      <c r="AZ180" s="82">
        <f t="shared" si="58"/>
        <v>-5.9485666699999999</v>
      </c>
      <c r="BB180" s="84"/>
      <c r="BC180" s="82"/>
      <c r="BD180" s="82"/>
      <c r="BE180" s="3"/>
    </row>
    <row r="181" spans="1:57" s="79" customFormat="1" ht="15.75" hidden="1" thickBot="1" x14ac:dyDescent="0.3">
      <c r="A181" s="3">
        <f t="shared" si="62"/>
        <v>65</v>
      </c>
      <c r="B181" s="3" t="str">
        <f t="shared" si="62"/>
        <v>Montage</v>
      </c>
      <c r="C181" s="3">
        <f t="shared" si="62"/>
        <v>5</v>
      </c>
      <c r="D181" s="3"/>
      <c r="E181" s="82"/>
      <c r="F181" s="82"/>
      <c r="G181" s="82"/>
      <c r="H181" s="82"/>
      <c r="I181" s="82"/>
      <c r="J181" s="82"/>
      <c r="K181" s="82">
        <f t="shared" ref="K181:K216" si="63">K68-$BC68</f>
        <v>0</v>
      </c>
      <c r="L181" s="82">
        <f t="shared" ref="L181:L216" si="64">L68-$BD68</f>
        <v>67.438999999999993</v>
      </c>
      <c r="M181" s="82">
        <f t="shared" ref="M181:M216" si="65">M68-$BE68</f>
        <v>0</v>
      </c>
      <c r="N181" s="82">
        <f t="shared" ref="N181:N216" si="66">N68-$BC68</f>
        <v>0</v>
      </c>
      <c r="O181" s="82">
        <f t="shared" ref="O181:O216" si="67">O68-$BD68</f>
        <v>53.485000000000007</v>
      </c>
      <c r="P181" s="82">
        <f t="shared" ref="P181:P216" si="68">P68-$BE68</f>
        <v>2.7081333299999999</v>
      </c>
      <c r="Q181" s="82">
        <f t="shared" ref="Q181:Q216" si="69">Q68-$BC68</f>
        <v>-1</v>
      </c>
      <c r="R181" s="82">
        <f t="shared" ref="R181:R216" si="70">R68-$BD68</f>
        <v>-35.497999999999998</v>
      </c>
      <c r="S181" s="82">
        <f t="shared" ref="S181:S216" si="71">S68-$BE68</f>
        <v>-4.5522666699999998</v>
      </c>
      <c r="T181" s="82">
        <f t="shared" ref="T181:T216" si="72">T68-$BC68</f>
        <v>0</v>
      </c>
      <c r="U181" s="82">
        <f t="shared" ref="U181:U216" si="73">U68-$BD68</f>
        <v>0</v>
      </c>
      <c r="V181" s="82">
        <f t="shared" ref="V181:V216" si="74">V68-$BE68</f>
        <v>18.648200000000003</v>
      </c>
      <c r="W181" s="82">
        <f t="shared" ref="W181:W216" si="75">W68-$BC68</f>
        <v>-1</v>
      </c>
      <c r="X181" s="82">
        <f t="shared" ref="X181:X216" si="76">X68-$BD68</f>
        <v>-35.497999999999998</v>
      </c>
      <c r="Y181" s="82">
        <f t="shared" ref="Y181:Y216" si="77">Y68-$BE68</f>
        <v>-4.5522666699999998</v>
      </c>
      <c r="Z181" s="82">
        <f t="shared" ref="Z181:Z216" si="78">Z68-$BC68</f>
        <v>-1</v>
      </c>
      <c r="AA181" s="82">
        <f t="shared" ref="AA181:AA216" si="79">AA68-$BD68</f>
        <v>-35.497999999999998</v>
      </c>
      <c r="AB181" s="82">
        <f t="shared" ref="AB181:AB216" si="80">AB68-$BE68</f>
        <v>-4.5522666699999998</v>
      </c>
      <c r="AC181" s="82">
        <f t="shared" ref="AC181:AC216" si="81">AC68-$BC68</f>
        <v>-1</v>
      </c>
      <c r="AD181" s="82">
        <f t="shared" ref="AD181:AD216" si="82">AD68-$BD68</f>
        <v>-35.497999999999998</v>
      </c>
      <c r="AE181" s="82">
        <f t="shared" ref="AE181:AE216" si="83">AE68-$BE68</f>
        <v>-4.5522666699999998</v>
      </c>
      <c r="AF181" s="82">
        <f t="shared" ref="AF181:AF216" si="84">AF68-$BC68</f>
        <v>-1</v>
      </c>
      <c r="AG181" s="82">
        <f t="shared" ref="AG181:AG216" si="85">AG68-$BD68</f>
        <v>-35.497999999999998</v>
      </c>
      <c r="AH181" s="82">
        <f t="shared" ref="AH181:AH216" si="86">AH68-$BE68</f>
        <v>-4.5522666699999998</v>
      </c>
      <c r="AI181" s="82">
        <f t="shared" ref="AI181:AI216" si="87">AI68-$BC68</f>
        <v>-1</v>
      </c>
      <c r="AJ181" s="82">
        <f t="shared" ref="AJ181:AJ216" si="88">AJ68-$BD68</f>
        <v>-35.497999999999998</v>
      </c>
      <c r="AK181" s="82">
        <f t="shared" ref="AK181:AK216" si="89">AK68-$BE68</f>
        <v>-4.5522666699999998</v>
      </c>
      <c r="AL181" s="82">
        <f t="shared" ref="AL181:AL216" si="90">AL68-$BC68</f>
        <v>-1</v>
      </c>
      <c r="AM181" s="82">
        <f t="shared" ref="AM181:AM216" si="91">AM68-$BD68</f>
        <v>-35.497999999999998</v>
      </c>
      <c r="AN181" s="82">
        <f t="shared" ref="AN181:AN216" si="92">AN68-$BE68</f>
        <v>-4.5522666699999998</v>
      </c>
      <c r="AO181" s="82">
        <f t="shared" ref="AO181:AO216" si="93">AO68-$BC68</f>
        <v>-1</v>
      </c>
      <c r="AP181" s="82">
        <f t="shared" ref="AP181:AP216" si="94">AP68-$BD68</f>
        <v>-35.497999999999998</v>
      </c>
      <c r="AQ181" s="82">
        <f t="shared" ref="AQ181:AQ216" si="95">AQ68-$BE68</f>
        <v>-4.5522666699999998</v>
      </c>
      <c r="AR181" s="82">
        <f t="shared" ref="AR181:AR216" si="96">AR68-$BC68</f>
        <v>-1</v>
      </c>
      <c r="AS181" s="82">
        <f t="shared" ref="AS181:AS216" si="97">AS68-$BD68</f>
        <v>-35.497999999999998</v>
      </c>
      <c r="AT181" s="82">
        <f t="shared" ref="AT181:AT216" si="98">AT68-$BE68</f>
        <v>-4.5522666699999998</v>
      </c>
      <c r="AU181" s="82">
        <f t="shared" ref="AU181:AU216" si="99">AU68-$BC68</f>
        <v>-1</v>
      </c>
      <c r="AV181" s="82">
        <f t="shared" ref="AV181:AV216" si="100">AV68-$BD68</f>
        <v>-35.497999999999998</v>
      </c>
      <c r="AW181" s="82">
        <f t="shared" ref="AW181:AW216" si="101">AW68-$BE68</f>
        <v>-4.5522666699999998</v>
      </c>
      <c r="AX181" s="82">
        <f t="shared" ref="AX181:AX216" si="102">AX68-$BC68</f>
        <v>-1</v>
      </c>
      <c r="AY181" s="82">
        <f t="shared" ref="AY181:AY216" si="103">AY68-$BD68</f>
        <v>-35.497999999999998</v>
      </c>
      <c r="AZ181" s="82">
        <f t="shared" ref="AZ181:AZ216" si="104">AZ68-$BE68</f>
        <v>-4.5522666699999998</v>
      </c>
      <c r="BB181" s="84"/>
      <c r="BC181" s="82"/>
      <c r="BD181" s="82"/>
      <c r="BE181" s="3"/>
    </row>
    <row r="182" spans="1:57" s="79" customFormat="1" ht="15.75" hidden="1" thickBot="1" x14ac:dyDescent="0.3">
      <c r="A182" s="3">
        <f t="shared" si="62"/>
        <v>66</v>
      </c>
      <c r="B182" s="3" t="str">
        <f t="shared" si="62"/>
        <v>Montage</v>
      </c>
      <c r="C182" s="3">
        <f t="shared" si="62"/>
        <v>6</v>
      </c>
      <c r="D182" s="3"/>
      <c r="E182" s="82"/>
      <c r="F182" s="82"/>
      <c r="G182" s="82"/>
      <c r="H182" s="82"/>
      <c r="I182" s="82"/>
      <c r="J182" s="82"/>
      <c r="K182" s="82">
        <f t="shared" si="63"/>
        <v>0</v>
      </c>
      <c r="L182" s="82">
        <f t="shared" si="64"/>
        <v>57.849999999999994</v>
      </c>
      <c r="M182" s="82">
        <f t="shared" si="65"/>
        <v>0</v>
      </c>
      <c r="N182" s="82">
        <f t="shared" si="66"/>
        <v>0</v>
      </c>
      <c r="O182" s="82">
        <f t="shared" si="67"/>
        <v>60.393999999999991</v>
      </c>
      <c r="P182" s="82">
        <f t="shared" si="68"/>
        <v>6.5858999999999996</v>
      </c>
      <c r="Q182" s="82">
        <f t="shared" si="69"/>
        <v>-1</v>
      </c>
      <c r="R182" s="82">
        <f t="shared" si="70"/>
        <v>-26.428999999999998</v>
      </c>
      <c r="S182" s="82">
        <f t="shared" si="71"/>
        <v>-4.5692666700000002</v>
      </c>
      <c r="T182" s="82">
        <f t="shared" si="72"/>
        <v>0</v>
      </c>
      <c r="U182" s="82">
        <f t="shared" si="73"/>
        <v>0</v>
      </c>
      <c r="V182" s="82">
        <f t="shared" si="74"/>
        <v>16.29743333</v>
      </c>
      <c r="W182" s="82">
        <f t="shared" si="75"/>
        <v>-1</v>
      </c>
      <c r="X182" s="82">
        <f t="shared" si="76"/>
        <v>-26.428999999999998</v>
      </c>
      <c r="Y182" s="82">
        <f t="shared" si="77"/>
        <v>-4.5692666700000002</v>
      </c>
      <c r="Z182" s="82">
        <f t="shared" si="78"/>
        <v>-1</v>
      </c>
      <c r="AA182" s="82">
        <f t="shared" si="79"/>
        <v>-26.428999999999998</v>
      </c>
      <c r="AB182" s="82">
        <f t="shared" si="80"/>
        <v>-4.5692666700000002</v>
      </c>
      <c r="AC182" s="82">
        <f t="shared" si="81"/>
        <v>-1</v>
      </c>
      <c r="AD182" s="82">
        <f t="shared" si="82"/>
        <v>-26.428999999999998</v>
      </c>
      <c r="AE182" s="82">
        <f t="shared" si="83"/>
        <v>-4.5692666700000002</v>
      </c>
      <c r="AF182" s="82">
        <f t="shared" si="84"/>
        <v>-1</v>
      </c>
      <c r="AG182" s="82">
        <f t="shared" si="85"/>
        <v>-26.428999999999998</v>
      </c>
      <c r="AH182" s="82">
        <f t="shared" si="86"/>
        <v>-4.5692666700000002</v>
      </c>
      <c r="AI182" s="82">
        <f t="shared" si="87"/>
        <v>-1</v>
      </c>
      <c r="AJ182" s="82">
        <f t="shared" si="88"/>
        <v>-26.428999999999998</v>
      </c>
      <c r="AK182" s="82">
        <f t="shared" si="89"/>
        <v>-4.5692666700000002</v>
      </c>
      <c r="AL182" s="82">
        <f t="shared" si="90"/>
        <v>-1</v>
      </c>
      <c r="AM182" s="82">
        <f t="shared" si="91"/>
        <v>-26.428999999999998</v>
      </c>
      <c r="AN182" s="82">
        <f t="shared" si="92"/>
        <v>-4.5692666700000002</v>
      </c>
      <c r="AO182" s="82">
        <f t="shared" si="93"/>
        <v>-1</v>
      </c>
      <c r="AP182" s="82">
        <f t="shared" si="94"/>
        <v>-26.428999999999998</v>
      </c>
      <c r="AQ182" s="82">
        <f t="shared" si="95"/>
        <v>-4.5692666700000002</v>
      </c>
      <c r="AR182" s="82">
        <f t="shared" si="96"/>
        <v>-1</v>
      </c>
      <c r="AS182" s="82">
        <f t="shared" si="97"/>
        <v>-26.428999999999998</v>
      </c>
      <c r="AT182" s="82">
        <f t="shared" si="98"/>
        <v>-4.5692666700000002</v>
      </c>
      <c r="AU182" s="82">
        <f t="shared" si="99"/>
        <v>-1</v>
      </c>
      <c r="AV182" s="82">
        <f t="shared" si="100"/>
        <v>-26.428999999999998</v>
      </c>
      <c r="AW182" s="82">
        <f t="shared" si="101"/>
        <v>-4.5692666700000002</v>
      </c>
      <c r="AX182" s="82">
        <f t="shared" si="102"/>
        <v>-1</v>
      </c>
      <c r="AY182" s="82">
        <f t="shared" si="103"/>
        <v>-26.428999999999998</v>
      </c>
      <c r="AZ182" s="82">
        <f t="shared" si="104"/>
        <v>-4.5692666700000002</v>
      </c>
      <c r="BB182" s="84"/>
      <c r="BC182" s="82"/>
      <c r="BD182" s="82"/>
      <c r="BE182" s="3"/>
    </row>
    <row r="183" spans="1:57" s="79" customFormat="1" ht="15.75" hidden="1" thickBot="1" x14ac:dyDescent="0.3">
      <c r="A183" s="3">
        <f t="shared" ref="A183:C198" si="105">A70</f>
        <v>67</v>
      </c>
      <c r="B183" s="3" t="str">
        <f t="shared" si="105"/>
        <v>Montage</v>
      </c>
      <c r="C183" s="3">
        <f t="shared" si="105"/>
        <v>7</v>
      </c>
      <c r="D183" s="3"/>
      <c r="E183" s="82"/>
      <c r="F183" s="82"/>
      <c r="G183" s="82"/>
      <c r="H183" s="82"/>
      <c r="I183" s="82"/>
      <c r="J183" s="82"/>
      <c r="K183" s="82">
        <f t="shared" si="63"/>
        <v>0</v>
      </c>
      <c r="L183" s="82">
        <f t="shared" si="64"/>
        <v>55.848999999999997</v>
      </c>
      <c r="M183" s="82">
        <f t="shared" si="65"/>
        <v>0</v>
      </c>
      <c r="N183" s="82">
        <f t="shared" si="66"/>
        <v>0</v>
      </c>
      <c r="O183" s="82">
        <f t="shared" si="67"/>
        <v>40.738</v>
      </c>
      <c r="P183" s="82">
        <f t="shared" si="68"/>
        <v>1.8095333299999998</v>
      </c>
      <c r="Q183" s="82">
        <f t="shared" si="69"/>
        <v>-1</v>
      </c>
      <c r="R183" s="82">
        <f t="shared" si="70"/>
        <v>-22.46</v>
      </c>
      <c r="S183" s="82">
        <f t="shared" si="71"/>
        <v>-5.4896000000000003</v>
      </c>
      <c r="T183" s="82">
        <f t="shared" si="72"/>
        <v>0</v>
      </c>
      <c r="U183" s="82">
        <f t="shared" si="73"/>
        <v>0</v>
      </c>
      <c r="V183" s="82">
        <f t="shared" si="74"/>
        <v>17.711933330000001</v>
      </c>
      <c r="W183" s="82">
        <f t="shared" si="75"/>
        <v>-1</v>
      </c>
      <c r="X183" s="82">
        <f t="shared" si="76"/>
        <v>-22.46</v>
      </c>
      <c r="Y183" s="82">
        <f t="shared" si="77"/>
        <v>-5.4896000000000003</v>
      </c>
      <c r="Z183" s="82">
        <f t="shared" si="78"/>
        <v>-1</v>
      </c>
      <c r="AA183" s="82">
        <f t="shared" si="79"/>
        <v>-22.46</v>
      </c>
      <c r="AB183" s="82">
        <f t="shared" si="80"/>
        <v>-5.4896000000000003</v>
      </c>
      <c r="AC183" s="82">
        <f t="shared" si="81"/>
        <v>-1</v>
      </c>
      <c r="AD183" s="82">
        <f t="shared" si="82"/>
        <v>-22.46</v>
      </c>
      <c r="AE183" s="82">
        <f t="shared" si="83"/>
        <v>-5.4896000000000003</v>
      </c>
      <c r="AF183" s="82">
        <f t="shared" si="84"/>
        <v>-1</v>
      </c>
      <c r="AG183" s="82">
        <f t="shared" si="85"/>
        <v>-22.46</v>
      </c>
      <c r="AH183" s="82">
        <f t="shared" si="86"/>
        <v>-5.4896000000000003</v>
      </c>
      <c r="AI183" s="82">
        <f t="shared" si="87"/>
        <v>-1</v>
      </c>
      <c r="AJ183" s="82">
        <f t="shared" si="88"/>
        <v>-22.46</v>
      </c>
      <c r="AK183" s="82">
        <f t="shared" si="89"/>
        <v>-5.4896000000000003</v>
      </c>
      <c r="AL183" s="82">
        <f t="shared" si="90"/>
        <v>-1</v>
      </c>
      <c r="AM183" s="82">
        <f t="shared" si="91"/>
        <v>-22.46</v>
      </c>
      <c r="AN183" s="82">
        <f t="shared" si="92"/>
        <v>-5.4896000000000003</v>
      </c>
      <c r="AO183" s="82">
        <f t="shared" si="93"/>
        <v>-1</v>
      </c>
      <c r="AP183" s="82">
        <f t="shared" si="94"/>
        <v>-22.46</v>
      </c>
      <c r="AQ183" s="82">
        <f t="shared" si="95"/>
        <v>-5.4896000000000003</v>
      </c>
      <c r="AR183" s="82">
        <f t="shared" si="96"/>
        <v>-1</v>
      </c>
      <c r="AS183" s="82">
        <f t="shared" si="97"/>
        <v>-22.46</v>
      </c>
      <c r="AT183" s="82">
        <f t="shared" si="98"/>
        <v>-5.4896000000000003</v>
      </c>
      <c r="AU183" s="82">
        <f t="shared" si="99"/>
        <v>-1</v>
      </c>
      <c r="AV183" s="82">
        <f t="shared" si="100"/>
        <v>-22.46</v>
      </c>
      <c r="AW183" s="82">
        <f t="shared" si="101"/>
        <v>-5.4896000000000003</v>
      </c>
      <c r="AX183" s="82">
        <f t="shared" si="102"/>
        <v>-1</v>
      </c>
      <c r="AY183" s="82">
        <f t="shared" si="103"/>
        <v>-22.46</v>
      </c>
      <c r="AZ183" s="82">
        <f t="shared" si="104"/>
        <v>-5.4896000000000003</v>
      </c>
      <c r="BB183" s="84"/>
      <c r="BC183" s="82"/>
      <c r="BD183" s="82"/>
      <c r="BE183" s="3"/>
    </row>
    <row r="184" spans="1:57" s="79" customFormat="1" ht="15.75" hidden="1" thickBot="1" x14ac:dyDescent="0.3">
      <c r="A184" s="3">
        <f t="shared" si="105"/>
        <v>68</v>
      </c>
      <c r="B184" s="3" t="str">
        <f t="shared" si="105"/>
        <v>Montage</v>
      </c>
      <c r="C184" s="3">
        <f t="shared" si="105"/>
        <v>8</v>
      </c>
      <c r="D184" s="3"/>
      <c r="E184" s="82"/>
      <c r="F184" s="82"/>
      <c r="G184" s="82"/>
      <c r="H184" s="82"/>
      <c r="I184" s="82"/>
      <c r="J184" s="82"/>
      <c r="K184" s="82">
        <f t="shared" si="63"/>
        <v>0</v>
      </c>
      <c r="L184" s="82">
        <f t="shared" si="64"/>
        <v>47.254999999999995</v>
      </c>
      <c r="M184" s="82">
        <f t="shared" si="65"/>
        <v>0</v>
      </c>
      <c r="N184" s="82">
        <f t="shared" si="66"/>
        <v>0</v>
      </c>
      <c r="O184" s="82">
        <f t="shared" si="67"/>
        <v>32.850999999999999</v>
      </c>
      <c r="P184" s="82">
        <f t="shared" si="68"/>
        <v>1.4299666699999998</v>
      </c>
      <c r="Q184" s="82">
        <f t="shared" si="69"/>
        <v>-1</v>
      </c>
      <c r="R184" s="82">
        <f t="shared" si="70"/>
        <v>-22.210999999999999</v>
      </c>
      <c r="S184" s="82">
        <f t="shared" si="71"/>
        <v>-5.4627333299999998</v>
      </c>
      <c r="T184" s="82">
        <f t="shared" si="72"/>
        <v>0</v>
      </c>
      <c r="U184" s="82">
        <f t="shared" si="73"/>
        <v>0</v>
      </c>
      <c r="V184" s="82">
        <f t="shared" si="74"/>
        <v>14.5594</v>
      </c>
      <c r="W184" s="82">
        <f t="shared" si="75"/>
        <v>-1</v>
      </c>
      <c r="X184" s="82">
        <f t="shared" si="76"/>
        <v>-22.210999999999999</v>
      </c>
      <c r="Y184" s="82">
        <f t="shared" si="77"/>
        <v>-5.4627333299999998</v>
      </c>
      <c r="Z184" s="82">
        <f t="shared" si="78"/>
        <v>-1</v>
      </c>
      <c r="AA184" s="82">
        <f t="shared" si="79"/>
        <v>-22.210999999999999</v>
      </c>
      <c r="AB184" s="82">
        <f t="shared" si="80"/>
        <v>-5.4627333299999998</v>
      </c>
      <c r="AC184" s="82">
        <f t="shared" si="81"/>
        <v>-1</v>
      </c>
      <c r="AD184" s="82">
        <f t="shared" si="82"/>
        <v>-22.210999999999999</v>
      </c>
      <c r="AE184" s="82">
        <f t="shared" si="83"/>
        <v>-5.4627333299999998</v>
      </c>
      <c r="AF184" s="82">
        <f t="shared" si="84"/>
        <v>-1</v>
      </c>
      <c r="AG184" s="82">
        <f t="shared" si="85"/>
        <v>-22.210999999999999</v>
      </c>
      <c r="AH184" s="82">
        <f t="shared" si="86"/>
        <v>-5.4627333299999998</v>
      </c>
      <c r="AI184" s="82">
        <f t="shared" si="87"/>
        <v>-1</v>
      </c>
      <c r="AJ184" s="82">
        <f t="shared" si="88"/>
        <v>-22.210999999999999</v>
      </c>
      <c r="AK184" s="82">
        <f t="shared" si="89"/>
        <v>-5.4627333299999998</v>
      </c>
      <c r="AL184" s="82">
        <f t="shared" si="90"/>
        <v>-1</v>
      </c>
      <c r="AM184" s="82">
        <f t="shared" si="91"/>
        <v>-22.210999999999999</v>
      </c>
      <c r="AN184" s="82">
        <f t="shared" si="92"/>
        <v>-5.4627333299999998</v>
      </c>
      <c r="AO184" s="82">
        <f t="shared" si="93"/>
        <v>-1</v>
      </c>
      <c r="AP184" s="82">
        <f t="shared" si="94"/>
        <v>-22.210999999999999</v>
      </c>
      <c r="AQ184" s="82">
        <f t="shared" si="95"/>
        <v>-5.4627333299999998</v>
      </c>
      <c r="AR184" s="82">
        <f t="shared" si="96"/>
        <v>-1</v>
      </c>
      <c r="AS184" s="82">
        <f t="shared" si="97"/>
        <v>-22.210999999999999</v>
      </c>
      <c r="AT184" s="82">
        <f t="shared" si="98"/>
        <v>-5.4627333299999998</v>
      </c>
      <c r="AU184" s="82">
        <f t="shared" si="99"/>
        <v>-1</v>
      </c>
      <c r="AV184" s="82">
        <f t="shared" si="100"/>
        <v>-22.210999999999999</v>
      </c>
      <c r="AW184" s="82">
        <f t="shared" si="101"/>
        <v>-5.4627333299999998</v>
      </c>
      <c r="AX184" s="82">
        <f t="shared" si="102"/>
        <v>-1</v>
      </c>
      <c r="AY184" s="82">
        <f t="shared" si="103"/>
        <v>-22.210999999999999</v>
      </c>
      <c r="AZ184" s="82">
        <f t="shared" si="104"/>
        <v>-5.4627333299999998</v>
      </c>
      <c r="BB184" s="84"/>
      <c r="BC184" s="82"/>
      <c r="BD184" s="82"/>
      <c r="BE184" s="3"/>
    </row>
    <row r="185" spans="1:57" s="79" customFormat="1" ht="15.75" hidden="1" thickBot="1" x14ac:dyDescent="0.3">
      <c r="A185" s="3">
        <f t="shared" si="105"/>
        <v>69</v>
      </c>
      <c r="B185" s="3" t="str">
        <f t="shared" si="105"/>
        <v>Montage</v>
      </c>
      <c r="C185" s="3">
        <f t="shared" si="105"/>
        <v>9</v>
      </c>
      <c r="D185" s="3"/>
      <c r="E185" s="82"/>
      <c r="F185" s="82"/>
      <c r="G185" s="82"/>
      <c r="H185" s="82"/>
      <c r="I185" s="82"/>
      <c r="J185" s="82"/>
      <c r="K185" s="82">
        <f t="shared" si="63"/>
        <v>0</v>
      </c>
      <c r="L185" s="82">
        <f t="shared" si="64"/>
        <v>46.093000000000004</v>
      </c>
      <c r="M185" s="82">
        <f t="shared" si="65"/>
        <v>0</v>
      </c>
      <c r="N185" s="82">
        <f t="shared" si="66"/>
        <v>0</v>
      </c>
      <c r="O185" s="82">
        <f t="shared" si="67"/>
        <v>29.222000000000001</v>
      </c>
      <c r="P185" s="82">
        <f t="shared" si="68"/>
        <v>4.9175333300000004</v>
      </c>
      <c r="Q185" s="82">
        <f t="shared" si="69"/>
        <v>-1</v>
      </c>
      <c r="R185" s="82">
        <f t="shared" si="70"/>
        <v>-19.210999999999999</v>
      </c>
      <c r="S185" s="82">
        <f t="shared" si="71"/>
        <v>-3.9610666700000001</v>
      </c>
      <c r="T185" s="82">
        <f t="shared" si="72"/>
        <v>0</v>
      </c>
      <c r="U185" s="82">
        <f t="shared" si="73"/>
        <v>0</v>
      </c>
      <c r="V185" s="82">
        <f t="shared" si="74"/>
        <v>13.695233330000001</v>
      </c>
      <c r="W185" s="82">
        <f t="shared" si="75"/>
        <v>-1</v>
      </c>
      <c r="X185" s="82">
        <f t="shared" si="76"/>
        <v>-19.210999999999999</v>
      </c>
      <c r="Y185" s="82">
        <f t="shared" si="77"/>
        <v>-3.9610666700000001</v>
      </c>
      <c r="Z185" s="82">
        <f t="shared" si="78"/>
        <v>-1</v>
      </c>
      <c r="AA185" s="82">
        <f t="shared" si="79"/>
        <v>-19.210999999999999</v>
      </c>
      <c r="AB185" s="82">
        <f t="shared" si="80"/>
        <v>-3.9610666700000001</v>
      </c>
      <c r="AC185" s="82">
        <f t="shared" si="81"/>
        <v>-1</v>
      </c>
      <c r="AD185" s="82">
        <f t="shared" si="82"/>
        <v>-19.210999999999999</v>
      </c>
      <c r="AE185" s="82">
        <f t="shared" si="83"/>
        <v>-3.9610666700000001</v>
      </c>
      <c r="AF185" s="82">
        <f t="shared" si="84"/>
        <v>-1</v>
      </c>
      <c r="AG185" s="82">
        <f t="shared" si="85"/>
        <v>-19.210999999999999</v>
      </c>
      <c r="AH185" s="82">
        <f t="shared" si="86"/>
        <v>-3.9610666700000001</v>
      </c>
      <c r="AI185" s="82">
        <f t="shared" si="87"/>
        <v>-1</v>
      </c>
      <c r="AJ185" s="82">
        <f t="shared" si="88"/>
        <v>-19.210999999999999</v>
      </c>
      <c r="AK185" s="82">
        <f t="shared" si="89"/>
        <v>-3.9610666700000001</v>
      </c>
      <c r="AL185" s="82">
        <f t="shared" si="90"/>
        <v>-1</v>
      </c>
      <c r="AM185" s="82">
        <f t="shared" si="91"/>
        <v>-19.210999999999999</v>
      </c>
      <c r="AN185" s="82">
        <f t="shared" si="92"/>
        <v>-3.9610666700000001</v>
      </c>
      <c r="AO185" s="82">
        <f t="shared" si="93"/>
        <v>-1</v>
      </c>
      <c r="AP185" s="82">
        <f t="shared" si="94"/>
        <v>-19.210999999999999</v>
      </c>
      <c r="AQ185" s="82">
        <f t="shared" si="95"/>
        <v>-3.9610666700000001</v>
      </c>
      <c r="AR185" s="82">
        <f t="shared" si="96"/>
        <v>-1</v>
      </c>
      <c r="AS185" s="82">
        <f t="shared" si="97"/>
        <v>-19.210999999999999</v>
      </c>
      <c r="AT185" s="82">
        <f t="shared" si="98"/>
        <v>-3.9610666700000001</v>
      </c>
      <c r="AU185" s="82">
        <f t="shared" si="99"/>
        <v>-1</v>
      </c>
      <c r="AV185" s="82">
        <f t="shared" si="100"/>
        <v>-19.210999999999999</v>
      </c>
      <c r="AW185" s="82">
        <f t="shared" si="101"/>
        <v>-3.9610666700000001</v>
      </c>
      <c r="AX185" s="82">
        <f t="shared" si="102"/>
        <v>-1</v>
      </c>
      <c r="AY185" s="82">
        <f t="shared" si="103"/>
        <v>-19.210999999999999</v>
      </c>
      <c r="AZ185" s="82">
        <f t="shared" si="104"/>
        <v>-3.9610666700000001</v>
      </c>
      <c r="BB185" s="84"/>
      <c r="BC185" s="82"/>
      <c r="BD185" s="82"/>
      <c r="BE185" s="3"/>
    </row>
    <row r="186" spans="1:57" s="79" customFormat="1" ht="15.75" hidden="1" thickBot="1" x14ac:dyDescent="0.3">
      <c r="A186" s="3">
        <f t="shared" si="105"/>
        <v>70</v>
      </c>
      <c r="B186" s="3" t="str">
        <f t="shared" si="105"/>
        <v>Montage</v>
      </c>
      <c r="C186" s="3">
        <f t="shared" si="105"/>
        <v>10</v>
      </c>
      <c r="D186" s="3"/>
      <c r="E186" s="82"/>
      <c r="F186" s="82"/>
      <c r="G186" s="82"/>
      <c r="H186" s="82"/>
      <c r="I186" s="82"/>
      <c r="J186" s="82"/>
      <c r="K186" s="82">
        <f t="shared" si="63"/>
        <v>0</v>
      </c>
      <c r="L186" s="82">
        <f t="shared" si="64"/>
        <v>51.059999999999995</v>
      </c>
      <c r="M186" s="82">
        <f t="shared" si="65"/>
        <v>0</v>
      </c>
      <c r="N186" s="82">
        <f t="shared" si="66"/>
        <v>0</v>
      </c>
      <c r="O186" s="82">
        <f t="shared" si="67"/>
        <v>49.17</v>
      </c>
      <c r="P186" s="82">
        <f t="shared" si="68"/>
        <v>3.1553999999999998</v>
      </c>
      <c r="Q186" s="82">
        <f t="shared" si="69"/>
        <v>-1</v>
      </c>
      <c r="R186" s="82">
        <f t="shared" si="70"/>
        <v>-14.35</v>
      </c>
      <c r="S186" s="82">
        <f t="shared" si="71"/>
        <v>-3.53793333</v>
      </c>
      <c r="T186" s="82">
        <f t="shared" si="72"/>
        <v>0</v>
      </c>
      <c r="U186" s="82">
        <f t="shared" si="73"/>
        <v>0</v>
      </c>
      <c r="V186" s="82">
        <f t="shared" si="74"/>
        <v>13.987233340000001</v>
      </c>
      <c r="W186" s="82">
        <f t="shared" si="75"/>
        <v>-1</v>
      </c>
      <c r="X186" s="82">
        <f t="shared" si="76"/>
        <v>-14.35</v>
      </c>
      <c r="Y186" s="82">
        <f t="shared" si="77"/>
        <v>-3.53793333</v>
      </c>
      <c r="Z186" s="82">
        <f t="shared" si="78"/>
        <v>-1</v>
      </c>
      <c r="AA186" s="82">
        <f t="shared" si="79"/>
        <v>-14.35</v>
      </c>
      <c r="AB186" s="82">
        <f t="shared" si="80"/>
        <v>-3.53793333</v>
      </c>
      <c r="AC186" s="82">
        <f t="shared" si="81"/>
        <v>-1</v>
      </c>
      <c r="AD186" s="82">
        <f t="shared" si="82"/>
        <v>-14.35</v>
      </c>
      <c r="AE186" s="82">
        <f t="shared" si="83"/>
        <v>-3.53793333</v>
      </c>
      <c r="AF186" s="82">
        <f t="shared" si="84"/>
        <v>-1</v>
      </c>
      <c r="AG186" s="82">
        <f t="shared" si="85"/>
        <v>-14.35</v>
      </c>
      <c r="AH186" s="82">
        <f t="shared" si="86"/>
        <v>-3.53793333</v>
      </c>
      <c r="AI186" s="82">
        <f t="shared" si="87"/>
        <v>-1</v>
      </c>
      <c r="AJ186" s="82">
        <f t="shared" si="88"/>
        <v>-14.35</v>
      </c>
      <c r="AK186" s="82">
        <f t="shared" si="89"/>
        <v>-3.53793333</v>
      </c>
      <c r="AL186" s="82">
        <f t="shared" si="90"/>
        <v>-1</v>
      </c>
      <c r="AM186" s="82">
        <f t="shared" si="91"/>
        <v>-14.35</v>
      </c>
      <c r="AN186" s="82">
        <f t="shared" si="92"/>
        <v>-3.53793333</v>
      </c>
      <c r="AO186" s="82">
        <f t="shared" si="93"/>
        <v>-1</v>
      </c>
      <c r="AP186" s="82">
        <f t="shared" si="94"/>
        <v>-14.35</v>
      </c>
      <c r="AQ186" s="82">
        <f t="shared" si="95"/>
        <v>-3.53793333</v>
      </c>
      <c r="AR186" s="82">
        <f t="shared" si="96"/>
        <v>-1</v>
      </c>
      <c r="AS186" s="82">
        <f t="shared" si="97"/>
        <v>-14.35</v>
      </c>
      <c r="AT186" s="82">
        <f t="shared" si="98"/>
        <v>-3.53793333</v>
      </c>
      <c r="AU186" s="82">
        <f t="shared" si="99"/>
        <v>-1</v>
      </c>
      <c r="AV186" s="82">
        <f t="shared" si="100"/>
        <v>-14.35</v>
      </c>
      <c r="AW186" s="82">
        <f t="shared" si="101"/>
        <v>-3.53793333</v>
      </c>
      <c r="AX186" s="82">
        <f t="shared" si="102"/>
        <v>-1</v>
      </c>
      <c r="AY186" s="82">
        <f t="shared" si="103"/>
        <v>-14.35</v>
      </c>
      <c r="AZ186" s="82">
        <f t="shared" si="104"/>
        <v>-3.53793333</v>
      </c>
      <c r="BB186" s="84"/>
      <c r="BC186" s="82"/>
      <c r="BD186" s="82"/>
      <c r="BE186" s="3"/>
    </row>
    <row r="187" spans="1:57" s="79" customFormat="1" ht="15.75" hidden="1" thickBot="1" x14ac:dyDescent="0.3">
      <c r="A187" s="3">
        <f t="shared" si="105"/>
        <v>71</v>
      </c>
      <c r="B187" s="3" t="str">
        <f t="shared" si="105"/>
        <v>Montage</v>
      </c>
      <c r="C187" s="3">
        <f t="shared" si="105"/>
        <v>11</v>
      </c>
      <c r="D187" s="3"/>
      <c r="E187" s="82"/>
      <c r="F187" s="82"/>
      <c r="G187" s="82"/>
      <c r="H187" s="82"/>
      <c r="I187" s="82"/>
      <c r="J187" s="82"/>
      <c r="K187" s="82">
        <f t="shared" si="63"/>
        <v>0</v>
      </c>
      <c r="L187" s="82">
        <f t="shared" si="64"/>
        <v>48.46</v>
      </c>
      <c r="M187" s="82">
        <f t="shared" si="65"/>
        <v>0</v>
      </c>
      <c r="N187" s="82">
        <f t="shared" si="66"/>
        <v>0</v>
      </c>
      <c r="O187" s="82">
        <f t="shared" si="67"/>
        <v>48.86</v>
      </c>
      <c r="P187" s="82">
        <f t="shared" si="68"/>
        <v>9.4239333299999988</v>
      </c>
      <c r="Q187" s="82">
        <f t="shared" si="69"/>
        <v>-1</v>
      </c>
      <c r="R187" s="82">
        <f t="shared" si="70"/>
        <v>-13.619</v>
      </c>
      <c r="S187" s="82">
        <f t="shared" si="71"/>
        <v>-3.1243666700000001</v>
      </c>
      <c r="T187" s="82">
        <f t="shared" si="72"/>
        <v>0</v>
      </c>
      <c r="U187" s="82">
        <f t="shared" si="73"/>
        <v>0</v>
      </c>
      <c r="V187" s="82">
        <f t="shared" si="74"/>
        <v>12.87506666</v>
      </c>
      <c r="W187" s="82">
        <f t="shared" si="75"/>
        <v>-1</v>
      </c>
      <c r="X187" s="82">
        <f t="shared" si="76"/>
        <v>-13.619</v>
      </c>
      <c r="Y187" s="82">
        <f t="shared" si="77"/>
        <v>-3.1243666700000001</v>
      </c>
      <c r="Z187" s="82">
        <f t="shared" si="78"/>
        <v>-1</v>
      </c>
      <c r="AA187" s="82">
        <f t="shared" si="79"/>
        <v>-13.619</v>
      </c>
      <c r="AB187" s="82">
        <f t="shared" si="80"/>
        <v>-3.1243666700000001</v>
      </c>
      <c r="AC187" s="82">
        <f t="shared" si="81"/>
        <v>-1</v>
      </c>
      <c r="AD187" s="82">
        <f t="shared" si="82"/>
        <v>-13.619</v>
      </c>
      <c r="AE187" s="82">
        <f t="shared" si="83"/>
        <v>-3.1243666700000001</v>
      </c>
      <c r="AF187" s="82">
        <f t="shared" si="84"/>
        <v>-1</v>
      </c>
      <c r="AG187" s="82">
        <f t="shared" si="85"/>
        <v>-13.619</v>
      </c>
      <c r="AH187" s="82">
        <f t="shared" si="86"/>
        <v>-3.1243666700000001</v>
      </c>
      <c r="AI187" s="82">
        <f t="shared" si="87"/>
        <v>-1</v>
      </c>
      <c r="AJ187" s="82">
        <f t="shared" si="88"/>
        <v>-13.619</v>
      </c>
      <c r="AK187" s="82">
        <f t="shared" si="89"/>
        <v>-3.1243666700000001</v>
      </c>
      <c r="AL187" s="82">
        <f t="shared" si="90"/>
        <v>-1</v>
      </c>
      <c r="AM187" s="82">
        <f t="shared" si="91"/>
        <v>-13.619</v>
      </c>
      <c r="AN187" s="82">
        <f t="shared" si="92"/>
        <v>-3.1243666700000001</v>
      </c>
      <c r="AO187" s="82">
        <f t="shared" si="93"/>
        <v>-1</v>
      </c>
      <c r="AP187" s="82">
        <f t="shared" si="94"/>
        <v>-13.619</v>
      </c>
      <c r="AQ187" s="82">
        <f t="shared" si="95"/>
        <v>-3.1243666700000001</v>
      </c>
      <c r="AR187" s="82">
        <f t="shared" si="96"/>
        <v>-1</v>
      </c>
      <c r="AS187" s="82">
        <f t="shared" si="97"/>
        <v>-13.619</v>
      </c>
      <c r="AT187" s="82">
        <f t="shared" si="98"/>
        <v>-3.1243666700000001</v>
      </c>
      <c r="AU187" s="82">
        <f t="shared" si="99"/>
        <v>-1</v>
      </c>
      <c r="AV187" s="82">
        <f t="shared" si="100"/>
        <v>-13.619</v>
      </c>
      <c r="AW187" s="82">
        <f t="shared" si="101"/>
        <v>-3.1243666700000001</v>
      </c>
      <c r="AX187" s="82">
        <f t="shared" si="102"/>
        <v>-1</v>
      </c>
      <c r="AY187" s="82">
        <f t="shared" si="103"/>
        <v>-13.619</v>
      </c>
      <c r="AZ187" s="82">
        <f t="shared" si="104"/>
        <v>-3.1243666700000001</v>
      </c>
      <c r="BB187" s="84"/>
      <c r="BC187" s="82"/>
      <c r="BD187" s="82"/>
      <c r="BE187" s="3"/>
    </row>
    <row r="188" spans="1:57" s="79" customFormat="1" ht="15.75" hidden="1" thickBot="1" x14ac:dyDescent="0.3">
      <c r="A188" s="3">
        <f t="shared" si="105"/>
        <v>72</v>
      </c>
      <c r="B188" s="3" t="str">
        <f t="shared" si="105"/>
        <v>Montage</v>
      </c>
      <c r="C188" s="3">
        <f t="shared" si="105"/>
        <v>12</v>
      </c>
      <c r="D188" s="3"/>
      <c r="E188" s="82"/>
      <c r="F188" s="82"/>
      <c r="G188" s="82"/>
      <c r="H188" s="82"/>
      <c r="I188" s="82"/>
      <c r="J188" s="82"/>
      <c r="K188" s="82">
        <f t="shared" si="63"/>
        <v>0</v>
      </c>
      <c r="L188" s="82">
        <f t="shared" si="64"/>
        <v>45.721999999999994</v>
      </c>
      <c r="M188" s="82">
        <f t="shared" si="65"/>
        <v>0</v>
      </c>
      <c r="N188" s="82">
        <f t="shared" si="66"/>
        <v>0</v>
      </c>
      <c r="O188" s="82">
        <f t="shared" si="67"/>
        <v>34.554000000000002</v>
      </c>
      <c r="P188" s="82">
        <f t="shared" si="68"/>
        <v>3.2874333300000003</v>
      </c>
      <c r="Q188" s="82">
        <f t="shared" si="69"/>
        <v>-1</v>
      </c>
      <c r="R188" s="82">
        <f t="shared" si="70"/>
        <v>-12.349</v>
      </c>
      <c r="S188" s="82">
        <f t="shared" si="71"/>
        <v>-3.214</v>
      </c>
      <c r="T188" s="82">
        <f t="shared" si="72"/>
        <v>0</v>
      </c>
      <c r="U188" s="82">
        <f t="shared" si="73"/>
        <v>0</v>
      </c>
      <c r="V188" s="82">
        <f t="shared" si="74"/>
        <v>13.686766669999999</v>
      </c>
      <c r="W188" s="82">
        <f t="shared" si="75"/>
        <v>-1</v>
      </c>
      <c r="X188" s="82">
        <f t="shared" si="76"/>
        <v>-12.349</v>
      </c>
      <c r="Y188" s="82">
        <f t="shared" si="77"/>
        <v>-3.214</v>
      </c>
      <c r="Z188" s="82">
        <f t="shared" si="78"/>
        <v>-1</v>
      </c>
      <c r="AA188" s="82">
        <f t="shared" si="79"/>
        <v>-12.349</v>
      </c>
      <c r="AB188" s="82">
        <f t="shared" si="80"/>
        <v>-3.214</v>
      </c>
      <c r="AC188" s="82">
        <f t="shared" si="81"/>
        <v>-1</v>
      </c>
      <c r="AD188" s="82">
        <f t="shared" si="82"/>
        <v>-12.349</v>
      </c>
      <c r="AE188" s="82">
        <f t="shared" si="83"/>
        <v>-3.214</v>
      </c>
      <c r="AF188" s="82">
        <f t="shared" si="84"/>
        <v>-1</v>
      </c>
      <c r="AG188" s="82">
        <f t="shared" si="85"/>
        <v>-12.349</v>
      </c>
      <c r="AH188" s="82">
        <f t="shared" si="86"/>
        <v>-3.214</v>
      </c>
      <c r="AI188" s="82">
        <f t="shared" si="87"/>
        <v>-1</v>
      </c>
      <c r="AJ188" s="82">
        <f t="shared" si="88"/>
        <v>-12.349</v>
      </c>
      <c r="AK188" s="82">
        <f t="shared" si="89"/>
        <v>-3.214</v>
      </c>
      <c r="AL188" s="82">
        <f t="shared" si="90"/>
        <v>-1</v>
      </c>
      <c r="AM188" s="82">
        <f t="shared" si="91"/>
        <v>-12.349</v>
      </c>
      <c r="AN188" s="82">
        <f t="shared" si="92"/>
        <v>-3.214</v>
      </c>
      <c r="AO188" s="82">
        <f t="shared" si="93"/>
        <v>-1</v>
      </c>
      <c r="AP188" s="82">
        <f t="shared" si="94"/>
        <v>-12.349</v>
      </c>
      <c r="AQ188" s="82">
        <f t="shared" si="95"/>
        <v>-3.214</v>
      </c>
      <c r="AR188" s="82">
        <f t="shared" si="96"/>
        <v>-1</v>
      </c>
      <c r="AS188" s="82">
        <f t="shared" si="97"/>
        <v>-12.349</v>
      </c>
      <c r="AT188" s="82">
        <f t="shared" si="98"/>
        <v>-3.214</v>
      </c>
      <c r="AU188" s="82">
        <f t="shared" si="99"/>
        <v>-1</v>
      </c>
      <c r="AV188" s="82">
        <f t="shared" si="100"/>
        <v>-12.349</v>
      </c>
      <c r="AW188" s="82">
        <f t="shared" si="101"/>
        <v>-3.214</v>
      </c>
      <c r="AX188" s="82">
        <f t="shared" si="102"/>
        <v>-1</v>
      </c>
      <c r="AY188" s="82">
        <f t="shared" si="103"/>
        <v>-12.349</v>
      </c>
      <c r="AZ188" s="82">
        <f t="shared" si="104"/>
        <v>-3.214</v>
      </c>
      <c r="BB188" s="84"/>
      <c r="BC188" s="82"/>
      <c r="BD188" s="82"/>
      <c r="BE188" s="3"/>
    </row>
    <row r="189" spans="1:57" s="79" customFormat="1" ht="15.75" hidden="1" thickBot="1" x14ac:dyDescent="0.3">
      <c r="A189" s="3">
        <f t="shared" si="105"/>
        <v>73</v>
      </c>
      <c r="B189" s="3" t="str">
        <f t="shared" si="105"/>
        <v>Montage</v>
      </c>
      <c r="C189" s="3">
        <f t="shared" si="105"/>
        <v>13</v>
      </c>
      <c r="D189" s="3"/>
      <c r="E189" s="82"/>
      <c r="F189" s="82"/>
      <c r="G189" s="82"/>
      <c r="H189" s="82"/>
      <c r="I189" s="82"/>
      <c r="J189" s="82"/>
      <c r="K189" s="82">
        <f t="shared" si="63"/>
        <v>0</v>
      </c>
      <c r="L189" s="82">
        <f t="shared" si="64"/>
        <v>43.690999999999995</v>
      </c>
      <c r="M189" s="82">
        <f t="shared" si="65"/>
        <v>0</v>
      </c>
      <c r="N189" s="82">
        <f t="shared" si="66"/>
        <v>0</v>
      </c>
      <c r="O189" s="82">
        <f t="shared" si="67"/>
        <v>35.823999999999998</v>
      </c>
      <c r="P189" s="82">
        <f t="shared" si="68"/>
        <v>8.9291333300000009</v>
      </c>
      <c r="Q189" s="82">
        <f t="shared" si="69"/>
        <v>-1</v>
      </c>
      <c r="R189" s="82">
        <f t="shared" si="70"/>
        <v>-10.417</v>
      </c>
      <c r="S189" s="82">
        <f t="shared" si="71"/>
        <v>-2.8259666700000001</v>
      </c>
      <c r="T189" s="82">
        <f t="shared" si="72"/>
        <v>0</v>
      </c>
      <c r="U189" s="82">
        <f t="shared" si="73"/>
        <v>0</v>
      </c>
      <c r="V189" s="82">
        <f t="shared" si="74"/>
        <v>12.22763333</v>
      </c>
      <c r="W189" s="82">
        <f t="shared" si="75"/>
        <v>-1</v>
      </c>
      <c r="X189" s="82">
        <f t="shared" si="76"/>
        <v>-10.417</v>
      </c>
      <c r="Y189" s="82">
        <f t="shared" si="77"/>
        <v>-2.8259666700000001</v>
      </c>
      <c r="Z189" s="82">
        <f t="shared" si="78"/>
        <v>-1</v>
      </c>
      <c r="AA189" s="82">
        <f t="shared" si="79"/>
        <v>-10.417</v>
      </c>
      <c r="AB189" s="82">
        <f t="shared" si="80"/>
        <v>-2.8259666700000001</v>
      </c>
      <c r="AC189" s="82">
        <f t="shared" si="81"/>
        <v>-1</v>
      </c>
      <c r="AD189" s="82">
        <f t="shared" si="82"/>
        <v>-10.417</v>
      </c>
      <c r="AE189" s="82">
        <f t="shared" si="83"/>
        <v>-2.8259666700000001</v>
      </c>
      <c r="AF189" s="82">
        <f t="shared" si="84"/>
        <v>-1</v>
      </c>
      <c r="AG189" s="82">
        <f t="shared" si="85"/>
        <v>-10.417</v>
      </c>
      <c r="AH189" s="82">
        <f t="shared" si="86"/>
        <v>-2.8259666700000001</v>
      </c>
      <c r="AI189" s="82">
        <f t="shared" si="87"/>
        <v>-1</v>
      </c>
      <c r="AJ189" s="82">
        <f t="shared" si="88"/>
        <v>-10.417</v>
      </c>
      <c r="AK189" s="82">
        <f t="shared" si="89"/>
        <v>-2.8259666700000001</v>
      </c>
      <c r="AL189" s="82">
        <f t="shared" si="90"/>
        <v>-1</v>
      </c>
      <c r="AM189" s="82">
        <f t="shared" si="91"/>
        <v>-10.417</v>
      </c>
      <c r="AN189" s="82">
        <f t="shared" si="92"/>
        <v>-2.8259666700000001</v>
      </c>
      <c r="AO189" s="82">
        <f t="shared" si="93"/>
        <v>-1</v>
      </c>
      <c r="AP189" s="82">
        <f t="shared" si="94"/>
        <v>-10.417</v>
      </c>
      <c r="AQ189" s="82">
        <f t="shared" si="95"/>
        <v>-2.8259666700000001</v>
      </c>
      <c r="AR189" s="82">
        <f t="shared" si="96"/>
        <v>-1</v>
      </c>
      <c r="AS189" s="82">
        <f t="shared" si="97"/>
        <v>-10.417</v>
      </c>
      <c r="AT189" s="82">
        <f t="shared" si="98"/>
        <v>-2.8259666700000001</v>
      </c>
      <c r="AU189" s="82">
        <f t="shared" si="99"/>
        <v>-1</v>
      </c>
      <c r="AV189" s="82">
        <f t="shared" si="100"/>
        <v>-10.417</v>
      </c>
      <c r="AW189" s="82">
        <f t="shared" si="101"/>
        <v>-2.8259666700000001</v>
      </c>
      <c r="AX189" s="82">
        <f t="shared" si="102"/>
        <v>-1</v>
      </c>
      <c r="AY189" s="82">
        <f t="shared" si="103"/>
        <v>-10.417</v>
      </c>
      <c r="AZ189" s="82">
        <f t="shared" si="104"/>
        <v>-2.8259666700000001</v>
      </c>
      <c r="BB189" s="84"/>
      <c r="BC189" s="82"/>
      <c r="BD189" s="82"/>
      <c r="BE189" s="3"/>
    </row>
    <row r="190" spans="1:57" s="79" customFormat="1" ht="15.75" hidden="1" thickBot="1" x14ac:dyDescent="0.3">
      <c r="A190" s="3">
        <f t="shared" si="105"/>
        <v>74</v>
      </c>
      <c r="B190" s="3" t="str">
        <f t="shared" si="105"/>
        <v>Montage</v>
      </c>
      <c r="C190" s="3">
        <f t="shared" si="105"/>
        <v>14</v>
      </c>
      <c r="D190" s="3"/>
      <c r="E190" s="82"/>
      <c r="F190" s="82"/>
      <c r="G190" s="82"/>
      <c r="H190" s="82"/>
      <c r="I190" s="82"/>
      <c r="J190" s="82"/>
      <c r="K190" s="82">
        <f t="shared" si="63"/>
        <v>0</v>
      </c>
      <c r="L190" s="82">
        <f t="shared" si="64"/>
        <v>41.483000000000004</v>
      </c>
      <c r="M190" s="82">
        <f t="shared" si="65"/>
        <v>0</v>
      </c>
      <c r="N190" s="82">
        <f t="shared" si="66"/>
        <v>0</v>
      </c>
      <c r="O190" s="82">
        <f t="shared" si="67"/>
        <v>30.798999999999999</v>
      </c>
      <c r="P190" s="82">
        <f t="shared" si="68"/>
        <v>4.2032666600000006</v>
      </c>
      <c r="Q190" s="82">
        <f t="shared" si="69"/>
        <v>-1</v>
      </c>
      <c r="R190" s="82">
        <f t="shared" si="70"/>
        <v>-9.3390000000000004</v>
      </c>
      <c r="S190" s="82">
        <f t="shared" si="71"/>
        <v>-2.68426667</v>
      </c>
      <c r="T190" s="82">
        <f t="shared" si="72"/>
        <v>0</v>
      </c>
      <c r="U190" s="82">
        <f t="shared" si="73"/>
        <v>0</v>
      </c>
      <c r="V190" s="82">
        <f t="shared" si="74"/>
        <v>13.07616666</v>
      </c>
      <c r="W190" s="82">
        <f t="shared" si="75"/>
        <v>-1</v>
      </c>
      <c r="X190" s="82">
        <f t="shared" si="76"/>
        <v>-9.3390000000000004</v>
      </c>
      <c r="Y190" s="82">
        <f t="shared" si="77"/>
        <v>-2.68426667</v>
      </c>
      <c r="Z190" s="82">
        <f t="shared" si="78"/>
        <v>-1</v>
      </c>
      <c r="AA190" s="82">
        <f t="shared" si="79"/>
        <v>-9.3390000000000004</v>
      </c>
      <c r="AB190" s="82">
        <f t="shared" si="80"/>
        <v>-2.68426667</v>
      </c>
      <c r="AC190" s="82">
        <f t="shared" si="81"/>
        <v>-1</v>
      </c>
      <c r="AD190" s="82">
        <f t="shared" si="82"/>
        <v>-9.3390000000000004</v>
      </c>
      <c r="AE190" s="82">
        <f t="shared" si="83"/>
        <v>-2.68426667</v>
      </c>
      <c r="AF190" s="82">
        <f t="shared" si="84"/>
        <v>-1</v>
      </c>
      <c r="AG190" s="82">
        <f t="shared" si="85"/>
        <v>-9.3390000000000004</v>
      </c>
      <c r="AH190" s="82">
        <f t="shared" si="86"/>
        <v>-2.68426667</v>
      </c>
      <c r="AI190" s="82">
        <f t="shared" si="87"/>
        <v>-1</v>
      </c>
      <c r="AJ190" s="82">
        <f t="shared" si="88"/>
        <v>-9.3390000000000004</v>
      </c>
      <c r="AK190" s="82">
        <f t="shared" si="89"/>
        <v>-2.68426667</v>
      </c>
      <c r="AL190" s="82">
        <f t="shared" si="90"/>
        <v>-1</v>
      </c>
      <c r="AM190" s="82">
        <f t="shared" si="91"/>
        <v>-9.3390000000000004</v>
      </c>
      <c r="AN190" s="82">
        <f t="shared" si="92"/>
        <v>-2.68426667</v>
      </c>
      <c r="AO190" s="82">
        <f t="shared" si="93"/>
        <v>-1</v>
      </c>
      <c r="AP190" s="82">
        <f t="shared" si="94"/>
        <v>-9.3390000000000004</v>
      </c>
      <c r="AQ190" s="82">
        <f t="shared" si="95"/>
        <v>-2.68426667</v>
      </c>
      <c r="AR190" s="82">
        <f t="shared" si="96"/>
        <v>-1</v>
      </c>
      <c r="AS190" s="82">
        <f t="shared" si="97"/>
        <v>-9.3390000000000004</v>
      </c>
      <c r="AT190" s="82">
        <f t="shared" si="98"/>
        <v>-2.68426667</v>
      </c>
      <c r="AU190" s="82">
        <f t="shared" si="99"/>
        <v>-1</v>
      </c>
      <c r="AV190" s="82">
        <f t="shared" si="100"/>
        <v>-9.3390000000000004</v>
      </c>
      <c r="AW190" s="82">
        <f t="shared" si="101"/>
        <v>-2.68426667</v>
      </c>
      <c r="AX190" s="82">
        <f t="shared" si="102"/>
        <v>-1</v>
      </c>
      <c r="AY190" s="82">
        <f t="shared" si="103"/>
        <v>-9.3390000000000004</v>
      </c>
      <c r="AZ190" s="82">
        <f t="shared" si="104"/>
        <v>-2.68426667</v>
      </c>
      <c r="BB190" s="84"/>
      <c r="BC190" s="82"/>
      <c r="BD190" s="82"/>
      <c r="BE190" s="3"/>
    </row>
    <row r="191" spans="1:57" s="79" customFormat="1" ht="15.75" hidden="1" thickBot="1" x14ac:dyDescent="0.3">
      <c r="A191" s="3">
        <f t="shared" si="105"/>
        <v>75</v>
      </c>
      <c r="B191" s="3" t="str">
        <f t="shared" si="105"/>
        <v>Montage</v>
      </c>
      <c r="C191" s="3">
        <f t="shared" si="105"/>
        <v>15</v>
      </c>
      <c r="D191" s="3"/>
      <c r="E191" s="82"/>
      <c r="F191" s="82"/>
      <c r="G191" s="82"/>
      <c r="H191" s="82"/>
      <c r="I191" s="82"/>
      <c r="J191" s="82"/>
      <c r="K191" s="82">
        <f t="shared" si="63"/>
        <v>0</v>
      </c>
      <c r="L191" s="82">
        <f t="shared" si="64"/>
        <v>38.207999999999998</v>
      </c>
      <c r="M191" s="82">
        <f t="shared" si="65"/>
        <v>0</v>
      </c>
      <c r="N191" s="82">
        <f t="shared" si="66"/>
        <v>0</v>
      </c>
      <c r="O191" s="82">
        <f t="shared" si="67"/>
        <v>31.957000000000001</v>
      </c>
      <c r="P191" s="82">
        <f t="shared" si="68"/>
        <v>4.6081000000000003</v>
      </c>
      <c r="Q191" s="82">
        <f t="shared" si="69"/>
        <v>-1</v>
      </c>
      <c r="R191" s="82">
        <f t="shared" si="70"/>
        <v>-8.8040000000000003</v>
      </c>
      <c r="S191" s="82">
        <f t="shared" si="71"/>
        <v>-2.4442333299999999</v>
      </c>
      <c r="T191" s="82">
        <f t="shared" si="72"/>
        <v>0</v>
      </c>
      <c r="U191" s="82">
        <f t="shared" si="73"/>
        <v>0</v>
      </c>
      <c r="V191" s="82">
        <f t="shared" si="74"/>
        <v>12.771166670000001</v>
      </c>
      <c r="W191" s="82">
        <f t="shared" si="75"/>
        <v>-1</v>
      </c>
      <c r="X191" s="82">
        <f t="shared" si="76"/>
        <v>-8.8040000000000003</v>
      </c>
      <c r="Y191" s="82">
        <f t="shared" si="77"/>
        <v>-2.4442333299999999</v>
      </c>
      <c r="Z191" s="82">
        <f t="shared" si="78"/>
        <v>-1</v>
      </c>
      <c r="AA191" s="82">
        <f t="shared" si="79"/>
        <v>-8.8040000000000003</v>
      </c>
      <c r="AB191" s="82">
        <f t="shared" si="80"/>
        <v>-2.4442333299999999</v>
      </c>
      <c r="AC191" s="82">
        <f t="shared" si="81"/>
        <v>-1</v>
      </c>
      <c r="AD191" s="82">
        <f t="shared" si="82"/>
        <v>-8.8040000000000003</v>
      </c>
      <c r="AE191" s="82">
        <f t="shared" si="83"/>
        <v>-2.4442333299999999</v>
      </c>
      <c r="AF191" s="82">
        <f t="shared" si="84"/>
        <v>-1</v>
      </c>
      <c r="AG191" s="82">
        <f t="shared" si="85"/>
        <v>-8.8040000000000003</v>
      </c>
      <c r="AH191" s="82">
        <f t="shared" si="86"/>
        <v>-2.4442333299999999</v>
      </c>
      <c r="AI191" s="82">
        <f t="shared" si="87"/>
        <v>-1</v>
      </c>
      <c r="AJ191" s="82">
        <f t="shared" si="88"/>
        <v>-8.8040000000000003</v>
      </c>
      <c r="AK191" s="82">
        <f t="shared" si="89"/>
        <v>-2.4442333299999999</v>
      </c>
      <c r="AL191" s="82">
        <f t="shared" si="90"/>
        <v>-1</v>
      </c>
      <c r="AM191" s="82">
        <f t="shared" si="91"/>
        <v>-8.8040000000000003</v>
      </c>
      <c r="AN191" s="82">
        <f t="shared" si="92"/>
        <v>-2.4442333299999999</v>
      </c>
      <c r="AO191" s="82">
        <f t="shared" si="93"/>
        <v>-1</v>
      </c>
      <c r="AP191" s="82">
        <f t="shared" si="94"/>
        <v>-8.8040000000000003</v>
      </c>
      <c r="AQ191" s="82">
        <f t="shared" si="95"/>
        <v>-2.4442333299999999</v>
      </c>
      <c r="AR191" s="82">
        <f t="shared" si="96"/>
        <v>-1</v>
      </c>
      <c r="AS191" s="82">
        <f t="shared" si="97"/>
        <v>-8.8040000000000003</v>
      </c>
      <c r="AT191" s="82">
        <f t="shared" si="98"/>
        <v>-2.4442333299999999</v>
      </c>
      <c r="AU191" s="82">
        <f t="shared" si="99"/>
        <v>-1</v>
      </c>
      <c r="AV191" s="82">
        <f t="shared" si="100"/>
        <v>-8.8040000000000003</v>
      </c>
      <c r="AW191" s="82">
        <f t="shared" si="101"/>
        <v>-2.4442333299999999</v>
      </c>
      <c r="AX191" s="82">
        <f t="shared" si="102"/>
        <v>-1</v>
      </c>
      <c r="AY191" s="82">
        <f t="shared" si="103"/>
        <v>-8.8040000000000003</v>
      </c>
      <c r="AZ191" s="82">
        <f t="shared" si="104"/>
        <v>-2.4442333299999999</v>
      </c>
      <c r="BB191" s="84"/>
      <c r="BC191" s="82"/>
      <c r="BD191" s="82"/>
      <c r="BE191" s="3"/>
    </row>
    <row r="192" spans="1:57" s="79" customFormat="1" ht="15.75" hidden="1" thickBot="1" x14ac:dyDescent="0.3">
      <c r="A192" s="3">
        <f t="shared" si="105"/>
        <v>76</v>
      </c>
      <c r="B192" s="3" t="str">
        <f t="shared" si="105"/>
        <v>Montage</v>
      </c>
      <c r="C192" s="3">
        <f t="shared" si="105"/>
        <v>16</v>
      </c>
      <c r="D192" s="3"/>
      <c r="E192" s="82"/>
      <c r="F192" s="82"/>
      <c r="G192" s="82"/>
      <c r="H192" s="82"/>
      <c r="I192" s="82"/>
      <c r="J192" s="82"/>
      <c r="K192" s="82">
        <f t="shared" si="63"/>
        <v>0</v>
      </c>
      <c r="L192" s="82">
        <f t="shared" si="64"/>
        <v>31.129000000000005</v>
      </c>
      <c r="M192" s="82">
        <f t="shared" si="65"/>
        <v>0</v>
      </c>
      <c r="N192" s="82">
        <f t="shared" si="66"/>
        <v>0</v>
      </c>
      <c r="O192" s="82">
        <f t="shared" si="67"/>
        <v>19.817</v>
      </c>
      <c r="P192" s="82">
        <f t="shared" si="68"/>
        <v>6.4957999999999991</v>
      </c>
      <c r="Q192" s="82">
        <f t="shared" si="69"/>
        <v>-1</v>
      </c>
      <c r="R192" s="82">
        <f t="shared" si="70"/>
        <v>-11.833</v>
      </c>
      <c r="S192" s="82">
        <f t="shared" si="71"/>
        <v>-2.0848333299999999</v>
      </c>
      <c r="T192" s="82">
        <f t="shared" si="72"/>
        <v>0</v>
      </c>
      <c r="U192" s="82">
        <f t="shared" si="73"/>
        <v>0</v>
      </c>
      <c r="V192" s="82">
        <f t="shared" si="74"/>
        <v>11.899833339999999</v>
      </c>
      <c r="W192" s="82">
        <f t="shared" si="75"/>
        <v>-1</v>
      </c>
      <c r="X192" s="82">
        <f t="shared" si="76"/>
        <v>-11.833</v>
      </c>
      <c r="Y192" s="82">
        <f t="shared" si="77"/>
        <v>-2.0848333299999999</v>
      </c>
      <c r="Z192" s="82">
        <f t="shared" si="78"/>
        <v>-1</v>
      </c>
      <c r="AA192" s="82">
        <f t="shared" si="79"/>
        <v>-11.833</v>
      </c>
      <c r="AB192" s="82">
        <f t="shared" si="80"/>
        <v>-2.0848333299999999</v>
      </c>
      <c r="AC192" s="82">
        <f t="shared" si="81"/>
        <v>-1</v>
      </c>
      <c r="AD192" s="82">
        <f t="shared" si="82"/>
        <v>-11.833</v>
      </c>
      <c r="AE192" s="82">
        <f t="shared" si="83"/>
        <v>-2.0848333299999999</v>
      </c>
      <c r="AF192" s="82">
        <f t="shared" si="84"/>
        <v>-1</v>
      </c>
      <c r="AG192" s="82">
        <f t="shared" si="85"/>
        <v>-11.833</v>
      </c>
      <c r="AH192" s="82">
        <f t="shared" si="86"/>
        <v>-2.0848333299999999</v>
      </c>
      <c r="AI192" s="82">
        <f t="shared" si="87"/>
        <v>-1</v>
      </c>
      <c r="AJ192" s="82">
        <f t="shared" si="88"/>
        <v>-11.833</v>
      </c>
      <c r="AK192" s="82">
        <f t="shared" si="89"/>
        <v>-2.0848333299999999</v>
      </c>
      <c r="AL192" s="82">
        <f t="shared" si="90"/>
        <v>-1</v>
      </c>
      <c r="AM192" s="82">
        <f t="shared" si="91"/>
        <v>-11.833</v>
      </c>
      <c r="AN192" s="82">
        <f t="shared" si="92"/>
        <v>-2.0848333299999999</v>
      </c>
      <c r="AO192" s="82">
        <f t="shared" si="93"/>
        <v>-1</v>
      </c>
      <c r="AP192" s="82">
        <f t="shared" si="94"/>
        <v>-11.833</v>
      </c>
      <c r="AQ192" s="82">
        <f t="shared" si="95"/>
        <v>-2.0848333299999999</v>
      </c>
      <c r="AR192" s="82">
        <f t="shared" si="96"/>
        <v>-1</v>
      </c>
      <c r="AS192" s="82">
        <f t="shared" si="97"/>
        <v>-11.833</v>
      </c>
      <c r="AT192" s="82">
        <f t="shared" si="98"/>
        <v>-2.0848333299999999</v>
      </c>
      <c r="AU192" s="82">
        <f t="shared" si="99"/>
        <v>-1</v>
      </c>
      <c r="AV192" s="82">
        <f t="shared" si="100"/>
        <v>-11.833</v>
      </c>
      <c r="AW192" s="82">
        <f t="shared" si="101"/>
        <v>-2.0848333299999999</v>
      </c>
      <c r="AX192" s="82">
        <f t="shared" si="102"/>
        <v>-1</v>
      </c>
      <c r="AY192" s="82">
        <f t="shared" si="103"/>
        <v>-11.833</v>
      </c>
      <c r="AZ192" s="82">
        <f t="shared" si="104"/>
        <v>-2.0848333299999999</v>
      </c>
      <c r="BB192" s="84"/>
      <c r="BC192" s="82"/>
      <c r="BD192" s="82"/>
      <c r="BE192" s="3"/>
    </row>
    <row r="193" spans="1:57" s="79" customFormat="1" ht="15.75" hidden="1" thickBot="1" x14ac:dyDescent="0.3">
      <c r="A193" s="3">
        <f t="shared" si="105"/>
        <v>77</v>
      </c>
      <c r="B193" s="3" t="str">
        <f t="shared" si="105"/>
        <v>Montage</v>
      </c>
      <c r="C193" s="3">
        <f t="shared" si="105"/>
        <v>17</v>
      </c>
      <c r="D193" s="82"/>
      <c r="E193" s="82"/>
      <c r="F193" s="82"/>
      <c r="G193" s="82"/>
      <c r="H193" s="82"/>
      <c r="I193" s="82"/>
      <c r="J193" s="82"/>
      <c r="K193" s="82">
        <f t="shared" si="63"/>
        <v>0</v>
      </c>
      <c r="L193" s="82">
        <f t="shared" si="64"/>
        <v>27.176000000000002</v>
      </c>
      <c r="M193" s="82">
        <f t="shared" si="65"/>
        <v>0</v>
      </c>
      <c r="N193" s="82">
        <f t="shared" si="66"/>
        <v>0</v>
      </c>
      <c r="O193" s="82">
        <f t="shared" si="67"/>
        <v>23.641000000000005</v>
      </c>
      <c r="P193" s="82">
        <f t="shared" si="68"/>
        <v>5.51563333</v>
      </c>
      <c r="Q193" s="82">
        <f t="shared" si="69"/>
        <v>-1</v>
      </c>
      <c r="R193" s="82">
        <f t="shared" si="70"/>
        <v>-12.997999999999999</v>
      </c>
      <c r="S193" s="82">
        <f t="shared" si="71"/>
        <v>-1.98196667</v>
      </c>
      <c r="T193" s="82">
        <f t="shared" si="72"/>
        <v>0</v>
      </c>
      <c r="U193" s="82">
        <f t="shared" si="73"/>
        <v>0</v>
      </c>
      <c r="V193" s="82">
        <f t="shared" si="74"/>
        <v>12.86046666</v>
      </c>
      <c r="W193" s="82">
        <f t="shared" si="75"/>
        <v>-1</v>
      </c>
      <c r="X193" s="82">
        <f t="shared" si="76"/>
        <v>-12.997999999999999</v>
      </c>
      <c r="Y193" s="82">
        <f t="shared" si="77"/>
        <v>-1.98196667</v>
      </c>
      <c r="Z193" s="82">
        <f t="shared" si="78"/>
        <v>-1</v>
      </c>
      <c r="AA193" s="82">
        <f t="shared" si="79"/>
        <v>-12.997999999999999</v>
      </c>
      <c r="AB193" s="82">
        <f t="shared" si="80"/>
        <v>-1.98196667</v>
      </c>
      <c r="AC193" s="82">
        <f t="shared" si="81"/>
        <v>-1</v>
      </c>
      <c r="AD193" s="82">
        <f t="shared" si="82"/>
        <v>-12.997999999999999</v>
      </c>
      <c r="AE193" s="82">
        <f t="shared" si="83"/>
        <v>-1.98196667</v>
      </c>
      <c r="AF193" s="82">
        <f t="shared" si="84"/>
        <v>-1</v>
      </c>
      <c r="AG193" s="82">
        <f t="shared" si="85"/>
        <v>-12.997999999999999</v>
      </c>
      <c r="AH193" s="82">
        <f t="shared" si="86"/>
        <v>-1.98196667</v>
      </c>
      <c r="AI193" s="82">
        <f t="shared" si="87"/>
        <v>-1</v>
      </c>
      <c r="AJ193" s="82">
        <f t="shared" si="88"/>
        <v>-12.997999999999999</v>
      </c>
      <c r="AK193" s="82">
        <f t="shared" si="89"/>
        <v>-1.98196667</v>
      </c>
      <c r="AL193" s="82">
        <f t="shared" si="90"/>
        <v>-1</v>
      </c>
      <c r="AM193" s="82">
        <f t="shared" si="91"/>
        <v>-12.997999999999999</v>
      </c>
      <c r="AN193" s="82">
        <f t="shared" si="92"/>
        <v>-1.98196667</v>
      </c>
      <c r="AO193" s="82">
        <f t="shared" si="93"/>
        <v>-1</v>
      </c>
      <c r="AP193" s="82">
        <f t="shared" si="94"/>
        <v>-12.997999999999999</v>
      </c>
      <c r="AQ193" s="82">
        <f t="shared" si="95"/>
        <v>-1.98196667</v>
      </c>
      <c r="AR193" s="82">
        <f t="shared" si="96"/>
        <v>-1</v>
      </c>
      <c r="AS193" s="82">
        <f t="shared" si="97"/>
        <v>-12.997999999999999</v>
      </c>
      <c r="AT193" s="82">
        <f t="shared" si="98"/>
        <v>-1.98196667</v>
      </c>
      <c r="AU193" s="82">
        <f t="shared" si="99"/>
        <v>-1</v>
      </c>
      <c r="AV193" s="82">
        <f t="shared" si="100"/>
        <v>-12.997999999999999</v>
      </c>
      <c r="AW193" s="82">
        <f t="shared" si="101"/>
        <v>-1.98196667</v>
      </c>
      <c r="AX193" s="82">
        <f t="shared" si="102"/>
        <v>-1</v>
      </c>
      <c r="AY193" s="82">
        <f t="shared" si="103"/>
        <v>-12.997999999999999</v>
      </c>
      <c r="AZ193" s="82">
        <f t="shared" si="104"/>
        <v>-1.98196667</v>
      </c>
      <c r="BB193" s="84"/>
      <c r="BC193" s="82"/>
      <c r="BD193" s="82"/>
      <c r="BE193" s="3"/>
    </row>
    <row r="194" spans="1:57" s="79" customFormat="1" ht="15.75" hidden="1" thickBot="1" x14ac:dyDescent="0.3">
      <c r="A194" s="3">
        <f t="shared" si="105"/>
        <v>78</v>
      </c>
      <c r="B194" s="3" t="str">
        <f t="shared" si="105"/>
        <v>Montage</v>
      </c>
      <c r="C194" s="3">
        <f t="shared" si="105"/>
        <v>18</v>
      </c>
      <c r="D194" s="82"/>
      <c r="E194" s="82"/>
      <c r="F194" s="82"/>
      <c r="G194" s="82"/>
      <c r="H194" s="82"/>
      <c r="I194" s="82"/>
      <c r="J194" s="82"/>
      <c r="K194" s="82">
        <f t="shared" si="63"/>
        <v>0</v>
      </c>
      <c r="L194" s="82">
        <f t="shared" si="64"/>
        <v>26.538000000000004</v>
      </c>
      <c r="M194" s="82">
        <f t="shared" si="65"/>
        <v>0</v>
      </c>
      <c r="N194" s="82">
        <f t="shared" si="66"/>
        <v>0</v>
      </c>
      <c r="O194" s="82">
        <f t="shared" si="67"/>
        <v>19.110999999999997</v>
      </c>
      <c r="P194" s="82">
        <f t="shared" si="68"/>
        <v>6.5852333399999994</v>
      </c>
      <c r="Q194" s="82">
        <f t="shared" si="69"/>
        <v>-1</v>
      </c>
      <c r="R194" s="82">
        <f t="shared" si="70"/>
        <v>-11.061999999999999</v>
      </c>
      <c r="S194" s="82">
        <f t="shared" si="71"/>
        <v>-1.84063333</v>
      </c>
      <c r="T194" s="82">
        <f t="shared" si="72"/>
        <v>0</v>
      </c>
      <c r="U194" s="82">
        <f t="shared" si="73"/>
        <v>0</v>
      </c>
      <c r="V194" s="82">
        <f t="shared" si="74"/>
        <v>16.387333340000001</v>
      </c>
      <c r="W194" s="82">
        <f t="shared" si="75"/>
        <v>-1</v>
      </c>
      <c r="X194" s="82">
        <f t="shared" si="76"/>
        <v>-11.061999999999999</v>
      </c>
      <c r="Y194" s="82">
        <f t="shared" si="77"/>
        <v>-1.84063333</v>
      </c>
      <c r="Z194" s="82">
        <f t="shared" si="78"/>
        <v>-1</v>
      </c>
      <c r="AA194" s="82">
        <f t="shared" si="79"/>
        <v>-11.061999999999999</v>
      </c>
      <c r="AB194" s="82">
        <f t="shared" si="80"/>
        <v>-1.84063333</v>
      </c>
      <c r="AC194" s="82">
        <f t="shared" si="81"/>
        <v>-1</v>
      </c>
      <c r="AD194" s="82">
        <f t="shared" si="82"/>
        <v>-11.061999999999999</v>
      </c>
      <c r="AE194" s="82">
        <f t="shared" si="83"/>
        <v>-1.84063333</v>
      </c>
      <c r="AF194" s="82">
        <f t="shared" si="84"/>
        <v>-1</v>
      </c>
      <c r="AG194" s="82">
        <f t="shared" si="85"/>
        <v>-11.061999999999999</v>
      </c>
      <c r="AH194" s="82">
        <f t="shared" si="86"/>
        <v>-1.84063333</v>
      </c>
      <c r="AI194" s="82">
        <f t="shared" si="87"/>
        <v>-1</v>
      </c>
      <c r="AJ194" s="82">
        <f t="shared" si="88"/>
        <v>-11.061999999999999</v>
      </c>
      <c r="AK194" s="82">
        <f t="shared" si="89"/>
        <v>-1.84063333</v>
      </c>
      <c r="AL194" s="82">
        <f t="shared" si="90"/>
        <v>-1</v>
      </c>
      <c r="AM194" s="82">
        <f t="shared" si="91"/>
        <v>-11.061999999999999</v>
      </c>
      <c r="AN194" s="82">
        <f t="shared" si="92"/>
        <v>-1.84063333</v>
      </c>
      <c r="AO194" s="82">
        <f t="shared" si="93"/>
        <v>-1</v>
      </c>
      <c r="AP194" s="82">
        <f t="shared" si="94"/>
        <v>-11.061999999999999</v>
      </c>
      <c r="AQ194" s="82">
        <f t="shared" si="95"/>
        <v>-1.84063333</v>
      </c>
      <c r="AR194" s="82">
        <f t="shared" si="96"/>
        <v>-1</v>
      </c>
      <c r="AS194" s="82">
        <f t="shared" si="97"/>
        <v>-11.061999999999999</v>
      </c>
      <c r="AT194" s="82">
        <f t="shared" si="98"/>
        <v>-1.84063333</v>
      </c>
      <c r="AU194" s="82">
        <f t="shared" si="99"/>
        <v>-1</v>
      </c>
      <c r="AV194" s="82">
        <f t="shared" si="100"/>
        <v>-11.061999999999999</v>
      </c>
      <c r="AW194" s="82">
        <f t="shared" si="101"/>
        <v>-1.84063333</v>
      </c>
      <c r="AX194" s="82">
        <f t="shared" si="102"/>
        <v>-1</v>
      </c>
      <c r="AY194" s="82">
        <f t="shared" si="103"/>
        <v>-11.061999999999999</v>
      </c>
      <c r="AZ194" s="82">
        <f t="shared" si="104"/>
        <v>-1.84063333</v>
      </c>
      <c r="BB194" s="84"/>
      <c r="BC194" s="82"/>
      <c r="BD194" s="82"/>
      <c r="BE194" s="3"/>
    </row>
    <row r="195" spans="1:57" s="79" customFormat="1" ht="15.75" hidden="1" thickBot="1" x14ac:dyDescent="0.3">
      <c r="A195" s="3">
        <f t="shared" si="105"/>
        <v>79</v>
      </c>
      <c r="B195" s="3" t="str">
        <f t="shared" si="105"/>
        <v>Montage</v>
      </c>
      <c r="C195" s="3">
        <f t="shared" si="105"/>
        <v>19</v>
      </c>
      <c r="D195" s="82"/>
      <c r="E195" s="82"/>
      <c r="F195" s="82"/>
      <c r="G195" s="82"/>
      <c r="H195" s="82"/>
      <c r="I195" s="82"/>
      <c r="J195" s="82"/>
      <c r="K195" s="82">
        <f t="shared" si="63"/>
        <v>0</v>
      </c>
      <c r="L195" s="82">
        <f t="shared" si="64"/>
        <v>24.363</v>
      </c>
      <c r="M195" s="82">
        <f t="shared" si="65"/>
        <v>0</v>
      </c>
      <c r="N195" s="82">
        <f t="shared" si="66"/>
        <v>0</v>
      </c>
      <c r="O195" s="82">
        <f t="shared" si="67"/>
        <v>19.727999999999998</v>
      </c>
      <c r="P195" s="82">
        <f t="shared" si="68"/>
        <v>5.4087000000000005</v>
      </c>
      <c r="Q195" s="82">
        <f t="shared" si="69"/>
        <v>-1</v>
      </c>
      <c r="R195" s="82">
        <f t="shared" si="70"/>
        <v>-11.323</v>
      </c>
      <c r="S195" s="82">
        <f t="shared" si="71"/>
        <v>-1.72493333</v>
      </c>
      <c r="T195" s="82">
        <f t="shared" si="72"/>
        <v>0</v>
      </c>
      <c r="U195" s="82">
        <f t="shared" si="73"/>
        <v>0</v>
      </c>
      <c r="V195" s="82">
        <f t="shared" si="74"/>
        <v>14.637833339999998</v>
      </c>
      <c r="W195" s="82">
        <f t="shared" si="75"/>
        <v>-1</v>
      </c>
      <c r="X195" s="82">
        <f t="shared" si="76"/>
        <v>-11.323</v>
      </c>
      <c r="Y195" s="82">
        <f t="shared" si="77"/>
        <v>-1.72493333</v>
      </c>
      <c r="Z195" s="82">
        <f t="shared" si="78"/>
        <v>-1</v>
      </c>
      <c r="AA195" s="82">
        <f t="shared" si="79"/>
        <v>-11.323</v>
      </c>
      <c r="AB195" s="82">
        <f t="shared" si="80"/>
        <v>-1.72493333</v>
      </c>
      <c r="AC195" s="82">
        <f t="shared" si="81"/>
        <v>-1</v>
      </c>
      <c r="AD195" s="82">
        <f t="shared" si="82"/>
        <v>-11.323</v>
      </c>
      <c r="AE195" s="82">
        <f t="shared" si="83"/>
        <v>-1.72493333</v>
      </c>
      <c r="AF195" s="82">
        <f t="shared" si="84"/>
        <v>-1</v>
      </c>
      <c r="AG195" s="82">
        <f t="shared" si="85"/>
        <v>-11.323</v>
      </c>
      <c r="AH195" s="82">
        <f t="shared" si="86"/>
        <v>-1.72493333</v>
      </c>
      <c r="AI195" s="82">
        <f t="shared" si="87"/>
        <v>-1</v>
      </c>
      <c r="AJ195" s="82">
        <f t="shared" si="88"/>
        <v>-11.323</v>
      </c>
      <c r="AK195" s="82">
        <f t="shared" si="89"/>
        <v>-1.72493333</v>
      </c>
      <c r="AL195" s="82">
        <f t="shared" si="90"/>
        <v>-1</v>
      </c>
      <c r="AM195" s="82">
        <f t="shared" si="91"/>
        <v>-11.323</v>
      </c>
      <c r="AN195" s="82">
        <f t="shared" si="92"/>
        <v>-1.72493333</v>
      </c>
      <c r="AO195" s="82">
        <f t="shared" si="93"/>
        <v>-1</v>
      </c>
      <c r="AP195" s="82">
        <f t="shared" si="94"/>
        <v>-11.323</v>
      </c>
      <c r="AQ195" s="82">
        <f t="shared" si="95"/>
        <v>-1.72493333</v>
      </c>
      <c r="AR195" s="82">
        <f t="shared" si="96"/>
        <v>-1</v>
      </c>
      <c r="AS195" s="82">
        <f t="shared" si="97"/>
        <v>-11.323</v>
      </c>
      <c r="AT195" s="82">
        <f t="shared" si="98"/>
        <v>-1.72493333</v>
      </c>
      <c r="AU195" s="82">
        <f t="shared" si="99"/>
        <v>-1</v>
      </c>
      <c r="AV195" s="82">
        <f t="shared" si="100"/>
        <v>-11.323</v>
      </c>
      <c r="AW195" s="82">
        <f t="shared" si="101"/>
        <v>-1.72493333</v>
      </c>
      <c r="AX195" s="82">
        <f t="shared" si="102"/>
        <v>-1</v>
      </c>
      <c r="AY195" s="82">
        <f t="shared" si="103"/>
        <v>-11.323</v>
      </c>
      <c r="AZ195" s="82">
        <f t="shared" si="104"/>
        <v>-1.72493333</v>
      </c>
      <c r="BB195" s="84"/>
      <c r="BC195" s="82"/>
      <c r="BD195" s="82"/>
      <c r="BE195" s="3"/>
    </row>
    <row r="196" spans="1:57" s="79" customFormat="1" ht="15.75" hidden="1" thickBot="1" x14ac:dyDescent="0.3">
      <c r="A196" s="3">
        <f t="shared" si="105"/>
        <v>80</v>
      </c>
      <c r="B196" s="3" t="str">
        <f t="shared" si="105"/>
        <v>Montage</v>
      </c>
      <c r="C196" s="3">
        <f t="shared" si="105"/>
        <v>20</v>
      </c>
      <c r="D196" s="100"/>
      <c r="E196" s="82"/>
      <c r="F196" s="82"/>
      <c r="G196" s="82"/>
      <c r="H196" s="82"/>
      <c r="I196" s="82"/>
      <c r="J196" s="82"/>
      <c r="K196" s="82">
        <f t="shared" si="63"/>
        <v>0</v>
      </c>
      <c r="L196" s="82">
        <f t="shared" si="64"/>
        <v>26.413000000000004</v>
      </c>
      <c r="M196" s="82">
        <f t="shared" si="65"/>
        <v>0</v>
      </c>
      <c r="N196" s="82">
        <f t="shared" si="66"/>
        <v>0</v>
      </c>
      <c r="O196" s="82">
        <f t="shared" si="67"/>
        <v>21.106999999999999</v>
      </c>
      <c r="P196" s="82">
        <f t="shared" si="68"/>
        <v>7.0327333400000001</v>
      </c>
      <c r="Q196" s="82">
        <f t="shared" si="69"/>
        <v>-1</v>
      </c>
      <c r="R196" s="82">
        <f t="shared" si="70"/>
        <v>-7.3940000000000001</v>
      </c>
      <c r="S196" s="82">
        <f t="shared" si="71"/>
        <v>-1.62223333</v>
      </c>
      <c r="T196" s="82">
        <f t="shared" si="72"/>
        <v>0</v>
      </c>
      <c r="U196" s="82">
        <f t="shared" si="73"/>
        <v>0</v>
      </c>
      <c r="V196" s="82">
        <f t="shared" si="74"/>
        <v>11.129466669999999</v>
      </c>
      <c r="W196" s="82">
        <f t="shared" si="75"/>
        <v>-1</v>
      </c>
      <c r="X196" s="82">
        <f t="shared" si="76"/>
        <v>-7.3940000000000001</v>
      </c>
      <c r="Y196" s="82">
        <f t="shared" si="77"/>
        <v>-1.62223333</v>
      </c>
      <c r="Z196" s="82">
        <f t="shared" si="78"/>
        <v>-1</v>
      </c>
      <c r="AA196" s="82">
        <f t="shared" si="79"/>
        <v>-7.3940000000000001</v>
      </c>
      <c r="AB196" s="82">
        <f t="shared" si="80"/>
        <v>-1.62223333</v>
      </c>
      <c r="AC196" s="82">
        <f t="shared" si="81"/>
        <v>-1</v>
      </c>
      <c r="AD196" s="82">
        <f t="shared" si="82"/>
        <v>-7.3940000000000001</v>
      </c>
      <c r="AE196" s="82">
        <f t="shared" si="83"/>
        <v>-1.62223333</v>
      </c>
      <c r="AF196" s="82">
        <f t="shared" si="84"/>
        <v>-1</v>
      </c>
      <c r="AG196" s="82">
        <f t="shared" si="85"/>
        <v>-7.3940000000000001</v>
      </c>
      <c r="AH196" s="82">
        <f t="shared" si="86"/>
        <v>-1.62223333</v>
      </c>
      <c r="AI196" s="82">
        <f t="shared" si="87"/>
        <v>-1</v>
      </c>
      <c r="AJ196" s="82">
        <f t="shared" si="88"/>
        <v>-7.3940000000000001</v>
      </c>
      <c r="AK196" s="82">
        <f t="shared" si="89"/>
        <v>-1.62223333</v>
      </c>
      <c r="AL196" s="82">
        <f t="shared" si="90"/>
        <v>-1</v>
      </c>
      <c r="AM196" s="82">
        <f t="shared" si="91"/>
        <v>-7.3940000000000001</v>
      </c>
      <c r="AN196" s="82">
        <f t="shared" si="92"/>
        <v>-1.62223333</v>
      </c>
      <c r="AO196" s="82">
        <f t="shared" si="93"/>
        <v>-1</v>
      </c>
      <c r="AP196" s="82">
        <f t="shared" si="94"/>
        <v>-7.3940000000000001</v>
      </c>
      <c r="AQ196" s="82">
        <f t="shared" si="95"/>
        <v>-1.62223333</v>
      </c>
      <c r="AR196" s="82">
        <f t="shared" si="96"/>
        <v>-1</v>
      </c>
      <c r="AS196" s="82">
        <f t="shared" si="97"/>
        <v>-7.3940000000000001</v>
      </c>
      <c r="AT196" s="82">
        <f t="shared" si="98"/>
        <v>-1.62223333</v>
      </c>
      <c r="AU196" s="82">
        <f t="shared" si="99"/>
        <v>-1</v>
      </c>
      <c r="AV196" s="82">
        <f t="shared" si="100"/>
        <v>-7.3940000000000001</v>
      </c>
      <c r="AW196" s="82">
        <f t="shared" si="101"/>
        <v>-1.62223333</v>
      </c>
      <c r="AX196" s="82">
        <f t="shared" si="102"/>
        <v>-1</v>
      </c>
      <c r="AY196" s="82">
        <f t="shared" si="103"/>
        <v>-7.3940000000000001</v>
      </c>
      <c r="AZ196" s="82">
        <f t="shared" si="104"/>
        <v>-1.62223333</v>
      </c>
      <c r="BB196" s="84"/>
      <c r="BC196" s="82"/>
      <c r="BD196" s="82"/>
      <c r="BE196" s="3"/>
    </row>
    <row r="197" spans="1:57" s="79" customFormat="1" ht="15.75" hidden="1" thickBot="1" x14ac:dyDescent="0.3">
      <c r="A197" s="3">
        <f t="shared" si="105"/>
        <v>81</v>
      </c>
      <c r="B197" s="3" t="str">
        <f t="shared" si="105"/>
        <v>Sipht</v>
      </c>
      <c r="C197" s="3">
        <f t="shared" si="105"/>
        <v>1.5</v>
      </c>
      <c r="D197" s="82"/>
      <c r="E197" s="82"/>
      <c r="F197" s="82"/>
      <c r="G197" s="82"/>
      <c r="H197" s="82"/>
      <c r="I197" s="82"/>
      <c r="J197" s="82"/>
      <c r="K197" s="82">
        <f t="shared" si="63"/>
        <v>0</v>
      </c>
      <c r="L197" s="82">
        <f t="shared" si="64"/>
        <v>2.1430000000000007</v>
      </c>
      <c r="M197" s="82">
        <f t="shared" si="65"/>
        <v>0</v>
      </c>
      <c r="N197" s="82">
        <f t="shared" si="66"/>
        <v>0</v>
      </c>
      <c r="O197" s="82">
        <f t="shared" si="67"/>
        <v>1.6000000000000005</v>
      </c>
      <c r="P197" s="82">
        <f t="shared" si="68"/>
        <v>0.60050000000000003</v>
      </c>
      <c r="Q197" s="82">
        <f t="shared" si="69"/>
        <v>-1</v>
      </c>
      <c r="R197" s="82">
        <f t="shared" si="70"/>
        <v>-6.2469999999999999</v>
      </c>
      <c r="S197" s="82">
        <f t="shared" si="71"/>
        <v>-1.4623333300000001</v>
      </c>
      <c r="T197" s="82">
        <f t="shared" si="72"/>
        <v>0</v>
      </c>
      <c r="U197" s="82">
        <f t="shared" si="73"/>
        <v>0</v>
      </c>
      <c r="V197" s="82">
        <f t="shared" si="74"/>
        <v>2.1679666700000002</v>
      </c>
      <c r="W197" s="82">
        <f t="shared" si="75"/>
        <v>-1</v>
      </c>
      <c r="X197" s="82">
        <f t="shared" si="76"/>
        <v>-6.2469999999999999</v>
      </c>
      <c r="Y197" s="82">
        <f t="shared" si="77"/>
        <v>-1.4623333300000001</v>
      </c>
      <c r="Z197" s="82">
        <f t="shared" si="78"/>
        <v>-1</v>
      </c>
      <c r="AA197" s="82">
        <f t="shared" si="79"/>
        <v>-6.2469999999999999</v>
      </c>
      <c r="AB197" s="82">
        <f t="shared" si="80"/>
        <v>-1.4623333300000001</v>
      </c>
      <c r="AC197" s="82">
        <f t="shared" si="81"/>
        <v>-1</v>
      </c>
      <c r="AD197" s="82">
        <f t="shared" si="82"/>
        <v>-6.2469999999999999</v>
      </c>
      <c r="AE197" s="82">
        <f t="shared" si="83"/>
        <v>-1.4623333300000001</v>
      </c>
      <c r="AF197" s="82">
        <f t="shared" si="84"/>
        <v>-1</v>
      </c>
      <c r="AG197" s="82">
        <f t="shared" si="85"/>
        <v>-6.2469999999999999</v>
      </c>
      <c r="AH197" s="82">
        <f t="shared" si="86"/>
        <v>-1.4623333300000001</v>
      </c>
      <c r="AI197" s="82">
        <f t="shared" si="87"/>
        <v>-1</v>
      </c>
      <c r="AJ197" s="82">
        <f t="shared" si="88"/>
        <v>-6.2469999999999999</v>
      </c>
      <c r="AK197" s="82">
        <f t="shared" si="89"/>
        <v>-1.4623333300000001</v>
      </c>
      <c r="AL197" s="82">
        <f t="shared" si="90"/>
        <v>-1</v>
      </c>
      <c r="AM197" s="82">
        <f t="shared" si="91"/>
        <v>-6.2469999999999999</v>
      </c>
      <c r="AN197" s="82">
        <f t="shared" si="92"/>
        <v>-1.4623333300000001</v>
      </c>
      <c r="AO197" s="82">
        <f t="shared" si="93"/>
        <v>-1</v>
      </c>
      <c r="AP197" s="82">
        <f t="shared" si="94"/>
        <v>-6.2469999999999999</v>
      </c>
      <c r="AQ197" s="82">
        <f t="shared" si="95"/>
        <v>-1.4623333300000001</v>
      </c>
      <c r="AR197" s="82">
        <f t="shared" si="96"/>
        <v>-1</v>
      </c>
      <c r="AS197" s="82">
        <f t="shared" si="97"/>
        <v>-6.2469999999999999</v>
      </c>
      <c r="AT197" s="82">
        <f t="shared" si="98"/>
        <v>-1.4623333300000001</v>
      </c>
      <c r="AU197" s="82">
        <f t="shared" si="99"/>
        <v>-1</v>
      </c>
      <c r="AV197" s="82">
        <f t="shared" si="100"/>
        <v>-6.2469999999999999</v>
      </c>
      <c r="AW197" s="82">
        <f t="shared" si="101"/>
        <v>-1.4623333300000001</v>
      </c>
      <c r="AX197" s="82">
        <f t="shared" si="102"/>
        <v>-1</v>
      </c>
      <c r="AY197" s="82">
        <f t="shared" si="103"/>
        <v>-6.2469999999999999</v>
      </c>
      <c r="AZ197" s="82">
        <f t="shared" si="104"/>
        <v>-1.4623333300000001</v>
      </c>
      <c r="BB197" s="84"/>
      <c r="BC197" s="82"/>
      <c r="BD197" s="82"/>
      <c r="BE197" s="3"/>
    </row>
    <row r="198" spans="1:57" s="79" customFormat="1" ht="15.75" hidden="1" thickBot="1" x14ac:dyDescent="0.3">
      <c r="A198" s="3">
        <f t="shared" si="105"/>
        <v>82</v>
      </c>
      <c r="B198" s="3" t="str">
        <f t="shared" si="105"/>
        <v>Sipht</v>
      </c>
      <c r="C198" s="3">
        <f t="shared" si="105"/>
        <v>2</v>
      </c>
      <c r="D198" s="82"/>
      <c r="E198" s="82"/>
      <c r="F198" s="82"/>
      <c r="G198" s="82"/>
      <c r="H198" s="82"/>
      <c r="I198" s="82"/>
      <c r="J198" s="82"/>
      <c r="K198" s="82">
        <f t="shared" si="63"/>
        <v>0</v>
      </c>
      <c r="L198" s="82">
        <f t="shared" si="64"/>
        <v>0</v>
      </c>
      <c r="M198" s="82">
        <f t="shared" si="65"/>
        <v>0</v>
      </c>
      <c r="N198" s="82">
        <f t="shared" si="66"/>
        <v>0</v>
      </c>
      <c r="O198" s="82">
        <f t="shared" si="67"/>
        <v>1.7359999999999998</v>
      </c>
      <c r="P198" s="82">
        <f t="shared" si="68"/>
        <v>0.65713332999999996</v>
      </c>
      <c r="Q198" s="82">
        <f t="shared" si="69"/>
        <v>-1</v>
      </c>
      <c r="R198" s="82">
        <f t="shared" si="70"/>
        <v>-4.2560000000000002</v>
      </c>
      <c r="S198" s="82">
        <f t="shared" si="71"/>
        <v>-1.1066666700000001</v>
      </c>
      <c r="T198" s="82">
        <f t="shared" si="72"/>
        <v>0</v>
      </c>
      <c r="U198" s="82">
        <f t="shared" si="73"/>
        <v>0</v>
      </c>
      <c r="V198" s="82">
        <f t="shared" si="74"/>
        <v>2.4269333299999998</v>
      </c>
      <c r="W198" s="82">
        <f t="shared" si="75"/>
        <v>-1</v>
      </c>
      <c r="X198" s="82">
        <f t="shared" si="76"/>
        <v>-4.2560000000000002</v>
      </c>
      <c r="Y198" s="82">
        <f t="shared" si="77"/>
        <v>-1.1066666700000001</v>
      </c>
      <c r="Z198" s="82">
        <f t="shared" si="78"/>
        <v>-1</v>
      </c>
      <c r="AA198" s="82">
        <f t="shared" si="79"/>
        <v>-4.2560000000000002</v>
      </c>
      <c r="AB198" s="82">
        <f t="shared" si="80"/>
        <v>-1.1066666700000001</v>
      </c>
      <c r="AC198" s="82">
        <f t="shared" si="81"/>
        <v>-1</v>
      </c>
      <c r="AD198" s="82">
        <f t="shared" si="82"/>
        <v>-4.2560000000000002</v>
      </c>
      <c r="AE198" s="82">
        <f t="shared" si="83"/>
        <v>-1.1066666700000001</v>
      </c>
      <c r="AF198" s="82">
        <f t="shared" si="84"/>
        <v>-1</v>
      </c>
      <c r="AG198" s="82">
        <f t="shared" si="85"/>
        <v>-4.2560000000000002</v>
      </c>
      <c r="AH198" s="82">
        <f t="shared" si="86"/>
        <v>-1.1066666700000001</v>
      </c>
      <c r="AI198" s="82">
        <f t="shared" si="87"/>
        <v>-1</v>
      </c>
      <c r="AJ198" s="82">
        <f t="shared" si="88"/>
        <v>-4.2560000000000002</v>
      </c>
      <c r="AK198" s="82">
        <f t="shared" si="89"/>
        <v>-1.1066666700000001</v>
      </c>
      <c r="AL198" s="82">
        <f t="shared" si="90"/>
        <v>-1</v>
      </c>
      <c r="AM198" s="82">
        <f t="shared" si="91"/>
        <v>-4.2560000000000002</v>
      </c>
      <c r="AN198" s="82">
        <f t="shared" si="92"/>
        <v>-1.1066666700000001</v>
      </c>
      <c r="AO198" s="82">
        <f t="shared" si="93"/>
        <v>-1</v>
      </c>
      <c r="AP198" s="82">
        <f t="shared" si="94"/>
        <v>-4.2560000000000002</v>
      </c>
      <c r="AQ198" s="82">
        <f t="shared" si="95"/>
        <v>-1.1066666700000001</v>
      </c>
      <c r="AR198" s="82">
        <f t="shared" si="96"/>
        <v>-1</v>
      </c>
      <c r="AS198" s="82">
        <f t="shared" si="97"/>
        <v>-4.2560000000000002</v>
      </c>
      <c r="AT198" s="82">
        <f t="shared" si="98"/>
        <v>-1.1066666700000001</v>
      </c>
      <c r="AU198" s="82">
        <f t="shared" si="99"/>
        <v>-1</v>
      </c>
      <c r="AV198" s="82">
        <f t="shared" si="100"/>
        <v>-4.2560000000000002</v>
      </c>
      <c r="AW198" s="82">
        <f t="shared" si="101"/>
        <v>-1.1066666700000001</v>
      </c>
      <c r="AX198" s="82">
        <f t="shared" si="102"/>
        <v>-1</v>
      </c>
      <c r="AY198" s="82">
        <f t="shared" si="103"/>
        <v>-4.2560000000000002</v>
      </c>
      <c r="AZ198" s="82">
        <f t="shared" si="104"/>
        <v>-1.1066666700000001</v>
      </c>
      <c r="BB198" s="84"/>
      <c r="BC198" s="82"/>
      <c r="BD198" s="82"/>
      <c r="BE198" s="3"/>
    </row>
    <row r="199" spans="1:57" s="79" customFormat="1" ht="15.75" hidden="1" thickBot="1" x14ac:dyDescent="0.3">
      <c r="A199" s="3">
        <f t="shared" ref="A199:C214" si="106">A86</f>
        <v>83</v>
      </c>
      <c r="B199" s="3" t="str">
        <f t="shared" si="106"/>
        <v>Sipht</v>
      </c>
      <c r="C199" s="3">
        <f t="shared" si="106"/>
        <v>3</v>
      </c>
      <c r="D199" s="82"/>
      <c r="E199" s="82"/>
      <c r="F199" s="82"/>
      <c r="G199" s="82"/>
      <c r="H199" s="82"/>
      <c r="I199" s="82"/>
      <c r="J199" s="82"/>
      <c r="K199" s="82">
        <f t="shared" si="63"/>
        <v>0</v>
      </c>
      <c r="L199" s="82">
        <f t="shared" si="64"/>
        <v>0</v>
      </c>
      <c r="M199" s="82">
        <f t="shared" si="65"/>
        <v>0</v>
      </c>
      <c r="N199" s="82">
        <f t="shared" si="66"/>
        <v>0</v>
      </c>
      <c r="O199" s="82">
        <f t="shared" si="67"/>
        <v>0.77700000000000014</v>
      </c>
      <c r="P199" s="82">
        <f t="shared" si="68"/>
        <v>0.53296666999999986</v>
      </c>
      <c r="Q199" s="82">
        <f t="shared" si="69"/>
        <v>-1</v>
      </c>
      <c r="R199" s="82">
        <f t="shared" si="70"/>
        <v>-3.004</v>
      </c>
      <c r="S199" s="82">
        <f t="shared" si="71"/>
        <v>-0.89523333000000005</v>
      </c>
      <c r="T199" s="82">
        <f t="shared" si="72"/>
        <v>0</v>
      </c>
      <c r="U199" s="82">
        <f t="shared" si="73"/>
        <v>8.7000000000000188E-2</v>
      </c>
      <c r="V199" s="82">
        <f t="shared" si="74"/>
        <v>1.56933334</v>
      </c>
      <c r="W199" s="82">
        <f t="shared" si="75"/>
        <v>-1</v>
      </c>
      <c r="X199" s="82">
        <f t="shared" si="76"/>
        <v>-3.004</v>
      </c>
      <c r="Y199" s="82">
        <f t="shared" si="77"/>
        <v>-0.89523333000000005</v>
      </c>
      <c r="Z199" s="82">
        <f t="shared" si="78"/>
        <v>-1</v>
      </c>
      <c r="AA199" s="82">
        <f t="shared" si="79"/>
        <v>-3.004</v>
      </c>
      <c r="AB199" s="82">
        <f t="shared" si="80"/>
        <v>-0.89523333000000005</v>
      </c>
      <c r="AC199" s="82">
        <f t="shared" si="81"/>
        <v>-1</v>
      </c>
      <c r="AD199" s="82">
        <f t="shared" si="82"/>
        <v>-3.004</v>
      </c>
      <c r="AE199" s="82">
        <f t="shared" si="83"/>
        <v>-0.89523333000000005</v>
      </c>
      <c r="AF199" s="82">
        <f t="shared" si="84"/>
        <v>-1</v>
      </c>
      <c r="AG199" s="82">
        <f t="shared" si="85"/>
        <v>-3.004</v>
      </c>
      <c r="AH199" s="82">
        <f t="shared" si="86"/>
        <v>-0.89523333000000005</v>
      </c>
      <c r="AI199" s="82">
        <f t="shared" si="87"/>
        <v>-1</v>
      </c>
      <c r="AJ199" s="82">
        <f t="shared" si="88"/>
        <v>-3.004</v>
      </c>
      <c r="AK199" s="82">
        <f t="shared" si="89"/>
        <v>-0.89523333000000005</v>
      </c>
      <c r="AL199" s="82">
        <f t="shared" si="90"/>
        <v>-1</v>
      </c>
      <c r="AM199" s="82">
        <f t="shared" si="91"/>
        <v>-3.004</v>
      </c>
      <c r="AN199" s="82">
        <f t="shared" si="92"/>
        <v>-0.89523333000000005</v>
      </c>
      <c r="AO199" s="82">
        <f t="shared" si="93"/>
        <v>-1</v>
      </c>
      <c r="AP199" s="82">
        <f t="shared" si="94"/>
        <v>-3.004</v>
      </c>
      <c r="AQ199" s="82">
        <f t="shared" si="95"/>
        <v>-0.89523333000000005</v>
      </c>
      <c r="AR199" s="82">
        <f t="shared" si="96"/>
        <v>-1</v>
      </c>
      <c r="AS199" s="82">
        <f t="shared" si="97"/>
        <v>-3.004</v>
      </c>
      <c r="AT199" s="82">
        <f t="shared" si="98"/>
        <v>-0.89523333000000005</v>
      </c>
      <c r="AU199" s="82">
        <f t="shared" si="99"/>
        <v>-1</v>
      </c>
      <c r="AV199" s="82">
        <f t="shared" si="100"/>
        <v>-3.004</v>
      </c>
      <c r="AW199" s="82">
        <f t="shared" si="101"/>
        <v>-0.89523333000000005</v>
      </c>
      <c r="AX199" s="82">
        <f t="shared" si="102"/>
        <v>-1</v>
      </c>
      <c r="AY199" s="82">
        <f t="shared" si="103"/>
        <v>-3.004</v>
      </c>
      <c r="AZ199" s="82">
        <f t="shared" si="104"/>
        <v>-0.89523333000000005</v>
      </c>
      <c r="BB199" s="84"/>
      <c r="BC199" s="82"/>
      <c r="BD199" s="82"/>
      <c r="BE199" s="3"/>
    </row>
    <row r="200" spans="1:57" s="79" customFormat="1" ht="15.75" hidden="1" thickBot="1" x14ac:dyDescent="0.3">
      <c r="A200" s="3">
        <f t="shared" si="106"/>
        <v>84</v>
      </c>
      <c r="B200" s="3" t="str">
        <f t="shared" si="106"/>
        <v>Sipht</v>
      </c>
      <c r="C200" s="3">
        <f t="shared" si="106"/>
        <v>4</v>
      </c>
      <c r="D200" s="82"/>
      <c r="E200" s="82"/>
      <c r="F200" s="82"/>
      <c r="G200" s="82"/>
      <c r="H200" s="82"/>
      <c r="I200" s="82"/>
      <c r="J200" s="82"/>
      <c r="K200" s="82">
        <f t="shared" si="63"/>
        <v>0</v>
      </c>
      <c r="L200" s="82">
        <f t="shared" si="64"/>
        <v>0</v>
      </c>
      <c r="M200" s="82">
        <f t="shared" si="65"/>
        <v>0</v>
      </c>
      <c r="N200" s="82">
        <f t="shared" si="66"/>
        <v>0</v>
      </c>
      <c r="O200" s="82">
        <f t="shared" si="67"/>
        <v>0.71399999999999997</v>
      </c>
      <c r="P200" s="82">
        <f t="shared" si="68"/>
        <v>0.33069999999999999</v>
      </c>
      <c r="Q200" s="82">
        <f t="shared" si="69"/>
        <v>-1</v>
      </c>
      <c r="R200" s="82">
        <f t="shared" si="70"/>
        <v>-2.1789999999999998</v>
      </c>
      <c r="S200" s="82">
        <f t="shared" si="71"/>
        <v>-0.99626667000000002</v>
      </c>
      <c r="T200" s="82">
        <f t="shared" si="72"/>
        <v>0</v>
      </c>
      <c r="U200" s="82">
        <f t="shared" si="73"/>
        <v>0</v>
      </c>
      <c r="V200" s="82">
        <f t="shared" si="74"/>
        <v>2.1544999999999996</v>
      </c>
      <c r="W200" s="82">
        <f t="shared" si="75"/>
        <v>-1</v>
      </c>
      <c r="X200" s="82">
        <f t="shared" si="76"/>
        <v>-2.1789999999999998</v>
      </c>
      <c r="Y200" s="82">
        <f t="shared" si="77"/>
        <v>-0.99626667000000002</v>
      </c>
      <c r="Z200" s="82">
        <f t="shared" si="78"/>
        <v>-1</v>
      </c>
      <c r="AA200" s="82">
        <f t="shared" si="79"/>
        <v>-2.1789999999999998</v>
      </c>
      <c r="AB200" s="82">
        <f t="shared" si="80"/>
        <v>-0.99626667000000002</v>
      </c>
      <c r="AC200" s="82">
        <f t="shared" si="81"/>
        <v>-1</v>
      </c>
      <c r="AD200" s="82">
        <f t="shared" si="82"/>
        <v>-2.1789999999999998</v>
      </c>
      <c r="AE200" s="82">
        <f t="shared" si="83"/>
        <v>-0.99626667000000002</v>
      </c>
      <c r="AF200" s="82">
        <f t="shared" si="84"/>
        <v>-1</v>
      </c>
      <c r="AG200" s="82">
        <f t="shared" si="85"/>
        <v>-2.1789999999999998</v>
      </c>
      <c r="AH200" s="82">
        <f t="shared" si="86"/>
        <v>-0.99626667000000002</v>
      </c>
      <c r="AI200" s="82">
        <f t="shared" si="87"/>
        <v>-1</v>
      </c>
      <c r="AJ200" s="82">
        <f t="shared" si="88"/>
        <v>-2.1789999999999998</v>
      </c>
      <c r="AK200" s="82">
        <f t="shared" si="89"/>
        <v>-0.99626667000000002</v>
      </c>
      <c r="AL200" s="82">
        <f t="shared" si="90"/>
        <v>-1</v>
      </c>
      <c r="AM200" s="82">
        <f t="shared" si="91"/>
        <v>-2.1789999999999998</v>
      </c>
      <c r="AN200" s="82">
        <f t="shared" si="92"/>
        <v>-0.99626667000000002</v>
      </c>
      <c r="AO200" s="82">
        <f t="shared" si="93"/>
        <v>-1</v>
      </c>
      <c r="AP200" s="82">
        <f t="shared" si="94"/>
        <v>-2.1789999999999998</v>
      </c>
      <c r="AQ200" s="82">
        <f t="shared" si="95"/>
        <v>-0.99626667000000002</v>
      </c>
      <c r="AR200" s="82">
        <f t="shared" si="96"/>
        <v>-1</v>
      </c>
      <c r="AS200" s="82">
        <f t="shared" si="97"/>
        <v>-2.1789999999999998</v>
      </c>
      <c r="AT200" s="82">
        <f t="shared" si="98"/>
        <v>-0.99626667000000002</v>
      </c>
      <c r="AU200" s="82">
        <f t="shared" si="99"/>
        <v>-1</v>
      </c>
      <c r="AV200" s="82">
        <f t="shared" si="100"/>
        <v>-2.1789999999999998</v>
      </c>
      <c r="AW200" s="82">
        <f t="shared" si="101"/>
        <v>-0.99626667000000002</v>
      </c>
      <c r="AX200" s="82">
        <f t="shared" si="102"/>
        <v>-1</v>
      </c>
      <c r="AY200" s="82">
        <f t="shared" si="103"/>
        <v>-2.1789999999999998</v>
      </c>
      <c r="AZ200" s="82">
        <f t="shared" si="104"/>
        <v>-0.99626667000000002</v>
      </c>
      <c r="BB200" s="84"/>
      <c r="BC200" s="82"/>
      <c r="BD200" s="82"/>
      <c r="BE200" s="3"/>
    </row>
    <row r="201" spans="1:57" s="79" customFormat="1" ht="15.75" hidden="1" thickBot="1" x14ac:dyDescent="0.3">
      <c r="A201" s="3">
        <f t="shared" si="106"/>
        <v>85</v>
      </c>
      <c r="B201" s="3" t="str">
        <f t="shared" si="106"/>
        <v>Sipht</v>
      </c>
      <c r="C201" s="3">
        <f t="shared" si="106"/>
        <v>5</v>
      </c>
      <c r="D201" s="82"/>
      <c r="E201" s="82"/>
      <c r="F201" s="82"/>
      <c r="G201" s="82"/>
      <c r="H201" s="82"/>
      <c r="I201" s="82"/>
      <c r="J201" s="82"/>
      <c r="K201" s="82">
        <f t="shared" si="63"/>
        <v>0</v>
      </c>
      <c r="L201" s="82">
        <f t="shared" si="64"/>
        <v>0</v>
      </c>
      <c r="M201" s="82">
        <f t="shared" si="65"/>
        <v>0</v>
      </c>
      <c r="N201" s="82">
        <f t="shared" si="66"/>
        <v>0</v>
      </c>
      <c r="O201" s="82">
        <f t="shared" si="67"/>
        <v>0.53899999999999992</v>
      </c>
      <c r="P201" s="82">
        <f t="shared" si="68"/>
        <v>0.65936665999999999</v>
      </c>
      <c r="Q201" s="82">
        <f t="shared" si="69"/>
        <v>-1</v>
      </c>
      <c r="R201" s="82">
        <f t="shared" si="70"/>
        <v>-1.7270000000000001</v>
      </c>
      <c r="S201" s="82">
        <f t="shared" si="71"/>
        <v>-0.66646667000000004</v>
      </c>
      <c r="T201" s="82">
        <f t="shared" si="72"/>
        <v>0</v>
      </c>
      <c r="U201" s="82">
        <f t="shared" si="73"/>
        <v>6.1999999999999833E-2</v>
      </c>
      <c r="V201" s="82">
        <f t="shared" si="74"/>
        <v>1.3067333300000001</v>
      </c>
      <c r="W201" s="82">
        <f t="shared" si="75"/>
        <v>-1</v>
      </c>
      <c r="X201" s="82">
        <f t="shared" si="76"/>
        <v>-1.7270000000000001</v>
      </c>
      <c r="Y201" s="82">
        <f t="shared" si="77"/>
        <v>-0.66646667000000004</v>
      </c>
      <c r="Z201" s="82">
        <f t="shared" si="78"/>
        <v>-1</v>
      </c>
      <c r="AA201" s="82">
        <f t="shared" si="79"/>
        <v>-1.7270000000000001</v>
      </c>
      <c r="AB201" s="82">
        <f t="shared" si="80"/>
        <v>-0.66646667000000004</v>
      </c>
      <c r="AC201" s="82">
        <f t="shared" si="81"/>
        <v>-1</v>
      </c>
      <c r="AD201" s="82">
        <f t="shared" si="82"/>
        <v>-1.7270000000000001</v>
      </c>
      <c r="AE201" s="82">
        <f t="shared" si="83"/>
        <v>-0.66646667000000004</v>
      </c>
      <c r="AF201" s="82">
        <f t="shared" si="84"/>
        <v>-1</v>
      </c>
      <c r="AG201" s="82">
        <f t="shared" si="85"/>
        <v>-1.7270000000000001</v>
      </c>
      <c r="AH201" s="82">
        <f t="shared" si="86"/>
        <v>-0.66646667000000004</v>
      </c>
      <c r="AI201" s="82">
        <f t="shared" si="87"/>
        <v>-1</v>
      </c>
      <c r="AJ201" s="82">
        <f t="shared" si="88"/>
        <v>-1.7270000000000001</v>
      </c>
      <c r="AK201" s="82">
        <f t="shared" si="89"/>
        <v>-0.66646667000000004</v>
      </c>
      <c r="AL201" s="82">
        <f t="shared" si="90"/>
        <v>-1</v>
      </c>
      <c r="AM201" s="82">
        <f t="shared" si="91"/>
        <v>-1.7270000000000001</v>
      </c>
      <c r="AN201" s="82">
        <f t="shared" si="92"/>
        <v>-0.66646667000000004</v>
      </c>
      <c r="AO201" s="82">
        <f t="shared" si="93"/>
        <v>-1</v>
      </c>
      <c r="AP201" s="82">
        <f t="shared" si="94"/>
        <v>-1.7270000000000001</v>
      </c>
      <c r="AQ201" s="82">
        <f t="shared" si="95"/>
        <v>-0.66646667000000004</v>
      </c>
      <c r="AR201" s="82">
        <f t="shared" si="96"/>
        <v>-1</v>
      </c>
      <c r="AS201" s="82">
        <f t="shared" si="97"/>
        <v>-1.7270000000000001</v>
      </c>
      <c r="AT201" s="82">
        <f t="shared" si="98"/>
        <v>-0.66646667000000004</v>
      </c>
      <c r="AU201" s="82">
        <f t="shared" si="99"/>
        <v>-1</v>
      </c>
      <c r="AV201" s="82">
        <f t="shared" si="100"/>
        <v>-1.7270000000000001</v>
      </c>
      <c r="AW201" s="82">
        <f t="shared" si="101"/>
        <v>-0.66646667000000004</v>
      </c>
      <c r="AX201" s="82">
        <f t="shared" si="102"/>
        <v>-1</v>
      </c>
      <c r="AY201" s="82">
        <f t="shared" si="103"/>
        <v>-1.7270000000000001</v>
      </c>
      <c r="AZ201" s="82">
        <f t="shared" si="104"/>
        <v>-0.66646667000000004</v>
      </c>
      <c r="BB201" s="84"/>
      <c r="BC201" s="82"/>
      <c r="BD201" s="82"/>
      <c r="BE201" s="3"/>
    </row>
    <row r="202" spans="1:57" s="79" customFormat="1" ht="15.75" hidden="1" thickBot="1" x14ac:dyDescent="0.3">
      <c r="A202" s="3">
        <f t="shared" si="106"/>
        <v>86</v>
      </c>
      <c r="B202" s="3" t="str">
        <f t="shared" si="106"/>
        <v>Sipht</v>
      </c>
      <c r="C202" s="3">
        <f t="shared" si="106"/>
        <v>6</v>
      </c>
      <c r="D202" s="82"/>
      <c r="E202" s="82"/>
      <c r="F202" s="82"/>
      <c r="G202" s="82"/>
      <c r="H202" s="82"/>
      <c r="I202" s="82"/>
      <c r="J202" s="82"/>
      <c r="K202" s="82">
        <f t="shared" si="63"/>
        <v>0</v>
      </c>
      <c r="L202" s="82">
        <f t="shared" si="64"/>
        <v>0</v>
      </c>
      <c r="M202" s="82">
        <f t="shared" si="65"/>
        <v>0</v>
      </c>
      <c r="N202" s="82">
        <f t="shared" si="66"/>
        <v>0</v>
      </c>
      <c r="O202" s="82">
        <f t="shared" si="67"/>
        <v>0.47599999999999998</v>
      </c>
      <c r="P202" s="82">
        <f t="shared" si="68"/>
        <v>0.70750000000000013</v>
      </c>
      <c r="Q202" s="82">
        <f t="shared" si="69"/>
        <v>-1</v>
      </c>
      <c r="R202" s="82">
        <f t="shared" si="70"/>
        <v>-1.419</v>
      </c>
      <c r="S202" s="82">
        <f t="shared" si="71"/>
        <v>-0.64059999999999995</v>
      </c>
      <c r="T202" s="82">
        <f t="shared" si="72"/>
        <v>0</v>
      </c>
      <c r="U202" s="82">
        <f t="shared" si="73"/>
        <v>0.17399999999999993</v>
      </c>
      <c r="V202" s="82">
        <f t="shared" si="74"/>
        <v>1.1978333299999999</v>
      </c>
      <c r="W202" s="82">
        <f t="shared" si="75"/>
        <v>-1</v>
      </c>
      <c r="X202" s="82">
        <f t="shared" si="76"/>
        <v>-1.419</v>
      </c>
      <c r="Y202" s="82">
        <f t="shared" si="77"/>
        <v>-0.64059999999999995</v>
      </c>
      <c r="Z202" s="82">
        <f t="shared" si="78"/>
        <v>-1</v>
      </c>
      <c r="AA202" s="82">
        <f t="shared" si="79"/>
        <v>-1.419</v>
      </c>
      <c r="AB202" s="82">
        <f t="shared" si="80"/>
        <v>-0.64059999999999995</v>
      </c>
      <c r="AC202" s="82">
        <f t="shared" si="81"/>
        <v>-1</v>
      </c>
      <c r="AD202" s="82">
        <f t="shared" si="82"/>
        <v>-1.419</v>
      </c>
      <c r="AE202" s="82">
        <f t="shared" si="83"/>
        <v>-0.64059999999999995</v>
      </c>
      <c r="AF202" s="82">
        <f t="shared" si="84"/>
        <v>-1</v>
      </c>
      <c r="AG202" s="82">
        <f t="shared" si="85"/>
        <v>-1.419</v>
      </c>
      <c r="AH202" s="82">
        <f t="shared" si="86"/>
        <v>-0.64059999999999995</v>
      </c>
      <c r="AI202" s="82">
        <f t="shared" si="87"/>
        <v>-1</v>
      </c>
      <c r="AJ202" s="82">
        <f t="shared" si="88"/>
        <v>-1.419</v>
      </c>
      <c r="AK202" s="82">
        <f t="shared" si="89"/>
        <v>-0.64059999999999995</v>
      </c>
      <c r="AL202" s="82">
        <f t="shared" si="90"/>
        <v>-1</v>
      </c>
      <c r="AM202" s="82">
        <f t="shared" si="91"/>
        <v>-1.419</v>
      </c>
      <c r="AN202" s="82">
        <f t="shared" si="92"/>
        <v>-0.64059999999999995</v>
      </c>
      <c r="AO202" s="82">
        <f t="shared" si="93"/>
        <v>-1</v>
      </c>
      <c r="AP202" s="82">
        <f t="shared" si="94"/>
        <v>-1.419</v>
      </c>
      <c r="AQ202" s="82">
        <f t="shared" si="95"/>
        <v>-0.64059999999999995</v>
      </c>
      <c r="AR202" s="82">
        <f t="shared" si="96"/>
        <v>-1</v>
      </c>
      <c r="AS202" s="82">
        <f t="shared" si="97"/>
        <v>-1.419</v>
      </c>
      <c r="AT202" s="82">
        <f t="shared" si="98"/>
        <v>-0.64059999999999995</v>
      </c>
      <c r="AU202" s="82">
        <f t="shared" si="99"/>
        <v>-1</v>
      </c>
      <c r="AV202" s="82">
        <f t="shared" si="100"/>
        <v>-1.419</v>
      </c>
      <c r="AW202" s="82">
        <f t="shared" si="101"/>
        <v>-0.64059999999999995</v>
      </c>
      <c r="AX202" s="82">
        <f t="shared" si="102"/>
        <v>-1</v>
      </c>
      <c r="AY202" s="82">
        <f t="shared" si="103"/>
        <v>-1.419</v>
      </c>
      <c r="AZ202" s="82">
        <f t="shared" si="104"/>
        <v>-0.64059999999999995</v>
      </c>
      <c r="BB202" s="84"/>
      <c r="BC202" s="82"/>
      <c r="BD202" s="82"/>
      <c r="BE202" s="3"/>
    </row>
    <row r="203" spans="1:57" s="79" customFormat="1" ht="15.75" hidden="1" thickBot="1" x14ac:dyDescent="0.3">
      <c r="A203" s="3">
        <f t="shared" si="106"/>
        <v>87</v>
      </c>
      <c r="B203" s="3" t="str">
        <f t="shared" si="106"/>
        <v>Sipht</v>
      </c>
      <c r="C203" s="3">
        <f t="shared" si="106"/>
        <v>7</v>
      </c>
      <c r="D203" s="82"/>
      <c r="E203" s="82"/>
      <c r="F203" s="82"/>
      <c r="G203" s="82"/>
      <c r="H203" s="82"/>
      <c r="I203" s="82"/>
      <c r="J203" s="82"/>
      <c r="K203" s="82">
        <f t="shared" si="63"/>
        <v>0</v>
      </c>
      <c r="L203" s="82">
        <f t="shared" si="64"/>
        <v>0</v>
      </c>
      <c r="M203" s="82">
        <f t="shared" si="65"/>
        <v>0</v>
      </c>
      <c r="N203" s="82">
        <f t="shared" si="66"/>
        <v>0</v>
      </c>
      <c r="O203" s="82">
        <f t="shared" si="67"/>
        <v>0.35699999999999998</v>
      </c>
      <c r="P203" s="82">
        <f t="shared" si="68"/>
        <v>0.8360666699999999</v>
      </c>
      <c r="Q203" s="82">
        <f t="shared" si="69"/>
        <v>-1</v>
      </c>
      <c r="R203" s="82">
        <f t="shared" si="70"/>
        <v>-1.2130000000000001</v>
      </c>
      <c r="S203" s="82">
        <f t="shared" si="71"/>
        <v>-0.55163333000000003</v>
      </c>
      <c r="T203" s="82">
        <f t="shared" si="72"/>
        <v>0</v>
      </c>
      <c r="U203" s="82">
        <f t="shared" si="73"/>
        <v>0.11399999999999988</v>
      </c>
      <c r="V203" s="82">
        <f t="shared" si="74"/>
        <v>0.93163333999999987</v>
      </c>
      <c r="W203" s="82">
        <f t="shared" si="75"/>
        <v>-1</v>
      </c>
      <c r="X203" s="82">
        <f t="shared" si="76"/>
        <v>-1.2130000000000001</v>
      </c>
      <c r="Y203" s="82">
        <f t="shared" si="77"/>
        <v>-0.55163333000000003</v>
      </c>
      <c r="Z203" s="82">
        <f t="shared" si="78"/>
        <v>-1</v>
      </c>
      <c r="AA203" s="82">
        <f t="shared" si="79"/>
        <v>-1.2130000000000001</v>
      </c>
      <c r="AB203" s="82">
        <f t="shared" si="80"/>
        <v>-0.55163333000000003</v>
      </c>
      <c r="AC203" s="82">
        <f t="shared" si="81"/>
        <v>-1</v>
      </c>
      <c r="AD203" s="82">
        <f t="shared" si="82"/>
        <v>-1.2130000000000001</v>
      </c>
      <c r="AE203" s="82">
        <f t="shared" si="83"/>
        <v>-0.55163333000000003</v>
      </c>
      <c r="AF203" s="82">
        <f t="shared" si="84"/>
        <v>-1</v>
      </c>
      <c r="AG203" s="82">
        <f t="shared" si="85"/>
        <v>-1.2130000000000001</v>
      </c>
      <c r="AH203" s="82">
        <f t="shared" si="86"/>
        <v>-0.55163333000000003</v>
      </c>
      <c r="AI203" s="82">
        <f t="shared" si="87"/>
        <v>-1</v>
      </c>
      <c r="AJ203" s="82">
        <f t="shared" si="88"/>
        <v>-1.2130000000000001</v>
      </c>
      <c r="AK203" s="82">
        <f t="shared" si="89"/>
        <v>-0.55163333000000003</v>
      </c>
      <c r="AL203" s="82">
        <f t="shared" si="90"/>
        <v>-1</v>
      </c>
      <c r="AM203" s="82">
        <f t="shared" si="91"/>
        <v>-1.2130000000000001</v>
      </c>
      <c r="AN203" s="82">
        <f t="shared" si="92"/>
        <v>-0.55163333000000003</v>
      </c>
      <c r="AO203" s="82">
        <f t="shared" si="93"/>
        <v>-1</v>
      </c>
      <c r="AP203" s="82">
        <f t="shared" si="94"/>
        <v>-1.2130000000000001</v>
      </c>
      <c r="AQ203" s="82">
        <f t="shared" si="95"/>
        <v>-0.55163333000000003</v>
      </c>
      <c r="AR203" s="82">
        <f t="shared" si="96"/>
        <v>-1</v>
      </c>
      <c r="AS203" s="82">
        <f t="shared" si="97"/>
        <v>-1.2130000000000001</v>
      </c>
      <c r="AT203" s="82">
        <f t="shared" si="98"/>
        <v>-0.55163333000000003</v>
      </c>
      <c r="AU203" s="82">
        <f t="shared" si="99"/>
        <v>-1</v>
      </c>
      <c r="AV203" s="82">
        <f t="shared" si="100"/>
        <v>-1.2130000000000001</v>
      </c>
      <c r="AW203" s="82">
        <f t="shared" si="101"/>
        <v>-0.55163333000000003</v>
      </c>
      <c r="AX203" s="82">
        <f t="shared" si="102"/>
        <v>-1</v>
      </c>
      <c r="AY203" s="82">
        <f t="shared" si="103"/>
        <v>-1.2130000000000001</v>
      </c>
      <c r="AZ203" s="82">
        <f t="shared" si="104"/>
        <v>-0.55163333000000003</v>
      </c>
      <c r="BB203" s="84"/>
      <c r="BC203" s="82"/>
      <c r="BD203" s="82"/>
      <c r="BE203" s="3"/>
    </row>
    <row r="204" spans="1:57" s="79" customFormat="1" ht="15.75" hidden="1" thickBot="1" x14ac:dyDescent="0.3">
      <c r="A204" s="3">
        <f t="shared" si="106"/>
        <v>88</v>
      </c>
      <c r="B204" s="3" t="str">
        <f t="shared" si="106"/>
        <v>Sipht</v>
      </c>
      <c r="C204" s="3">
        <f t="shared" si="106"/>
        <v>8</v>
      </c>
      <c r="D204" s="82"/>
      <c r="E204" s="82"/>
      <c r="F204" s="82"/>
      <c r="G204" s="82"/>
      <c r="H204" s="82"/>
      <c r="I204" s="82"/>
      <c r="J204" s="82"/>
      <c r="K204" s="82">
        <f t="shared" si="63"/>
        <v>0</v>
      </c>
      <c r="L204" s="82">
        <f t="shared" si="64"/>
        <v>0</v>
      </c>
      <c r="M204" s="82">
        <f t="shared" si="65"/>
        <v>0</v>
      </c>
      <c r="N204" s="82">
        <f t="shared" si="66"/>
        <v>0</v>
      </c>
      <c r="O204" s="82">
        <f t="shared" si="67"/>
        <v>0.38200000000000012</v>
      </c>
      <c r="P204" s="82">
        <f t="shared" si="68"/>
        <v>0.5615333400000001</v>
      </c>
      <c r="Q204" s="82">
        <f t="shared" si="69"/>
        <v>-1</v>
      </c>
      <c r="R204" s="82">
        <f t="shared" si="70"/>
        <v>-1.0489999999999999</v>
      </c>
      <c r="S204" s="82">
        <f t="shared" si="71"/>
        <v>-0.47253332999999997</v>
      </c>
      <c r="T204" s="82">
        <f t="shared" si="72"/>
        <v>0</v>
      </c>
      <c r="U204" s="82">
        <f t="shared" si="73"/>
        <v>0</v>
      </c>
      <c r="V204" s="82">
        <f t="shared" si="74"/>
        <v>0.8417</v>
      </c>
      <c r="W204" s="82">
        <f t="shared" si="75"/>
        <v>-1</v>
      </c>
      <c r="X204" s="82">
        <f t="shared" si="76"/>
        <v>-1.0489999999999999</v>
      </c>
      <c r="Y204" s="82">
        <f t="shared" si="77"/>
        <v>-0.47253332999999997</v>
      </c>
      <c r="Z204" s="82">
        <f t="shared" si="78"/>
        <v>-1</v>
      </c>
      <c r="AA204" s="82">
        <f t="shared" si="79"/>
        <v>-1.0489999999999999</v>
      </c>
      <c r="AB204" s="82">
        <f t="shared" si="80"/>
        <v>-0.47253332999999997</v>
      </c>
      <c r="AC204" s="82">
        <f t="shared" si="81"/>
        <v>-1</v>
      </c>
      <c r="AD204" s="82">
        <f t="shared" si="82"/>
        <v>-1.0489999999999999</v>
      </c>
      <c r="AE204" s="82">
        <f t="shared" si="83"/>
        <v>-0.47253332999999997</v>
      </c>
      <c r="AF204" s="82">
        <f t="shared" si="84"/>
        <v>-1</v>
      </c>
      <c r="AG204" s="82">
        <f t="shared" si="85"/>
        <v>-1.0489999999999999</v>
      </c>
      <c r="AH204" s="82">
        <f t="shared" si="86"/>
        <v>-0.47253332999999997</v>
      </c>
      <c r="AI204" s="82">
        <f t="shared" si="87"/>
        <v>-1</v>
      </c>
      <c r="AJ204" s="82">
        <f t="shared" si="88"/>
        <v>-1.0489999999999999</v>
      </c>
      <c r="AK204" s="82">
        <f t="shared" si="89"/>
        <v>-0.47253332999999997</v>
      </c>
      <c r="AL204" s="82">
        <f t="shared" si="90"/>
        <v>-1</v>
      </c>
      <c r="AM204" s="82">
        <f t="shared" si="91"/>
        <v>-1.0489999999999999</v>
      </c>
      <c r="AN204" s="82">
        <f t="shared" si="92"/>
        <v>-0.47253332999999997</v>
      </c>
      <c r="AO204" s="82">
        <f t="shared" si="93"/>
        <v>-1</v>
      </c>
      <c r="AP204" s="82">
        <f t="shared" si="94"/>
        <v>-1.0489999999999999</v>
      </c>
      <c r="AQ204" s="82">
        <f t="shared" si="95"/>
        <v>-0.47253332999999997</v>
      </c>
      <c r="AR204" s="82">
        <f t="shared" si="96"/>
        <v>-1</v>
      </c>
      <c r="AS204" s="82">
        <f t="shared" si="97"/>
        <v>-1.0489999999999999</v>
      </c>
      <c r="AT204" s="82">
        <f t="shared" si="98"/>
        <v>-0.47253332999999997</v>
      </c>
      <c r="AU204" s="82">
        <f t="shared" si="99"/>
        <v>-1</v>
      </c>
      <c r="AV204" s="82">
        <f t="shared" si="100"/>
        <v>-1.0489999999999999</v>
      </c>
      <c r="AW204" s="82">
        <f t="shared" si="101"/>
        <v>-0.47253332999999997</v>
      </c>
      <c r="AX204" s="82">
        <f t="shared" si="102"/>
        <v>-1</v>
      </c>
      <c r="AY204" s="82">
        <f t="shared" si="103"/>
        <v>-1.0489999999999999</v>
      </c>
      <c r="AZ204" s="82">
        <f t="shared" si="104"/>
        <v>-0.47253332999999997</v>
      </c>
      <c r="BB204" s="84"/>
      <c r="BC204" s="82"/>
      <c r="BD204" s="82"/>
      <c r="BE204" s="3"/>
    </row>
    <row r="205" spans="1:57" s="79" customFormat="1" ht="15.75" hidden="1" thickBot="1" x14ac:dyDescent="0.3">
      <c r="A205" s="3">
        <f t="shared" si="106"/>
        <v>89</v>
      </c>
      <c r="B205" s="3" t="str">
        <f t="shared" si="106"/>
        <v>Sipht</v>
      </c>
      <c r="C205" s="3">
        <f t="shared" si="106"/>
        <v>9</v>
      </c>
      <c r="D205" s="82"/>
      <c r="E205" s="82"/>
      <c r="F205" s="82"/>
      <c r="G205" s="82"/>
      <c r="H205" s="82"/>
      <c r="I205" s="82"/>
      <c r="J205" s="82"/>
      <c r="K205" s="82">
        <f t="shared" si="63"/>
        <v>0</v>
      </c>
      <c r="L205" s="82">
        <f t="shared" si="64"/>
        <v>0</v>
      </c>
      <c r="M205" s="82">
        <f t="shared" si="65"/>
        <v>0</v>
      </c>
      <c r="N205" s="82">
        <f t="shared" si="66"/>
        <v>0</v>
      </c>
      <c r="O205" s="82">
        <f t="shared" si="67"/>
        <v>0.30200000000000005</v>
      </c>
      <c r="P205" s="82">
        <f t="shared" si="68"/>
        <v>0.28370000000000006</v>
      </c>
      <c r="Q205" s="82">
        <f t="shared" si="69"/>
        <v>-1</v>
      </c>
      <c r="R205" s="82">
        <f t="shared" si="70"/>
        <v>-0.98</v>
      </c>
      <c r="S205" s="82">
        <f t="shared" si="71"/>
        <v>-0.64276666999999998</v>
      </c>
      <c r="T205" s="82">
        <f t="shared" si="72"/>
        <v>0</v>
      </c>
      <c r="U205" s="82">
        <f t="shared" si="73"/>
        <v>0</v>
      </c>
      <c r="V205" s="82">
        <f t="shared" si="74"/>
        <v>1.5044333300000003</v>
      </c>
      <c r="W205" s="82">
        <f t="shared" si="75"/>
        <v>-1</v>
      </c>
      <c r="X205" s="82">
        <f t="shared" si="76"/>
        <v>-0.98</v>
      </c>
      <c r="Y205" s="82">
        <f t="shared" si="77"/>
        <v>-0.64276666999999998</v>
      </c>
      <c r="Z205" s="82">
        <f t="shared" si="78"/>
        <v>-1</v>
      </c>
      <c r="AA205" s="82">
        <f t="shared" si="79"/>
        <v>-0.98</v>
      </c>
      <c r="AB205" s="82">
        <f t="shared" si="80"/>
        <v>-0.64276666999999998</v>
      </c>
      <c r="AC205" s="82">
        <f t="shared" si="81"/>
        <v>-1</v>
      </c>
      <c r="AD205" s="82">
        <f t="shared" si="82"/>
        <v>-0.98</v>
      </c>
      <c r="AE205" s="82">
        <f t="shared" si="83"/>
        <v>-0.64276666999999998</v>
      </c>
      <c r="AF205" s="82">
        <f t="shared" si="84"/>
        <v>-1</v>
      </c>
      <c r="AG205" s="82">
        <f t="shared" si="85"/>
        <v>-0.98</v>
      </c>
      <c r="AH205" s="82">
        <f t="shared" si="86"/>
        <v>-0.64276666999999998</v>
      </c>
      <c r="AI205" s="82">
        <f t="shared" si="87"/>
        <v>-1</v>
      </c>
      <c r="AJ205" s="82">
        <f t="shared" si="88"/>
        <v>-0.98</v>
      </c>
      <c r="AK205" s="82">
        <f t="shared" si="89"/>
        <v>-0.64276666999999998</v>
      </c>
      <c r="AL205" s="82">
        <f t="shared" si="90"/>
        <v>-1</v>
      </c>
      <c r="AM205" s="82">
        <f t="shared" si="91"/>
        <v>-0.98</v>
      </c>
      <c r="AN205" s="82">
        <f t="shared" si="92"/>
        <v>-0.64276666999999998</v>
      </c>
      <c r="AO205" s="82">
        <f t="shared" si="93"/>
        <v>-1</v>
      </c>
      <c r="AP205" s="82">
        <f t="shared" si="94"/>
        <v>-0.98</v>
      </c>
      <c r="AQ205" s="82">
        <f t="shared" si="95"/>
        <v>-0.64276666999999998</v>
      </c>
      <c r="AR205" s="82">
        <f t="shared" si="96"/>
        <v>-1</v>
      </c>
      <c r="AS205" s="82">
        <f t="shared" si="97"/>
        <v>-0.98</v>
      </c>
      <c r="AT205" s="82">
        <f t="shared" si="98"/>
        <v>-0.64276666999999998</v>
      </c>
      <c r="AU205" s="82">
        <f t="shared" si="99"/>
        <v>-1</v>
      </c>
      <c r="AV205" s="82">
        <f t="shared" si="100"/>
        <v>-0.98</v>
      </c>
      <c r="AW205" s="82">
        <f t="shared" si="101"/>
        <v>-0.64276666999999998</v>
      </c>
      <c r="AX205" s="82">
        <f t="shared" si="102"/>
        <v>-1</v>
      </c>
      <c r="AY205" s="82">
        <f t="shared" si="103"/>
        <v>-0.98</v>
      </c>
      <c r="AZ205" s="82">
        <f t="shared" si="104"/>
        <v>-0.64276666999999998</v>
      </c>
      <c r="BB205" s="84"/>
      <c r="BC205" s="82"/>
      <c r="BD205" s="82"/>
      <c r="BE205" s="3"/>
    </row>
    <row r="206" spans="1:57" s="79" customFormat="1" ht="15.75" hidden="1" thickBot="1" x14ac:dyDescent="0.3">
      <c r="A206" s="3">
        <f t="shared" si="106"/>
        <v>90</v>
      </c>
      <c r="B206" s="3" t="str">
        <f t="shared" si="106"/>
        <v>Sipht</v>
      </c>
      <c r="C206" s="3">
        <f t="shared" si="106"/>
        <v>10</v>
      </c>
      <c r="D206" s="82"/>
      <c r="E206" s="82"/>
      <c r="F206" s="82"/>
      <c r="G206" s="82"/>
      <c r="H206" s="82"/>
      <c r="I206" s="82"/>
      <c r="J206" s="82"/>
      <c r="K206" s="82">
        <f t="shared" si="63"/>
        <v>0</v>
      </c>
      <c r="L206" s="82">
        <f t="shared" si="64"/>
        <v>0</v>
      </c>
      <c r="M206" s="82">
        <f t="shared" si="65"/>
        <v>0</v>
      </c>
      <c r="N206" s="82">
        <f t="shared" si="66"/>
        <v>0</v>
      </c>
      <c r="O206" s="82">
        <f t="shared" si="67"/>
        <v>0.32899999999999996</v>
      </c>
      <c r="P206" s="82">
        <f t="shared" si="68"/>
        <v>0.59959999999999991</v>
      </c>
      <c r="Q206" s="82">
        <f t="shared" si="69"/>
        <v>-1</v>
      </c>
      <c r="R206" s="82">
        <f t="shared" si="70"/>
        <v>-0.86499999999999999</v>
      </c>
      <c r="S206" s="82">
        <f t="shared" si="71"/>
        <v>-0.5766</v>
      </c>
      <c r="T206" s="82">
        <f t="shared" si="72"/>
        <v>0</v>
      </c>
      <c r="U206" s="82">
        <f t="shared" si="73"/>
        <v>3.1000000000000028E-2</v>
      </c>
      <c r="V206" s="82">
        <f t="shared" si="74"/>
        <v>1.07853333</v>
      </c>
      <c r="W206" s="82">
        <f t="shared" si="75"/>
        <v>-1</v>
      </c>
      <c r="X206" s="82">
        <f t="shared" si="76"/>
        <v>-0.86499999999999999</v>
      </c>
      <c r="Y206" s="82">
        <f t="shared" si="77"/>
        <v>-0.5766</v>
      </c>
      <c r="Z206" s="82">
        <f t="shared" si="78"/>
        <v>-1</v>
      </c>
      <c r="AA206" s="82">
        <f t="shared" si="79"/>
        <v>-0.86499999999999999</v>
      </c>
      <c r="AB206" s="82">
        <f t="shared" si="80"/>
        <v>-0.5766</v>
      </c>
      <c r="AC206" s="82">
        <f t="shared" si="81"/>
        <v>-1</v>
      </c>
      <c r="AD206" s="82">
        <f t="shared" si="82"/>
        <v>-0.86499999999999999</v>
      </c>
      <c r="AE206" s="82">
        <f t="shared" si="83"/>
        <v>-0.5766</v>
      </c>
      <c r="AF206" s="82">
        <f t="shared" si="84"/>
        <v>-1</v>
      </c>
      <c r="AG206" s="82">
        <f t="shared" si="85"/>
        <v>-0.86499999999999999</v>
      </c>
      <c r="AH206" s="82">
        <f t="shared" si="86"/>
        <v>-0.5766</v>
      </c>
      <c r="AI206" s="82">
        <f t="shared" si="87"/>
        <v>-1</v>
      </c>
      <c r="AJ206" s="82">
        <f t="shared" si="88"/>
        <v>-0.86499999999999999</v>
      </c>
      <c r="AK206" s="82">
        <f t="shared" si="89"/>
        <v>-0.5766</v>
      </c>
      <c r="AL206" s="82">
        <f t="shared" si="90"/>
        <v>-1</v>
      </c>
      <c r="AM206" s="82">
        <f t="shared" si="91"/>
        <v>-0.86499999999999999</v>
      </c>
      <c r="AN206" s="82">
        <f t="shared" si="92"/>
        <v>-0.5766</v>
      </c>
      <c r="AO206" s="82">
        <f t="shared" si="93"/>
        <v>-1</v>
      </c>
      <c r="AP206" s="82">
        <f t="shared" si="94"/>
        <v>-0.86499999999999999</v>
      </c>
      <c r="AQ206" s="82">
        <f t="shared" si="95"/>
        <v>-0.5766</v>
      </c>
      <c r="AR206" s="82">
        <f t="shared" si="96"/>
        <v>-1</v>
      </c>
      <c r="AS206" s="82">
        <f t="shared" si="97"/>
        <v>-0.86499999999999999</v>
      </c>
      <c r="AT206" s="82">
        <f t="shared" si="98"/>
        <v>-0.5766</v>
      </c>
      <c r="AU206" s="82">
        <f t="shared" si="99"/>
        <v>-1</v>
      </c>
      <c r="AV206" s="82">
        <f t="shared" si="100"/>
        <v>-0.86499999999999999</v>
      </c>
      <c r="AW206" s="82">
        <f t="shared" si="101"/>
        <v>-0.5766</v>
      </c>
      <c r="AX206" s="82">
        <f t="shared" si="102"/>
        <v>-1</v>
      </c>
      <c r="AY206" s="82">
        <f t="shared" si="103"/>
        <v>-0.86499999999999999</v>
      </c>
      <c r="AZ206" s="82">
        <f t="shared" si="104"/>
        <v>-0.5766</v>
      </c>
      <c r="BB206" s="84"/>
      <c r="BC206" s="82"/>
      <c r="BD206" s="82"/>
      <c r="BE206" s="3"/>
    </row>
    <row r="207" spans="1:57" s="79" customFormat="1" ht="15.75" hidden="1" thickBot="1" x14ac:dyDescent="0.3">
      <c r="A207" s="3">
        <f t="shared" si="106"/>
        <v>91</v>
      </c>
      <c r="B207" s="3" t="str">
        <f t="shared" si="106"/>
        <v>Sipht</v>
      </c>
      <c r="C207" s="3">
        <f t="shared" si="106"/>
        <v>11</v>
      </c>
      <c r="D207" s="82"/>
      <c r="E207" s="82"/>
      <c r="F207" s="82"/>
      <c r="G207" s="82"/>
      <c r="H207" s="82"/>
      <c r="I207" s="82"/>
      <c r="J207" s="82"/>
      <c r="K207" s="82">
        <f t="shared" si="63"/>
        <v>0</v>
      </c>
      <c r="L207" s="82">
        <f t="shared" si="64"/>
        <v>0</v>
      </c>
      <c r="M207" s="82">
        <f t="shared" si="65"/>
        <v>0</v>
      </c>
      <c r="N207" s="82">
        <f t="shared" si="66"/>
        <v>0</v>
      </c>
      <c r="O207" s="82">
        <f t="shared" si="67"/>
        <v>0.27699999999999991</v>
      </c>
      <c r="P207" s="82">
        <f t="shared" si="68"/>
        <v>0.36666666999999997</v>
      </c>
      <c r="Q207" s="82">
        <f t="shared" si="69"/>
        <v>-1</v>
      </c>
      <c r="R207" s="82">
        <f t="shared" si="70"/>
        <v>-0.77400000000000002</v>
      </c>
      <c r="S207" s="82">
        <f t="shared" si="71"/>
        <v>-0.70660000000000001</v>
      </c>
      <c r="T207" s="82">
        <f t="shared" si="72"/>
        <v>0</v>
      </c>
      <c r="U207" s="82">
        <f t="shared" si="73"/>
        <v>0.122</v>
      </c>
      <c r="V207" s="82">
        <f t="shared" si="74"/>
        <v>1.1294333299999999</v>
      </c>
      <c r="W207" s="82">
        <f t="shared" si="75"/>
        <v>-1</v>
      </c>
      <c r="X207" s="82">
        <f t="shared" si="76"/>
        <v>-0.77400000000000002</v>
      </c>
      <c r="Y207" s="82">
        <f t="shared" si="77"/>
        <v>-0.70660000000000001</v>
      </c>
      <c r="Z207" s="82">
        <f t="shared" si="78"/>
        <v>-1</v>
      </c>
      <c r="AA207" s="82">
        <f t="shared" si="79"/>
        <v>-0.77400000000000002</v>
      </c>
      <c r="AB207" s="82">
        <f t="shared" si="80"/>
        <v>-0.70660000000000001</v>
      </c>
      <c r="AC207" s="82">
        <f t="shared" si="81"/>
        <v>-1</v>
      </c>
      <c r="AD207" s="82">
        <f t="shared" si="82"/>
        <v>-0.77400000000000002</v>
      </c>
      <c r="AE207" s="82">
        <f t="shared" si="83"/>
        <v>-0.70660000000000001</v>
      </c>
      <c r="AF207" s="82">
        <f t="shared" si="84"/>
        <v>-1</v>
      </c>
      <c r="AG207" s="82">
        <f t="shared" si="85"/>
        <v>-0.77400000000000002</v>
      </c>
      <c r="AH207" s="82">
        <f t="shared" si="86"/>
        <v>-0.70660000000000001</v>
      </c>
      <c r="AI207" s="82">
        <f t="shared" si="87"/>
        <v>-1</v>
      </c>
      <c r="AJ207" s="82">
        <f t="shared" si="88"/>
        <v>-0.77400000000000002</v>
      </c>
      <c r="AK207" s="82">
        <f t="shared" si="89"/>
        <v>-0.70660000000000001</v>
      </c>
      <c r="AL207" s="82">
        <f t="shared" si="90"/>
        <v>-1</v>
      </c>
      <c r="AM207" s="82">
        <f t="shared" si="91"/>
        <v>-0.77400000000000002</v>
      </c>
      <c r="AN207" s="82">
        <f t="shared" si="92"/>
        <v>-0.70660000000000001</v>
      </c>
      <c r="AO207" s="82">
        <f t="shared" si="93"/>
        <v>-1</v>
      </c>
      <c r="AP207" s="82">
        <f t="shared" si="94"/>
        <v>-0.77400000000000002</v>
      </c>
      <c r="AQ207" s="82">
        <f t="shared" si="95"/>
        <v>-0.70660000000000001</v>
      </c>
      <c r="AR207" s="82">
        <f t="shared" si="96"/>
        <v>-1</v>
      </c>
      <c r="AS207" s="82">
        <f t="shared" si="97"/>
        <v>-0.77400000000000002</v>
      </c>
      <c r="AT207" s="82">
        <f t="shared" si="98"/>
        <v>-0.70660000000000001</v>
      </c>
      <c r="AU207" s="82">
        <f t="shared" si="99"/>
        <v>-1</v>
      </c>
      <c r="AV207" s="82">
        <f t="shared" si="100"/>
        <v>-0.77400000000000002</v>
      </c>
      <c r="AW207" s="82">
        <f t="shared" si="101"/>
        <v>-0.70660000000000001</v>
      </c>
      <c r="AX207" s="82">
        <f t="shared" si="102"/>
        <v>-1</v>
      </c>
      <c r="AY207" s="82">
        <f t="shared" si="103"/>
        <v>-0.77400000000000002</v>
      </c>
      <c r="AZ207" s="82">
        <f t="shared" si="104"/>
        <v>-0.70660000000000001</v>
      </c>
      <c r="BB207" s="84"/>
      <c r="BC207" s="82"/>
      <c r="BD207" s="82"/>
      <c r="BE207" s="3"/>
    </row>
    <row r="208" spans="1:57" s="79" customFormat="1" ht="15.75" hidden="1" thickBot="1" x14ac:dyDescent="0.3">
      <c r="A208" s="3">
        <f t="shared" si="106"/>
        <v>92</v>
      </c>
      <c r="B208" s="3" t="str">
        <f t="shared" si="106"/>
        <v>Sipht</v>
      </c>
      <c r="C208" s="3">
        <f t="shared" si="106"/>
        <v>12</v>
      </c>
      <c r="D208" s="3"/>
      <c r="E208" s="82"/>
      <c r="F208" s="82"/>
      <c r="G208" s="82"/>
      <c r="H208" s="82"/>
      <c r="I208" s="82"/>
      <c r="J208" s="82"/>
      <c r="K208" s="82">
        <f t="shared" si="63"/>
        <v>0</v>
      </c>
      <c r="L208" s="82">
        <f t="shared" si="64"/>
        <v>0</v>
      </c>
      <c r="M208" s="82">
        <f t="shared" si="65"/>
        <v>0</v>
      </c>
      <c r="N208" s="82">
        <f t="shared" si="66"/>
        <v>0</v>
      </c>
      <c r="O208" s="82">
        <f t="shared" si="67"/>
        <v>0.22200000000000009</v>
      </c>
      <c r="P208" s="82">
        <f t="shared" si="68"/>
        <v>0.51989999999999992</v>
      </c>
      <c r="Q208" s="82">
        <f t="shared" si="69"/>
        <v>-1</v>
      </c>
      <c r="R208" s="82">
        <f t="shared" si="70"/>
        <v>-0.71099999999999997</v>
      </c>
      <c r="S208" s="82">
        <f t="shared" si="71"/>
        <v>-0.58130000000000004</v>
      </c>
      <c r="T208" s="82">
        <f t="shared" si="72"/>
        <v>0</v>
      </c>
      <c r="U208" s="82">
        <f t="shared" si="73"/>
        <v>6.2000000000000055E-2</v>
      </c>
      <c r="V208" s="82">
        <f t="shared" si="74"/>
        <v>1.1078333300000001</v>
      </c>
      <c r="W208" s="82">
        <f t="shared" si="75"/>
        <v>-1</v>
      </c>
      <c r="X208" s="82">
        <f t="shared" si="76"/>
        <v>-0.71099999999999997</v>
      </c>
      <c r="Y208" s="82">
        <f t="shared" si="77"/>
        <v>-0.58130000000000004</v>
      </c>
      <c r="Z208" s="82">
        <f t="shared" si="78"/>
        <v>-1</v>
      </c>
      <c r="AA208" s="82">
        <f t="shared" si="79"/>
        <v>-0.71099999999999997</v>
      </c>
      <c r="AB208" s="82">
        <f t="shared" si="80"/>
        <v>-0.58130000000000004</v>
      </c>
      <c r="AC208" s="82">
        <f t="shared" si="81"/>
        <v>-1</v>
      </c>
      <c r="AD208" s="82">
        <f t="shared" si="82"/>
        <v>-0.71099999999999997</v>
      </c>
      <c r="AE208" s="82">
        <f t="shared" si="83"/>
        <v>-0.58130000000000004</v>
      </c>
      <c r="AF208" s="82">
        <f t="shared" si="84"/>
        <v>-1</v>
      </c>
      <c r="AG208" s="82">
        <f t="shared" si="85"/>
        <v>-0.71099999999999997</v>
      </c>
      <c r="AH208" s="82">
        <f t="shared" si="86"/>
        <v>-0.58130000000000004</v>
      </c>
      <c r="AI208" s="82">
        <f t="shared" si="87"/>
        <v>-1</v>
      </c>
      <c r="AJ208" s="82">
        <f t="shared" si="88"/>
        <v>-0.71099999999999997</v>
      </c>
      <c r="AK208" s="82">
        <f t="shared" si="89"/>
        <v>-0.58130000000000004</v>
      </c>
      <c r="AL208" s="82">
        <f t="shared" si="90"/>
        <v>-1</v>
      </c>
      <c r="AM208" s="82">
        <f t="shared" si="91"/>
        <v>-0.71099999999999997</v>
      </c>
      <c r="AN208" s="82">
        <f t="shared" si="92"/>
        <v>-0.58130000000000004</v>
      </c>
      <c r="AO208" s="82">
        <f t="shared" si="93"/>
        <v>-1</v>
      </c>
      <c r="AP208" s="82">
        <f t="shared" si="94"/>
        <v>-0.71099999999999997</v>
      </c>
      <c r="AQ208" s="82">
        <f t="shared" si="95"/>
        <v>-0.58130000000000004</v>
      </c>
      <c r="AR208" s="82">
        <f t="shared" si="96"/>
        <v>-1</v>
      </c>
      <c r="AS208" s="82">
        <f t="shared" si="97"/>
        <v>-0.71099999999999997</v>
      </c>
      <c r="AT208" s="82">
        <f t="shared" si="98"/>
        <v>-0.58130000000000004</v>
      </c>
      <c r="AU208" s="82">
        <f t="shared" si="99"/>
        <v>-1</v>
      </c>
      <c r="AV208" s="82">
        <f t="shared" si="100"/>
        <v>-0.71099999999999997</v>
      </c>
      <c r="AW208" s="82">
        <f t="shared" si="101"/>
        <v>-0.58130000000000004</v>
      </c>
      <c r="AX208" s="82">
        <f t="shared" si="102"/>
        <v>-1</v>
      </c>
      <c r="AY208" s="82">
        <f t="shared" si="103"/>
        <v>-0.71099999999999997</v>
      </c>
      <c r="AZ208" s="82">
        <f t="shared" si="104"/>
        <v>-0.58130000000000004</v>
      </c>
      <c r="BB208" s="84"/>
      <c r="BC208" s="82"/>
      <c r="BD208" s="82"/>
      <c r="BE208" s="3"/>
    </row>
    <row r="209" spans="1:57" s="79" customFormat="1" ht="15.75" hidden="1" thickBot="1" x14ac:dyDescent="0.3">
      <c r="A209" s="3">
        <f t="shared" si="106"/>
        <v>93</v>
      </c>
      <c r="B209" s="3" t="str">
        <f t="shared" si="106"/>
        <v>Sipht</v>
      </c>
      <c r="C209" s="3">
        <f t="shared" si="106"/>
        <v>13</v>
      </c>
      <c r="D209" s="3"/>
      <c r="E209" s="82"/>
      <c r="F209" s="82"/>
      <c r="G209" s="82"/>
      <c r="H209" s="82"/>
      <c r="I209" s="82"/>
      <c r="J209" s="82"/>
      <c r="K209" s="82">
        <f t="shared" si="63"/>
        <v>0</v>
      </c>
      <c r="L209" s="82">
        <f t="shared" si="64"/>
        <v>0</v>
      </c>
      <c r="M209" s="82">
        <f t="shared" si="65"/>
        <v>0</v>
      </c>
      <c r="N209" s="82">
        <f t="shared" si="66"/>
        <v>0</v>
      </c>
      <c r="O209" s="82">
        <f t="shared" si="67"/>
        <v>0.23599999999999999</v>
      </c>
      <c r="P209" s="82">
        <f t="shared" si="68"/>
        <v>0.55633334000000001</v>
      </c>
      <c r="Q209" s="82">
        <f t="shared" si="69"/>
        <v>-1</v>
      </c>
      <c r="R209" s="82">
        <f t="shared" si="70"/>
        <v>-0.64800000000000002</v>
      </c>
      <c r="S209" s="82">
        <f t="shared" si="71"/>
        <v>-0.45213333</v>
      </c>
      <c r="T209" s="82">
        <f t="shared" si="72"/>
        <v>0</v>
      </c>
      <c r="U209" s="82">
        <f t="shared" si="73"/>
        <v>6.1999999999999944E-2</v>
      </c>
      <c r="V209" s="82">
        <f t="shared" si="74"/>
        <v>0.7347333399999999</v>
      </c>
      <c r="W209" s="82">
        <f t="shared" si="75"/>
        <v>-1</v>
      </c>
      <c r="X209" s="82">
        <f t="shared" si="76"/>
        <v>-0.64800000000000002</v>
      </c>
      <c r="Y209" s="82">
        <f t="shared" si="77"/>
        <v>-0.45213333</v>
      </c>
      <c r="Z209" s="82">
        <f t="shared" si="78"/>
        <v>-1</v>
      </c>
      <c r="AA209" s="82">
        <f t="shared" si="79"/>
        <v>-0.64800000000000002</v>
      </c>
      <c r="AB209" s="82">
        <f t="shared" si="80"/>
        <v>-0.45213333</v>
      </c>
      <c r="AC209" s="82">
        <f t="shared" si="81"/>
        <v>-1</v>
      </c>
      <c r="AD209" s="82">
        <f t="shared" si="82"/>
        <v>-0.64800000000000002</v>
      </c>
      <c r="AE209" s="82">
        <f t="shared" si="83"/>
        <v>-0.45213333</v>
      </c>
      <c r="AF209" s="82">
        <f t="shared" si="84"/>
        <v>-1</v>
      </c>
      <c r="AG209" s="82">
        <f t="shared" si="85"/>
        <v>-0.64800000000000002</v>
      </c>
      <c r="AH209" s="82">
        <f t="shared" si="86"/>
        <v>-0.45213333</v>
      </c>
      <c r="AI209" s="82">
        <f t="shared" si="87"/>
        <v>-1</v>
      </c>
      <c r="AJ209" s="82">
        <f t="shared" si="88"/>
        <v>-0.64800000000000002</v>
      </c>
      <c r="AK209" s="82">
        <f t="shared" si="89"/>
        <v>-0.45213333</v>
      </c>
      <c r="AL209" s="82">
        <f t="shared" si="90"/>
        <v>-1</v>
      </c>
      <c r="AM209" s="82">
        <f t="shared" si="91"/>
        <v>-0.64800000000000002</v>
      </c>
      <c r="AN209" s="82">
        <f t="shared" si="92"/>
        <v>-0.45213333</v>
      </c>
      <c r="AO209" s="82">
        <f t="shared" si="93"/>
        <v>-1</v>
      </c>
      <c r="AP209" s="82">
        <f t="shared" si="94"/>
        <v>-0.64800000000000002</v>
      </c>
      <c r="AQ209" s="82">
        <f t="shared" si="95"/>
        <v>-0.45213333</v>
      </c>
      <c r="AR209" s="82">
        <f t="shared" si="96"/>
        <v>-1</v>
      </c>
      <c r="AS209" s="82">
        <f t="shared" si="97"/>
        <v>-0.64800000000000002</v>
      </c>
      <c r="AT209" s="82">
        <f t="shared" si="98"/>
        <v>-0.45213333</v>
      </c>
      <c r="AU209" s="82">
        <f t="shared" si="99"/>
        <v>-1</v>
      </c>
      <c r="AV209" s="82">
        <f t="shared" si="100"/>
        <v>-0.64800000000000002</v>
      </c>
      <c r="AW209" s="82">
        <f t="shared" si="101"/>
        <v>-0.45213333</v>
      </c>
      <c r="AX209" s="82">
        <f t="shared" si="102"/>
        <v>-1</v>
      </c>
      <c r="AY209" s="82">
        <f t="shared" si="103"/>
        <v>-0.64800000000000002</v>
      </c>
      <c r="AZ209" s="82">
        <f t="shared" si="104"/>
        <v>-0.45213333</v>
      </c>
      <c r="BB209" s="84"/>
      <c r="BC209" s="82"/>
      <c r="BD209" s="82"/>
      <c r="BE209" s="3"/>
    </row>
    <row r="210" spans="1:57" s="79" customFormat="1" ht="15.75" hidden="1" thickBot="1" x14ac:dyDescent="0.3">
      <c r="A210" s="3">
        <f t="shared" si="106"/>
        <v>94</v>
      </c>
      <c r="B210" s="3" t="str">
        <f t="shared" si="106"/>
        <v>Sipht</v>
      </c>
      <c r="C210" s="3">
        <f t="shared" si="106"/>
        <v>14</v>
      </c>
      <c r="D210" s="3"/>
      <c r="E210" s="82"/>
      <c r="F210" s="82"/>
      <c r="G210" s="82"/>
      <c r="H210" s="82"/>
      <c r="I210" s="82"/>
      <c r="J210" s="82"/>
      <c r="K210" s="82">
        <f t="shared" si="63"/>
        <v>0</v>
      </c>
      <c r="L210" s="82">
        <f t="shared" si="64"/>
        <v>1.9000000000000017E-2</v>
      </c>
      <c r="M210" s="82">
        <f t="shared" si="65"/>
        <v>0</v>
      </c>
      <c r="N210" s="82">
        <f t="shared" si="66"/>
        <v>0</v>
      </c>
      <c r="O210" s="82">
        <f t="shared" si="67"/>
        <v>0.21099999999999997</v>
      </c>
      <c r="P210" s="82">
        <f t="shared" si="68"/>
        <v>0.60479999999999989</v>
      </c>
      <c r="Q210" s="82">
        <f t="shared" si="69"/>
        <v>-1</v>
      </c>
      <c r="R210" s="82">
        <f t="shared" si="70"/>
        <v>-0.61699999999999999</v>
      </c>
      <c r="S210" s="82">
        <f t="shared" si="71"/>
        <v>-0.4143</v>
      </c>
      <c r="T210" s="82">
        <f t="shared" si="72"/>
        <v>0</v>
      </c>
      <c r="U210" s="82">
        <f t="shared" si="73"/>
        <v>0</v>
      </c>
      <c r="V210" s="82">
        <f t="shared" si="74"/>
        <v>0.71223333</v>
      </c>
      <c r="W210" s="82">
        <f t="shared" si="75"/>
        <v>-1</v>
      </c>
      <c r="X210" s="82">
        <f t="shared" si="76"/>
        <v>-0.61699999999999999</v>
      </c>
      <c r="Y210" s="82">
        <f t="shared" si="77"/>
        <v>-0.4143</v>
      </c>
      <c r="Z210" s="82">
        <f t="shared" si="78"/>
        <v>-1</v>
      </c>
      <c r="AA210" s="82">
        <f t="shared" si="79"/>
        <v>-0.61699999999999999</v>
      </c>
      <c r="AB210" s="82">
        <f t="shared" si="80"/>
        <v>-0.4143</v>
      </c>
      <c r="AC210" s="82">
        <f t="shared" si="81"/>
        <v>-1</v>
      </c>
      <c r="AD210" s="82">
        <f t="shared" si="82"/>
        <v>-0.61699999999999999</v>
      </c>
      <c r="AE210" s="82">
        <f t="shared" si="83"/>
        <v>-0.4143</v>
      </c>
      <c r="AF210" s="82">
        <f t="shared" si="84"/>
        <v>-1</v>
      </c>
      <c r="AG210" s="82">
        <f t="shared" si="85"/>
        <v>-0.61699999999999999</v>
      </c>
      <c r="AH210" s="82">
        <f t="shared" si="86"/>
        <v>-0.4143</v>
      </c>
      <c r="AI210" s="82">
        <f t="shared" si="87"/>
        <v>-1</v>
      </c>
      <c r="AJ210" s="82">
        <f t="shared" si="88"/>
        <v>-0.61699999999999999</v>
      </c>
      <c r="AK210" s="82">
        <f t="shared" si="89"/>
        <v>-0.4143</v>
      </c>
      <c r="AL210" s="82">
        <f t="shared" si="90"/>
        <v>-1</v>
      </c>
      <c r="AM210" s="82">
        <f t="shared" si="91"/>
        <v>-0.61699999999999999</v>
      </c>
      <c r="AN210" s="82">
        <f t="shared" si="92"/>
        <v>-0.4143</v>
      </c>
      <c r="AO210" s="82">
        <f t="shared" si="93"/>
        <v>-1</v>
      </c>
      <c r="AP210" s="82">
        <f t="shared" si="94"/>
        <v>-0.61699999999999999</v>
      </c>
      <c r="AQ210" s="82">
        <f t="shared" si="95"/>
        <v>-0.4143</v>
      </c>
      <c r="AR210" s="82">
        <f t="shared" si="96"/>
        <v>-1</v>
      </c>
      <c r="AS210" s="82">
        <f t="shared" si="97"/>
        <v>-0.61699999999999999</v>
      </c>
      <c r="AT210" s="82">
        <f t="shared" si="98"/>
        <v>-0.4143</v>
      </c>
      <c r="AU210" s="82">
        <f t="shared" si="99"/>
        <v>-1</v>
      </c>
      <c r="AV210" s="82">
        <f t="shared" si="100"/>
        <v>-0.61699999999999999</v>
      </c>
      <c r="AW210" s="82">
        <f t="shared" si="101"/>
        <v>-0.4143</v>
      </c>
      <c r="AX210" s="82">
        <f t="shared" si="102"/>
        <v>-1</v>
      </c>
      <c r="AY210" s="82">
        <f t="shared" si="103"/>
        <v>-0.61699999999999999</v>
      </c>
      <c r="AZ210" s="82">
        <f t="shared" si="104"/>
        <v>-0.4143</v>
      </c>
      <c r="BB210" s="84"/>
      <c r="BC210" s="82"/>
      <c r="BD210" s="82"/>
      <c r="BE210" s="3"/>
    </row>
    <row r="211" spans="1:57" s="79" customFormat="1" ht="15.75" hidden="1" thickBot="1" x14ac:dyDescent="0.3">
      <c r="A211" s="3">
        <f t="shared" si="106"/>
        <v>95</v>
      </c>
      <c r="B211" s="3" t="str">
        <f t="shared" si="106"/>
        <v>Sipht</v>
      </c>
      <c r="C211" s="3">
        <f t="shared" si="106"/>
        <v>15</v>
      </c>
      <c r="D211" s="3"/>
      <c r="E211" s="82"/>
      <c r="F211" s="82"/>
      <c r="G211" s="82"/>
      <c r="H211" s="82"/>
      <c r="I211" s="82"/>
      <c r="J211" s="82"/>
      <c r="K211" s="82">
        <f t="shared" si="63"/>
        <v>0</v>
      </c>
      <c r="L211" s="82">
        <f t="shared" si="64"/>
        <v>0</v>
      </c>
      <c r="M211" s="82">
        <f t="shared" si="65"/>
        <v>0</v>
      </c>
      <c r="N211" s="82">
        <f t="shared" si="66"/>
        <v>0</v>
      </c>
      <c r="O211" s="82">
        <f t="shared" si="67"/>
        <v>0.14000000000000001</v>
      </c>
      <c r="P211" s="82">
        <f t="shared" si="68"/>
        <v>0.69106666999999988</v>
      </c>
      <c r="Q211" s="82">
        <f t="shared" si="69"/>
        <v>-1</v>
      </c>
      <c r="R211" s="82">
        <f t="shared" si="70"/>
        <v>-0.61699999999999999</v>
      </c>
      <c r="S211" s="82">
        <f t="shared" si="71"/>
        <v>-0.42109999999999997</v>
      </c>
      <c r="T211" s="82">
        <f t="shared" si="72"/>
        <v>0</v>
      </c>
      <c r="U211" s="82">
        <f t="shared" si="73"/>
        <v>0</v>
      </c>
      <c r="V211" s="82">
        <f t="shared" si="74"/>
        <v>0.66900000000000004</v>
      </c>
      <c r="W211" s="82">
        <f t="shared" si="75"/>
        <v>-1</v>
      </c>
      <c r="X211" s="82">
        <f t="shared" si="76"/>
        <v>-0.61699999999999999</v>
      </c>
      <c r="Y211" s="82">
        <f t="shared" si="77"/>
        <v>-0.42109999999999997</v>
      </c>
      <c r="Z211" s="82">
        <f t="shared" si="78"/>
        <v>-1</v>
      </c>
      <c r="AA211" s="82">
        <f t="shared" si="79"/>
        <v>-0.61699999999999999</v>
      </c>
      <c r="AB211" s="82">
        <f t="shared" si="80"/>
        <v>-0.42109999999999997</v>
      </c>
      <c r="AC211" s="82">
        <f t="shared" si="81"/>
        <v>-1</v>
      </c>
      <c r="AD211" s="82">
        <f t="shared" si="82"/>
        <v>-0.61699999999999999</v>
      </c>
      <c r="AE211" s="82">
        <f t="shared" si="83"/>
        <v>-0.42109999999999997</v>
      </c>
      <c r="AF211" s="82">
        <f t="shared" si="84"/>
        <v>-1</v>
      </c>
      <c r="AG211" s="82">
        <f t="shared" si="85"/>
        <v>-0.61699999999999999</v>
      </c>
      <c r="AH211" s="82">
        <f t="shared" si="86"/>
        <v>-0.42109999999999997</v>
      </c>
      <c r="AI211" s="82">
        <f t="shared" si="87"/>
        <v>-1</v>
      </c>
      <c r="AJ211" s="82">
        <f t="shared" si="88"/>
        <v>-0.61699999999999999</v>
      </c>
      <c r="AK211" s="82">
        <f t="shared" si="89"/>
        <v>-0.42109999999999997</v>
      </c>
      <c r="AL211" s="82">
        <f t="shared" si="90"/>
        <v>-1</v>
      </c>
      <c r="AM211" s="82">
        <f t="shared" si="91"/>
        <v>-0.61699999999999999</v>
      </c>
      <c r="AN211" s="82">
        <f t="shared" si="92"/>
        <v>-0.42109999999999997</v>
      </c>
      <c r="AO211" s="82">
        <f t="shared" si="93"/>
        <v>-1</v>
      </c>
      <c r="AP211" s="82">
        <f t="shared" si="94"/>
        <v>-0.61699999999999999</v>
      </c>
      <c r="AQ211" s="82">
        <f t="shared" si="95"/>
        <v>-0.42109999999999997</v>
      </c>
      <c r="AR211" s="82">
        <f t="shared" si="96"/>
        <v>-1</v>
      </c>
      <c r="AS211" s="82">
        <f t="shared" si="97"/>
        <v>-0.61699999999999999</v>
      </c>
      <c r="AT211" s="82">
        <f t="shared" si="98"/>
        <v>-0.42109999999999997</v>
      </c>
      <c r="AU211" s="82">
        <f t="shared" si="99"/>
        <v>-1</v>
      </c>
      <c r="AV211" s="82">
        <f t="shared" si="100"/>
        <v>-0.61699999999999999</v>
      </c>
      <c r="AW211" s="82">
        <f t="shared" si="101"/>
        <v>-0.42109999999999997</v>
      </c>
      <c r="AX211" s="82">
        <f t="shared" si="102"/>
        <v>-1</v>
      </c>
      <c r="AY211" s="82">
        <f t="shared" si="103"/>
        <v>-0.61699999999999999</v>
      </c>
      <c r="AZ211" s="82">
        <f t="shared" si="104"/>
        <v>-0.42109999999999997</v>
      </c>
      <c r="BB211" s="84"/>
      <c r="BC211" s="82"/>
      <c r="BD211" s="82"/>
      <c r="BE211" s="3"/>
    </row>
    <row r="212" spans="1:57" s="79" customFormat="1" ht="15.75" hidden="1" thickBot="1" x14ac:dyDescent="0.3">
      <c r="A212" s="3">
        <f t="shared" si="106"/>
        <v>96</v>
      </c>
      <c r="B212" s="3" t="str">
        <f t="shared" si="106"/>
        <v>Sipht</v>
      </c>
      <c r="C212" s="3">
        <f t="shared" si="106"/>
        <v>16</v>
      </c>
      <c r="D212" s="3"/>
      <c r="E212" s="82"/>
      <c r="F212" s="82"/>
      <c r="G212" s="82"/>
      <c r="H212" s="82"/>
      <c r="I212" s="82"/>
      <c r="J212" s="82"/>
      <c r="K212" s="82">
        <f t="shared" si="63"/>
        <v>0</v>
      </c>
      <c r="L212" s="82">
        <f t="shared" si="64"/>
        <v>0</v>
      </c>
      <c r="M212" s="82">
        <f t="shared" si="65"/>
        <v>0</v>
      </c>
      <c r="N212" s="82">
        <f t="shared" si="66"/>
        <v>0</v>
      </c>
      <c r="O212" s="82">
        <f t="shared" si="67"/>
        <v>0.21099999999999997</v>
      </c>
      <c r="P212" s="82">
        <f t="shared" si="68"/>
        <v>0.77150000000000007</v>
      </c>
      <c r="Q212" s="82">
        <f t="shared" si="69"/>
        <v>-1</v>
      </c>
      <c r="R212" s="82">
        <f t="shared" si="70"/>
        <v>-0.52500000000000002</v>
      </c>
      <c r="S212" s="82">
        <f t="shared" si="71"/>
        <v>-0.35863332999999997</v>
      </c>
      <c r="T212" s="82">
        <f t="shared" si="72"/>
        <v>0</v>
      </c>
      <c r="U212" s="82">
        <f t="shared" si="73"/>
        <v>0</v>
      </c>
      <c r="V212" s="82">
        <f t="shared" si="74"/>
        <v>0.64073334000000004</v>
      </c>
      <c r="W212" s="82">
        <f t="shared" si="75"/>
        <v>-1</v>
      </c>
      <c r="X212" s="82">
        <f t="shared" si="76"/>
        <v>-0.52500000000000002</v>
      </c>
      <c r="Y212" s="82">
        <f t="shared" si="77"/>
        <v>-0.35863332999999997</v>
      </c>
      <c r="Z212" s="82">
        <f t="shared" si="78"/>
        <v>-1</v>
      </c>
      <c r="AA212" s="82">
        <f t="shared" si="79"/>
        <v>-0.52500000000000002</v>
      </c>
      <c r="AB212" s="82">
        <f t="shared" si="80"/>
        <v>-0.35863332999999997</v>
      </c>
      <c r="AC212" s="82">
        <f t="shared" si="81"/>
        <v>-1</v>
      </c>
      <c r="AD212" s="82">
        <f t="shared" si="82"/>
        <v>-0.52500000000000002</v>
      </c>
      <c r="AE212" s="82">
        <f t="shared" si="83"/>
        <v>-0.35863332999999997</v>
      </c>
      <c r="AF212" s="82">
        <f t="shared" si="84"/>
        <v>-1</v>
      </c>
      <c r="AG212" s="82">
        <f t="shared" si="85"/>
        <v>-0.52500000000000002</v>
      </c>
      <c r="AH212" s="82">
        <f t="shared" si="86"/>
        <v>-0.35863332999999997</v>
      </c>
      <c r="AI212" s="82">
        <f t="shared" si="87"/>
        <v>-1</v>
      </c>
      <c r="AJ212" s="82">
        <f t="shared" si="88"/>
        <v>-0.52500000000000002</v>
      </c>
      <c r="AK212" s="82">
        <f t="shared" si="89"/>
        <v>-0.35863332999999997</v>
      </c>
      <c r="AL212" s="82">
        <f t="shared" si="90"/>
        <v>-1</v>
      </c>
      <c r="AM212" s="82">
        <f t="shared" si="91"/>
        <v>-0.52500000000000002</v>
      </c>
      <c r="AN212" s="82">
        <f t="shared" si="92"/>
        <v>-0.35863332999999997</v>
      </c>
      <c r="AO212" s="82">
        <f t="shared" si="93"/>
        <v>-1</v>
      </c>
      <c r="AP212" s="82">
        <f t="shared" si="94"/>
        <v>-0.52500000000000002</v>
      </c>
      <c r="AQ212" s="82">
        <f t="shared" si="95"/>
        <v>-0.35863332999999997</v>
      </c>
      <c r="AR212" s="82">
        <f t="shared" si="96"/>
        <v>-1</v>
      </c>
      <c r="AS212" s="82">
        <f t="shared" si="97"/>
        <v>-0.52500000000000002</v>
      </c>
      <c r="AT212" s="82">
        <f t="shared" si="98"/>
        <v>-0.35863332999999997</v>
      </c>
      <c r="AU212" s="82">
        <f t="shared" si="99"/>
        <v>-1</v>
      </c>
      <c r="AV212" s="82">
        <f t="shared" si="100"/>
        <v>-0.52500000000000002</v>
      </c>
      <c r="AW212" s="82">
        <f t="shared" si="101"/>
        <v>-0.35863332999999997</v>
      </c>
      <c r="AX212" s="82">
        <f t="shared" si="102"/>
        <v>-1</v>
      </c>
      <c r="AY212" s="82">
        <f t="shared" si="103"/>
        <v>-0.52500000000000002</v>
      </c>
      <c r="AZ212" s="82">
        <f t="shared" si="104"/>
        <v>-0.35863332999999997</v>
      </c>
      <c r="BB212" s="84"/>
      <c r="BC212" s="82"/>
      <c r="BD212" s="82"/>
      <c r="BE212" s="3"/>
    </row>
    <row r="213" spans="1:57" s="79" customFormat="1" ht="15.75" hidden="1" thickBot="1" x14ac:dyDescent="0.3">
      <c r="A213" s="3">
        <f t="shared" si="106"/>
        <v>97</v>
      </c>
      <c r="B213" s="3" t="str">
        <f t="shared" si="106"/>
        <v>Sipht</v>
      </c>
      <c r="C213" s="3">
        <f t="shared" si="106"/>
        <v>17</v>
      </c>
      <c r="D213" s="3"/>
      <c r="E213" s="82"/>
      <c r="F213" s="82"/>
      <c r="G213" s="82"/>
      <c r="H213" s="82"/>
      <c r="I213" s="82"/>
      <c r="J213" s="82"/>
      <c r="K213" s="82">
        <f t="shared" si="63"/>
        <v>0</v>
      </c>
      <c r="L213" s="82">
        <f t="shared" si="64"/>
        <v>0</v>
      </c>
      <c r="M213" s="82">
        <f t="shared" si="65"/>
        <v>0</v>
      </c>
      <c r="N213" s="82">
        <f t="shared" si="66"/>
        <v>0</v>
      </c>
      <c r="O213" s="82">
        <f t="shared" si="67"/>
        <v>0.21499999999999997</v>
      </c>
      <c r="P213" s="82">
        <f t="shared" si="68"/>
        <v>0.61369999999999991</v>
      </c>
      <c r="Q213" s="82">
        <f t="shared" si="69"/>
        <v>-1</v>
      </c>
      <c r="R213" s="82">
        <f t="shared" si="70"/>
        <v>-0.49399999999999999</v>
      </c>
      <c r="S213" s="82">
        <f t="shared" si="71"/>
        <v>-0.35466667000000002</v>
      </c>
      <c r="T213" s="82">
        <f t="shared" si="72"/>
        <v>0</v>
      </c>
      <c r="U213" s="82">
        <f t="shared" si="73"/>
        <v>0</v>
      </c>
      <c r="V213" s="82">
        <f t="shared" si="74"/>
        <v>0.63493332999999996</v>
      </c>
      <c r="W213" s="82">
        <f t="shared" si="75"/>
        <v>-1</v>
      </c>
      <c r="X213" s="82">
        <f t="shared" si="76"/>
        <v>-0.49399999999999999</v>
      </c>
      <c r="Y213" s="82">
        <f t="shared" si="77"/>
        <v>-0.35466667000000002</v>
      </c>
      <c r="Z213" s="82">
        <f t="shared" si="78"/>
        <v>-1</v>
      </c>
      <c r="AA213" s="82">
        <f t="shared" si="79"/>
        <v>-0.49399999999999999</v>
      </c>
      <c r="AB213" s="82">
        <f t="shared" si="80"/>
        <v>-0.35466667000000002</v>
      </c>
      <c r="AC213" s="82">
        <f t="shared" si="81"/>
        <v>-1</v>
      </c>
      <c r="AD213" s="82">
        <f t="shared" si="82"/>
        <v>-0.49399999999999999</v>
      </c>
      <c r="AE213" s="82">
        <f t="shared" si="83"/>
        <v>-0.35466667000000002</v>
      </c>
      <c r="AF213" s="82">
        <f t="shared" si="84"/>
        <v>-1</v>
      </c>
      <c r="AG213" s="82">
        <f t="shared" si="85"/>
        <v>-0.49399999999999999</v>
      </c>
      <c r="AH213" s="82">
        <f t="shared" si="86"/>
        <v>-0.35466667000000002</v>
      </c>
      <c r="AI213" s="82">
        <f t="shared" si="87"/>
        <v>-1</v>
      </c>
      <c r="AJ213" s="82">
        <f t="shared" si="88"/>
        <v>-0.49399999999999999</v>
      </c>
      <c r="AK213" s="82">
        <f t="shared" si="89"/>
        <v>-0.35466667000000002</v>
      </c>
      <c r="AL213" s="82">
        <f t="shared" si="90"/>
        <v>-1</v>
      </c>
      <c r="AM213" s="82">
        <f t="shared" si="91"/>
        <v>-0.49399999999999999</v>
      </c>
      <c r="AN213" s="82">
        <f t="shared" si="92"/>
        <v>-0.35466667000000002</v>
      </c>
      <c r="AO213" s="82">
        <f t="shared" si="93"/>
        <v>-1</v>
      </c>
      <c r="AP213" s="82">
        <f t="shared" si="94"/>
        <v>-0.49399999999999999</v>
      </c>
      <c r="AQ213" s="82">
        <f t="shared" si="95"/>
        <v>-0.35466667000000002</v>
      </c>
      <c r="AR213" s="82">
        <f t="shared" si="96"/>
        <v>-1</v>
      </c>
      <c r="AS213" s="82">
        <f t="shared" si="97"/>
        <v>-0.49399999999999999</v>
      </c>
      <c r="AT213" s="82">
        <f t="shared" si="98"/>
        <v>-0.35466667000000002</v>
      </c>
      <c r="AU213" s="82">
        <f t="shared" si="99"/>
        <v>-1</v>
      </c>
      <c r="AV213" s="82">
        <f t="shared" si="100"/>
        <v>-0.49399999999999999</v>
      </c>
      <c r="AW213" s="82">
        <f t="shared" si="101"/>
        <v>-0.35466667000000002</v>
      </c>
      <c r="AX213" s="82">
        <f t="shared" si="102"/>
        <v>-1</v>
      </c>
      <c r="AY213" s="82">
        <f t="shared" si="103"/>
        <v>-0.49399999999999999</v>
      </c>
      <c r="AZ213" s="82">
        <f t="shared" si="104"/>
        <v>-0.35466667000000002</v>
      </c>
      <c r="BB213" s="84"/>
      <c r="BC213" s="82"/>
      <c r="BD213" s="82"/>
      <c r="BE213" s="3"/>
    </row>
    <row r="214" spans="1:57" s="79" customFormat="1" ht="15.75" hidden="1" thickBot="1" x14ac:dyDescent="0.3">
      <c r="A214" s="3">
        <f t="shared" si="106"/>
        <v>98</v>
      </c>
      <c r="B214" s="3" t="str">
        <f t="shared" si="106"/>
        <v>Sipht</v>
      </c>
      <c r="C214" s="3">
        <f t="shared" si="106"/>
        <v>18</v>
      </c>
      <c r="D214" s="3"/>
      <c r="E214" s="82"/>
      <c r="F214" s="82"/>
      <c r="G214" s="82"/>
      <c r="H214" s="82"/>
      <c r="I214" s="82"/>
      <c r="J214" s="82"/>
      <c r="K214" s="82">
        <f t="shared" si="63"/>
        <v>0</v>
      </c>
      <c r="L214" s="82">
        <f t="shared" si="64"/>
        <v>0</v>
      </c>
      <c r="M214" s="82">
        <f t="shared" si="65"/>
        <v>0</v>
      </c>
      <c r="N214" s="82">
        <f t="shared" si="66"/>
        <v>0</v>
      </c>
      <c r="O214" s="82">
        <f t="shared" si="67"/>
        <v>0.18399999999999994</v>
      </c>
      <c r="P214" s="82">
        <f t="shared" si="68"/>
        <v>0.52326665999999999</v>
      </c>
      <c r="Q214" s="82">
        <f t="shared" si="69"/>
        <v>-1</v>
      </c>
      <c r="R214" s="82">
        <f t="shared" si="70"/>
        <v>-0.51400000000000001</v>
      </c>
      <c r="S214" s="82">
        <f t="shared" si="71"/>
        <v>-0.34776667</v>
      </c>
      <c r="T214" s="82">
        <f t="shared" si="72"/>
        <v>0</v>
      </c>
      <c r="U214" s="82">
        <f t="shared" si="73"/>
        <v>0</v>
      </c>
      <c r="V214" s="82">
        <f t="shared" si="74"/>
        <v>0.96276666</v>
      </c>
      <c r="W214" s="82">
        <f t="shared" si="75"/>
        <v>-1</v>
      </c>
      <c r="X214" s="82">
        <f t="shared" si="76"/>
        <v>-0.51400000000000001</v>
      </c>
      <c r="Y214" s="82">
        <f t="shared" si="77"/>
        <v>-0.34776667</v>
      </c>
      <c r="Z214" s="82">
        <f t="shared" si="78"/>
        <v>-1</v>
      </c>
      <c r="AA214" s="82">
        <f t="shared" si="79"/>
        <v>-0.51400000000000001</v>
      </c>
      <c r="AB214" s="82">
        <f t="shared" si="80"/>
        <v>-0.34776667</v>
      </c>
      <c r="AC214" s="82">
        <f t="shared" si="81"/>
        <v>-1</v>
      </c>
      <c r="AD214" s="82">
        <f t="shared" si="82"/>
        <v>-0.51400000000000001</v>
      </c>
      <c r="AE214" s="82">
        <f t="shared" si="83"/>
        <v>-0.34776667</v>
      </c>
      <c r="AF214" s="82">
        <f t="shared" si="84"/>
        <v>-1</v>
      </c>
      <c r="AG214" s="82">
        <f t="shared" si="85"/>
        <v>-0.51400000000000001</v>
      </c>
      <c r="AH214" s="82">
        <f t="shared" si="86"/>
        <v>-0.34776667</v>
      </c>
      <c r="AI214" s="82">
        <f t="shared" si="87"/>
        <v>-1</v>
      </c>
      <c r="AJ214" s="82">
        <f t="shared" si="88"/>
        <v>-0.51400000000000001</v>
      </c>
      <c r="AK214" s="82">
        <f t="shared" si="89"/>
        <v>-0.34776667</v>
      </c>
      <c r="AL214" s="82">
        <f t="shared" si="90"/>
        <v>-1</v>
      </c>
      <c r="AM214" s="82">
        <f t="shared" si="91"/>
        <v>-0.51400000000000001</v>
      </c>
      <c r="AN214" s="82">
        <f t="shared" si="92"/>
        <v>-0.34776667</v>
      </c>
      <c r="AO214" s="82">
        <f t="shared" si="93"/>
        <v>-1</v>
      </c>
      <c r="AP214" s="82">
        <f t="shared" si="94"/>
        <v>-0.51400000000000001</v>
      </c>
      <c r="AQ214" s="82">
        <f t="shared" si="95"/>
        <v>-0.34776667</v>
      </c>
      <c r="AR214" s="82">
        <f t="shared" si="96"/>
        <v>-1</v>
      </c>
      <c r="AS214" s="82">
        <f t="shared" si="97"/>
        <v>-0.51400000000000001</v>
      </c>
      <c r="AT214" s="82">
        <f t="shared" si="98"/>
        <v>-0.34776667</v>
      </c>
      <c r="AU214" s="82">
        <f t="shared" si="99"/>
        <v>-1</v>
      </c>
      <c r="AV214" s="82">
        <f t="shared" si="100"/>
        <v>-0.51400000000000001</v>
      </c>
      <c r="AW214" s="82">
        <f t="shared" si="101"/>
        <v>-0.34776667</v>
      </c>
      <c r="AX214" s="82">
        <f t="shared" si="102"/>
        <v>-1</v>
      </c>
      <c r="AY214" s="82">
        <f t="shared" si="103"/>
        <v>-0.51400000000000001</v>
      </c>
      <c r="AZ214" s="82">
        <f t="shared" si="104"/>
        <v>-0.34776667</v>
      </c>
      <c r="BB214" s="84"/>
      <c r="BC214" s="82"/>
      <c r="BD214" s="82"/>
      <c r="BE214" s="3"/>
    </row>
    <row r="215" spans="1:57" s="79" customFormat="1" ht="15.75" hidden="1" thickBot="1" x14ac:dyDescent="0.3">
      <c r="A215" s="3">
        <f t="shared" ref="A215:C216" si="107">A102</f>
        <v>99</v>
      </c>
      <c r="B215" s="3" t="str">
        <f t="shared" si="107"/>
        <v>Sipht</v>
      </c>
      <c r="C215" s="3">
        <f t="shared" si="107"/>
        <v>19</v>
      </c>
      <c r="D215" s="3"/>
      <c r="E215" s="82"/>
      <c r="F215" s="82"/>
      <c r="G215" s="82"/>
      <c r="H215" s="82"/>
      <c r="I215" s="82"/>
      <c r="J215" s="82"/>
      <c r="K215" s="82">
        <f t="shared" si="63"/>
        <v>0</v>
      </c>
      <c r="L215" s="82">
        <f t="shared" si="64"/>
        <v>8.0000000000000071E-2</v>
      </c>
      <c r="M215" s="82">
        <f t="shared" si="65"/>
        <v>0</v>
      </c>
      <c r="N215" s="82">
        <f t="shared" si="66"/>
        <v>0</v>
      </c>
      <c r="O215" s="82">
        <f t="shared" si="67"/>
        <v>0.13</v>
      </c>
      <c r="P215" s="82">
        <f t="shared" si="68"/>
        <v>0.50556667000000011</v>
      </c>
      <c r="Q215" s="82">
        <f t="shared" si="69"/>
        <v>-1</v>
      </c>
      <c r="R215" s="82">
        <f t="shared" si="70"/>
        <v>-0.56499999999999995</v>
      </c>
      <c r="S215" s="82">
        <f t="shared" si="71"/>
        <v>-0.40699999999999997</v>
      </c>
      <c r="T215" s="82">
        <f t="shared" si="72"/>
        <v>0</v>
      </c>
      <c r="U215" s="82">
        <f t="shared" si="73"/>
        <v>0</v>
      </c>
      <c r="V215" s="82">
        <f t="shared" si="74"/>
        <v>1.109</v>
      </c>
      <c r="W215" s="82">
        <f t="shared" si="75"/>
        <v>-1</v>
      </c>
      <c r="X215" s="82">
        <f t="shared" si="76"/>
        <v>-0.56499999999999995</v>
      </c>
      <c r="Y215" s="82">
        <f t="shared" si="77"/>
        <v>-0.40699999999999997</v>
      </c>
      <c r="Z215" s="82">
        <f t="shared" si="78"/>
        <v>-1</v>
      </c>
      <c r="AA215" s="82">
        <f t="shared" si="79"/>
        <v>-0.56499999999999995</v>
      </c>
      <c r="AB215" s="82">
        <f t="shared" si="80"/>
        <v>-0.40699999999999997</v>
      </c>
      <c r="AC215" s="82">
        <f t="shared" si="81"/>
        <v>-1</v>
      </c>
      <c r="AD215" s="82">
        <f t="shared" si="82"/>
        <v>-0.56499999999999995</v>
      </c>
      <c r="AE215" s="82">
        <f t="shared" si="83"/>
        <v>-0.40699999999999997</v>
      </c>
      <c r="AF215" s="82">
        <f t="shared" si="84"/>
        <v>-1</v>
      </c>
      <c r="AG215" s="82">
        <f t="shared" si="85"/>
        <v>-0.56499999999999995</v>
      </c>
      <c r="AH215" s="82">
        <f t="shared" si="86"/>
        <v>-0.40699999999999997</v>
      </c>
      <c r="AI215" s="82">
        <f t="shared" si="87"/>
        <v>-1</v>
      </c>
      <c r="AJ215" s="82">
        <f t="shared" si="88"/>
        <v>-0.56499999999999995</v>
      </c>
      <c r="AK215" s="82">
        <f t="shared" si="89"/>
        <v>-0.40699999999999997</v>
      </c>
      <c r="AL215" s="82">
        <f t="shared" si="90"/>
        <v>-1</v>
      </c>
      <c r="AM215" s="82">
        <f t="shared" si="91"/>
        <v>-0.56499999999999995</v>
      </c>
      <c r="AN215" s="82">
        <f t="shared" si="92"/>
        <v>-0.40699999999999997</v>
      </c>
      <c r="AO215" s="82">
        <f t="shared" si="93"/>
        <v>-1</v>
      </c>
      <c r="AP215" s="82">
        <f t="shared" si="94"/>
        <v>-0.56499999999999995</v>
      </c>
      <c r="AQ215" s="82">
        <f t="shared" si="95"/>
        <v>-0.40699999999999997</v>
      </c>
      <c r="AR215" s="82">
        <f t="shared" si="96"/>
        <v>-1</v>
      </c>
      <c r="AS215" s="82">
        <f t="shared" si="97"/>
        <v>-0.56499999999999995</v>
      </c>
      <c r="AT215" s="82">
        <f t="shared" si="98"/>
        <v>-0.40699999999999997</v>
      </c>
      <c r="AU215" s="82">
        <f t="shared" si="99"/>
        <v>-1</v>
      </c>
      <c r="AV215" s="82">
        <f t="shared" si="100"/>
        <v>-0.56499999999999995</v>
      </c>
      <c r="AW215" s="82">
        <f t="shared" si="101"/>
        <v>-0.40699999999999997</v>
      </c>
      <c r="AX215" s="82">
        <f t="shared" si="102"/>
        <v>-1</v>
      </c>
      <c r="AY215" s="82">
        <f t="shared" si="103"/>
        <v>-0.56499999999999995</v>
      </c>
      <c r="AZ215" s="82">
        <f t="shared" si="104"/>
        <v>-0.40699999999999997</v>
      </c>
      <c r="BB215" s="84"/>
      <c r="BC215" s="82"/>
      <c r="BD215" s="82"/>
      <c r="BE215" s="3"/>
    </row>
    <row r="216" spans="1:57" s="79" customFormat="1" ht="15.75" hidden="1" thickBot="1" x14ac:dyDescent="0.3">
      <c r="A216" s="3">
        <f t="shared" si="107"/>
        <v>100</v>
      </c>
      <c r="B216" s="3" t="str">
        <f t="shared" si="107"/>
        <v>Sipht</v>
      </c>
      <c r="C216" s="3">
        <f t="shared" si="107"/>
        <v>20</v>
      </c>
      <c r="D216" s="3"/>
      <c r="E216" s="82"/>
      <c r="F216" s="82"/>
      <c r="G216" s="82"/>
      <c r="H216" s="82"/>
      <c r="I216" s="82"/>
      <c r="J216" s="82"/>
      <c r="K216" s="82">
        <f t="shared" si="63"/>
        <v>0</v>
      </c>
      <c r="L216" s="82">
        <f t="shared" si="64"/>
        <v>4.9999999999999933E-2</v>
      </c>
      <c r="M216" s="82">
        <f t="shared" si="65"/>
        <v>0</v>
      </c>
      <c r="N216" s="82">
        <f t="shared" si="66"/>
        <v>0</v>
      </c>
      <c r="O216" s="82">
        <f t="shared" si="67"/>
        <v>0</v>
      </c>
      <c r="P216" s="82">
        <f t="shared" si="68"/>
        <v>0.42013333000000003</v>
      </c>
      <c r="Q216" s="82">
        <f t="shared" si="69"/>
        <v>-1</v>
      </c>
      <c r="R216" s="82">
        <f t="shared" si="70"/>
        <v>-0.66</v>
      </c>
      <c r="S216" s="82">
        <f t="shared" si="71"/>
        <v>-0.43926667000000003</v>
      </c>
      <c r="T216" s="82">
        <f t="shared" si="72"/>
        <v>0</v>
      </c>
      <c r="U216" s="82">
        <f t="shared" si="73"/>
        <v>4.9999999999999933E-2</v>
      </c>
      <c r="V216" s="82">
        <f t="shared" si="74"/>
        <v>1.23466666</v>
      </c>
      <c r="W216" s="82">
        <f t="shared" si="75"/>
        <v>-1</v>
      </c>
      <c r="X216" s="82">
        <f t="shared" si="76"/>
        <v>-0.66</v>
      </c>
      <c r="Y216" s="82">
        <f t="shared" si="77"/>
        <v>-0.43926667000000003</v>
      </c>
      <c r="Z216" s="82">
        <f t="shared" si="78"/>
        <v>-1</v>
      </c>
      <c r="AA216" s="82">
        <f t="shared" si="79"/>
        <v>-0.66</v>
      </c>
      <c r="AB216" s="82">
        <f t="shared" si="80"/>
        <v>-0.43926667000000003</v>
      </c>
      <c r="AC216" s="82">
        <f t="shared" si="81"/>
        <v>-1</v>
      </c>
      <c r="AD216" s="82">
        <f t="shared" si="82"/>
        <v>-0.66</v>
      </c>
      <c r="AE216" s="82">
        <f t="shared" si="83"/>
        <v>-0.43926667000000003</v>
      </c>
      <c r="AF216" s="82">
        <f t="shared" si="84"/>
        <v>-1</v>
      </c>
      <c r="AG216" s="82">
        <f t="shared" si="85"/>
        <v>-0.66</v>
      </c>
      <c r="AH216" s="82">
        <f t="shared" si="86"/>
        <v>-0.43926667000000003</v>
      </c>
      <c r="AI216" s="82">
        <f t="shared" si="87"/>
        <v>-1</v>
      </c>
      <c r="AJ216" s="82">
        <f t="shared" si="88"/>
        <v>-0.66</v>
      </c>
      <c r="AK216" s="82">
        <f t="shared" si="89"/>
        <v>-0.43926667000000003</v>
      </c>
      <c r="AL216" s="82">
        <f t="shared" si="90"/>
        <v>-1</v>
      </c>
      <c r="AM216" s="82">
        <f t="shared" si="91"/>
        <v>-0.66</v>
      </c>
      <c r="AN216" s="82">
        <f t="shared" si="92"/>
        <v>-0.43926667000000003</v>
      </c>
      <c r="AO216" s="82">
        <f t="shared" si="93"/>
        <v>-1</v>
      </c>
      <c r="AP216" s="82">
        <f t="shared" si="94"/>
        <v>-0.66</v>
      </c>
      <c r="AQ216" s="82">
        <f t="shared" si="95"/>
        <v>-0.43926667000000003</v>
      </c>
      <c r="AR216" s="82">
        <f t="shared" si="96"/>
        <v>-1</v>
      </c>
      <c r="AS216" s="82">
        <f t="shared" si="97"/>
        <v>-0.66</v>
      </c>
      <c r="AT216" s="82">
        <f t="shared" si="98"/>
        <v>-0.43926667000000003</v>
      </c>
      <c r="AU216" s="82">
        <f t="shared" si="99"/>
        <v>-1</v>
      </c>
      <c r="AV216" s="82">
        <f t="shared" si="100"/>
        <v>-0.66</v>
      </c>
      <c r="AW216" s="82">
        <f t="shared" si="101"/>
        <v>-0.43926667000000003</v>
      </c>
      <c r="AX216" s="82">
        <f t="shared" si="102"/>
        <v>-1</v>
      </c>
      <c r="AY216" s="82">
        <f t="shared" si="103"/>
        <v>-0.66</v>
      </c>
      <c r="AZ216" s="82">
        <f t="shared" si="104"/>
        <v>-0.43926667000000003</v>
      </c>
      <c r="BB216" s="84"/>
      <c r="BC216" s="82"/>
      <c r="BD216" s="82"/>
      <c r="BE216" s="3"/>
    </row>
    <row r="217" spans="1:57" s="79" customFormat="1" ht="15.75" hidden="1" thickBot="1" x14ac:dyDescent="0.3">
      <c r="A217" s="3"/>
      <c r="B217" s="3"/>
      <c r="C217" s="3"/>
      <c r="D217" s="3"/>
      <c r="Q217" s="82"/>
      <c r="R217" s="82"/>
      <c r="S217" s="82"/>
      <c r="T217" s="82"/>
      <c r="U217" s="82"/>
      <c r="V217" s="82"/>
      <c r="BB217" s="84"/>
      <c r="BC217" s="82"/>
      <c r="BD217" s="82"/>
      <c r="BE217" s="3"/>
    </row>
    <row r="218" spans="1:57" s="79" customFormat="1" ht="15" hidden="1" customHeight="1" x14ac:dyDescent="0.25">
      <c r="A218" s="3">
        <f>A4</f>
        <v>1</v>
      </c>
      <c r="B218" s="3" t="str">
        <f t="shared" ref="B218:C218" si="108">B4</f>
        <v>CyberShake</v>
      </c>
      <c r="C218" s="3">
        <f t="shared" si="108"/>
        <v>1.5</v>
      </c>
      <c r="D218" s="3"/>
      <c r="E218" s="155"/>
      <c r="F218" s="29"/>
      <c r="G218" s="29"/>
      <c r="H218" s="155"/>
      <c r="I218" s="29"/>
      <c r="J218" s="29"/>
      <c r="K218" s="155">
        <f>RANK(K4,($E4,$H4,$K4,$N4,$Q4,$T4,$W4,$Z4,$AC4,$AF4,$AI4,$AL4,$AO4,$AR4,$AU4,$AX4),0)</f>
        <v>1</v>
      </c>
      <c r="L218" s="29">
        <f>RANK(L4,($F4,$I4,$L4,$O4,$R4,$U4,$X4,$AA4,$AD4,$AG4,$AJ4,$AM4,$AP4,$AS4,$AV4,$AY4),1)</f>
        <v>2</v>
      </c>
      <c r="M218" s="29">
        <f>RANK(M4,($G4,$J4,$M4,$P4,$S4,$V4,$Y4,$AB4,$AE4,$AH4,$AK4,$AN4,$AQ4,$AT4,$AW4,$AZ4),1)</f>
        <v>2</v>
      </c>
      <c r="N218" s="155">
        <f>RANK(N4,($E4,$H4,$K4,$N4,$Q4,$T4,$W4,$Z4,$AC4,$AF4,$AI4,$AL4,$AO4,$AR4,$AU4,$AX4),0)</f>
        <v>3</v>
      </c>
      <c r="O218" s="29">
        <f>RANK(O4,($F4,$I4,$L4,$O4,$R4,$U4,$X4,$AA4,$AD4,$AG4,$AJ4,$AM4,$AP4,$AS4,$AV4,$AY4),1)</f>
        <v>3</v>
      </c>
      <c r="P218" s="29">
        <f>RANK(P4,($G4,$J4,$M4,$P4,$S4,$V4,$Y4,$AB4,$AE4,$AH4,$AK4,$AN4,$AQ4,$AT4,$AW4,$AZ4),1)</f>
        <v>1</v>
      </c>
      <c r="Q218" s="155" t="e">
        <f>RANK(Q4,($E4,$H4,$K4,$N4,$Q4,$T4,$W4,$Z4,$AC4,$AF4,$AI4,$AL4,$AO4,$AR4,$AU4,$AX4),0)</f>
        <v>#N/A</v>
      </c>
      <c r="R218" s="29" t="e">
        <f>RANK(R4,($F4,$I4,$L4,$O4,$R4,$U4,$X4,$AA4,$AD4,$AG4,$AJ4,$AM4,$AP4,$AS4,$AV4,$AY4),1)</f>
        <v>#N/A</v>
      </c>
      <c r="S218" s="29" t="e">
        <f>RANK(S4,($G4,$J4,$M4,$P4,$S4,$V4,$Y4,$AB4,$AE4,$AH4,$AK4,$AN4,$AQ4,$AT4,$AW4,$AZ4),1)</f>
        <v>#N/A</v>
      </c>
      <c r="T218" s="155">
        <f>RANK(T4,($E4,$H4,$K4,$N4,$Q4,$T4,$W4,$Z4,$AC4,$AF4,$AI4,$AL4,$AO4,$AR4,$AU4,$AX4),0)</f>
        <v>1</v>
      </c>
      <c r="U218" s="29">
        <f>RANK(U4,($F4,$I4,$L4,$O4,$R4,$U4,$X4,$AA4,$AD4,$AG4,$AJ4,$AM4,$AP4,$AS4,$AV4,$AY4),1)</f>
        <v>1</v>
      </c>
      <c r="V218" s="29">
        <f>RANK(V4,($G4,$J4,$M4,$P4,$S4,$V4,$Y4,$AB4,$AE4,$AH4,$AK4,$AN4,$AQ4,$AT4,$AW4,$AZ4),1)</f>
        <v>3</v>
      </c>
      <c r="W218" s="155" t="e">
        <f>RANK(W4,($E4,$H4,$K4,$N4,$Q4,$T4,$W4,$Z4,$AC4,$AF4,$AI4,$AL4,$AO4,$AR4,$AU4,$AX4),0)</f>
        <v>#N/A</v>
      </c>
      <c r="X218" s="29" t="e">
        <f>RANK(X4,($F4,$I4,$L4,$O4,$R4,$U4,$X4,$AA4,$AD4,$AG4,$AJ4,$AM4,$AP4,$AS4,$AV4,$AY4),1)</f>
        <v>#N/A</v>
      </c>
      <c r="Y218" s="29" t="e">
        <f>RANK(Y4,($G4,$J4,$M4,$P4,$S4,$V4,$Y4,$AB4,$AE4,$AH4,$AK4,$AN4,$AQ4,$AT4,$AW4,$AZ4),1)</f>
        <v>#N/A</v>
      </c>
      <c r="Z218" s="155" t="e">
        <f>RANK(Z4,($E4,$H4,$K4,$N4,$Q4,$T4,$W4,$Z4,$AC4,$AF4,$AI4,$AL4,$AO4,$AR4,$AU4,$AX4),0)</f>
        <v>#N/A</v>
      </c>
      <c r="AA218" s="29" t="e">
        <f>RANK(AA4,($F4,$I4,$L4,$O4,$R4,$U4,$X4,$AA4,$AD4,$AG4,$AJ4,$AM4,$AP4,$AS4,$AV4,$AY4),1)</f>
        <v>#N/A</v>
      </c>
      <c r="AB218" s="29" t="e">
        <f>RANK(AB4,($G4,$J4,$M4,$P4,$S4,$V4,$Y4,$AB4,$AE4,$AH4,$AK4,$AN4,$AQ4,$AT4,$AW4,$AZ4),1)</f>
        <v>#N/A</v>
      </c>
      <c r="AC218" s="155" t="e">
        <f>RANK(AC4,($E4,$H4,$K4,$N4,$Q4,$T4,$W4,$Z4,$AC4,$AF4,$AI4,$AL4,$AO4,$AR4,$AU4,$AX4),0)</f>
        <v>#N/A</v>
      </c>
      <c r="AD218" s="29" t="e">
        <f>RANK(AD4,($F4,$I4,$L4,$O4,$R4,$U4,$X4,$AA4,$AD4,$AG4,$AJ4,$AM4,$AP4,$AS4,$AV4,$AY4),1)</f>
        <v>#N/A</v>
      </c>
      <c r="AE218" s="29" t="e">
        <f>RANK(AE4,($G4,$J4,$M4,$P4,$S4,$V4,$Y4,$AB4,$AE4,$AH4,$AK4,$AN4,$AQ4,$AT4,$AW4,$AZ4),1)</f>
        <v>#N/A</v>
      </c>
      <c r="AF218" s="155" t="e">
        <f>RANK(AF4,($E4,$H4,$K4,$N4,$Q4,$T4,$W4,$Z4,$AC4,$AF4,$AI4,$AL4,$AO4,$AR4,$AU4,$AX4),0)</f>
        <v>#N/A</v>
      </c>
      <c r="AG218" s="29" t="e">
        <f>RANK(AG4,($F4,$I4,$L4,$O4,$R4,$U4,$X4,$AA4,$AD4,$AG4,$AJ4,$AM4,$AP4,$AS4,$AV4,$AY4),1)</f>
        <v>#N/A</v>
      </c>
      <c r="AH218" s="29" t="e">
        <f>RANK(AH4,($G4,$J4,$M4,$P4,$S4,$V4,$Y4,$AB4,$AE4,$AH4,$AK4,$AN4,$AQ4,$AT4,$AW4,$AZ4),1)</f>
        <v>#N/A</v>
      </c>
      <c r="AI218" s="155" t="e">
        <f>RANK(AI4,($E4,$H4,$K4,$N4,$Q4,$T4,$W4,$Z4,$AC4,$AF4,$AI4,$AL4,$AO4,$AR4,$AU4,$AX4),0)</f>
        <v>#N/A</v>
      </c>
      <c r="AJ218" s="29" t="e">
        <f>RANK(AJ4,($F4,$I4,$L4,$O4,$R4,$U4,$X4,$AA4,$AD4,$AG4,$AJ4,$AM4,$AP4,$AS4,$AV4,$AY4),1)</f>
        <v>#N/A</v>
      </c>
      <c r="AK218" s="29" t="e">
        <f>RANK(AK4,($G4,$J4,$M4,$P4,$S4,$V4,$Y4,$AB4,$AE4,$AH4,$AK4,$AN4,$AQ4,$AT4,$AW4,$AZ4),1)</f>
        <v>#N/A</v>
      </c>
      <c r="AL218" s="155" t="e">
        <f>RANK(AL4,($E4,$H4,$K4,$N4,$Q4,$T4,$W4,$Z4,$AC4,$AF4,$AI4,$AL4,$AO4,$AR4,$AU4,$AX4),0)</f>
        <v>#N/A</v>
      </c>
      <c r="AM218" s="29" t="e">
        <f>RANK(AM4,($F4,$I4,$L4,$O4,$R4,$U4,$X4,$AA4,$AD4,$AG4,$AJ4,$AM4,$AP4,$AS4,$AV4,$AY4),1)</f>
        <v>#N/A</v>
      </c>
      <c r="AN218" s="29" t="e">
        <f>RANK(AN4,($G4,$J4,$M4,$P4,$S4,$V4,$Y4,$AB4,$AE4,$AH4,$AK4,$AN4,$AQ4,$AT4,$AW4,$AZ4),1)</f>
        <v>#N/A</v>
      </c>
      <c r="AO218" s="155" t="e">
        <f>RANK(AO4,($E4,$H4,$K4,$N4,$Q4,$T4,$W4,$Z4,$AC4,$AF4,$AI4,$AL4,$AO4,$AR4,$AU4,$AX4),0)</f>
        <v>#N/A</v>
      </c>
      <c r="AP218" s="29" t="e">
        <f>RANK(AP4,($F4,$I4,$L4,$O4,$R4,$U4,$X4,$AA4,$AD4,$AG4,$AJ4,$AM4,$AP4,$AS4,$AV4,$AY4),1)</f>
        <v>#N/A</v>
      </c>
      <c r="AQ218" s="29" t="e">
        <f>RANK(AQ4,($G4,$J4,$M4,$P4,$S4,$V4,$Y4,$AB4,$AE4,$AH4,$AK4,$AN4,$AQ4,$AT4,$AW4,$AZ4),1)</f>
        <v>#N/A</v>
      </c>
      <c r="AR218" s="155" t="e">
        <f>RANK(AR4,($E4,$H4,$K4,$N4,$Q4,$T4,$W4,$Z4,$AC4,$AF4,$AI4,$AL4,$AO4,$AR4,$AU4,$AX4),0)</f>
        <v>#N/A</v>
      </c>
      <c r="AS218" s="29" t="e">
        <f>RANK(AS4,($F4,$I4,$L4,$O4,$R4,$U4,$X4,$AA4,$AD4,$AG4,$AJ4,$AM4,$AP4,$AS4,$AV4,$AY4),1)</f>
        <v>#N/A</v>
      </c>
      <c r="AT218" s="29" t="e">
        <f>RANK(AT4,($G4,$J4,$M4,$P4,$S4,$V4,$Y4,$AB4,$AE4,$AH4,$AK4,$AN4,$AQ4,$AT4,$AW4,$AZ4),1)</f>
        <v>#N/A</v>
      </c>
      <c r="AU218" s="155" t="e">
        <f>RANK(AU4,($E4,$H4,$K4,$N4,$Q4,$T4,$W4,$Z4,$AC4,$AF4,$AI4,$AL4,$AO4,$AR4,$AU4,$AX4),0)</f>
        <v>#N/A</v>
      </c>
      <c r="AV218" s="29" t="e">
        <f>RANK(AV4,($F4,$I4,$L4,$O4,$R4,$U4,$X4,$AA4,$AD4,$AG4,$AJ4,$AM4,$AP4,$AS4,$AV4,$AY4),1)</f>
        <v>#N/A</v>
      </c>
      <c r="AW218" s="29" t="e">
        <f>RANK(AW4,($G4,$J4,$M4,$P4,$S4,$V4,$Y4,$AB4,$AE4,$AH4,$AK4,$AN4,$AQ4,$AT4,$AW4,$AZ4),1)</f>
        <v>#N/A</v>
      </c>
      <c r="AX218" s="155" t="e">
        <f>RANK(AX4,($E4,$H4,$K4,$N4,$Q4,$T4,$W4,$Z4,$AC4,$AF4,$AI4,$AL4,$AO4,$AR4,$AU4,$AX4),0)</f>
        <v>#N/A</v>
      </c>
      <c r="AY218" s="29" t="e">
        <f>RANK(AY4,($F4,$I4,$L4,$O4,$R4,$U4,$X4,$AA4,$AD4,$AG4,$AJ4,$AM4,$AP4,$AS4,$AV4,$AY4),1)</f>
        <v>#N/A</v>
      </c>
      <c r="AZ218" s="29" t="e">
        <f>RANK(AZ4,($G4,$J4,$M4,$P4,$S4,$V4,$Y4,$AB4,$AE4,$AH4,$AK4,$AN4,$AQ4,$AT4,$AW4,$AZ4),1)</f>
        <v>#N/A</v>
      </c>
      <c r="BB218" s="84"/>
      <c r="BC218" s="82"/>
      <c r="BD218" s="82"/>
      <c r="BE218" s="3"/>
    </row>
    <row r="219" spans="1:57" s="79" customFormat="1" ht="15.75" hidden="1" thickBot="1" x14ac:dyDescent="0.3">
      <c r="A219" s="3">
        <f t="shared" ref="A219:C234" si="109">A5</f>
        <v>2</v>
      </c>
      <c r="B219" s="3" t="str">
        <f t="shared" si="109"/>
        <v>CyberShake</v>
      </c>
      <c r="C219" s="3">
        <f t="shared" si="109"/>
        <v>2</v>
      </c>
      <c r="D219" s="3"/>
      <c r="E219" s="29"/>
      <c r="F219" s="29"/>
      <c r="G219" s="29"/>
      <c r="H219" s="29"/>
      <c r="I219" s="29"/>
      <c r="J219" s="29"/>
      <c r="K219" s="29">
        <f>RANK(K5,($E5,$H5,$K5,$N5,$Q5,$T5,$W5,$Z5,$AC5,$AF5,$AI5,$AL5,$AO5,$AR5,$AU5,$AX5),0)</f>
        <v>1</v>
      </c>
      <c r="L219" s="29">
        <f>RANK(L5,($F5,$I5,$L5,$O5,$R5,$U5,$X5,$AA5,$AD5,$AG5,$AJ5,$AM5,$AP5,$AS5,$AV5,$AY5),1)</f>
        <v>1</v>
      </c>
      <c r="M219" s="29">
        <f>RANK(M5,($G5,$J5,$M5,$P5,$S5,$V5,$Y5,$AB5,$AE5,$AH5,$AK5,$AN5,$AQ5,$AT5,$AW5,$AZ5),1)</f>
        <v>2</v>
      </c>
      <c r="N219" s="29">
        <f>RANK(N5,($E5,$H5,$K5,$N5,$Q5,$T5,$W5,$Z5,$AC5,$AF5,$AI5,$AL5,$AO5,$AR5,$AU5,$AX5),0)</f>
        <v>3</v>
      </c>
      <c r="O219" s="29">
        <f>RANK(O5,($F5,$I5,$L5,$O5,$R5,$U5,$X5,$AA5,$AD5,$AG5,$AJ5,$AM5,$AP5,$AS5,$AV5,$AY5),1)</f>
        <v>3</v>
      </c>
      <c r="P219" s="29">
        <f>RANK(P5,($G5,$J5,$M5,$P5,$S5,$V5,$Y5,$AB5,$AE5,$AH5,$AK5,$AN5,$AQ5,$AT5,$AW5,$AZ5),1)</f>
        <v>1</v>
      </c>
      <c r="Q219" s="29" t="e">
        <f>RANK(Q5,($E5,$H5,$K5,$N5,$Q5,$T5,$W5,$Z5,$AC5,$AF5,$AI5,$AL5,$AO5,$AR5,$AU5,$AX5),0)</f>
        <v>#N/A</v>
      </c>
      <c r="R219" s="29" t="e">
        <f>RANK(R5,($F5,$I5,$L5,$O5,$R5,$U5,$X5,$AA5,$AD5,$AG5,$AJ5,$AM5,$AP5,$AS5,$AV5,$AY5),1)</f>
        <v>#N/A</v>
      </c>
      <c r="S219" s="29" t="e">
        <f>RANK(S5,($G5,$J5,$M5,$P5,$S5,$V5,$Y5,$AB5,$AE5,$AH5,$AK5,$AN5,$AQ5,$AT5,$AW5,$AZ5),1)</f>
        <v>#N/A</v>
      </c>
      <c r="T219" s="29">
        <f>RANK(T5,($E5,$H5,$K5,$N5,$Q5,$T5,$W5,$Z5,$AC5,$AF5,$AI5,$AL5,$AO5,$AR5,$AU5,$AX5),0)</f>
        <v>1</v>
      </c>
      <c r="U219" s="29">
        <f>RANK(U5,($F5,$I5,$L5,$O5,$R5,$U5,$X5,$AA5,$AD5,$AG5,$AJ5,$AM5,$AP5,$AS5,$AV5,$AY5),1)</f>
        <v>1</v>
      </c>
      <c r="V219" s="29">
        <f>RANK(V5,($G5,$J5,$M5,$P5,$S5,$V5,$Y5,$AB5,$AE5,$AH5,$AK5,$AN5,$AQ5,$AT5,$AW5,$AZ5),1)</f>
        <v>3</v>
      </c>
      <c r="W219" s="29" t="e">
        <f>RANK(W5,($E5,$H5,$K5,$N5,$Q5,$T5,$W5,$Z5,$AC5,$AF5,$AI5,$AL5,$AO5,$AR5,$AU5,$AX5),0)</f>
        <v>#N/A</v>
      </c>
      <c r="X219" s="29" t="e">
        <f>RANK(X5,($F5,$I5,$L5,$O5,$R5,$U5,$X5,$AA5,$AD5,$AG5,$AJ5,$AM5,$AP5,$AS5,$AV5,$AY5),1)</f>
        <v>#N/A</v>
      </c>
      <c r="Y219" s="29" t="e">
        <f>RANK(Y5,($G5,$J5,$M5,$P5,$S5,$V5,$Y5,$AB5,$AE5,$AH5,$AK5,$AN5,$AQ5,$AT5,$AW5,$AZ5),1)</f>
        <v>#N/A</v>
      </c>
      <c r="Z219" s="29" t="e">
        <f>RANK(Z5,($E5,$H5,$K5,$N5,$Q5,$T5,$W5,$Z5,$AC5,$AF5,$AI5,$AL5,$AO5,$AR5,$AU5,$AX5),0)</f>
        <v>#N/A</v>
      </c>
      <c r="AA219" s="29" t="e">
        <f>RANK(AA5,($F5,$I5,$L5,$O5,$R5,$U5,$X5,$AA5,$AD5,$AG5,$AJ5,$AM5,$AP5,$AS5,$AV5,$AY5),1)</f>
        <v>#N/A</v>
      </c>
      <c r="AB219" s="29" t="e">
        <f>RANK(AB5,($G5,$J5,$M5,$P5,$S5,$V5,$Y5,$AB5,$AE5,$AH5,$AK5,$AN5,$AQ5,$AT5,$AW5,$AZ5),1)</f>
        <v>#N/A</v>
      </c>
      <c r="AC219" s="29" t="e">
        <f>RANK(AC5,($E5,$H5,$K5,$N5,$Q5,$T5,$W5,$Z5,$AC5,$AF5,$AI5,$AL5,$AO5,$AR5,$AU5,$AX5),0)</f>
        <v>#N/A</v>
      </c>
      <c r="AD219" s="29" t="e">
        <f>RANK(AD5,($F5,$I5,$L5,$O5,$R5,$U5,$X5,$AA5,$AD5,$AG5,$AJ5,$AM5,$AP5,$AS5,$AV5,$AY5),1)</f>
        <v>#N/A</v>
      </c>
      <c r="AE219" s="29" t="e">
        <f>RANK(AE5,($G5,$J5,$M5,$P5,$S5,$V5,$Y5,$AB5,$AE5,$AH5,$AK5,$AN5,$AQ5,$AT5,$AW5,$AZ5),1)</f>
        <v>#N/A</v>
      </c>
      <c r="AF219" s="29" t="e">
        <f>RANK(AF5,($E5,$H5,$K5,$N5,$Q5,$T5,$W5,$Z5,$AC5,$AF5,$AI5,$AL5,$AO5,$AR5,$AU5,$AX5),0)</f>
        <v>#N/A</v>
      </c>
      <c r="AG219" s="29" t="e">
        <f>RANK(AG5,($F5,$I5,$L5,$O5,$R5,$U5,$X5,$AA5,$AD5,$AG5,$AJ5,$AM5,$AP5,$AS5,$AV5,$AY5),1)</f>
        <v>#N/A</v>
      </c>
      <c r="AH219" s="29" t="e">
        <f>RANK(AH5,($G5,$J5,$M5,$P5,$S5,$V5,$Y5,$AB5,$AE5,$AH5,$AK5,$AN5,$AQ5,$AT5,$AW5,$AZ5),1)</f>
        <v>#N/A</v>
      </c>
      <c r="AI219" s="29" t="e">
        <f>RANK(AI5,($E5,$H5,$K5,$N5,$Q5,$T5,$W5,$Z5,$AC5,$AF5,$AI5,$AL5,$AO5,$AR5,$AU5,$AX5),0)</f>
        <v>#N/A</v>
      </c>
      <c r="AJ219" s="29" t="e">
        <f>RANK(AJ5,($F5,$I5,$L5,$O5,$R5,$U5,$X5,$AA5,$AD5,$AG5,$AJ5,$AM5,$AP5,$AS5,$AV5,$AY5),1)</f>
        <v>#N/A</v>
      </c>
      <c r="AK219" s="29" t="e">
        <f>RANK(AK5,($G5,$J5,$M5,$P5,$S5,$V5,$Y5,$AB5,$AE5,$AH5,$AK5,$AN5,$AQ5,$AT5,$AW5,$AZ5),1)</f>
        <v>#N/A</v>
      </c>
      <c r="AL219" s="29" t="e">
        <f>RANK(AL5,($E5,$H5,$K5,$N5,$Q5,$T5,$W5,$Z5,$AC5,$AF5,$AI5,$AL5,$AO5,$AR5,$AU5,$AX5),0)</f>
        <v>#N/A</v>
      </c>
      <c r="AM219" s="29" t="e">
        <f>RANK(AM5,($F5,$I5,$L5,$O5,$R5,$U5,$X5,$AA5,$AD5,$AG5,$AJ5,$AM5,$AP5,$AS5,$AV5,$AY5),1)</f>
        <v>#N/A</v>
      </c>
      <c r="AN219" s="29" t="e">
        <f>RANK(AN5,($G5,$J5,$M5,$P5,$S5,$V5,$Y5,$AB5,$AE5,$AH5,$AK5,$AN5,$AQ5,$AT5,$AW5,$AZ5),1)</f>
        <v>#N/A</v>
      </c>
      <c r="AO219" s="29" t="e">
        <f>RANK(AO5,($E5,$H5,$K5,$N5,$Q5,$T5,$W5,$Z5,$AC5,$AF5,$AI5,$AL5,$AO5,$AR5,$AU5,$AX5),0)</f>
        <v>#N/A</v>
      </c>
      <c r="AP219" s="29" t="e">
        <f>RANK(AP5,($F5,$I5,$L5,$O5,$R5,$U5,$X5,$AA5,$AD5,$AG5,$AJ5,$AM5,$AP5,$AS5,$AV5,$AY5),1)</f>
        <v>#N/A</v>
      </c>
      <c r="AQ219" s="29" t="e">
        <f>RANK(AQ5,($G5,$J5,$M5,$P5,$S5,$V5,$Y5,$AB5,$AE5,$AH5,$AK5,$AN5,$AQ5,$AT5,$AW5,$AZ5),1)</f>
        <v>#N/A</v>
      </c>
      <c r="AR219" s="29" t="e">
        <f>RANK(AR5,($E5,$H5,$K5,$N5,$Q5,$T5,$W5,$Z5,$AC5,$AF5,$AI5,$AL5,$AO5,$AR5,$AU5,$AX5),0)</f>
        <v>#N/A</v>
      </c>
      <c r="AS219" s="29" t="e">
        <f>RANK(AS5,($F5,$I5,$L5,$O5,$R5,$U5,$X5,$AA5,$AD5,$AG5,$AJ5,$AM5,$AP5,$AS5,$AV5,$AY5),1)</f>
        <v>#N/A</v>
      </c>
      <c r="AT219" s="29" t="e">
        <f>RANK(AT5,($G5,$J5,$M5,$P5,$S5,$V5,$Y5,$AB5,$AE5,$AH5,$AK5,$AN5,$AQ5,$AT5,$AW5,$AZ5),1)</f>
        <v>#N/A</v>
      </c>
      <c r="AU219" s="29" t="e">
        <f>RANK(AU5,($E5,$H5,$K5,$N5,$Q5,$T5,$W5,$Z5,$AC5,$AF5,$AI5,$AL5,$AO5,$AR5,$AU5,$AX5),0)</f>
        <v>#N/A</v>
      </c>
      <c r="AV219" s="29" t="e">
        <f>RANK(AV5,($F5,$I5,$L5,$O5,$R5,$U5,$X5,$AA5,$AD5,$AG5,$AJ5,$AM5,$AP5,$AS5,$AV5,$AY5),1)</f>
        <v>#N/A</v>
      </c>
      <c r="AW219" s="29" t="e">
        <f>RANK(AW5,($G5,$J5,$M5,$P5,$S5,$V5,$Y5,$AB5,$AE5,$AH5,$AK5,$AN5,$AQ5,$AT5,$AW5,$AZ5),1)</f>
        <v>#N/A</v>
      </c>
      <c r="AX219" s="29" t="e">
        <f>RANK(AX5,($E5,$H5,$K5,$N5,$Q5,$T5,$W5,$Z5,$AC5,$AF5,$AI5,$AL5,$AO5,$AR5,$AU5,$AX5),0)</f>
        <v>#N/A</v>
      </c>
      <c r="AY219" s="29" t="e">
        <f>RANK(AY5,($F5,$I5,$L5,$O5,$R5,$U5,$X5,$AA5,$AD5,$AG5,$AJ5,$AM5,$AP5,$AS5,$AV5,$AY5),1)</f>
        <v>#N/A</v>
      </c>
      <c r="AZ219" s="29" t="e">
        <f>RANK(AZ5,($G5,$J5,$M5,$P5,$S5,$V5,$Y5,$AB5,$AE5,$AH5,$AK5,$AN5,$AQ5,$AT5,$AW5,$AZ5),1)</f>
        <v>#N/A</v>
      </c>
      <c r="BB219" s="84"/>
      <c r="BC219" s="82"/>
      <c r="BD219" s="82"/>
      <c r="BE219" s="3"/>
    </row>
    <row r="220" spans="1:57" s="79" customFormat="1" ht="15.75" hidden="1" thickBot="1" x14ac:dyDescent="0.3">
      <c r="A220" s="3">
        <f t="shared" si="109"/>
        <v>3</v>
      </c>
      <c r="B220" s="3" t="str">
        <f t="shared" si="109"/>
        <v>CyberShake</v>
      </c>
      <c r="C220" s="3">
        <f t="shared" si="109"/>
        <v>3</v>
      </c>
      <c r="D220" s="3"/>
      <c r="E220" s="29"/>
      <c r="F220" s="29"/>
      <c r="G220" s="29"/>
      <c r="H220" s="29"/>
      <c r="I220" s="29"/>
      <c r="J220" s="29"/>
      <c r="K220" s="29">
        <f>RANK(K6,($E6,$H6,$K6,$N6,$Q6,$T6,$W6,$Z6,$AC6,$AF6,$AI6,$AL6,$AO6,$AR6,$AU6,$AX6),0)</f>
        <v>1</v>
      </c>
      <c r="L220" s="29">
        <f>RANK(L6,($F6,$I6,$L6,$O6,$R6,$U6,$X6,$AA6,$AD6,$AG6,$AJ6,$AM6,$AP6,$AS6,$AV6,$AY6),1)</f>
        <v>1</v>
      </c>
      <c r="M220" s="29">
        <f>RANK(M6,($G6,$J6,$M6,$P6,$S6,$V6,$Y6,$AB6,$AE6,$AH6,$AK6,$AN6,$AQ6,$AT6,$AW6,$AZ6),1)</f>
        <v>2</v>
      </c>
      <c r="N220" s="29">
        <f>RANK(N6,($E6,$H6,$K6,$N6,$Q6,$T6,$W6,$Z6,$AC6,$AF6,$AI6,$AL6,$AO6,$AR6,$AU6,$AX6),0)</f>
        <v>3</v>
      </c>
      <c r="O220" s="29">
        <f>RANK(O6,($F6,$I6,$L6,$O6,$R6,$U6,$X6,$AA6,$AD6,$AG6,$AJ6,$AM6,$AP6,$AS6,$AV6,$AY6),1)</f>
        <v>3</v>
      </c>
      <c r="P220" s="29">
        <f>RANK(P6,($G6,$J6,$M6,$P6,$S6,$V6,$Y6,$AB6,$AE6,$AH6,$AK6,$AN6,$AQ6,$AT6,$AW6,$AZ6),1)</f>
        <v>1</v>
      </c>
      <c r="Q220" s="29" t="e">
        <f>RANK(Q6,($E6,$H6,$K6,$N6,$Q6,$T6,$W6,$Z6,$AC6,$AF6,$AI6,$AL6,$AO6,$AR6,$AU6,$AX6),0)</f>
        <v>#N/A</v>
      </c>
      <c r="R220" s="29" t="e">
        <f>RANK(R6,($F6,$I6,$L6,$O6,$R6,$U6,$X6,$AA6,$AD6,$AG6,$AJ6,$AM6,$AP6,$AS6,$AV6,$AY6),1)</f>
        <v>#N/A</v>
      </c>
      <c r="S220" s="29" t="e">
        <f>RANK(S6,($G6,$J6,$M6,$P6,$S6,$V6,$Y6,$AB6,$AE6,$AH6,$AK6,$AN6,$AQ6,$AT6,$AW6,$AZ6),1)</f>
        <v>#N/A</v>
      </c>
      <c r="T220" s="29">
        <f>RANK(T6,($E6,$H6,$K6,$N6,$Q6,$T6,$W6,$Z6,$AC6,$AF6,$AI6,$AL6,$AO6,$AR6,$AU6,$AX6),0)</f>
        <v>1</v>
      </c>
      <c r="U220" s="29">
        <f>RANK(U6,($F6,$I6,$L6,$O6,$R6,$U6,$X6,$AA6,$AD6,$AG6,$AJ6,$AM6,$AP6,$AS6,$AV6,$AY6),1)</f>
        <v>1</v>
      </c>
      <c r="V220" s="29">
        <f>RANK(V6,($G6,$J6,$M6,$P6,$S6,$V6,$Y6,$AB6,$AE6,$AH6,$AK6,$AN6,$AQ6,$AT6,$AW6,$AZ6),1)</f>
        <v>3</v>
      </c>
      <c r="W220" s="29" t="e">
        <f>RANK(W6,($E6,$H6,$K6,$N6,$Q6,$T6,$W6,$Z6,$AC6,$AF6,$AI6,$AL6,$AO6,$AR6,$AU6,$AX6),0)</f>
        <v>#N/A</v>
      </c>
      <c r="X220" s="29" t="e">
        <f>RANK(X6,($F6,$I6,$L6,$O6,$R6,$U6,$X6,$AA6,$AD6,$AG6,$AJ6,$AM6,$AP6,$AS6,$AV6,$AY6),1)</f>
        <v>#N/A</v>
      </c>
      <c r="Y220" s="29" t="e">
        <f>RANK(Y6,($G6,$J6,$M6,$P6,$S6,$V6,$Y6,$AB6,$AE6,$AH6,$AK6,$AN6,$AQ6,$AT6,$AW6,$AZ6),1)</f>
        <v>#N/A</v>
      </c>
      <c r="Z220" s="29" t="e">
        <f>RANK(Z6,($E6,$H6,$K6,$N6,$Q6,$T6,$W6,$Z6,$AC6,$AF6,$AI6,$AL6,$AO6,$AR6,$AU6,$AX6),0)</f>
        <v>#N/A</v>
      </c>
      <c r="AA220" s="29" t="e">
        <f>RANK(AA6,($F6,$I6,$L6,$O6,$R6,$U6,$X6,$AA6,$AD6,$AG6,$AJ6,$AM6,$AP6,$AS6,$AV6,$AY6),1)</f>
        <v>#N/A</v>
      </c>
      <c r="AB220" s="29" t="e">
        <f>RANK(AB6,($G6,$J6,$M6,$P6,$S6,$V6,$Y6,$AB6,$AE6,$AH6,$AK6,$AN6,$AQ6,$AT6,$AW6,$AZ6),1)</f>
        <v>#N/A</v>
      </c>
      <c r="AC220" s="29" t="e">
        <f>RANK(AC6,($E6,$H6,$K6,$N6,$Q6,$T6,$W6,$Z6,$AC6,$AF6,$AI6,$AL6,$AO6,$AR6,$AU6,$AX6),0)</f>
        <v>#N/A</v>
      </c>
      <c r="AD220" s="29" t="e">
        <f>RANK(AD6,($F6,$I6,$L6,$O6,$R6,$U6,$X6,$AA6,$AD6,$AG6,$AJ6,$AM6,$AP6,$AS6,$AV6,$AY6),1)</f>
        <v>#N/A</v>
      </c>
      <c r="AE220" s="29" t="e">
        <f>RANK(AE6,($G6,$J6,$M6,$P6,$S6,$V6,$Y6,$AB6,$AE6,$AH6,$AK6,$AN6,$AQ6,$AT6,$AW6,$AZ6),1)</f>
        <v>#N/A</v>
      </c>
      <c r="AF220" s="29" t="e">
        <f>RANK(AF6,($E6,$H6,$K6,$N6,$Q6,$T6,$W6,$Z6,$AC6,$AF6,$AI6,$AL6,$AO6,$AR6,$AU6,$AX6),0)</f>
        <v>#N/A</v>
      </c>
      <c r="AG220" s="29" t="e">
        <f>RANK(AG6,($F6,$I6,$L6,$O6,$R6,$U6,$X6,$AA6,$AD6,$AG6,$AJ6,$AM6,$AP6,$AS6,$AV6,$AY6),1)</f>
        <v>#N/A</v>
      </c>
      <c r="AH220" s="29" t="e">
        <f>RANK(AH6,($G6,$J6,$M6,$P6,$S6,$V6,$Y6,$AB6,$AE6,$AH6,$AK6,$AN6,$AQ6,$AT6,$AW6,$AZ6),1)</f>
        <v>#N/A</v>
      </c>
      <c r="AI220" s="29" t="e">
        <f>RANK(AI6,($E6,$H6,$K6,$N6,$Q6,$T6,$W6,$Z6,$AC6,$AF6,$AI6,$AL6,$AO6,$AR6,$AU6,$AX6),0)</f>
        <v>#N/A</v>
      </c>
      <c r="AJ220" s="29" t="e">
        <f>RANK(AJ6,($F6,$I6,$L6,$O6,$R6,$U6,$X6,$AA6,$AD6,$AG6,$AJ6,$AM6,$AP6,$AS6,$AV6,$AY6),1)</f>
        <v>#N/A</v>
      </c>
      <c r="AK220" s="29" t="e">
        <f>RANK(AK6,($G6,$J6,$M6,$P6,$S6,$V6,$Y6,$AB6,$AE6,$AH6,$AK6,$AN6,$AQ6,$AT6,$AW6,$AZ6),1)</f>
        <v>#N/A</v>
      </c>
      <c r="AL220" s="29" t="e">
        <f>RANK(AL6,($E6,$H6,$K6,$N6,$Q6,$T6,$W6,$Z6,$AC6,$AF6,$AI6,$AL6,$AO6,$AR6,$AU6,$AX6),0)</f>
        <v>#N/A</v>
      </c>
      <c r="AM220" s="29" t="e">
        <f>RANK(AM6,($F6,$I6,$L6,$O6,$R6,$U6,$X6,$AA6,$AD6,$AG6,$AJ6,$AM6,$AP6,$AS6,$AV6,$AY6),1)</f>
        <v>#N/A</v>
      </c>
      <c r="AN220" s="29" t="e">
        <f>RANK(AN6,($G6,$J6,$M6,$P6,$S6,$V6,$Y6,$AB6,$AE6,$AH6,$AK6,$AN6,$AQ6,$AT6,$AW6,$AZ6),1)</f>
        <v>#N/A</v>
      </c>
      <c r="AO220" s="29" t="e">
        <f>RANK(AO6,($E6,$H6,$K6,$N6,$Q6,$T6,$W6,$Z6,$AC6,$AF6,$AI6,$AL6,$AO6,$AR6,$AU6,$AX6),0)</f>
        <v>#N/A</v>
      </c>
      <c r="AP220" s="29" t="e">
        <f>RANK(AP6,($F6,$I6,$L6,$O6,$R6,$U6,$X6,$AA6,$AD6,$AG6,$AJ6,$AM6,$AP6,$AS6,$AV6,$AY6),1)</f>
        <v>#N/A</v>
      </c>
      <c r="AQ220" s="29" t="e">
        <f>RANK(AQ6,($G6,$J6,$M6,$P6,$S6,$V6,$Y6,$AB6,$AE6,$AH6,$AK6,$AN6,$AQ6,$AT6,$AW6,$AZ6),1)</f>
        <v>#N/A</v>
      </c>
      <c r="AR220" s="29" t="e">
        <f>RANK(AR6,($E6,$H6,$K6,$N6,$Q6,$T6,$W6,$Z6,$AC6,$AF6,$AI6,$AL6,$AO6,$AR6,$AU6,$AX6),0)</f>
        <v>#N/A</v>
      </c>
      <c r="AS220" s="29" t="e">
        <f>RANK(AS6,($F6,$I6,$L6,$O6,$R6,$U6,$X6,$AA6,$AD6,$AG6,$AJ6,$AM6,$AP6,$AS6,$AV6,$AY6),1)</f>
        <v>#N/A</v>
      </c>
      <c r="AT220" s="29" t="e">
        <f>RANK(AT6,($G6,$J6,$M6,$P6,$S6,$V6,$Y6,$AB6,$AE6,$AH6,$AK6,$AN6,$AQ6,$AT6,$AW6,$AZ6),1)</f>
        <v>#N/A</v>
      </c>
      <c r="AU220" s="29" t="e">
        <f>RANK(AU6,($E6,$H6,$K6,$N6,$Q6,$T6,$W6,$Z6,$AC6,$AF6,$AI6,$AL6,$AO6,$AR6,$AU6,$AX6),0)</f>
        <v>#N/A</v>
      </c>
      <c r="AV220" s="29" t="e">
        <f>RANK(AV6,($F6,$I6,$L6,$O6,$R6,$U6,$X6,$AA6,$AD6,$AG6,$AJ6,$AM6,$AP6,$AS6,$AV6,$AY6),1)</f>
        <v>#N/A</v>
      </c>
      <c r="AW220" s="29" t="e">
        <f>RANK(AW6,($G6,$J6,$M6,$P6,$S6,$V6,$Y6,$AB6,$AE6,$AH6,$AK6,$AN6,$AQ6,$AT6,$AW6,$AZ6),1)</f>
        <v>#N/A</v>
      </c>
      <c r="AX220" s="29" t="e">
        <f>RANK(AX6,($E6,$H6,$K6,$N6,$Q6,$T6,$W6,$Z6,$AC6,$AF6,$AI6,$AL6,$AO6,$AR6,$AU6,$AX6),0)</f>
        <v>#N/A</v>
      </c>
      <c r="AY220" s="29" t="e">
        <f>RANK(AY6,($F6,$I6,$L6,$O6,$R6,$U6,$X6,$AA6,$AD6,$AG6,$AJ6,$AM6,$AP6,$AS6,$AV6,$AY6),1)</f>
        <v>#N/A</v>
      </c>
      <c r="AZ220" s="29" t="e">
        <f>RANK(AZ6,($G6,$J6,$M6,$P6,$S6,$V6,$Y6,$AB6,$AE6,$AH6,$AK6,$AN6,$AQ6,$AT6,$AW6,$AZ6),1)</f>
        <v>#N/A</v>
      </c>
      <c r="BB220" s="84"/>
      <c r="BC220" s="82"/>
      <c r="BD220" s="82"/>
      <c r="BE220" s="3"/>
    </row>
    <row r="221" spans="1:57" s="79" customFormat="1" ht="15.75" hidden="1" thickBot="1" x14ac:dyDescent="0.3">
      <c r="A221" s="3">
        <f t="shared" si="109"/>
        <v>4</v>
      </c>
      <c r="B221" s="3" t="str">
        <f t="shared" si="109"/>
        <v>CyberShake</v>
      </c>
      <c r="C221" s="3">
        <f t="shared" si="109"/>
        <v>4</v>
      </c>
      <c r="D221" s="3"/>
      <c r="E221" s="29"/>
      <c r="F221" s="29"/>
      <c r="G221" s="29"/>
      <c r="H221" s="29"/>
      <c r="I221" s="29"/>
      <c r="J221" s="29"/>
      <c r="K221" s="29">
        <f>RANK(K7,($E7,$H7,$K7,$N7,$Q7,$T7,$W7,$Z7,$AC7,$AF7,$AI7,$AL7,$AO7,$AR7,$AU7,$AX7),0)</f>
        <v>1</v>
      </c>
      <c r="L221" s="29">
        <f>RANK(L7,($F7,$I7,$L7,$O7,$R7,$U7,$X7,$AA7,$AD7,$AG7,$AJ7,$AM7,$AP7,$AS7,$AV7,$AY7),1)</f>
        <v>1</v>
      </c>
      <c r="M221" s="29">
        <f>RANK(M7,($G7,$J7,$M7,$P7,$S7,$V7,$Y7,$AB7,$AE7,$AH7,$AK7,$AN7,$AQ7,$AT7,$AW7,$AZ7),1)</f>
        <v>2</v>
      </c>
      <c r="N221" s="29">
        <f>RANK(N7,($E7,$H7,$K7,$N7,$Q7,$T7,$W7,$Z7,$AC7,$AF7,$AI7,$AL7,$AO7,$AR7,$AU7,$AX7),0)</f>
        <v>3</v>
      </c>
      <c r="O221" s="29">
        <f>RANK(O7,($F7,$I7,$L7,$O7,$R7,$U7,$X7,$AA7,$AD7,$AG7,$AJ7,$AM7,$AP7,$AS7,$AV7,$AY7),1)</f>
        <v>3</v>
      </c>
      <c r="P221" s="29">
        <f>RANK(P7,($G7,$J7,$M7,$P7,$S7,$V7,$Y7,$AB7,$AE7,$AH7,$AK7,$AN7,$AQ7,$AT7,$AW7,$AZ7),1)</f>
        <v>1</v>
      </c>
      <c r="Q221" s="29" t="e">
        <f>RANK(Q7,($E7,$H7,$K7,$N7,$Q7,$T7,$W7,$Z7,$AC7,$AF7,$AI7,$AL7,$AO7,$AR7,$AU7,$AX7),0)</f>
        <v>#N/A</v>
      </c>
      <c r="R221" s="29" t="e">
        <f>RANK(R7,($F7,$I7,$L7,$O7,$R7,$U7,$X7,$AA7,$AD7,$AG7,$AJ7,$AM7,$AP7,$AS7,$AV7,$AY7),1)</f>
        <v>#N/A</v>
      </c>
      <c r="S221" s="29" t="e">
        <f>RANK(S7,($G7,$J7,$M7,$P7,$S7,$V7,$Y7,$AB7,$AE7,$AH7,$AK7,$AN7,$AQ7,$AT7,$AW7,$AZ7),1)</f>
        <v>#N/A</v>
      </c>
      <c r="T221" s="29">
        <f>RANK(T7,($E7,$H7,$K7,$N7,$Q7,$T7,$W7,$Z7,$AC7,$AF7,$AI7,$AL7,$AO7,$AR7,$AU7,$AX7),0)</f>
        <v>1</v>
      </c>
      <c r="U221" s="29">
        <f>RANK(U7,($F7,$I7,$L7,$O7,$R7,$U7,$X7,$AA7,$AD7,$AG7,$AJ7,$AM7,$AP7,$AS7,$AV7,$AY7),1)</f>
        <v>1</v>
      </c>
      <c r="V221" s="29">
        <f>RANK(V7,($G7,$J7,$M7,$P7,$S7,$V7,$Y7,$AB7,$AE7,$AH7,$AK7,$AN7,$AQ7,$AT7,$AW7,$AZ7),1)</f>
        <v>3</v>
      </c>
      <c r="W221" s="29" t="e">
        <f>RANK(W7,($E7,$H7,$K7,$N7,$Q7,$T7,$W7,$Z7,$AC7,$AF7,$AI7,$AL7,$AO7,$AR7,$AU7,$AX7),0)</f>
        <v>#N/A</v>
      </c>
      <c r="X221" s="29" t="e">
        <f>RANK(X7,($F7,$I7,$L7,$O7,$R7,$U7,$X7,$AA7,$AD7,$AG7,$AJ7,$AM7,$AP7,$AS7,$AV7,$AY7),1)</f>
        <v>#N/A</v>
      </c>
      <c r="Y221" s="29" t="e">
        <f>RANK(Y7,($G7,$J7,$M7,$P7,$S7,$V7,$Y7,$AB7,$AE7,$AH7,$AK7,$AN7,$AQ7,$AT7,$AW7,$AZ7),1)</f>
        <v>#N/A</v>
      </c>
      <c r="Z221" s="29" t="e">
        <f>RANK(Z7,($E7,$H7,$K7,$N7,$Q7,$T7,$W7,$Z7,$AC7,$AF7,$AI7,$AL7,$AO7,$AR7,$AU7,$AX7),0)</f>
        <v>#N/A</v>
      </c>
      <c r="AA221" s="29" t="e">
        <f>RANK(AA7,($F7,$I7,$L7,$O7,$R7,$U7,$X7,$AA7,$AD7,$AG7,$AJ7,$AM7,$AP7,$AS7,$AV7,$AY7),1)</f>
        <v>#N/A</v>
      </c>
      <c r="AB221" s="29" t="e">
        <f>RANK(AB7,($G7,$J7,$M7,$P7,$S7,$V7,$Y7,$AB7,$AE7,$AH7,$AK7,$AN7,$AQ7,$AT7,$AW7,$AZ7),1)</f>
        <v>#N/A</v>
      </c>
      <c r="AC221" s="29" t="e">
        <f>RANK(AC7,($E7,$H7,$K7,$N7,$Q7,$T7,$W7,$Z7,$AC7,$AF7,$AI7,$AL7,$AO7,$AR7,$AU7,$AX7),0)</f>
        <v>#N/A</v>
      </c>
      <c r="AD221" s="29" t="e">
        <f>RANK(AD7,($F7,$I7,$L7,$O7,$R7,$U7,$X7,$AA7,$AD7,$AG7,$AJ7,$AM7,$AP7,$AS7,$AV7,$AY7),1)</f>
        <v>#N/A</v>
      </c>
      <c r="AE221" s="29" t="e">
        <f>RANK(AE7,($G7,$J7,$M7,$P7,$S7,$V7,$Y7,$AB7,$AE7,$AH7,$AK7,$AN7,$AQ7,$AT7,$AW7,$AZ7),1)</f>
        <v>#N/A</v>
      </c>
      <c r="AF221" s="29" t="e">
        <f>RANK(AF7,($E7,$H7,$K7,$N7,$Q7,$T7,$W7,$Z7,$AC7,$AF7,$AI7,$AL7,$AO7,$AR7,$AU7,$AX7),0)</f>
        <v>#N/A</v>
      </c>
      <c r="AG221" s="29" t="e">
        <f>RANK(AG7,($F7,$I7,$L7,$O7,$R7,$U7,$X7,$AA7,$AD7,$AG7,$AJ7,$AM7,$AP7,$AS7,$AV7,$AY7),1)</f>
        <v>#N/A</v>
      </c>
      <c r="AH221" s="29" t="e">
        <f>RANK(AH7,($G7,$J7,$M7,$P7,$S7,$V7,$Y7,$AB7,$AE7,$AH7,$AK7,$AN7,$AQ7,$AT7,$AW7,$AZ7),1)</f>
        <v>#N/A</v>
      </c>
      <c r="AI221" s="29" t="e">
        <f>RANK(AI7,($E7,$H7,$K7,$N7,$Q7,$T7,$W7,$Z7,$AC7,$AF7,$AI7,$AL7,$AO7,$AR7,$AU7,$AX7),0)</f>
        <v>#N/A</v>
      </c>
      <c r="AJ221" s="29" t="e">
        <f>RANK(AJ7,($F7,$I7,$L7,$O7,$R7,$U7,$X7,$AA7,$AD7,$AG7,$AJ7,$AM7,$AP7,$AS7,$AV7,$AY7),1)</f>
        <v>#N/A</v>
      </c>
      <c r="AK221" s="29" t="e">
        <f>RANK(AK7,($G7,$J7,$M7,$P7,$S7,$V7,$Y7,$AB7,$AE7,$AH7,$AK7,$AN7,$AQ7,$AT7,$AW7,$AZ7),1)</f>
        <v>#N/A</v>
      </c>
      <c r="AL221" s="29" t="e">
        <f>RANK(AL7,($E7,$H7,$K7,$N7,$Q7,$T7,$W7,$Z7,$AC7,$AF7,$AI7,$AL7,$AO7,$AR7,$AU7,$AX7),0)</f>
        <v>#N/A</v>
      </c>
      <c r="AM221" s="29" t="e">
        <f>RANK(AM7,($F7,$I7,$L7,$O7,$R7,$U7,$X7,$AA7,$AD7,$AG7,$AJ7,$AM7,$AP7,$AS7,$AV7,$AY7),1)</f>
        <v>#N/A</v>
      </c>
      <c r="AN221" s="29" t="e">
        <f>RANK(AN7,($G7,$J7,$M7,$P7,$S7,$V7,$Y7,$AB7,$AE7,$AH7,$AK7,$AN7,$AQ7,$AT7,$AW7,$AZ7),1)</f>
        <v>#N/A</v>
      </c>
      <c r="AO221" s="29" t="e">
        <f>RANK(AO7,($E7,$H7,$K7,$N7,$Q7,$T7,$W7,$Z7,$AC7,$AF7,$AI7,$AL7,$AO7,$AR7,$AU7,$AX7),0)</f>
        <v>#N/A</v>
      </c>
      <c r="AP221" s="29" t="e">
        <f>RANK(AP7,($F7,$I7,$L7,$O7,$R7,$U7,$X7,$AA7,$AD7,$AG7,$AJ7,$AM7,$AP7,$AS7,$AV7,$AY7),1)</f>
        <v>#N/A</v>
      </c>
      <c r="AQ221" s="29" t="e">
        <f>RANK(AQ7,($G7,$J7,$M7,$P7,$S7,$V7,$Y7,$AB7,$AE7,$AH7,$AK7,$AN7,$AQ7,$AT7,$AW7,$AZ7),1)</f>
        <v>#N/A</v>
      </c>
      <c r="AR221" s="29" t="e">
        <f>RANK(AR7,($E7,$H7,$K7,$N7,$Q7,$T7,$W7,$Z7,$AC7,$AF7,$AI7,$AL7,$AO7,$AR7,$AU7,$AX7),0)</f>
        <v>#N/A</v>
      </c>
      <c r="AS221" s="29" t="e">
        <f>RANK(AS7,($F7,$I7,$L7,$O7,$R7,$U7,$X7,$AA7,$AD7,$AG7,$AJ7,$AM7,$AP7,$AS7,$AV7,$AY7),1)</f>
        <v>#N/A</v>
      </c>
      <c r="AT221" s="29" t="e">
        <f>RANK(AT7,($G7,$J7,$M7,$P7,$S7,$V7,$Y7,$AB7,$AE7,$AH7,$AK7,$AN7,$AQ7,$AT7,$AW7,$AZ7),1)</f>
        <v>#N/A</v>
      </c>
      <c r="AU221" s="29" t="e">
        <f>RANK(AU7,($E7,$H7,$K7,$N7,$Q7,$T7,$W7,$Z7,$AC7,$AF7,$AI7,$AL7,$AO7,$AR7,$AU7,$AX7),0)</f>
        <v>#N/A</v>
      </c>
      <c r="AV221" s="29" t="e">
        <f>RANK(AV7,($F7,$I7,$L7,$O7,$R7,$U7,$X7,$AA7,$AD7,$AG7,$AJ7,$AM7,$AP7,$AS7,$AV7,$AY7),1)</f>
        <v>#N/A</v>
      </c>
      <c r="AW221" s="29" t="e">
        <f>RANK(AW7,($G7,$J7,$M7,$P7,$S7,$V7,$Y7,$AB7,$AE7,$AH7,$AK7,$AN7,$AQ7,$AT7,$AW7,$AZ7),1)</f>
        <v>#N/A</v>
      </c>
      <c r="AX221" s="29" t="e">
        <f>RANK(AX7,($E7,$H7,$K7,$N7,$Q7,$T7,$W7,$Z7,$AC7,$AF7,$AI7,$AL7,$AO7,$AR7,$AU7,$AX7),0)</f>
        <v>#N/A</v>
      </c>
      <c r="AY221" s="29" t="e">
        <f>RANK(AY7,($F7,$I7,$L7,$O7,$R7,$U7,$X7,$AA7,$AD7,$AG7,$AJ7,$AM7,$AP7,$AS7,$AV7,$AY7),1)</f>
        <v>#N/A</v>
      </c>
      <c r="AZ221" s="29" t="e">
        <f>RANK(AZ7,($G7,$J7,$M7,$P7,$S7,$V7,$Y7,$AB7,$AE7,$AH7,$AK7,$AN7,$AQ7,$AT7,$AW7,$AZ7),1)</f>
        <v>#N/A</v>
      </c>
      <c r="BB221" s="84"/>
      <c r="BC221" s="82"/>
      <c r="BD221" s="82"/>
      <c r="BE221" s="3"/>
    </row>
    <row r="222" spans="1:57" s="79" customFormat="1" ht="15.75" hidden="1" thickBot="1" x14ac:dyDescent="0.3">
      <c r="A222" s="3">
        <f t="shared" si="109"/>
        <v>5</v>
      </c>
      <c r="B222" s="3" t="str">
        <f t="shared" si="109"/>
        <v>CyberShake</v>
      </c>
      <c r="C222" s="3">
        <f t="shared" si="109"/>
        <v>5</v>
      </c>
      <c r="D222" s="3"/>
      <c r="E222" s="29"/>
      <c r="F222" s="29"/>
      <c r="G222" s="29"/>
      <c r="H222" s="29"/>
      <c r="I222" s="29"/>
      <c r="J222" s="29"/>
      <c r="K222" s="29">
        <f>RANK(K8,($E8,$H8,$K8,$N8,$Q8,$T8,$W8,$Z8,$AC8,$AF8,$AI8,$AL8,$AO8,$AR8,$AU8,$AX8),0)</f>
        <v>1</v>
      </c>
      <c r="L222" s="29">
        <f>RANK(L8,($F8,$I8,$L8,$O8,$R8,$U8,$X8,$AA8,$AD8,$AG8,$AJ8,$AM8,$AP8,$AS8,$AV8,$AY8),1)</f>
        <v>1</v>
      </c>
      <c r="M222" s="29">
        <f>RANK(M8,($G8,$J8,$M8,$P8,$S8,$V8,$Y8,$AB8,$AE8,$AH8,$AK8,$AN8,$AQ8,$AT8,$AW8,$AZ8),1)</f>
        <v>2</v>
      </c>
      <c r="N222" s="29">
        <f>RANK(N8,($E8,$H8,$K8,$N8,$Q8,$T8,$W8,$Z8,$AC8,$AF8,$AI8,$AL8,$AO8,$AR8,$AU8,$AX8),0)</f>
        <v>3</v>
      </c>
      <c r="O222" s="29">
        <f>RANK(O8,($F8,$I8,$L8,$O8,$R8,$U8,$X8,$AA8,$AD8,$AG8,$AJ8,$AM8,$AP8,$AS8,$AV8,$AY8),1)</f>
        <v>3</v>
      </c>
      <c r="P222" s="29">
        <f>RANK(P8,($G8,$J8,$M8,$P8,$S8,$V8,$Y8,$AB8,$AE8,$AH8,$AK8,$AN8,$AQ8,$AT8,$AW8,$AZ8),1)</f>
        <v>1</v>
      </c>
      <c r="Q222" s="29" t="e">
        <f>RANK(Q8,($E8,$H8,$K8,$N8,$Q8,$T8,$W8,$Z8,$AC8,$AF8,$AI8,$AL8,$AO8,$AR8,$AU8,$AX8),0)</f>
        <v>#N/A</v>
      </c>
      <c r="R222" s="29" t="e">
        <f>RANK(R8,($F8,$I8,$L8,$O8,$R8,$U8,$X8,$AA8,$AD8,$AG8,$AJ8,$AM8,$AP8,$AS8,$AV8,$AY8),1)</f>
        <v>#N/A</v>
      </c>
      <c r="S222" s="29" t="e">
        <f>RANK(S8,($G8,$J8,$M8,$P8,$S8,$V8,$Y8,$AB8,$AE8,$AH8,$AK8,$AN8,$AQ8,$AT8,$AW8,$AZ8),1)</f>
        <v>#N/A</v>
      </c>
      <c r="T222" s="29">
        <f>RANK(T8,($E8,$H8,$K8,$N8,$Q8,$T8,$W8,$Z8,$AC8,$AF8,$AI8,$AL8,$AO8,$AR8,$AU8,$AX8),0)</f>
        <v>1</v>
      </c>
      <c r="U222" s="29">
        <f>RANK(U8,($F8,$I8,$L8,$O8,$R8,$U8,$X8,$AA8,$AD8,$AG8,$AJ8,$AM8,$AP8,$AS8,$AV8,$AY8),1)</f>
        <v>1</v>
      </c>
      <c r="V222" s="29">
        <f>RANK(V8,($G8,$J8,$M8,$P8,$S8,$V8,$Y8,$AB8,$AE8,$AH8,$AK8,$AN8,$AQ8,$AT8,$AW8,$AZ8),1)</f>
        <v>3</v>
      </c>
      <c r="W222" s="29" t="e">
        <f>RANK(W8,($E8,$H8,$K8,$N8,$Q8,$T8,$W8,$Z8,$AC8,$AF8,$AI8,$AL8,$AO8,$AR8,$AU8,$AX8),0)</f>
        <v>#N/A</v>
      </c>
      <c r="X222" s="29" t="e">
        <f>RANK(X8,($F8,$I8,$L8,$O8,$R8,$U8,$X8,$AA8,$AD8,$AG8,$AJ8,$AM8,$AP8,$AS8,$AV8,$AY8),1)</f>
        <v>#N/A</v>
      </c>
      <c r="Y222" s="29" t="e">
        <f>RANK(Y8,($G8,$J8,$M8,$P8,$S8,$V8,$Y8,$AB8,$AE8,$AH8,$AK8,$AN8,$AQ8,$AT8,$AW8,$AZ8),1)</f>
        <v>#N/A</v>
      </c>
      <c r="Z222" s="29" t="e">
        <f>RANK(Z8,($E8,$H8,$K8,$N8,$Q8,$T8,$W8,$Z8,$AC8,$AF8,$AI8,$AL8,$AO8,$AR8,$AU8,$AX8),0)</f>
        <v>#N/A</v>
      </c>
      <c r="AA222" s="29" t="e">
        <f>RANK(AA8,($F8,$I8,$L8,$O8,$R8,$U8,$X8,$AA8,$AD8,$AG8,$AJ8,$AM8,$AP8,$AS8,$AV8,$AY8),1)</f>
        <v>#N/A</v>
      </c>
      <c r="AB222" s="29" t="e">
        <f>RANK(AB8,($G8,$J8,$M8,$P8,$S8,$V8,$Y8,$AB8,$AE8,$AH8,$AK8,$AN8,$AQ8,$AT8,$AW8,$AZ8),1)</f>
        <v>#N/A</v>
      </c>
      <c r="AC222" s="29" t="e">
        <f>RANK(AC8,($E8,$H8,$K8,$N8,$Q8,$T8,$W8,$Z8,$AC8,$AF8,$AI8,$AL8,$AO8,$AR8,$AU8,$AX8),0)</f>
        <v>#N/A</v>
      </c>
      <c r="AD222" s="29" t="e">
        <f>RANK(AD8,($F8,$I8,$L8,$O8,$R8,$U8,$X8,$AA8,$AD8,$AG8,$AJ8,$AM8,$AP8,$AS8,$AV8,$AY8),1)</f>
        <v>#N/A</v>
      </c>
      <c r="AE222" s="29" t="e">
        <f>RANK(AE8,($G8,$J8,$M8,$P8,$S8,$V8,$Y8,$AB8,$AE8,$AH8,$AK8,$AN8,$AQ8,$AT8,$AW8,$AZ8),1)</f>
        <v>#N/A</v>
      </c>
      <c r="AF222" s="29" t="e">
        <f>RANK(AF8,($E8,$H8,$K8,$N8,$Q8,$T8,$W8,$Z8,$AC8,$AF8,$AI8,$AL8,$AO8,$AR8,$AU8,$AX8),0)</f>
        <v>#N/A</v>
      </c>
      <c r="AG222" s="29" t="e">
        <f>RANK(AG8,($F8,$I8,$L8,$O8,$R8,$U8,$X8,$AA8,$AD8,$AG8,$AJ8,$AM8,$AP8,$AS8,$AV8,$AY8),1)</f>
        <v>#N/A</v>
      </c>
      <c r="AH222" s="29" t="e">
        <f>RANK(AH8,($G8,$J8,$M8,$P8,$S8,$V8,$Y8,$AB8,$AE8,$AH8,$AK8,$AN8,$AQ8,$AT8,$AW8,$AZ8),1)</f>
        <v>#N/A</v>
      </c>
      <c r="AI222" s="29" t="e">
        <f>RANK(AI8,($E8,$H8,$K8,$N8,$Q8,$T8,$W8,$Z8,$AC8,$AF8,$AI8,$AL8,$AO8,$AR8,$AU8,$AX8),0)</f>
        <v>#N/A</v>
      </c>
      <c r="AJ222" s="29" t="e">
        <f>RANK(AJ8,($F8,$I8,$L8,$O8,$R8,$U8,$X8,$AA8,$AD8,$AG8,$AJ8,$AM8,$AP8,$AS8,$AV8,$AY8),1)</f>
        <v>#N/A</v>
      </c>
      <c r="AK222" s="29" t="e">
        <f>RANK(AK8,($G8,$J8,$M8,$P8,$S8,$V8,$Y8,$AB8,$AE8,$AH8,$AK8,$AN8,$AQ8,$AT8,$AW8,$AZ8),1)</f>
        <v>#N/A</v>
      </c>
      <c r="AL222" s="29" t="e">
        <f>RANK(AL8,($E8,$H8,$K8,$N8,$Q8,$T8,$W8,$Z8,$AC8,$AF8,$AI8,$AL8,$AO8,$AR8,$AU8,$AX8),0)</f>
        <v>#N/A</v>
      </c>
      <c r="AM222" s="29" t="e">
        <f>RANK(AM8,($F8,$I8,$L8,$O8,$R8,$U8,$X8,$AA8,$AD8,$AG8,$AJ8,$AM8,$AP8,$AS8,$AV8,$AY8),1)</f>
        <v>#N/A</v>
      </c>
      <c r="AN222" s="29" t="e">
        <f>RANK(AN8,($G8,$J8,$M8,$P8,$S8,$V8,$Y8,$AB8,$AE8,$AH8,$AK8,$AN8,$AQ8,$AT8,$AW8,$AZ8),1)</f>
        <v>#N/A</v>
      </c>
      <c r="AO222" s="29" t="e">
        <f>RANK(AO8,($E8,$H8,$K8,$N8,$Q8,$T8,$W8,$Z8,$AC8,$AF8,$AI8,$AL8,$AO8,$AR8,$AU8,$AX8),0)</f>
        <v>#N/A</v>
      </c>
      <c r="AP222" s="29" t="e">
        <f>RANK(AP8,($F8,$I8,$L8,$O8,$R8,$U8,$X8,$AA8,$AD8,$AG8,$AJ8,$AM8,$AP8,$AS8,$AV8,$AY8),1)</f>
        <v>#N/A</v>
      </c>
      <c r="AQ222" s="29" t="e">
        <f>RANK(AQ8,($G8,$J8,$M8,$P8,$S8,$V8,$Y8,$AB8,$AE8,$AH8,$AK8,$AN8,$AQ8,$AT8,$AW8,$AZ8),1)</f>
        <v>#N/A</v>
      </c>
      <c r="AR222" s="29" t="e">
        <f>RANK(AR8,($E8,$H8,$K8,$N8,$Q8,$T8,$W8,$Z8,$AC8,$AF8,$AI8,$AL8,$AO8,$AR8,$AU8,$AX8),0)</f>
        <v>#N/A</v>
      </c>
      <c r="AS222" s="29" t="e">
        <f>RANK(AS8,($F8,$I8,$L8,$O8,$R8,$U8,$X8,$AA8,$AD8,$AG8,$AJ8,$AM8,$AP8,$AS8,$AV8,$AY8),1)</f>
        <v>#N/A</v>
      </c>
      <c r="AT222" s="29" t="e">
        <f>RANK(AT8,($G8,$J8,$M8,$P8,$S8,$V8,$Y8,$AB8,$AE8,$AH8,$AK8,$AN8,$AQ8,$AT8,$AW8,$AZ8),1)</f>
        <v>#N/A</v>
      </c>
      <c r="AU222" s="29" t="e">
        <f>RANK(AU8,($E8,$H8,$K8,$N8,$Q8,$T8,$W8,$Z8,$AC8,$AF8,$AI8,$AL8,$AO8,$AR8,$AU8,$AX8),0)</f>
        <v>#N/A</v>
      </c>
      <c r="AV222" s="29" t="e">
        <f>RANK(AV8,($F8,$I8,$L8,$O8,$R8,$U8,$X8,$AA8,$AD8,$AG8,$AJ8,$AM8,$AP8,$AS8,$AV8,$AY8),1)</f>
        <v>#N/A</v>
      </c>
      <c r="AW222" s="29" t="e">
        <f>RANK(AW8,($G8,$J8,$M8,$P8,$S8,$V8,$Y8,$AB8,$AE8,$AH8,$AK8,$AN8,$AQ8,$AT8,$AW8,$AZ8),1)</f>
        <v>#N/A</v>
      </c>
      <c r="AX222" s="29" t="e">
        <f>RANK(AX8,($E8,$H8,$K8,$N8,$Q8,$T8,$W8,$Z8,$AC8,$AF8,$AI8,$AL8,$AO8,$AR8,$AU8,$AX8),0)</f>
        <v>#N/A</v>
      </c>
      <c r="AY222" s="29" t="e">
        <f>RANK(AY8,($F8,$I8,$L8,$O8,$R8,$U8,$X8,$AA8,$AD8,$AG8,$AJ8,$AM8,$AP8,$AS8,$AV8,$AY8),1)</f>
        <v>#N/A</v>
      </c>
      <c r="AZ222" s="29" t="e">
        <f>RANK(AZ8,($G8,$J8,$M8,$P8,$S8,$V8,$Y8,$AB8,$AE8,$AH8,$AK8,$AN8,$AQ8,$AT8,$AW8,$AZ8),1)</f>
        <v>#N/A</v>
      </c>
      <c r="BB222" s="84"/>
      <c r="BC222" s="82"/>
      <c r="BD222" s="82"/>
      <c r="BE222" s="3"/>
    </row>
    <row r="223" spans="1:57" s="79" customFormat="1" ht="15.75" hidden="1" thickBot="1" x14ac:dyDescent="0.3">
      <c r="A223" s="3">
        <f t="shared" si="109"/>
        <v>6</v>
      </c>
      <c r="B223" s="3" t="str">
        <f t="shared" si="109"/>
        <v>CyberShake</v>
      </c>
      <c r="C223" s="3">
        <f t="shared" si="109"/>
        <v>6</v>
      </c>
      <c r="D223" s="3"/>
      <c r="E223" s="29"/>
      <c r="F223" s="29"/>
      <c r="G223" s="29"/>
      <c r="H223" s="29"/>
      <c r="I223" s="29"/>
      <c r="J223" s="29"/>
      <c r="K223" s="29">
        <f>RANK(K9,($E9,$H9,$K9,$N9,$Q9,$T9,$W9,$Z9,$AC9,$AF9,$AI9,$AL9,$AO9,$AR9,$AU9,$AX9),0)</f>
        <v>1</v>
      </c>
      <c r="L223" s="29">
        <f>RANK(L9,($F9,$I9,$L9,$O9,$R9,$U9,$X9,$AA9,$AD9,$AG9,$AJ9,$AM9,$AP9,$AS9,$AV9,$AY9),1)</f>
        <v>1</v>
      </c>
      <c r="M223" s="29">
        <f>RANK(M9,($G9,$J9,$M9,$P9,$S9,$V9,$Y9,$AB9,$AE9,$AH9,$AK9,$AN9,$AQ9,$AT9,$AW9,$AZ9),1)</f>
        <v>2</v>
      </c>
      <c r="N223" s="29">
        <f>RANK(N9,($E9,$H9,$K9,$N9,$Q9,$T9,$W9,$Z9,$AC9,$AF9,$AI9,$AL9,$AO9,$AR9,$AU9,$AX9),0)</f>
        <v>1</v>
      </c>
      <c r="O223" s="29">
        <f>RANK(O9,($F9,$I9,$L9,$O9,$R9,$U9,$X9,$AA9,$AD9,$AG9,$AJ9,$AM9,$AP9,$AS9,$AV9,$AY9),1)</f>
        <v>3</v>
      </c>
      <c r="P223" s="29">
        <f>RANK(P9,($G9,$J9,$M9,$P9,$S9,$V9,$Y9,$AB9,$AE9,$AH9,$AK9,$AN9,$AQ9,$AT9,$AW9,$AZ9),1)</f>
        <v>1</v>
      </c>
      <c r="Q223" s="29" t="e">
        <f>RANK(Q9,($E9,$H9,$K9,$N9,$Q9,$T9,$W9,$Z9,$AC9,$AF9,$AI9,$AL9,$AO9,$AR9,$AU9,$AX9),0)</f>
        <v>#N/A</v>
      </c>
      <c r="R223" s="29" t="e">
        <f>RANK(R9,($F9,$I9,$L9,$O9,$R9,$U9,$X9,$AA9,$AD9,$AG9,$AJ9,$AM9,$AP9,$AS9,$AV9,$AY9),1)</f>
        <v>#N/A</v>
      </c>
      <c r="S223" s="29" t="e">
        <f>RANK(S9,($G9,$J9,$M9,$P9,$S9,$V9,$Y9,$AB9,$AE9,$AH9,$AK9,$AN9,$AQ9,$AT9,$AW9,$AZ9),1)</f>
        <v>#N/A</v>
      </c>
      <c r="T223" s="29">
        <f>RANK(T9,($E9,$H9,$K9,$N9,$Q9,$T9,$W9,$Z9,$AC9,$AF9,$AI9,$AL9,$AO9,$AR9,$AU9,$AX9),0)</f>
        <v>1</v>
      </c>
      <c r="U223" s="29">
        <f>RANK(U9,($F9,$I9,$L9,$O9,$R9,$U9,$X9,$AA9,$AD9,$AG9,$AJ9,$AM9,$AP9,$AS9,$AV9,$AY9),1)</f>
        <v>1</v>
      </c>
      <c r="V223" s="29">
        <f>RANK(V9,($G9,$J9,$M9,$P9,$S9,$V9,$Y9,$AB9,$AE9,$AH9,$AK9,$AN9,$AQ9,$AT9,$AW9,$AZ9),1)</f>
        <v>3</v>
      </c>
      <c r="W223" s="29" t="e">
        <f>RANK(W9,($E9,$H9,$K9,$N9,$Q9,$T9,$W9,$Z9,$AC9,$AF9,$AI9,$AL9,$AO9,$AR9,$AU9,$AX9),0)</f>
        <v>#N/A</v>
      </c>
      <c r="X223" s="29" t="e">
        <f>RANK(X9,($F9,$I9,$L9,$O9,$R9,$U9,$X9,$AA9,$AD9,$AG9,$AJ9,$AM9,$AP9,$AS9,$AV9,$AY9),1)</f>
        <v>#N/A</v>
      </c>
      <c r="Y223" s="29" t="e">
        <f>RANK(Y9,($G9,$J9,$M9,$P9,$S9,$V9,$Y9,$AB9,$AE9,$AH9,$AK9,$AN9,$AQ9,$AT9,$AW9,$AZ9),1)</f>
        <v>#N/A</v>
      </c>
      <c r="Z223" s="29" t="e">
        <f>RANK(Z9,($E9,$H9,$K9,$N9,$Q9,$T9,$W9,$Z9,$AC9,$AF9,$AI9,$AL9,$AO9,$AR9,$AU9,$AX9),0)</f>
        <v>#N/A</v>
      </c>
      <c r="AA223" s="29" t="e">
        <f>RANK(AA9,($F9,$I9,$L9,$O9,$R9,$U9,$X9,$AA9,$AD9,$AG9,$AJ9,$AM9,$AP9,$AS9,$AV9,$AY9),1)</f>
        <v>#N/A</v>
      </c>
      <c r="AB223" s="29" t="e">
        <f>RANK(AB9,($G9,$J9,$M9,$P9,$S9,$V9,$Y9,$AB9,$AE9,$AH9,$AK9,$AN9,$AQ9,$AT9,$AW9,$AZ9),1)</f>
        <v>#N/A</v>
      </c>
      <c r="AC223" s="29" t="e">
        <f>RANK(AC9,($E9,$H9,$K9,$N9,$Q9,$T9,$W9,$Z9,$AC9,$AF9,$AI9,$AL9,$AO9,$AR9,$AU9,$AX9),0)</f>
        <v>#N/A</v>
      </c>
      <c r="AD223" s="29" t="e">
        <f>RANK(AD9,($F9,$I9,$L9,$O9,$R9,$U9,$X9,$AA9,$AD9,$AG9,$AJ9,$AM9,$AP9,$AS9,$AV9,$AY9),1)</f>
        <v>#N/A</v>
      </c>
      <c r="AE223" s="29" t="e">
        <f>RANK(AE9,($G9,$J9,$M9,$P9,$S9,$V9,$Y9,$AB9,$AE9,$AH9,$AK9,$AN9,$AQ9,$AT9,$AW9,$AZ9),1)</f>
        <v>#N/A</v>
      </c>
      <c r="AF223" s="29" t="e">
        <f>RANK(AF9,($E9,$H9,$K9,$N9,$Q9,$T9,$W9,$Z9,$AC9,$AF9,$AI9,$AL9,$AO9,$AR9,$AU9,$AX9),0)</f>
        <v>#N/A</v>
      </c>
      <c r="AG223" s="29" t="e">
        <f>RANK(AG9,($F9,$I9,$L9,$O9,$R9,$U9,$X9,$AA9,$AD9,$AG9,$AJ9,$AM9,$AP9,$AS9,$AV9,$AY9),1)</f>
        <v>#N/A</v>
      </c>
      <c r="AH223" s="29" t="e">
        <f>RANK(AH9,($G9,$J9,$M9,$P9,$S9,$V9,$Y9,$AB9,$AE9,$AH9,$AK9,$AN9,$AQ9,$AT9,$AW9,$AZ9),1)</f>
        <v>#N/A</v>
      </c>
      <c r="AI223" s="29" t="e">
        <f>RANK(AI9,($E9,$H9,$K9,$N9,$Q9,$T9,$W9,$Z9,$AC9,$AF9,$AI9,$AL9,$AO9,$AR9,$AU9,$AX9),0)</f>
        <v>#N/A</v>
      </c>
      <c r="AJ223" s="29" t="e">
        <f>RANK(AJ9,($F9,$I9,$L9,$O9,$R9,$U9,$X9,$AA9,$AD9,$AG9,$AJ9,$AM9,$AP9,$AS9,$AV9,$AY9),1)</f>
        <v>#N/A</v>
      </c>
      <c r="AK223" s="29" t="e">
        <f>RANK(AK9,($G9,$J9,$M9,$P9,$S9,$V9,$Y9,$AB9,$AE9,$AH9,$AK9,$AN9,$AQ9,$AT9,$AW9,$AZ9),1)</f>
        <v>#N/A</v>
      </c>
      <c r="AL223" s="29" t="e">
        <f>RANK(AL9,($E9,$H9,$K9,$N9,$Q9,$T9,$W9,$Z9,$AC9,$AF9,$AI9,$AL9,$AO9,$AR9,$AU9,$AX9),0)</f>
        <v>#N/A</v>
      </c>
      <c r="AM223" s="29" t="e">
        <f>RANK(AM9,($F9,$I9,$L9,$O9,$R9,$U9,$X9,$AA9,$AD9,$AG9,$AJ9,$AM9,$AP9,$AS9,$AV9,$AY9),1)</f>
        <v>#N/A</v>
      </c>
      <c r="AN223" s="29" t="e">
        <f>RANK(AN9,($G9,$J9,$M9,$P9,$S9,$V9,$Y9,$AB9,$AE9,$AH9,$AK9,$AN9,$AQ9,$AT9,$AW9,$AZ9),1)</f>
        <v>#N/A</v>
      </c>
      <c r="AO223" s="29" t="e">
        <f>RANK(AO9,($E9,$H9,$K9,$N9,$Q9,$T9,$W9,$Z9,$AC9,$AF9,$AI9,$AL9,$AO9,$AR9,$AU9,$AX9),0)</f>
        <v>#N/A</v>
      </c>
      <c r="AP223" s="29" t="e">
        <f>RANK(AP9,($F9,$I9,$L9,$O9,$R9,$U9,$X9,$AA9,$AD9,$AG9,$AJ9,$AM9,$AP9,$AS9,$AV9,$AY9),1)</f>
        <v>#N/A</v>
      </c>
      <c r="AQ223" s="29" t="e">
        <f>RANK(AQ9,($G9,$J9,$M9,$P9,$S9,$V9,$Y9,$AB9,$AE9,$AH9,$AK9,$AN9,$AQ9,$AT9,$AW9,$AZ9),1)</f>
        <v>#N/A</v>
      </c>
      <c r="AR223" s="29" t="e">
        <f>RANK(AR9,($E9,$H9,$K9,$N9,$Q9,$T9,$W9,$Z9,$AC9,$AF9,$AI9,$AL9,$AO9,$AR9,$AU9,$AX9),0)</f>
        <v>#N/A</v>
      </c>
      <c r="AS223" s="29" t="e">
        <f>RANK(AS9,($F9,$I9,$L9,$O9,$R9,$U9,$X9,$AA9,$AD9,$AG9,$AJ9,$AM9,$AP9,$AS9,$AV9,$AY9),1)</f>
        <v>#N/A</v>
      </c>
      <c r="AT223" s="29" t="e">
        <f>RANK(AT9,($G9,$J9,$M9,$P9,$S9,$V9,$Y9,$AB9,$AE9,$AH9,$AK9,$AN9,$AQ9,$AT9,$AW9,$AZ9),1)</f>
        <v>#N/A</v>
      </c>
      <c r="AU223" s="29" t="e">
        <f>RANK(AU9,($E9,$H9,$K9,$N9,$Q9,$T9,$W9,$Z9,$AC9,$AF9,$AI9,$AL9,$AO9,$AR9,$AU9,$AX9),0)</f>
        <v>#N/A</v>
      </c>
      <c r="AV223" s="29" t="e">
        <f>RANK(AV9,($F9,$I9,$L9,$O9,$R9,$U9,$X9,$AA9,$AD9,$AG9,$AJ9,$AM9,$AP9,$AS9,$AV9,$AY9),1)</f>
        <v>#N/A</v>
      </c>
      <c r="AW223" s="29" t="e">
        <f>RANK(AW9,($G9,$J9,$M9,$P9,$S9,$V9,$Y9,$AB9,$AE9,$AH9,$AK9,$AN9,$AQ9,$AT9,$AW9,$AZ9),1)</f>
        <v>#N/A</v>
      </c>
      <c r="AX223" s="29" t="e">
        <f>RANK(AX9,($E9,$H9,$K9,$N9,$Q9,$T9,$W9,$Z9,$AC9,$AF9,$AI9,$AL9,$AO9,$AR9,$AU9,$AX9),0)</f>
        <v>#N/A</v>
      </c>
      <c r="AY223" s="29" t="e">
        <f>RANK(AY9,($F9,$I9,$L9,$O9,$R9,$U9,$X9,$AA9,$AD9,$AG9,$AJ9,$AM9,$AP9,$AS9,$AV9,$AY9),1)</f>
        <v>#N/A</v>
      </c>
      <c r="AZ223" s="29" t="e">
        <f>RANK(AZ9,($G9,$J9,$M9,$P9,$S9,$V9,$Y9,$AB9,$AE9,$AH9,$AK9,$AN9,$AQ9,$AT9,$AW9,$AZ9),1)</f>
        <v>#N/A</v>
      </c>
      <c r="BB223" s="84"/>
      <c r="BC223" s="82"/>
      <c r="BD223" s="82"/>
      <c r="BE223" s="3"/>
    </row>
    <row r="224" spans="1:57" s="79" customFormat="1" ht="15.75" hidden="1" thickBot="1" x14ac:dyDescent="0.3">
      <c r="A224" s="3">
        <f t="shared" si="109"/>
        <v>7</v>
      </c>
      <c r="B224" s="3" t="str">
        <f t="shared" si="109"/>
        <v>CyberShake</v>
      </c>
      <c r="C224" s="3">
        <f t="shared" si="109"/>
        <v>7</v>
      </c>
      <c r="D224" s="3"/>
      <c r="E224" s="29"/>
      <c r="F224" s="29"/>
      <c r="G224" s="29"/>
      <c r="H224" s="29"/>
      <c r="I224" s="29"/>
      <c r="J224" s="29"/>
      <c r="K224" s="29">
        <f>RANK(K10,($E10,$H10,$K10,$N10,$Q10,$T10,$W10,$Z10,$AC10,$AF10,$AI10,$AL10,$AO10,$AR10,$AU10,$AX10),0)</f>
        <v>1</v>
      </c>
      <c r="L224" s="29">
        <f>RANK(L10,($F10,$I10,$L10,$O10,$R10,$U10,$X10,$AA10,$AD10,$AG10,$AJ10,$AM10,$AP10,$AS10,$AV10,$AY10),1)</f>
        <v>1</v>
      </c>
      <c r="M224" s="29">
        <f>RANK(M10,($G10,$J10,$M10,$P10,$S10,$V10,$Y10,$AB10,$AE10,$AH10,$AK10,$AN10,$AQ10,$AT10,$AW10,$AZ10),1)</f>
        <v>2</v>
      </c>
      <c r="N224" s="29">
        <f>RANK(N10,($E10,$H10,$K10,$N10,$Q10,$T10,$W10,$Z10,$AC10,$AF10,$AI10,$AL10,$AO10,$AR10,$AU10,$AX10),0)</f>
        <v>1</v>
      </c>
      <c r="O224" s="29">
        <f>RANK(O10,($F10,$I10,$L10,$O10,$R10,$U10,$X10,$AA10,$AD10,$AG10,$AJ10,$AM10,$AP10,$AS10,$AV10,$AY10),1)</f>
        <v>3</v>
      </c>
      <c r="P224" s="29">
        <f>RANK(P10,($G10,$J10,$M10,$P10,$S10,$V10,$Y10,$AB10,$AE10,$AH10,$AK10,$AN10,$AQ10,$AT10,$AW10,$AZ10),1)</f>
        <v>1</v>
      </c>
      <c r="Q224" s="29" t="e">
        <f>RANK(Q10,($E10,$H10,$K10,$N10,$Q10,$T10,$W10,$Z10,$AC10,$AF10,$AI10,$AL10,$AO10,$AR10,$AU10,$AX10),0)</f>
        <v>#N/A</v>
      </c>
      <c r="R224" s="29" t="e">
        <f>RANK(R10,($F10,$I10,$L10,$O10,$R10,$U10,$X10,$AA10,$AD10,$AG10,$AJ10,$AM10,$AP10,$AS10,$AV10,$AY10),1)</f>
        <v>#N/A</v>
      </c>
      <c r="S224" s="29" t="e">
        <f>RANK(S10,($G10,$J10,$M10,$P10,$S10,$V10,$Y10,$AB10,$AE10,$AH10,$AK10,$AN10,$AQ10,$AT10,$AW10,$AZ10),1)</f>
        <v>#N/A</v>
      </c>
      <c r="T224" s="29">
        <f>RANK(T10,($E10,$H10,$K10,$N10,$Q10,$T10,$W10,$Z10,$AC10,$AF10,$AI10,$AL10,$AO10,$AR10,$AU10,$AX10),0)</f>
        <v>1</v>
      </c>
      <c r="U224" s="29">
        <f>RANK(U10,($F10,$I10,$L10,$O10,$R10,$U10,$X10,$AA10,$AD10,$AG10,$AJ10,$AM10,$AP10,$AS10,$AV10,$AY10),1)</f>
        <v>1</v>
      </c>
      <c r="V224" s="29">
        <f>RANK(V10,($G10,$J10,$M10,$P10,$S10,$V10,$Y10,$AB10,$AE10,$AH10,$AK10,$AN10,$AQ10,$AT10,$AW10,$AZ10),1)</f>
        <v>3</v>
      </c>
      <c r="W224" s="29" t="e">
        <f>RANK(W10,($E10,$H10,$K10,$N10,$Q10,$T10,$W10,$Z10,$AC10,$AF10,$AI10,$AL10,$AO10,$AR10,$AU10,$AX10),0)</f>
        <v>#N/A</v>
      </c>
      <c r="X224" s="29" t="e">
        <f>RANK(X10,($F10,$I10,$L10,$O10,$R10,$U10,$X10,$AA10,$AD10,$AG10,$AJ10,$AM10,$AP10,$AS10,$AV10,$AY10),1)</f>
        <v>#N/A</v>
      </c>
      <c r="Y224" s="29" t="e">
        <f>RANK(Y10,($G10,$J10,$M10,$P10,$S10,$V10,$Y10,$AB10,$AE10,$AH10,$AK10,$AN10,$AQ10,$AT10,$AW10,$AZ10),1)</f>
        <v>#N/A</v>
      </c>
      <c r="Z224" s="29" t="e">
        <f>RANK(Z10,($E10,$H10,$K10,$N10,$Q10,$T10,$W10,$Z10,$AC10,$AF10,$AI10,$AL10,$AO10,$AR10,$AU10,$AX10),0)</f>
        <v>#N/A</v>
      </c>
      <c r="AA224" s="29" t="e">
        <f>RANK(AA10,($F10,$I10,$L10,$O10,$R10,$U10,$X10,$AA10,$AD10,$AG10,$AJ10,$AM10,$AP10,$AS10,$AV10,$AY10),1)</f>
        <v>#N/A</v>
      </c>
      <c r="AB224" s="29" t="e">
        <f>RANK(AB10,($G10,$J10,$M10,$P10,$S10,$V10,$Y10,$AB10,$AE10,$AH10,$AK10,$AN10,$AQ10,$AT10,$AW10,$AZ10),1)</f>
        <v>#N/A</v>
      </c>
      <c r="AC224" s="29" t="e">
        <f>RANK(AC10,($E10,$H10,$K10,$N10,$Q10,$T10,$W10,$Z10,$AC10,$AF10,$AI10,$AL10,$AO10,$AR10,$AU10,$AX10),0)</f>
        <v>#N/A</v>
      </c>
      <c r="AD224" s="29" t="e">
        <f>RANK(AD10,($F10,$I10,$L10,$O10,$R10,$U10,$X10,$AA10,$AD10,$AG10,$AJ10,$AM10,$AP10,$AS10,$AV10,$AY10),1)</f>
        <v>#N/A</v>
      </c>
      <c r="AE224" s="29" t="e">
        <f>RANK(AE10,($G10,$J10,$M10,$P10,$S10,$V10,$Y10,$AB10,$AE10,$AH10,$AK10,$AN10,$AQ10,$AT10,$AW10,$AZ10),1)</f>
        <v>#N/A</v>
      </c>
      <c r="AF224" s="29" t="e">
        <f>RANK(AF10,($E10,$H10,$K10,$N10,$Q10,$T10,$W10,$Z10,$AC10,$AF10,$AI10,$AL10,$AO10,$AR10,$AU10,$AX10),0)</f>
        <v>#N/A</v>
      </c>
      <c r="AG224" s="29" t="e">
        <f>RANK(AG10,($F10,$I10,$L10,$O10,$R10,$U10,$X10,$AA10,$AD10,$AG10,$AJ10,$AM10,$AP10,$AS10,$AV10,$AY10),1)</f>
        <v>#N/A</v>
      </c>
      <c r="AH224" s="29" t="e">
        <f>RANK(AH10,($G10,$J10,$M10,$P10,$S10,$V10,$Y10,$AB10,$AE10,$AH10,$AK10,$AN10,$AQ10,$AT10,$AW10,$AZ10),1)</f>
        <v>#N/A</v>
      </c>
      <c r="AI224" s="29" t="e">
        <f>RANK(AI10,($E10,$H10,$K10,$N10,$Q10,$T10,$W10,$Z10,$AC10,$AF10,$AI10,$AL10,$AO10,$AR10,$AU10,$AX10),0)</f>
        <v>#N/A</v>
      </c>
      <c r="AJ224" s="29" t="e">
        <f>RANK(AJ10,($F10,$I10,$L10,$O10,$R10,$U10,$X10,$AA10,$AD10,$AG10,$AJ10,$AM10,$AP10,$AS10,$AV10,$AY10),1)</f>
        <v>#N/A</v>
      </c>
      <c r="AK224" s="29" t="e">
        <f>RANK(AK10,($G10,$J10,$M10,$P10,$S10,$V10,$Y10,$AB10,$AE10,$AH10,$AK10,$AN10,$AQ10,$AT10,$AW10,$AZ10),1)</f>
        <v>#N/A</v>
      </c>
      <c r="AL224" s="29" t="e">
        <f>RANK(AL10,($E10,$H10,$K10,$N10,$Q10,$T10,$W10,$Z10,$AC10,$AF10,$AI10,$AL10,$AO10,$AR10,$AU10,$AX10),0)</f>
        <v>#N/A</v>
      </c>
      <c r="AM224" s="29" t="e">
        <f>RANK(AM10,($F10,$I10,$L10,$O10,$R10,$U10,$X10,$AA10,$AD10,$AG10,$AJ10,$AM10,$AP10,$AS10,$AV10,$AY10),1)</f>
        <v>#N/A</v>
      </c>
      <c r="AN224" s="29" t="e">
        <f>RANK(AN10,($G10,$J10,$M10,$P10,$S10,$V10,$Y10,$AB10,$AE10,$AH10,$AK10,$AN10,$AQ10,$AT10,$AW10,$AZ10),1)</f>
        <v>#N/A</v>
      </c>
      <c r="AO224" s="29" t="e">
        <f>RANK(AO10,($E10,$H10,$K10,$N10,$Q10,$T10,$W10,$Z10,$AC10,$AF10,$AI10,$AL10,$AO10,$AR10,$AU10,$AX10),0)</f>
        <v>#N/A</v>
      </c>
      <c r="AP224" s="29" t="e">
        <f>RANK(AP10,($F10,$I10,$L10,$O10,$R10,$U10,$X10,$AA10,$AD10,$AG10,$AJ10,$AM10,$AP10,$AS10,$AV10,$AY10),1)</f>
        <v>#N/A</v>
      </c>
      <c r="AQ224" s="29" t="e">
        <f>RANK(AQ10,($G10,$J10,$M10,$P10,$S10,$V10,$Y10,$AB10,$AE10,$AH10,$AK10,$AN10,$AQ10,$AT10,$AW10,$AZ10),1)</f>
        <v>#N/A</v>
      </c>
      <c r="AR224" s="29" t="e">
        <f>RANK(AR10,($E10,$H10,$K10,$N10,$Q10,$T10,$W10,$Z10,$AC10,$AF10,$AI10,$AL10,$AO10,$AR10,$AU10,$AX10),0)</f>
        <v>#N/A</v>
      </c>
      <c r="AS224" s="29" t="e">
        <f>RANK(AS10,($F10,$I10,$L10,$O10,$R10,$U10,$X10,$AA10,$AD10,$AG10,$AJ10,$AM10,$AP10,$AS10,$AV10,$AY10),1)</f>
        <v>#N/A</v>
      </c>
      <c r="AT224" s="29" t="e">
        <f>RANK(AT10,($G10,$J10,$M10,$P10,$S10,$V10,$Y10,$AB10,$AE10,$AH10,$AK10,$AN10,$AQ10,$AT10,$AW10,$AZ10),1)</f>
        <v>#N/A</v>
      </c>
      <c r="AU224" s="29" t="e">
        <f>RANK(AU10,($E10,$H10,$K10,$N10,$Q10,$T10,$W10,$Z10,$AC10,$AF10,$AI10,$AL10,$AO10,$AR10,$AU10,$AX10),0)</f>
        <v>#N/A</v>
      </c>
      <c r="AV224" s="29" t="e">
        <f>RANK(AV10,($F10,$I10,$L10,$O10,$R10,$U10,$X10,$AA10,$AD10,$AG10,$AJ10,$AM10,$AP10,$AS10,$AV10,$AY10),1)</f>
        <v>#N/A</v>
      </c>
      <c r="AW224" s="29" t="e">
        <f>RANK(AW10,($G10,$J10,$M10,$P10,$S10,$V10,$Y10,$AB10,$AE10,$AH10,$AK10,$AN10,$AQ10,$AT10,$AW10,$AZ10),1)</f>
        <v>#N/A</v>
      </c>
      <c r="AX224" s="29" t="e">
        <f>RANK(AX10,($E10,$H10,$K10,$N10,$Q10,$T10,$W10,$Z10,$AC10,$AF10,$AI10,$AL10,$AO10,$AR10,$AU10,$AX10),0)</f>
        <v>#N/A</v>
      </c>
      <c r="AY224" s="29" t="e">
        <f>RANK(AY10,($F10,$I10,$L10,$O10,$R10,$U10,$X10,$AA10,$AD10,$AG10,$AJ10,$AM10,$AP10,$AS10,$AV10,$AY10),1)</f>
        <v>#N/A</v>
      </c>
      <c r="AZ224" s="29" t="e">
        <f>RANK(AZ10,($G10,$J10,$M10,$P10,$S10,$V10,$Y10,$AB10,$AE10,$AH10,$AK10,$AN10,$AQ10,$AT10,$AW10,$AZ10),1)</f>
        <v>#N/A</v>
      </c>
      <c r="BB224" s="84"/>
      <c r="BC224" s="82"/>
      <c r="BD224" s="82"/>
      <c r="BE224" s="3"/>
    </row>
    <row r="225" spans="1:57" s="79" customFormat="1" ht="15.75" hidden="1" thickBot="1" x14ac:dyDescent="0.3">
      <c r="A225" s="3">
        <f t="shared" si="109"/>
        <v>8</v>
      </c>
      <c r="B225" s="3" t="str">
        <f t="shared" si="109"/>
        <v>CyberShake</v>
      </c>
      <c r="C225" s="3">
        <f t="shared" si="109"/>
        <v>8</v>
      </c>
      <c r="D225" s="3"/>
      <c r="E225" s="29"/>
      <c r="F225" s="29"/>
      <c r="G225" s="29"/>
      <c r="H225" s="29"/>
      <c r="I225" s="29"/>
      <c r="J225" s="29"/>
      <c r="K225" s="29">
        <f>RANK(K11,($E11,$H11,$K11,$N11,$Q11,$T11,$W11,$Z11,$AC11,$AF11,$AI11,$AL11,$AO11,$AR11,$AU11,$AX11),0)</f>
        <v>1</v>
      </c>
      <c r="L225" s="29">
        <f>RANK(L11,($F11,$I11,$L11,$O11,$R11,$U11,$X11,$AA11,$AD11,$AG11,$AJ11,$AM11,$AP11,$AS11,$AV11,$AY11),1)</f>
        <v>2</v>
      </c>
      <c r="M225" s="29">
        <f>RANK(M11,($G11,$J11,$M11,$P11,$S11,$V11,$Y11,$AB11,$AE11,$AH11,$AK11,$AN11,$AQ11,$AT11,$AW11,$AZ11),1)</f>
        <v>2</v>
      </c>
      <c r="N225" s="29">
        <f>RANK(N11,($E11,$H11,$K11,$N11,$Q11,$T11,$W11,$Z11,$AC11,$AF11,$AI11,$AL11,$AO11,$AR11,$AU11,$AX11),0)</f>
        <v>1</v>
      </c>
      <c r="O225" s="29">
        <f>RANK(O11,($F11,$I11,$L11,$O11,$R11,$U11,$X11,$AA11,$AD11,$AG11,$AJ11,$AM11,$AP11,$AS11,$AV11,$AY11),1)</f>
        <v>3</v>
      </c>
      <c r="P225" s="29">
        <f>RANK(P11,($G11,$J11,$M11,$P11,$S11,$V11,$Y11,$AB11,$AE11,$AH11,$AK11,$AN11,$AQ11,$AT11,$AW11,$AZ11),1)</f>
        <v>1</v>
      </c>
      <c r="Q225" s="29" t="e">
        <f>RANK(Q11,($E11,$H11,$K11,$N11,$Q11,$T11,$W11,$Z11,$AC11,$AF11,$AI11,$AL11,$AO11,$AR11,$AU11,$AX11),0)</f>
        <v>#N/A</v>
      </c>
      <c r="R225" s="29" t="e">
        <f>RANK(R11,($F11,$I11,$L11,$O11,$R11,$U11,$X11,$AA11,$AD11,$AG11,$AJ11,$AM11,$AP11,$AS11,$AV11,$AY11),1)</f>
        <v>#N/A</v>
      </c>
      <c r="S225" s="29" t="e">
        <f>RANK(S11,($G11,$J11,$M11,$P11,$S11,$V11,$Y11,$AB11,$AE11,$AH11,$AK11,$AN11,$AQ11,$AT11,$AW11,$AZ11),1)</f>
        <v>#N/A</v>
      </c>
      <c r="T225" s="29">
        <f>RANK(T11,($E11,$H11,$K11,$N11,$Q11,$T11,$W11,$Z11,$AC11,$AF11,$AI11,$AL11,$AO11,$AR11,$AU11,$AX11),0)</f>
        <v>1</v>
      </c>
      <c r="U225" s="29">
        <f>RANK(U11,($F11,$I11,$L11,$O11,$R11,$U11,$X11,$AA11,$AD11,$AG11,$AJ11,$AM11,$AP11,$AS11,$AV11,$AY11),1)</f>
        <v>1</v>
      </c>
      <c r="V225" s="29">
        <f>RANK(V11,($G11,$J11,$M11,$P11,$S11,$V11,$Y11,$AB11,$AE11,$AH11,$AK11,$AN11,$AQ11,$AT11,$AW11,$AZ11),1)</f>
        <v>3</v>
      </c>
      <c r="W225" s="29" t="e">
        <f>RANK(W11,($E11,$H11,$K11,$N11,$Q11,$T11,$W11,$Z11,$AC11,$AF11,$AI11,$AL11,$AO11,$AR11,$AU11,$AX11),0)</f>
        <v>#N/A</v>
      </c>
      <c r="X225" s="29" t="e">
        <f>RANK(X11,($F11,$I11,$L11,$O11,$R11,$U11,$X11,$AA11,$AD11,$AG11,$AJ11,$AM11,$AP11,$AS11,$AV11,$AY11),1)</f>
        <v>#N/A</v>
      </c>
      <c r="Y225" s="29" t="e">
        <f>RANK(Y11,($G11,$J11,$M11,$P11,$S11,$V11,$Y11,$AB11,$AE11,$AH11,$AK11,$AN11,$AQ11,$AT11,$AW11,$AZ11),1)</f>
        <v>#N/A</v>
      </c>
      <c r="Z225" s="29" t="e">
        <f>RANK(Z11,($E11,$H11,$K11,$N11,$Q11,$T11,$W11,$Z11,$AC11,$AF11,$AI11,$AL11,$AO11,$AR11,$AU11,$AX11),0)</f>
        <v>#N/A</v>
      </c>
      <c r="AA225" s="29" t="e">
        <f>RANK(AA11,($F11,$I11,$L11,$O11,$R11,$U11,$X11,$AA11,$AD11,$AG11,$AJ11,$AM11,$AP11,$AS11,$AV11,$AY11),1)</f>
        <v>#N/A</v>
      </c>
      <c r="AB225" s="29" t="e">
        <f>RANK(AB11,($G11,$J11,$M11,$P11,$S11,$V11,$Y11,$AB11,$AE11,$AH11,$AK11,$AN11,$AQ11,$AT11,$AW11,$AZ11),1)</f>
        <v>#N/A</v>
      </c>
      <c r="AC225" s="29" t="e">
        <f>RANK(AC11,($E11,$H11,$K11,$N11,$Q11,$T11,$W11,$Z11,$AC11,$AF11,$AI11,$AL11,$AO11,$AR11,$AU11,$AX11),0)</f>
        <v>#N/A</v>
      </c>
      <c r="AD225" s="29" t="e">
        <f>RANK(AD11,($F11,$I11,$L11,$O11,$R11,$U11,$X11,$AA11,$AD11,$AG11,$AJ11,$AM11,$AP11,$AS11,$AV11,$AY11),1)</f>
        <v>#N/A</v>
      </c>
      <c r="AE225" s="29" t="e">
        <f>RANK(AE11,($G11,$J11,$M11,$P11,$S11,$V11,$Y11,$AB11,$AE11,$AH11,$AK11,$AN11,$AQ11,$AT11,$AW11,$AZ11),1)</f>
        <v>#N/A</v>
      </c>
      <c r="AF225" s="29" t="e">
        <f>RANK(AF11,($E11,$H11,$K11,$N11,$Q11,$T11,$W11,$Z11,$AC11,$AF11,$AI11,$AL11,$AO11,$AR11,$AU11,$AX11),0)</f>
        <v>#N/A</v>
      </c>
      <c r="AG225" s="29" t="e">
        <f>RANK(AG11,($F11,$I11,$L11,$O11,$R11,$U11,$X11,$AA11,$AD11,$AG11,$AJ11,$AM11,$AP11,$AS11,$AV11,$AY11),1)</f>
        <v>#N/A</v>
      </c>
      <c r="AH225" s="29" t="e">
        <f>RANK(AH11,($G11,$J11,$M11,$P11,$S11,$V11,$Y11,$AB11,$AE11,$AH11,$AK11,$AN11,$AQ11,$AT11,$AW11,$AZ11),1)</f>
        <v>#N/A</v>
      </c>
      <c r="AI225" s="29" t="e">
        <f>RANK(AI11,($E11,$H11,$K11,$N11,$Q11,$T11,$W11,$Z11,$AC11,$AF11,$AI11,$AL11,$AO11,$AR11,$AU11,$AX11),0)</f>
        <v>#N/A</v>
      </c>
      <c r="AJ225" s="29" t="e">
        <f>RANK(AJ11,($F11,$I11,$L11,$O11,$R11,$U11,$X11,$AA11,$AD11,$AG11,$AJ11,$AM11,$AP11,$AS11,$AV11,$AY11),1)</f>
        <v>#N/A</v>
      </c>
      <c r="AK225" s="29" t="e">
        <f>RANK(AK11,($G11,$J11,$M11,$P11,$S11,$V11,$Y11,$AB11,$AE11,$AH11,$AK11,$AN11,$AQ11,$AT11,$AW11,$AZ11),1)</f>
        <v>#N/A</v>
      </c>
      <c r="AL225" s="29" t="e">
        <f>RANK(AL11,($E11,$H11,$K11,$N11,$Q11,$T11,$W11,$Z11,$AC11,$AF11,$AI11,$AL11,$AO11,$AR11,$AU11,$AX11),0)</f>
        <v>#N/A</v>
      </c>
      <c r="AM225" s="29" t="e">
        <f>RANK(AM11,($F11,$I11,$L11,$O11,$R11,$U11,$X11,$AA11,$AD11,$AG11,$AJ11,$AM11,$AP11,$AS11,$AV11,$AY11),1)</f>
        <v>#N/A</v>
      </c>
      <c r="AN225" s="29" t="e">
        <f>RANK(AN11,($G11,$J11,$M11,$P11,$S11,$V11,$Y11,$AB11,$AE11,$AH11,$AK11,$AN11,$AQ11,$AT11,$AW11,$AZ11),1)</f>
        <v>#N/A</v>
      </c>
      <c r="AO225" s="29" t="e">
        <f>RANK(AO11,($E11,$H11,$K11,$N11,$Q11,$T11,$W11,$Z11,$AC11,$AF11,$AI11,$AL11,$AO11,$AR11,$AU11,$AX11),0)</f>
        <v>#N/A</v>
      </c>
      <c r="AP225" s="29" t="e">
        <f>RANK(AP11,($F11,$I11,$L11,$O11,$R11,$U11,$X11,$AA11,$AD11,$AG11,$AJ11,$AM11,$AP11,$AS11,$AV11,$AY11),1)</f>
        <v>#N/A</v>
      </c>
      <c r="AQ225" s="29" t="e">
        <f>RANK(AQ11,($G11,$J11,$M11,$P11,$S11,$V11,$Y11,$AB11,$AE11,$AH11,$AK11,$AN11,$AQ11,$AT11,$AW11,$AZ11),1)</f>
        <v>#N/A</v>
      </c>
      <c r="AR225" s="29" t="e">
        <f>RANK(AR11,($E11,$H11,$K11,$N11,$Q11,$T11,$W11,$Z11,$AC11,$AF11,$AI11,$AL11,$AO11,$AR11,$AU11,$AX11),0)</f>
        <v>#N/A</v>
      </c>
      <c r="AS225" s="29" t="e">
        <f>RANK(AS11,($F11,$I11,$L11,$O11,$R11,$U11,$X11,$AA11,$AD11,$AG11,$AJ11,$AM11,$AP11,$AS11,$AV11,$AY11),1)</f>
        <v>#N/A</v>
      </c>
      <c r="AT225" s="29" t="e">
        <f>RANK(AT11,($G11,$J11,$M11,$P11,$S11,$V11,$Y11,$AB11,$AE11,$AH11,$AK11,$AN11,$AQ11,$AT11,$AW11,$AZ11),1)</f>
        <v>#N/A</v>
      </c>
      <c r="AU225" s="29" t="e">
        <f>RANK(AU11,($E11,$H11,$K11,$N11,$Q11,$T11,$W11,$Z11,$AC11,$AF11,$AI11,$AL11,$AO11,$AR11,$AU11,$AX11),0)</f>
        <v>#N/A</v>
      </c>
      <c r="AV225" s="29" t="e">
        <f>RANK(AV11,($F11,$I11,$L11,$O11,$R11,$U11,$X11,$AA11,$AD11,$AG11,$AJ11,$AM11,$AP11,$AS11,$AV11,$AY11),1)</f>
        <v>#N/A</v>
      </c>
      <c r="AW225" s="29" t="e">
        <f>RANK(AW11,($G11,$J11,$M11,$P11,$S11,$V11,$Y11,$AB11,$AE11,$AH11,$AK11,$AN11,$AQ11,$AT11,$AW11,$AZ11),1)</f>
        <v>#N/A</v>
      </c>
      <c r="AX225" s="29" t="e">
        <f>RANK(AX11,($E11,$H11,$K11,$N11,$Q11,$T11,$W11,$Z11,$AC11,$AF11,$AI11,$AL11,$AO11,$AR11,$AU11,$AX11),0)</f>
        <v>#N/A</v>
      </c>
      <c r="AY225" s="29" t="e">
        <f>RANK(AY11,($F11,$I11,$L11,$O11,$R11,$U11,$X11,$AA11,$AD11,$AG11,$AJ11,$AM11,$AP11,$AS11,$AV11,$AY11),1)</f>
        <v>#N/A</v>
      </c>
      <c r="AZ225" s="29" t="e">
        <f>RANK(AZ11,($G11,$J11,$M11,$P11,$S11,$V11,$Y11,$AB11,$AE11,$AH11,$AK11,$AN11,$AQ11,$AT11,$AW11,$AZ11),1)</f>
        <v>#N/A</v>
      </c>
      <c r="BB225" s="84"/>
      <c r="BC225" s="82"/>
      <c r="BD225" s="82"/>
      <c r="BE225" s="3"/>
    </row>
    <row r="226" spans="1:57" s="79" customFormat="1" ht="15.75" hidden="1" thickBot="1" x14ac:dyDescent="0.3">
      <c r="A226" s="3">
        <f t="shared" si="109"/>
        <v>9</v>
      </c>
      <c r="B226" s="3" t="str">
        <f t="shared" si="109"/>
        <v>CyberShake</v>
      </c>
      <c r="C226" s="3">
        <f t="shared" si="109"/>
        <v>9</v>
      </c>
      <c r="D226" s="3"/>
      <c r="E226" s="29"/>
      <c r="F226" s="29"/>
      <c r="G226" s="29"/>
      <c r="H226" s="29"/>
      <c r="I226" s="29"/>
      <c r="J226" s="29"/>
      <c r="K226" s="29">
        <f>RANK(K12,($E12,$H12,$K12,$N12,$Q12,$T12,$W12,$Z12,$AC12,$AF12,$AI12,$AL12,$AO12,$AR12,$AU12,$AX12),0)</f>
        <v>1</v>
      </c>
      <c r="L226" s="29">
        <f>RANK(L12,($F12,$I12,$L12,$O12,$R12,$U12,$X12,$AA12,$AD12,$AG12,$AJ12,$AM12,$AP12,$AS12,$AV12,$AY12),1)</f>
        <v>2</v>
      </c>
      <c r="M226" s="29">
        <f>RANK(M12,($G12,$J12,$M12,$P12,$S12,$V12,$Y12,$AB12,$AE12,$AH12,$AK12,$AN12,$AQ12,$AT12,$AW12,$AZ12),1)</f>
        <v>2</v>
      </c>
      <c r="N226" s="29">
        <f>RANK(N12,($E12,$H12,$K12,$N12,$Q12,$T12,$W12,$Z12,$AC12,$AF12,$AI12,$AL12,$AO12,$AR12,$AU12,$AX12),0)</f>
        <v>1</v>
      </c>
      <c r="O226" s="29">
        <f>RANK(O12,($F12,$I12,$L12,$O12,$R12,$U12,$X12,$AA12,$AD12,$AG12,$AJ12,$AM12,$AP12,$AS12,$AV12,$AY12),1)</f>
        <v>3</v>
      </c>
      <c r="P226" s="29">
        <f>RANK(P12,($G12,$J12,$M12,$P12,$S12,$V12,$Y12,$AB12,$AE12,$AH12,$AK12,$AN12,$AQ12,$AT12,$AW12,$AZ12),1)</f>
        <v>1</v>
      </c>
      <c r="Q226" s="29" t="e">
        <f>RANK(Q12,($E12,$H12,$K12,$N12,$Q12,$T12,$W12,$Z12,$AC12,$AF12,$AI12,$AL12,$AO12,$AR12,$AU12,$AX12),0)</f>
        <v>#N/A</v>
      </c>
      <c r="R226" s="29" t="e">
        <f>RANK(R12,($F12,$I12,$L12,$O12,$R12,$U12,$X12,$AA12,$AD12,$AG12,$AJ12,$AM12,$AP12,$AS12,$AV12,$AY12),1)</f>
        <v>#N/A</v>
      </c>
      <c r="S226" s="29" t="e">
        <f>RANK(S12,($G12,$J12,$M12,$P12,$S12,$V12,$Y12,$AB12,$AE12,$AH12,$AK12,$AN12,$AQ12,$AT12,$AW12,$AZ12),1)</f>
        <v>#N/A</v>
      </c>
      <c r="T226" s="29">
        <f>RANK(T12,($E12,$H12,$K12,$N12,$Q12,$T12,$W12,$Z12,$AC12,$AF12,$AI12,$AL12,$AO12,$AR12,$AU12,$AX12),0)</f>
        <v>1</v>
      </c>
      <c r="U226" s="29">
        <f>RANK(U12,($F12,$I12,$L12,$O12,$R12,$U12,$X12,$AA12,$AD12,$AG12,$AJ12,$AM12,$AP12,$AS12,$AV12,$AY12),1)</f>
        <v>1</v>
      </c>
      <c r="V226" s="29">
        <f>RANK(V12,($G12,$J12,$M12,$P12,$S12,$V12,$Y12,$AB12,$AE12,$AH12,$AK12,$AN12,$AQ12,$AT12,$AW12,$AZ12),1)</f>
        <v>3</v>
      </c>
      <c r="W226" s="29" t="e">
        <f>RANK(W12,($E12,$H12,$K12,$N12,$Q12,$T12,$W12,$Z12,$AC12,$AF12,$AI12,$AL12,$AO12,$AR12,$AU12,$AX12),0)</f>
        <v>#N/A</v>
      </c>
      <c r="X226" s="29" t="e">
        <f>RANK(X12,($F12,$I12,$L12,$O12,$R12,$U12,$X12,$AA12,$AD12,$AG12,$AJ12,$AM12,$AP12,$AS12,$AV12,$AY12),1)</f>
        <v>#N/A</v>
      </c>
      <c r="Y226" s="29" t="e">
        <f>RANK(Y12,($G12,$J12,$M12,$P12,$S12,$V12,$Y12,$AB12,$AE12,$AH12,$AK12,$AN12,$AQ12,$AT12,$AW12,$AZ12),1)</f>
        <v>#N/A</v>
      </c>
      <c r="Z226" s="29" t="e">
        <f>RANK(Z12,($E12,$H12,$K12,$N12,$Q12,$T12,$W12,$Z12,$AC12,$AF12,$AI12,$AL12,$AO12,$AR12,$AU12,$AX12),0)</f>
        <v>#N/A</v>
      </c>
      <c r="AA226" s="29" t="e">
        <f>RANK(AA12,($F12,$I12,$L12,$O12,$R12,$U12,$X12,$AA12,$AD12,$AG12,$AJ12,$AM12,$AP12,$AS12,$AV12,$AY12),1)</f>
        <v>#N/A</v>
      </c>
      <c r="AB226" s="29" t="e">
        <f>RANK(AB12,($G12,$J12,$M12,$P12,$S12,$V12,$Y12,$AB12,$AE12,$AH12,$AK12,$AN12,$AQ12,$AT12,$AW12,$AZ12),1)</f>
        <v>#N/A</v>
      </c>
      <c r="AC226" s="29" t="e">
        <f>RANK(AC12,($E12,$H12,$K12,$N12,$Q12,$T12,$W12,$Z12,$AC12,$AF12,$AI12,$AL12,$AO12,$AR12,$AU12,$AX12),0)</f>
        <v>#N/A</v>
      </c>
      <c r="AD226" s="29" t="e">
        <f>RANK(AD12,($F12,$I12,$L12,$O12,$R12,$U12,$X12,$AA12,$AD12,$AG12,$AJ12,$AM12,$AP12,$AS12,$AV12,$AY12),1)</f>
        <v>#N/A</v>
      </c>
      <c r="AE226" s="29" t="e">
        <f>RANK(AE12,($G12,$J12,$M12,$P12,$S12,$V12,$Y12,$AB12,$AE12,$AH12,$AK12,$AN12,$AQ12,$AT12,$AW12,$AZ12),1)</f>
        <v>#N/A</v>
      </c>
      <c r="AF226" s="29" t="e">
        <f>RANK(AF12,($E12,$H12,$K12,$N12,$Q12,$T12,$W12,$Z12,$AC12,$AF12,$AI12,$AL12,$AO12,$AR12,$AU12,$AX12),0)</f>
        <v>#N/A</v>
      </c>
      <c r="AG226" s="29" t="e">
        <f>RANK(AG12,($F12,$I12,$L12,$O12,$R12,$U12,$X12,$AA12,$AD12,$AG12,$AJ12,$AM12,$AP12,$AS12,$AV12,$AY12),1)</f>
        <v>#N/A</v>
      </c>
      <c r="AH226" s="29" t="e">
        <f>RANK(AH12,($G12,$J12,$M12,$P12,$S12,$V12,$Y12,$AB12,$AE12,$AH12,$AK12,$AN12,$AQ12,$AT12,$AW12,$AZ12),1)</f>
        <v>#N/A</v>
      </c>
      <c r="AI226" s="29" t="e">
        <f>RANK(AI12,($E12,$H12,$K12,$N12,$Q12,$T12,$W12,$Z12,$AC12,$AF12,$AI12,$AL12,$AO12,$AR12,$AU12,$AX12),0)</f>
        <v>#N/A</v>
      </c>
      <c r="AJ226" s="29" t="e">
        <f>RANK(AJ12,($F12,$I12,$L12,$O12,$R12,$U12,$X12,$AA12,$AD12,$AG12,$AJ12,$AM12,$AP12,$AS12,$AV12,$AY12),1)</f>
        <v>#N/A</v>
      </c>
      <c r="AK226" s="29" t="e">
        <f>RANK(AK12,($G12,$J12,$M12,$P12,$S12,$V12,$Y12,$AB12,$AE12,$AH12,$AK12,$AN12,$AQ12,$AT12,$AW12,$AZ12),1)</f>
        <v>#N/A</v>
      </c>
      <c r="AL226" s="29" t="e">
        <f>RANK(AL12,($E12,$H12,$K12,$N12,$Q12,$T12,$W12,$Z12,$AC12,$AF12,$AI12,$AL12,$AO12,$AR12,$AU12,$AX12),0)</f>
        <v>#N/A</v>
      </c>
      <c r="AM226" s="29" t="e">
        <f>RANK(AM12,($F12,$I12,$L12,$O12,$R12,$U12,$X12,$AA12,$AD12,$AG12,$AJ12,$AM12,$AP12,$AS12,$AV12,$AY12),1)</f>
        <v>#N/A</v>
      </c>
      <c r="AN226" s="29" t="e">
        <f>RANK(AN12,($G12,$J12,$M12,$P12,$S12,$V12,$Y12,$AB12,$AE12,$AH12,$AK12,$AN12,$AQ12,$AT12,$AW12,$AZ12),1)</f>
        <v>#N/A</v>
      </c>
      <c r="AO226" s="29" t="e">
        <f>RANK(AO12,($E12,$H12,$K12,$N12,$Q12,$T12,$W12,$Z12,$AC12,$AF12,$AI12,$AL12,$AO12,$AR12,$AU12,$AX12),0)</f>
        <v>#N/A</v>
      </c>
      <c r="AP226" s="29" t="e">
        <f>RANK(AP12,($F12,$I12,$L12,$O12,$R12,$U12,$X12,$AA12,$AD12,$AG12,$AJ12,$AM12,$AP12,$AS12,$AV12,$AY12),1)</f>
        <v>#N/A</v>
      </c>
      <c r="AQ226" s="29" t="e">
        <f>RANK(AQ12,($G12,$J12,$M12,$P12,$S12,$V12,$Y12,$AB12,$AE12,$AH12,$AK12,$AN12,$AQ12,$AT12,$AW12,$AZ12),1)</f>
        <v>#N/A</v>
      </c>
      <c r="AR226" s="29" t="e">
        <f>RANK(AR12,($E12,$H12,$K12,$N12,$Q12,$T12,$W12,$Z12,$AC12,$AF12,$AI12,$AL12,$AO12,$AR12,$AU12,$AX12),0)</f>
        <v>#N/A</v>
      </c>
      <c r="AS226" s="29" t="e">
        <f>RANK(AS12,($F12,$I12,$L12,$O12,$R12,$U12,$X12,$AA12,$AD12,$AG12,$AJ12,$AM12,$AP12,$AS12,$AV12,$AY12),1)</f>
        <v>#N/A</v>
      </c>
      <c r="AT226" s="29" t="e">
        <f>RANK(AT12,($G12,$J12,$M12,$P12,$S12,$V12,$Y12,$AB12,$AE12,$AH12,$AK12,$AN12,$AQ12,$AT12,$AW12,$AZ12),1)</f>
        <v>#N/A</v>
      </c>
      <c r="AU226" s="29" t="e">
        <f>RANK(AU12,($E12,$H12,$K12,$N12,$Q12,$T12,$W12,$Z12,$AC12,$AF12,$AI12,$AL12,$AO12,$AR12,$AU12,$AX12),0)</f>
        <v>#N/A</v>
      </c>
      <c r="AV226" s="29" t="e">
        <f>RANK(AV12,($F12,$I12,$L12,$O12,$R12,$U12,$X12,$AA12,$AD12,$AG12,$AJ12,$AM12,$AP12,$AS12,$AV12,$AY12),1)</f>
        <v>#N/A</v>
      </c>
      <c r="AW226" s="29" t="e">
        <f>RANK(AW12,($G12,$J12,$M12,$P12,$S12,$V12,$Y12,$AB12,$AE12,$AH12,$AK12,$AN12,$AQ12,$AT12,$AW12,$AZ12),1)</f>
        <v>#N/A</v>
      </c>
      <c r="AX226" s="29" t="e">
        <f>RANK(AX12,($E12,$H12,$K12,$N12,$Q12,$T12,$W12,$Z12,$AC12,$AF12,$AI12,$AL12,$AO12,$AR12,$AU12,$AX12),0)</f>
        <v>#N/A</v>
      </c>
      <c r="AY226" s="29" t="e">
        <f>RANK(AY12,($F12,$I12,$L12,$O12,$R12,$U12,$X12,$AA12,$AD12,$AG12,$AJ12,$AM12,$AP12,$AS12,$AV12,$AY12),1)</f>
        <v>#N/A</v>
      </c>
      <c r="AZ226" s="29" t="e">
        <f>RANK(AZ12,($G12,$J12,$M12,$P12,$S12,$V12,$Y12,$AB12,$AE12,$AH12,$AK12,$AN12,$AQ12,$AT12,$AW12,$AZ12),1)</f>
        <v>#N/A</v>
      </c>
      <c r="BB226" s="84"/>
      <c r="BC226" s="82"/>
      <c r="BD226" s="82"/>
      <c r="BE226" s="3"/>
    </row>
    <row r="227" spans="1:57" s="84" customFormat="1" ht="15.75" hidden="1" thickBot="1" x14ac:dyDescent="0.3">
      <c r="A227" s="3">
        <f t="shared" si="109"/>
        <v>10</v>
      </c>
      <c r="B227" s="3" t="str">
        <f t="shared" si="109"/>
        <v>CyberShake</v>
      </c>
      <c r="C227" s="3">
        <f t="shared" si="109"/>
        <v>10</v>
      </c>
      <c r="D227" s="3"/>
      <c r="E227" s="29"/>
      <c r="F227" s="29"/>
      <c r="G227" s="29"/>
      <c r="H227" s="29"/>
      <c r="I227" s="29"/>
      <c r="J227" s="29"/>
      <c r="K227" s="29">
        <f>RANK(K13,($E13,$H13,$K13,$N13,$Q13,$T13,$W13,$Z13,$AC13,$AF13,$AI13,$AL13,$AO13,$AR13,$AU13,$AX13),0)</f>
        <v>1</v>
      </c>
      <c r="L227" s="29">
        <f>RANK(L13,($F13,$I13,$L13,$O13,$R13,$U13,$X13,$AA13,$AD13,$AG13,$AJ13,$AM13,$AP13,$AS13,$AV13,$AY13),1)</f>
        <v>1</v>
      </c>
      <c r="M227" s="29">
        <f>RANK(M13,($G13,$J13,$M13,$P13,$S13,$V13,$Y13,$AB13,$AE13,$AH13,$AK13,$AN13,$AQ13,$AT13,$AW13,$AZ13),1)</f>
        <v>2</v>
      </c>
      <c r="N227" s="29">
        <f>RANK(N13,($E13,$H13,$K13,$N13,$Q13,$T13,$W13,$Z13,$AC13,$AF13,$AI13,$AL13,$AO13,$AR13,$AU13,$AX13),0)</f>
        <v>1</v>
      </c>
      <c r="O227" s="29">
        <f>RANK(O13,($F13,$I13,$L13,$O13,$R13,$U13,$X13,$AA13,$AD13,$AG13,$AJ13,$AM13,$AP13,$AS13,$AV13,$AY13),1)</f>
        <v>3</v>
      </c>
      <c r="P227" s="29">
        <f>RANK(P13,($G13,$J13,$M13,$P13,$S13,$V13,$Y13,$AB13,$AE13,$AH13,$AK13,$AN13,$AQ13,$AT13,$AW13,$AZ13),1)</f>
        <v>1</v>
      </c>
      <c r="Q227" s="29" t="e">
        <f>RANK(Q13,($E13,$H13,$K13,$N13,$Q13,$T13,$W13,$Z13,$AC13,$AF13,$AI13,$AL13,$AO13,$AR13,$AU13,$AX13),0)</f>
        <v>#N/A</v>
      </c>
      <c r="R227" s="29" t="e">
        <f>RANK(R13,($F13,$I13,$L13,$O13,$R13,$U13,$X13,$AA13,$AD13,$AG13,$AJ13,$AM13,$AP13,$AS13,$AV13,$AY13),1)</f>
        <v>#N/A</v>
      </c>
      <c r="S227" s="29" t="e">
        <f>RANK(S13,($G13,$J13,$M13,$P13,$S13,$V13,$Y13,$AB13,$AE13,$AH13,$AK13,$AN13,$AQ13,$AT13,$AW13,$AZ13),1)</f>
        <v>#N/A</v>
      </c>
      <c r="T227" s="29">
        <f>RANK(T13,($E13,$H13,$K13,$N13,$Q13,$T13,$W13,$Z13,$AC13,$AF13,$AI13,$AL13,$AO13,$AR13,$AU13,$AX13),0)</f>
        <v>1</v>
      </c>
      <c r="U227" s="29">
        <f>RANK(U13,($F13,$I13,$L13,$O13,$R13,$U13,$X13,$AA13,$AD13,$AG13,$AJ13,$AM13,$AP13,$AS13,$AV13,$AY13),1)</f>
        <v>1</v>
      </c>
      <c r="V227" s="29">
        <f>RANK(V13,($G13,$J13,$M13,$P13,$S13,$V13,$Y13,$AB13,$AE13,$AH13,$AK13,$AN13,$AQ13,$AT13,$AW13,$AZ13),1)</f>
        <v>3</v>
      </c>
      <c r="W227" s="29" t="e">
        <f>RANK(W13,($E13,$H13,$K13,$N13,$Q13,$T13,$W13,$Z13,$AC13,$AF13,$AI13,$AL13,$AO13,$AR13,$AU13,$AX13),0)</f>
        <v>#N/A</v>
      </c>
      <c r="X227" s="29" t="e">
        <f>RANK(X13,($F13,$I13,$L13,$O13,$R13,$U13,$X13,$AA13,$AD13,$AG13,$AJ13,$AM13,$AP13,$AS13,$AV13,$AY13),1)</f>
        <v>#N/A</v>
      </c>
      <c r="Y227" s="29" t="e">
        <f>RANK(Y13,($G13,$J13,$M13,$P13,$S13,$V13,$Y13,$AB13,$AE13,$AH13,$AK13,$AN13,$AQ13,$AT13,$AW13,$AZ13),1)</f>
        <v>#N/A</v>
      </c>
      <c r="Z227" s="29" t="e">
        <f>RANK(Z13,($E13,$H13,$K13,$N13,$Q13,$T13,$W13,$Z13,$AC13,$AF13,$AI13,$AL13,$AO13,$AR13,$AU13,$AX13),0)</f>
        <v>#N/A</v>
      </c>
      <c r="AA227" s="29" t="e">
        <f>RANK(AA13,($F13,$I13,$L13,$O13,$R13,$U13,$X13,$AA13,$AD13,$AG13,$AJ13,$AM13,$AP13,$AS13,$AV13,$AY13),1)</f>
        <v>#N/A</v>
      </c>
      <c r="AB227" s="29" t="e">
        <f>RANK(AB13,($G13,$J13,$M13,$P13,$S13,$V13,$Y13,$AB13,$AE13,$AH13,$AK13,$AN13,$AQ13,$AT13,$AW13,$AZ13),1)</f>
        <v>#N/A</v>
      </c>
      <c r="AC227" s="29" t="e">
        <f>RANK(AC13,($E13,$H13,$K13,$N13,$Q13,$T13,$W13,$Z13,$AC13,$AF13,$AI13,$AL13,$AO13,$AR13,$AU13,$AX13),0)</f>
        <v>#N/A</v>
      </c>
      <c r="AD227" s="29" t="e">
        <f>RANK(AD13,($F13,$I13,$L13,$O13,$R13,$U13,$X13,$AA13,$AD13,$AG13,$AJ13,$AM13,$AP13,$AS13,$AV13,$AY13),1)</f>
        <v>#N/A</v>
      </c>
      <c r="AE227" s="29" t="e">
        <f>RANK(AE13,($G13,$J13,$M13,$P13,$S13,$V13,$Y13,$AB13,$AE13,$AH13,$AK13,$AN13,$AQ13,$AT13,$AW13,$AZ13),1)</f>
        <v>#N/A</v>
      </c>
      <c r="AF227" s="29" t="e">
        <f>RANK(AF13,($E13,$H13,$K13,$N13,$Q13,$T13,$W13,$Z13,$AC13,$AF13,$AI13,$AL13,$AO13,$AR13,$AU13,$AX13),0)</f>
        <v>#N/A</v>
      </c>
      <c r="AG227" s="29" t="e">
        <f>RANK(AG13,($F13,$I13,$L13,$O13,$R13,$U13,$X13,$AA13,$AD13,$AG13,$AJ13,$AM13,$AP13,$AS13,$AV13,$AY13),1)</f>
        <v>#N/A</v>
      </c>
      <c r="AH227" s="29" t="e">
        <f>RANK(AH13,($G13,$J13,$M13,$P13,$S13,$V13,$Y13,$AB13,$AE13,$AH13,$AK13,$AN13,$AQ13,$AT13,$AW13,$AZ13),1)</f>
        <v>#N/A</v>
      </c>
      <c r="AI227" s="29" t="e">
        <f>RANK(AI13,($E13,$H13,$K13,$N13,$Q13,$T13,$W13,$Z13,$AC13,$AF13,$AI13,$AL13,$AO13,$AR13,$AU13,$AX13),0)</f>
        <v>#N/A</v>
      </c>
      <c r="AJ227" s="29" t="e">
        <f>RANK(AJ13,($F13,$I13,$L13,$O13,$R13,$U13,$X13,$AA13,$AD13,$AG13,$AJ13,$AM13,$AP13,$AS13,$AV13,$AY13),1)</f>
        <v>#N/A</v>
      </c>
      <c r="AK227" s="29" t="e">
        <f>RANK(AK13,($G13,$J13,$M13,$P13,$S13,$V13,$Y13,$AB13,$AE13,$AH13,$AK13,$AN13,$AQ13,$AT13,$AW13,$AZ13),1)</f>
        <v>#N/A</v>
      </c>
      <c r="AL227" s="29" t="e">
        <f>RANK(AL13,($E13,$H13,$K13,$N13,$Q13,$T13,$W13,$Z13,$AC13,$AF13,$AI13,$AL13,$AO13,$AR13,$AU13,$AX13),0)</f>
        <v>#N/A</v>
      </c>
      <c r="AM227" s="29" t="e">
        <f>RANK(AM13,($F13,$I13,$L13,$O13,$R13,$U13,$X13,$AA13,$AD13,$AG13,$AJ13,$AM13,$AP13,$AS13,$AV13,$AY13),1)</f>
        <v>#N/A</v>
      </c>
      <c r="AN227" s="29" t="e">
        <f>RANK(AN13,($G13,$J13,$M13,$P13,$S13,$V13,$Y13,$AB13,$AE13,$AH13,$AK13,$AN13,$AQ13,$AT13,$AW13,$AZ13),1)</f>
        <v>#N/A</v>
      </c>
      <c r="AO227" s="29" t="e">
        <f>RANK(AO13,($E13,$H13,$K13,$N13,$Q13,$T13,$W13,$Z13,$AC13,$AF13,$AI13,$AL13,$AO13,$AR13,$AU13,$AX13),0)</f>
        <v>#N/A</v>
      </c>
      <c r="AP227" s="29" t="e">
        <f>RANK(AP13,($F13,$I13,$L13,$O13,$R13,$U13,$X13,$AA13,$AD13,$AG13,$AJ13,$AM13,$AP13,$AS13,$AV13,$AY13),1)</f>
        <v>#N/A</v>
      </c>
      <c r="AQ227" s="29" t="e">
        <f>RANK(AQ13,($G13,$J13,$M13,$P13,$S13,$V13,$Y13,$AB13,$AE13,$AH13,$AK13,$AN13,$AQ13,$AT13,$AW13,$AZ13),1)</f>
        <v>#N/A</v>
      </c>
      <c r="AR227" s="29" t="e">
        <f>RANK(AR13,($E13,$H13,$K13,$N13,$Q13,$T13,$W13,$Z13,$AC13,$AF13,$AI13,$AL13,$AO13,$AR13,$AU13,$AX13),0)</f>
        <v>#N/A</v>
      </c>
      <c r="AS227" s="29" t="e">
        <f>RANK(AS13,($F13,$I13,$L13,$O13,$R13,$U13,$X13,$AA13,$AD13,$AG13,$AJ13,$AM13,$AP13,$AS13,$AV13,$AY13),1)</f>
        <v>#N/A</v>
      </c>
      <c r="AT227" s="29" t="e">
        <f>RANK(AT13,($G13,$J13,$M13,$P13,$S13,$V13,$Y13,$AB13,$AE13,$AH13,$AK13,$AN13,$AQ13,$AT13,$AW13,$AZ13),1)</f>
        <v>#N/A</v>
      </c>
      <c r="AU227" s="29" t="e">
        <f>RANK(AU13,($E13,$H13,$K13,$N13,$Q13,$T13,$W13,$Z13,$AC13,$AF13,$AI13,$AL13,$AO13,$AR13,$AU13,$AX13),0)</f>
        <v>#N/A</v>
      </c>
      <c r="AV227" s="29" t="e">
        <f>RANK(AV13,($F13,$I13,$L13,$O13,$R13,$U13,$X13,$AA13,$AD13,$AG13,$AJ13,$AM13,$AP13,$AS13,$AV13,$AY13),1)</f>
        <v>#N/A</v>
      </c>
      <c r="AW227" s="29" t="e">
        <f>RANK(AW13,($G13,$J13,$M13,$P13,$S13,$V13,$Y13,$AB13,$AE13,$AH13,$AK13,$AN13,$AQ13,$AT13,$AW13,$AZ13),1)</f>
        <v>#N/A</v>
      </c>
      <c r="AX227" s="29" t="e">
        <f>RANK(AX13,($E13,$H13,$K13,$N13,$Q13,$T13,$W13,$Z13,$AC13,$AF13,$AI13,$AL13,$AO13,$AR13,$AU13,$AX13),0)</f>
        <v>#N/A</v>
      </c>
      <c r="AY227" s="29" t="e">
        <f>RANK(AY13,($F13,$I13,$L13,$O13,$R13,$U13,$X13,$AA13,$AD13,$AG13,$AJ13,$AM13,$AP13,$AS13,$AV13,$AY13),1)</f>
        <v>#N/A</v>
      </c>
      <c r="AZ227" s="29" t="e">
        <f>RANK(AZ13,($G13,$J13,$M13,$P13,$S13,$V13,$Y13,$AB13,$AE13,$AH13,$AK13,$AN13,$AQ13,$AT13,$AW13,$AZ13),1)</f>
        <v>#N/A</v>
      </c>
      <c r="BA227" s="79"/>
      <c r="BC227" s="82"/>
      <c r="BD227" s="82"/>
      <c r="BE227" s="3"/>
    </row>
    <row r="228" spans="1:57" s="84" customFormat="1" ht="15.75" hidden="1" thickBot="1" x14ac:dyDescent="0.3">
      <c r="A228" s="3">
        <f t="shared" si="109"/>
        <v>11</v>
      </c>
      <c r="B228" s="3" t="str">
        <f t="shared" si="109"/>
        <v>CyberShake</v>
      </c>
      <c r="C228" s="3">
        <f t="shared" si="109"/>
        <v>11</v>
      </c>
      <c r="D228" s="3"/>
      <c r="E228" s="29"/>
      <c r="F228" s="29"/>
      <c r="G228" s="29"/>
      <c r="H228" s="29"/>
      <c r="I228" s="29"/>
      <c r="J228" s="29"/>
      <c r="K228" s="29">
        <f>RANK(K14,($E14,$H14,$K14,$N14,$Q14,$T14,$W14,$Z14,$AC14,$AF14,$AI14,$AL14,$AO14,$AR14,$AU14,$AX14),0)</f>
        <v>1</v>
      </c>
      <c r="L228" s="29">
        <f>RANK(L14,($F14,$I14,$L14,$O14,$R14,$U14,$X14,$AA14,$AD14,$AG14,$AJ14,$AM14,$AP14,$AS14,$AV14,$AY14),1)</f>
        <v>1</v>
      </c>
      <c r="M228" s="29">
        <f>RANK(M14,($G14,$J14,$M14,$P14,$S14,$V14,$Y14,$AB14,$AE14,$AH14,$AK14,$AN14,$AQ14,$AT14,$AW14,$AZ14),1)</f>
        <v>2</v>
      </c>
      <c r="N228" s="29">
        <f>RANK(N14,($E14,$H14,$K14,$N14,$Q14,$T14,$W14,$Z14,$AC14,$AF14,$AI14,$AL14,$AO14,$AR14,$AU14,$AX14),0)</f>
        <v>1</v>
      </c>
      <c r="O228" s="29">
        <f>RANK(O14,($F14,$I14,$L14,$O14,$R14,$U14,$X14,$AA14,$AD14,$AG14,$AJ14,$AM14,$AP14,$AS14,$AV14,$AY14),1)</f>
        <v>3</v>
      </c>
      <c r="P228" s="29">
        <f>RANK(P14,($G14,$J14,$M14,$P14,$S14,$V14,$Y14,$AB14,$AE14,$AH14,$AK14,$AN14,$AQ14,$AT14,$AW14,$AZ14),1)</f>
        <v>1</v>
      </c>
      <c r="Q228" s="29" t="e">
        <f>RANK(Q14,($E14,$H14,$K14,$N14,$Q14,$T14,$W14,$Z14,$AC14,$AF14,$AI14,$AL14,$AO14,$AR14,$AU14,$AX14),0)</f>
        <v>#N/A</v>
      </c>
      <c r="R228" s="29" t="e">
        <f>RANK(R14,($F14,$I14,$L14,$O14,$R14,$U14,$X14,$AA14,$AD14,$AG14,$AJ14,$AM14,$AP14,$AS14,$AV14,$AY14),1)</f>
        <v>#N/A</v>
      </c>
      <c r="S228" s="29" t="e">
        <f>RANK(S14,($G14,$J14,$M14,$P14,$S14,$V14,$Y14,$AB14,$AE14,$AH14,$AK14,$AN14,$AQ14,$AT14,$AW14,$AZ14),1)</f>
        <v>#N/A</v>
      </c>
      <c r="T228" s="29">
        <f>RANK(T14,($E14,$H14,$K14,$N14,$Q14,$T14,$W14,$Z14,$AC14,$AF14,$AI14,$AL14,$AO14,$AR14,$AU14,$AX14),0)</f>
        <v>1</v>
      </c>
      <c r="U228" s="29">
        <f>RANK(U14,($F14,$I14,$L14,$O14,$R14,$U14,$X14,$AA14,$AD14,$AG14,$AJ14,$AM14,$AP14,$AS14,$AV14,$AY14),1)</f>
        <v>1</v>
      </c>
      <c r="V228" s="29">
        <f>RANK(V14,($G14,$J14,$M14,$P14,$S14,$V14,$Y14,$AB14,$AE14,$AH14,$AK14,$AN14,$AQ14,$AT14,$AW14,$AZ14),1)</f>
        <v>3</v>
      </c>
      <c r="W228" s="29" t="e">
        <f>RANK(W14,($E14,$H14,$K14,$N14,$Q14,$T14,$W14,$Z14,$AC14,$AF14,$AI14,$AL14,$AO14,$AR14,$AU14,$AX14),0)</f>
        <v>#N/A</v>
      </c>
      <c r="X228" s="29" t="e">
        <f>RANK(X14,($F14,$I14,$L14,$O14,$R14,$U14,$X14,$AA14,$AD14,$AG14,$AJ14,$AM14,$AP14,$AS14,$AV14,$AY14),1)</f>
        <v>#N/A</v>
      </c>
      <c r="Y228" s="29" t="e">
        <f>RANK(Y14,($G14,$J14,$M14,$P14,$S14,$V14,$Y14,$AB14,$AE14,$AH14,$AK14,$AN14,$AQ14,$AT14,$AW14,$AZ14),1)</f>
        <v>#N/A</v>
      </c>
      <c r="Z228" s="29" t="e">
        <f>RANK(Z14,($E14,$H14,$K14,$N14,$Q14,$T14,$W14,$Z14,$AC14,$AF14,$AI14,$AL14,$AO14,$AR14,$AU14,$AX14),0)</f>
        <v>#N/A</v>
      </c>
      <c r="AA228" s="29" t="e">
        <f>RANK(AA14,($F14,$I14,$L14,$O14,$R14,$U14,$X14,$AA14,$AD14,$AG14,$AJ14,$AM14,$AP14,$AS14,$AV14,$AY14),1)</f>
        <v>#N/A</v>
      </c>
      <c r="AB228" s="29" t="e">
        <f>RANK(AB14,($G14,$J14,$M14,$P14,$S14,$V14,$Y14,$AB14,$AE14,$AH14,$AK14,$AN14,$AQ14,$AT14,$AW14,$AZ14),1)</f>
        <v>#N/A</v>
      </c>
      <c r="AC228" s="29" t="e">
        <f>RANK(AC14,($E14,$H14,$K14,$N14,$Q14,$T14,$W14,$Z14,$AC14,$AF14,$AI14,$AL14,$AO14,$AR14,$AU14,$AX14),0)</f>
        <v>#N/A</v>
      </c>
      <c r="AD228" s="29" t="e">
        <f>RANK(AD14,($F14,$I14,$L14,$O14,$R14,$U14,$X14,$AA14,$AD14,$AG14,$AJ14,$AM14,$AP14,$AS14,$AV14,$AY14),1)</f>
        <v>#N/A</v>
      </c>
      <c r="AE228" s="29" t="e">
        <f>RANK(AE14,($G14,$J14,$M14,$P14,$S14,$V14,$Y14,$AB14,$AE14,$AH14,$AK14,$AN14,$AQ14,$AT14,$AW14,$AZ14),1)</f>
        <v>#N/A</v>
      </c>
      <c r="AF228" s="29" t="e">
        <f>RANK(AF14,($E14,$H14,$K14,$N14,$Q14,$T14,$W14,$Z14,$AC14,$AF14,$AI14,$AL14,$AO14,$AR14,$AU14,$AX14),0)</f>
        <v>#N/A</v>
      </c>
      <c r="AG228" s="29" t="e">
        <f>RANK(AG14,($F14,$I14,$L14,$O14,$R14,$U14,$X14,$AA14,$AD14,$AG14,$AJ14,$AM14,$AP14,$AS14,$AV14,$AY14),1)</f>
        <v>#N/A</v>
      </c>
      <c r="AH228" s="29" t="e">
        <f>RANK(AH14,($G14,$J14,$M14,$P14,$S14,$V14,$Y14,$AB14,$AE14,$AH14,$AK14,$AN14,$AQ14,$AT14,$AW14,$AZ14),1)</f>
        <v>#N/A</v>
      </c>
      <c r="AI228" s="29" t="e">
        <f>RANK(AI14,($E14,$H14,$K14,$N14,$Q14,$T14,$W14,$Z14,$AC14,$AF14,$AI14,$AL14,$AO14,$AR14,$AU14,$AX14),0)</f>
        <v>#N/A</v>
      </c>
      <c r="AJ228" s="29" t="e">
        <f>RANK(AJ14,($F14,$I14,$L14,$O14,$R14,$U14,$X14,$AA14,$AD14,$AG14,$AJ14,$AM14,$AP14,$AS14,$AV14,$AY14),1)</f>
        <v>#N/A</v>
      </c>
      <c r="AK228" s="29" t="e">
        <f>RANK(AK14,($G14,$J14,$M14,$P14,$S14,$V14,$Y14,$AB14,$AE14,$AH14,$AK14,$AN14,$AQ14,$AT14,$AW14,$AZ14),1)</f>
        <v>#N/A</v>
      </c>
      <c r="AL228" s="29" t="e">
        <f>RANK(AL14,($E14,$H14,$K14,$N14,$Q14,$T14,$W14,$Z14,$AC14,$AF14,$AI14,$AL14,$AO14,$AR14,$AU14,$AX14),0)</f>
        <v>#N/A</v>
      </c>
      <c r="AM228" s="29" t="e">
        <f>RANK(AM14,($F14,$I14,$L14,$O14,$R14,$U14,$X14,$AA14,$AD14,$AG14,$AJ14,$AM14,$AP14,$AS14,$AV14,$AY14),1)</f>
        <v>#N/A</v>
      </c>
      <c r="AN228" s="29" t="e">
        <f>RANK(AN14,($G14,$J14,$M14,$P14,$S14,$V14,$Y14,$AB14,$AE14,$AH14,$AK14,$AN14,$AQ14,$AT14,$AW14,$AZ14),1)</f>
        <v>#N/A</v>
      </c>
      <c r="AO228" s="29" t="e">
        <f>RANK(AO14,($E14,$H14,$K14,$N14,$Q14,$T14,$W14,$Z14,$AC14,$AF14,$AI14,$AL14,$AO14,$AR14,$AU14,$AX14),0)</f>
        <v>#N/A</v>
      </c>
      <c r="AP228" s="29" t="e">
        <f>RANK(AP14,($F14,$I14,$L14,$O14,$R14,$U14,$X14,$AA14,$AD14,$AG14,$AJ14,$AM14,$AP14,$AS14,$AV14,$AY14),1)</f>
        <v>#N/A</v>
      </c>
      <c r="AQ228" s="29" t="e">
        <f>RANK(AQ14,($G14,$J14,$M14,$P14,$S14,$V14,$Y14,$AB14,$AE14,$AH14,$AK14,$AN14,$AQ14,$AT14,$AW14,$AZ14),1)</f>
        <v>#N/A</v>
      </c>
      <c r="AR228" s="29" t="e">
        <f>RANK(AR14,($E14,$H14,$K14,$N14,$Q14,$T14,$W14,$Z14,$AC14,$AF14,$AI14,$AL14,$AO14,$AR14,$AU14,$AX14),0)</f>
        <v>#N/A</v>
      </c>
      <c r="AS228" s="29" t="e">
        <f>RANK(AS14,($F14,$I14,$L14,$O14,$R14,$U14,$X14,$AA14,$AD14,$AG14,$AJ14,$AM14,$AP14,$AS14,$AV14,$AY14),1)</f>
        <v>#N/A</v>
      </c>
      <c r="AT228" s="29" t="e">
        <f>RANK(AT14,($G14,$J14,$M14,$P14,$S14,$V14,$Y14,$AB14,$AE14,$AH14,$AK14,$AN14,$AQ14,$AT14,$AW14,$AZ14),1)</f>
        <v>#N/A</v>
      </c>
      <c r="AU228" s="29" t="e">
        <f>RANK(AU14,($E14,$H14,$K14,$N14,$Q14,$T14,$W14,$Z14,$AC14,$AF14,$AI14,$AL14,$AO14,$AR14,$AU14,$AX14),0)</f>
        <v>#N/A</v>
      </c>
      <c r="AV228" s="29" t="e">
        <f>RANK(AV14,($F14,$I14,$L14,$O14,$R14,$U14,$X14,$AA14,$AD14,$AG14,$AJ14,$AM14,$AP14,$AS14,$AV14,$AY14),1)</f>
        <v>#N/A</v>
      </c>
      <c r="AW228" s="29" t="e">
        <f>RANK(AW14,($G14,$J14,$M14,$P14,$S14,$V14,$Y14,$AB14,$AE14,$AH14,$AK14,$AN14,$AQ14,$AT14,$AW14,$AZ14),1)</f>
        <v>#N/A</v>
      </c>
      <c r="AX228" s="29" t="e">
        <f>RANK(AX14,($E14,$H14,$K14,$N14,$Q14,$T14,$W14,$Z14,$AC14,$AF14,$AI14,$AL14,$AO14,$AR14,$AU14,$AX14),0)</f>
        <v>#N/A</v>
      </c>
      <c r="AY228" s="29" t="e">
        <f>RANK(AY14,($F14,$I14,$L14,$O14,$R14,$U14,$X14,$AA14,$AD14,$AG14,$AJ14,$AM14,$AP14,$AS14,$AV14,$AY14),1)</f>
        <v>#N/A</v>
      </c>
      <c r="AZ228" s="29" t="e">
        <f>RANK(AZ14,($G14,$J14,$M14,$P14,$S14,$V14,$Y14,$AB14,$AE14,$AH14,$AK14,$AN14,$AQ14,$AT14,$AW14,$AZ14),1)</f>
        <v>#N/A</v>
      </c>
      <c r="BA228" s="79"/>
      <c r="BC228" s="82"/>
      <c r="BD228" s="82"/>
      <c r="BE228" s="3"/>
    </row>
    <row r="229" spans="1:57" s="84" customFormat="1" ht="15.75" hidden="1" thickBot="1" x14ac:dyDescent="0.3">
      <c r="A229" s="3">
        <f t="shared" si="109"/>
        <v>12</v>
      </c>
      <c r="B229" s="3" t="str">
        <f t="shared" si="109"/>
        <v>CyberShake</v>
      </c>
      <c r="C229" s="3">
        <f t="shared" si="109"/>
        <v>12</v>
      </c>
      <c r="D229" s="3"/>
      <c r="E229" s="29"/>
      <c r="F229" s="29"/>
      <c r="G229" s="29"/>
      <c r="H229" s="29"/>
      <c r="I229" s="29"/>
      <c r="J229" s="29"/>
      <c r="K229" s="29">
        <f>RANK(K15,($E15,$H15,$K15,$N15,$Q15,$T15,$W15,$Z15,$AC15,$AF15,$AI15,$AL15,$AO15,$AR15,$AU15,$AX15),0)</f>
        <v>1</v>
      </c>
      <c r="L229" s="29">
        <f>RANK(L15,($F15,$I15,$L15,$O15,$R15,$U15,$X15,$AA15,$AD15,$AG15,$AJ15,$AM15,$AP15,$AS15,$AV15,$AY15),1)</f>
        <v>2</v>
      </c>
      <c r="M229" s="29">
        <f>RANK(M15,($G15,$J15,$M15,$P15,$S15,$V15,$Y15,$AB15,$AE15,$AH15,$AK15,$AN15,$AQ15,$AT15,$AW15,$AZ15),1)</f>
        <v>2</v>
      </c>
      <c r="N229" s="29">
        <f>RANK(N15,($E15,$H15,$K15,$N15,$Q15,$T15,$W15,$Z15,$AC15,$AF15,$AI15,$AL15,$AO15,$AR15,$AU15,$AX15),0)</f>
        <v>1</v>
      </c>
      <c r="O229" s="29">
        <f>RANK(O15,($F15,$I15,$L15,$O15,$R15,$U15,$X15,$AA15,$AD15,$AG15,$AJ15,$AM15,$AP15,$AS15,$AV15,$AY15),1)</f>
        <v>3</v>
      </c>
      <c r="P229" s="29">
        <f>RANK(P15,($G15,$J15,$M15,$P15,$S15,$V15,$Y15,$AB15,$AE15,$AH15,$AK15,$AN15,$AQ15,$AT15,$AW15,$AZ15),1)</f>
        <v>1</v>
      </c>
      <c r="Q229" s="29" t="e">
        <f>RANK(Q15,($E15,$H15,$K15,$N15,$Q15,$T15,$W15,$Z15,$AC15,$AF15,$AI15,$AL15,$AO15,$AR15,$AU15,$AX15),0)</f>
        <v>#N/A</v>
      </c>
      <c r="R229" s="29" t="e">
        <f>RANK(R15,($F15,$I15,$L15,$O15,$R15,$U15,$X15,$AA15,$AD15,$AG15,$AJ15,$AM15,$AP15,$AS15,$AV15,$AY15),1)</f>
        <v>#N/A</v>
      </c>
      <c r="S229" s="29" t="e">
        <f>RANK(S15,($G15,$J15,$M15,$P15,$S15,$V15,$Y15,$AB15,$AE15,$AH15,$AK15,$AN15,$AQ15,$AT15,$AW15,$AZ15),1)</f>
        <v>#N/A</v>
      </c>
      <c r="T229" s="29">
        <f>RANK(T15,($E15,$H15,$K15,$N15,$Q15,$T15,$W15,$Z15,$AC15,$AF15,$AI15,$AL15,$AO15,$AR15,$AU15,$AX15),0)</f>
        <v>1</v>
      </c>
      <c r="U229" s="29">
        <f>RANK(U15,($F15,$I15,$L15,$O15,$R15,$U15,$X15,$AA15,$AD15,$AG15,$AJ15,$AM15,$AP15,$AS15,$AV15,$AY15),1)</f>
        <v>1</v>
      </c>
      <c r="V229" s="29">
        <f>RANK(V15,($G15,$J15,$M15,$P15,$S15,$V15,$Y15,$AB15,$AE15,$AH15,$AK15,$AN15,$AQ15,$AT15,$AW15,$AZ15),1)</f>
        <v>3</v>
      </c>
      <c r="W229" s="29" t="e">
        <f>RANK(W15,($E15,$H15,$K15,$N15,$Q15,$T15,$W15,$Z15,$AC15,$AF15,$AI15,$AL15,$AO15,$AR15,$AU15,$AX15),0)</f>
        <v>#N/A</v>
      </c>
      <c r="X229" s="29" t="e">
        <f>RANK(X15,($F15,$I15,$L15,$O15,$R15,$U15,$X15,$AA15,$AD15,$AG15,$AJ15,$AM15,$AP15,$AS15,$AV15,$AY15),1)</f>
        <v>#N/A</v>
      </c>
      <c r="Y229" s="29" t="e">
        <f>RANK(Y15,($G15,$J15,$M15,$P15,$S15,$V15,$Y15,$AB15,$AE15,$AH15,$AK15,$AN15,$AQ15,$AT15,$AW15,$AZ15),1)</f>
        <v>#N/A</v>
      </c>
      <c r="Z229" s="29" t="e">
        <f>RANK(Z15,($E15,$H15,$K15,$N15,$Q15,$T15,$W15,$Z15,$AC15,$AF15,$AI15,$AL15,$AO15,$AR15,$AU15,$AX15),0)</f>
        <v>#N/A</v>
      </c>
      <c r="AA229" s="29" t="e">
        <f>RANK(AA15,($F15,$I15,$L15,$O15,$R15,$U15,$X15,$AA15,$AD15,$AG15,$AJ15,$AM15,$AP15,$AS15,$AV15,$AY15),1)</f>
        <v>#N/A</v>
      </c>
      <c r="AB229" s="29" t="e">
        <f>RANK(AB15,($G15,$J15,$M15,$P15,$S15,$V15,$Y15,$AB15,$AE15,$AH15,$AK15,$AN15,$AQ15,$AT15,$AW15,$AZ15),1)</f>
        <v>#N/A</v>
      </c>
      <c r="AC229" s="29" t="e">
        <f>RANK(AC15,($E15,$H15,$K15,$N15,$Q15,$T15,$W15,$Z15,$AC15,$AF15,$AI15,$AL15,$AO15,$AR15,$AU15,$AX15),0)</f>
        <v>#N/A</v>
      </c>
      <c r="AD229" s="29" t="e">
        <f>RANK(AD15,($F15,$I15,$L15,$O15,$R15,$U15,$X15,$AA15,$AD15,$AG15,$AJ15,$AM15,$AP15,$AS15,$AV15,$AY15),1)</f>
        <v>#N/A</v>
      </c>
      <c r="AE229" s="29" t="e">
        <f>RANK(AE15,($G15,$J15,$M15,$P15,$S15,$V15,$Y15,$AB15,$AE15,$AH15,$AK15,$AN15,$AQ15,$AT15,$AW15,$AZ15),1)</f>
        <v>#N/A</v>
      </c>
      <c r="AF229" s="29" t="e">
        <f>RANK(AF15,($E15,$H15,$K15,$N15,$Q15,$T15,$W15,$Z15,$AC15,$AF15,$AI15,$AL15,$AO15,$AR15,$AU15,$AX15),0)</f>
        <v>#N/A</v>
      </c>
      <c r="AG229" s="29" t="e">
        <f>RANK(AG15,($F15,$I15,$L15,$O15,$R15,$U15,$X15,$AA15,$AD15,$AG15,$AJ15,$AM15,$AP15,$AS15,$AV15,$AY15),1)</f>
        <v>#N/A</v>
      </c>
      <c r="AH229" s="29" t="e">
        <f>RANK(AH15,($G15,$J15,$M15,$P15,$S15,$V15,$Y15,$AB15,$AE15,$AH15,$AK15,$AN15,$AQ15,$AT15,$AW15,$AZ15),1)</f>
        <v>#N/A</v>
      </c>
      <c r="AI229" s="29" t="e">
        <f>RANK(AI15,($E15,$H15,$K15,$N15,$Q15,$T15,$W15,$Z15,$AC15,$AF15,$AI15,$AL15,$AO15,$AR15,$AU15,$AX15),0)</f>
        <v>#N/A</v>
      </c>
      <c r="AJ229" s="29" t="e">
        <f>RANK(AJ15,($F15,$I15,$L15,$O15,$R15,$U15,$X15,$AA15,$AD15,$AG15,$AJ15,$AM15,$AP15,$AS15,$AV15,$AY15),1)</f>
        <v>#N/A</v>
      </c>
      <c r="AK229" s="29" t="e">
        <f>RANK(AK15,($G15,$J15,$M15,$P15,$S15,$V15,$Y15,$AB15,$AE15,$AH15,$AK15,$AN15,$AQ15,$AT15,$AW15,$AZ15),1)</f>
        <v>#N/A</v>
      </c>
      <c r="AL229" s="29" t="e">
        <f>RANK(AL15,($E15,$H15,$K15,$N15,$Q15,$T15,$W15,$Z15,$AC15,$AF15,$AI15,$AL15,$AO15,$AR15,$AU15,$AX15),0)</f>
        <v>#N/A</v>
      </c>
      <c r="AM229" s="29" t="e">
        <f>RANK(AM15,($F15,$I15,$L15,$O15,$R15,$U15,$X15,$AA15,$AD15,$AG15,$AJ15,$AM15,$AP15,$AS15,$AV15,$AY15),1)</f>
        <v>#N/A</v>
      </c>
      <c r="AN229" s="29" t="e">
        <f>RANK(AN15,($G15,$J15,$M15,$P15,$S15,$V15,$Y15,$AB15,$AE15,$AH15,$AK15,$AN15,$AQ15,$AT15,$AW15,$AZ15),1)</f>
        <v>#N/A</v>
      </c>
      <c r="AO229" s="29" t="e">
        <f>RANK(AO15,($E15,$H15,$K15,$N15,$Q15,$T15,$W15,$Z15,$AC15,$AF15,$AI15,$AL15,$AO15,$AR15,$AU15,$AX15),0)</f>
        <v>#N/A</v>
      </c>
      <c r="AP229" s="29" t="e">
        <f>RANK(AP15,($F15,$I15,$L15,$O15,$R15,$U15,$X15,$AA15,$AD15,$AG15,$AJ15,$AM15,$AP15,$AS15,$AV15,$AY15),1)</f>
        <v>#N/A</v>
      </c>
      <c r="AQ229" s="29" t="e">
        <f>RANK(AQ15,($G15,$J15,$M15,$P15,$S15,$V15,$Y15,$AB15,$AE15,$AH15,$AK15,$AN15,$AQ15,$AT15,$AW15,$AZ15),1)</f>
        <v>#N/A</v>
      </c>
      <c r="AR229" s="29" t="e">
        <f>RANK(AR15,($E15,$H15,$K15,$N15,$Q15,$T15,$W15,$Z15,$AC15,$AF15,$AI15,$AL15,$AO15,$AR15,$AU15,$AX15),0)</f>
        <v>#N/A</v>
      </c>
      <c r="AS229" s="29" t="e">
        <f>RANK(AS15,($F15,$I15,$L15,$O15,$R15,$U15,$X15,$AA15,$AD15,$AG15,$AJ15,$AM15,$AP15,$AS15,$AV15,$AY15),1)</f>
        <v>#N/A</v>
      </c>
      <c r="AT229" s="29" t="e">
        <f>RANK(AT15,($G15,$J15,$M15,$P15,$S15,$V15,$Y15,$AB15,$AE15,$AH15,$AK15,$AN15,$AQ15,$AT15,$AW15,$AZ15),1)</f>
        <v>#N/A</v>
      </c>
      <c r="AU229" s="29" t="e">
        <f>RANK(AU15,($E15,$H15,$K15,$N15,$Q15,$T15,$W15,$Z15,$AC15,$AF15,$AI15,$AL15,$AO15,$AR15,$AU15,$AX15),0)</f>
        <v>#N/A</v>
      </c>
      <c r="AV229" s="29" t="e">
        <f>RANK(AV15,($F15,$I15,$L15,$O15,$R15,$U15,$X15,$AA15,$AD15,$AG15,$AJ15,$AM15,$AP15,$AS15,$AV15,$AY15),1)</f>
        <v>#N/A</v>
      </c>
      <c r="AW229" s="29" t="e">
        <f>RANK(AW15,($G15,$J15,$M15,$P15,$S15,$V15,$Y15,$AB15,$AE15,$AH15,$AK15,$AN15,$AQ15,$AT15,$AW15,$AZ15),1)</f>
        <v>#N/A</v>
      </c>
      <c r="AX229" s="29" t="e">
        <f>RANK(AX15,($E15,$H15,$K15,$N15,$Q15,$T15,$W15,$Z15,$AC15,$AF15,$AI15,$AL15,$AO15,$AR15,$AU15,$AX15),0)</f>
        <v>#N/A</v>
      </c>
      <c r="AY229" s="29" t="e">
        <f>RANK(AY15,($F15,$I15,$L15,$O15,$R15,$U15,$X15,$AA15,$AD15,$AG15,$AJ15,$AM15,$AP15,$AS15,$AV15,$AY15),1)</f>
        <v>#N/A</v>
      </c>
      <c r="AZ229" s="29" t="e">
        <f>RANK(AZ15,($G15,$J15,$M15,$P15,$S15,$V15,$Y15,$AB15,$AE15,$AH15,$AK15,$AN15,$AQ15,$AT15,$AW15,$AZ15),1)</f>
        <v>#N/A</v>
      </c>
      <c r="BA229" s="79"/>
      <c r="BC229" s="82"/>
      <c r="BD229" s="82"/>
      <c r="BE229" s="3"/>
    </row>
    <row r="230" spans="1:57" s="84" customFormat="1" ht="15.75" hidden="1" thickBot="1" x14ac:dyDescent="0.3">
      <c r="A230" s="3">
        <f t="shared" si="109"/>
        <v>13</v>
      </c>
      <c r="B230" s="3" t="str">
        <f t="shared" si="109"/>
        <v>CyberShake</v>
      </c>
      <c r="C230" s="3">
        <f t="shared" si="109"/>
        <v>13</v>
      </c>
      <c r="D230" s="3"/>
      <c r="E230" s="29"/>
      <c r="F230" s="29"/>
      <c r="G230" s="29"/>
      <c r="H230" s="29"/>
      <c r="I230" s="29"/>
      <c r="J230" s="29"/>
      <c r="K230" s="29">
        <f>RANK(K16,($E16,$H16,$K16,$N16,$Q16,$T16,$W16,$Z16,$AC16,$AF16,$AI16,$AL16,$AO16,$AR16,$AU16,$AX16),0)</f>
        <v>1</v>
      </c>
      <c r="L230" s="29">
        <f>RANK(L16,($F16,$I16,$L16,$O16,$R16,$U16,$X16,$AA16,$AD16,$AG16,$AJ16,$AM16,$AP16,$AS16,$AV16,$AY16),1)</f>
        <v>2</v>
      </c>
      <c r="M230" s="29">
        <f>RANK(M16,($G16,$J16,$M16,$P16,$S16,$V16,$Y16,$AB16,$AE16,$AH16,$AK16,$AN16,$AQ16,$AT16,$AW16,$AZ16),1)</f>
        <v>2</v>
      </c>
      <c r="N230" s="29">
        <f>RANK(N16,($E16,$H16,$K16,$N16,$Q16,$T16,$W16,$Z16,$AC16,$AF16,$AI16,$AL16,$AO16,$AR16,$AU16,$AX16),0)</f>
        <v>1</v>
      </c>
      <c r="O230" s="29">
        <f>RANK(O16,($F16,$I16,$L16,$O16,$R16,$U16,$X16,$AA16,$AD16,$AG16,$AJ16,$AM16,$AP16,$AS16,$AV16,$AY16),1)</f>
        <v>3</v>
      </c>
      <c r="P230" s="29">
        <f>RANK(P16,($G16,$J16,$M16,$P16,$S16,$V16,$Y16,$AB16,$AE16,$AH16,$AK16,$AN16,$AQ16,$AT16,$AW16,$AZ16),1)</f>
        <v>1</v>
      </c>
      <c r="Q230" s="29" t="e">
        <f>RANK(Q16,($E16,$H16,$K16,$N16,$Q16,$T16,$W16,$Z16,$AC16,$AF16,$AI16,$AL16,$AO16,$AR16,$AU16,$AX16),0)</f>
        <v>#N/A</v>
      </c>
      <c r="R230" s="29" t="e">
        <f>RANK(R16,($F16,$I16,$L16,$O16,$R16,$U16,$X16,$AA16,$AD16,$AG16,$AJ16,$AM16,$AP16,$AS16,$AV16,$AY16),1)</f>
        <v>#N/A</v>
      </c>
      <c r="S230" s="29" t="e">
        <f>RANK(S16,($G16,$J16,$M16,$P16,$S16,$V16,$Y16,$AB16,$AE16,$AH16,$AK16,$AN16,$AQ16,$AT16,$AW16,$AZ16),1)</f>
        <v>#N/A</v>
      </c>
      <c r="T230" s="29">
        <f>RANK(T16,($E16,$H16,$K16,$N16,$Q16,$T16,$W16,$Z16,$AC16,$AF16,$AI16,$AL16,$AO16,$AR16,$AU16,$AX16),0)</f>
        <v>1</v>
      </c>
      <c r="U230" s="29">
        <f>RANK(U16,($F16,$I16,$L16,$O16,$R16,$U16,$X16,$AA16,$AD16,$AG16,$AJ16,$AM16,$AP16,$AS16,$AV16,$AY16),1)</f>
        <v>1</v>
      </c>
      <c r="V230" s="29">
        <f>RANK(V16,($G16,$J16,$M16,$P16,$S16,$V16,$Y16,$AB16,$AE16,$AH16,$AK16,$AN16,$AQ16,$AT16,$AW16,$AZ16),1)</f>
        <v>3</v>
      </c>
      <c r="W230" s="29" t="e">
        <f>RANK(W16,($E16,$H16,$K16,$N16,$Q16,$T16,$W16,$Z16,$AC16,$AF16,$AI16,$AL16,$AO16,$AR16,$AU16,$AX16),0)</f>
        <v>#N/A</v>
      </c>
      <c r="X230" s="29" t="e">
        <f>RANK(X16,($F16,$I16,$L16,$O16,$R16,$U16,$X16,$AA16,$AD16,$AG16,$AJ16,$AM16,$AP16,$AS16,$AV16,$AY16),1)</f>
        <v>#N/A</v>
      </c>
      <c r="Y230" s="29" t="e">
        <f>RANK(Y16,($G16,$J16,$M16,$P16,$S16,$V16,$Y16,$AB16,$AE16,$AH16,$AK16,$AN16,$AQ16,$AT16,$AW16,$AZ16),1)</f>
        <v>#N/A</v>
      </c>
      <c r="Z230" s="29" t="e">
        <f>RANK(Z16,($E16,$H16,$K16,$N16,$Q16,$T16,$W16,$Z16,$AC16,$AF16,$AI16,$AL16,$AO16,$AR16,$AU16,$AX16),0)</f>
        <v>#N/A</v>
      </c>
      <c r="AA230" s="29" t="e">
        <f>RANK(AA16,($F16,$I16,$L16,$O16,$R16,$U16,$X16,$AA16,$AD16,$AG16,$AJ16,$AM16,$AP16,$AS16,$AV16,$AY16),1)</f>
        <v>#N/A</v>
      </c>
      <c r="AB230" s="29" t="e">
        <f>RANK(AB16,($G16,$J16,$M16,$P16,$S16,$V16,$Y16,$AB16,$AE16,$AH16,$AK16,$AN16,$AQ16,$AT16,$AW16,$AZ16),1)</f>
        <v>#N/A</v>
      </c>
      <c r="AC230" s="29" t="e">
        <f>RANK(AC16,($E16,$H16,$K16,$N16,$Q16,$T16,$W16,$Z16,$AC16,$AF16,$AI16,$AL16,$AO16,$AR16,$AU16,$AX16),0)</f>
        <v>#N/A</v>
      </c>
      <c r="AD230" s="29" t="e">
        <f>RANK(AD16,($F16,$I16,$L16,$O16,$R16,$U16,$X16,$AA16,$AD16,$AG16,$AJ16,$AM16,$AP16,$AS16,$AV16,$AY16),1)</f>
        <v>#N/A</v>
      </c>
      <c r="AE230" s="29" t="e">
        <f>RANK(AE16,($G16,$J16,$M16,$P16,$S16,$V16,$Y16,$AB16,$AE16,$AH16,$AK16,$AN16,$AQ16,$AT16,$AW16,$AZ16),1)</f>
        <v>#N/A</v>
      </c>
      <c r="AF230" s="29" t="e">
        <f>RANK(AF16,($E16,$H16,$K16,$N16,$Q16,$T16,$W16,$Z16,$AC16,$AF16,$AI16,$AL16,$AO16,$AR16,$AU16,$AX16),0)</f>
        <v>#N/A</v>
      </c>
      <c r="AG230" s="29" t="e">
        <f>RANK(AG16,($F16,$I16,$L16,$O16,$R16,$U16,$X16,$AA16,$AD16,$AG16,$AJ16,$AM16,$AP16,$AS16,$AV16,$AY16),1)</f>
        <v>#N/A</v>
      </c>
      <c r="AH230" s="29" t="e">
        <f>RANK(AH16,($G16,$J16,$M16,$P16,$S16,$V16,$Y16,$AB16,$AE16,$AH16,$AK16,$AN16,$AQ16,$AT16,$AW16,$AZ16),1)</f>
        <v>#N/A</v>
      </c>
      <c r="AI230" s="29" t="e">
        <f>RANK(AI16,($E16,$H16,$K16,$N16,$Q16,$T16,$W16,$Z16,$AC16,$AF16,$AI16,$AL16,$AO16,$AR16,$AU16,$AX16),0)</f>
        <v>#N/A</v>
      </c>
      <c r="AJ230" s="29" t="e">
        <f>RANK(AJ16,($F16,$I16,$L16,$O16,$R16,$U16,$X16,$AA16,$AD16,$AG16,$AJ16,$AM16,$AP16,$AS16,$AV16,$AY16),1)</f>
        <v>#N/A</v>
      </c>
      <c r="AK230" s="29" t="e">
        <f>RANK(AK16,($G16,$J16,$M16,$P16,$S16,$V16,$Y16,$AB16,$AE16,$AH16,$AK16,$AN16,$AQ16,$AT16,$AW16,$AZ16),1)</f>
        <v>#N/A</v>
      </c>
      <c r="AL230" s="29" t="e">
        <f>RANK(AL16,($E16,$H16,$K16,$N16,$Q16,$T16,$W16,$Z16,$AC16,$AF16,$AI16,$AL16,$AO16,$AR16,$AU16,$AX16),0)</f>
        <v>#N/A</v>
      </c>
      <c r="AM230" s="29" t="e">
        <f>RANK(AM16,($F16,$I16,$L16,$O16,$R16,$U16,$X16,$AA16,$AD16,$AG16,$AJ16,$AM16,$AP16,$AS16,$AV16,$AY16),1)</f>
        <v>#N/A</v>
      </c>
      <c r="AN230" s="29" t="e">
        <f>RANK(AN16,($G16,$J16,$M16,$P16,$S16,$V16,$Y16,$AB16,$AE16,$AH16,$AK16,$AN16,$AQ16,$AT16,$AW16,$AZ16),1)</f>
        <v>#N/A</v>
      </c>
      <c r="AO230" s="29" t="e">
        <f>RANK(AO16,($E16,$H16,$K16,$N16,$Q16,$T16,$W16,$Z16,$AC16,$AF16,$AI16,$AL16,$AO16,$AR16,$AU16,$AX16),0)</f>
        <v>#N/A</v>
      </c>
      <c r="AP230" s="29" t="e">
        <f>RANK(AP16,($F16,$I16,$L16,$O16,$R16,$U16,$X16,$AA16,$AD16,$AG16,$AJ16,$AM16,$AP16,$AS16,$AV16,$AY16),1)</f>
        <v>#N/A</v>
      </c>
      <c r="AQ230" s="29" t="e">
        <f>RANK(AQ16,($G16,$J16,$M16,$P16,$S16,$V16,$Y16,$AB16,$AE16,$AH16,$AK16,$AN16,$AQ16,$AT16,$AW16,$AZ16),1)</f>
        <v>#N/A</v>
      </c>
      <c r="AR230" s="29" t="e">
        <f>RANK(AR16,($E16,$H16,$K16,$N16,$Q16,$T16,$W16,$Z16,$AC16,$AF16,$AI16,$AL16,$AO16,$AR16,$AU16,$AX16),0)</f>
        <v>#N/A</v>
      </c>
      <c r="AS230" s="29" t="e">
        <f>RANK(AS16,($F16,$I16,$L16,$O16,$R16,$U16,$X16,$AA16,$AD16,$AG16,$AJ16,$AM16,$AP16,$AS16,$AV16,$AY16),1)</f>
        <v>#N/A</v>
      </c>
      <c r="AT230" s="29" t="e">
        <f>RANK(AT16,($G16,$J16,$M16,$P16,$S16,$V16,$Y16,$AB16,$AE16,$AH16,$AK16,$AN16,$AQ16,$AT16,$AW16,$AZ16),1)</f>
        <v>#N/A</v>
      </c>
      <c r="AU230" s="29" t="e">
        <f>RANK(AU16,($E16,$H16,$K16,$N16,$Q16,$T16,$W16,$Z16,$AC16,$AF16,$AI16,$AL16,$AO16,$AR16,$AU16,$AX16),0)</f>
        <v>#N/A</v>
      </c>
      <c r="AV230" s="29" t="e">
        <f>RANK(AV16,($F16,$I16,$L16,$O16,$R16,$U16,$X16,$AA16,$AD16,$AG16,$AJ16,$AM16,$AP16,$AS16,$AV16,$AY16),1)</f>
        <v>#N/A</v>
      </c>
      <c r="AW230" s="29" t="e">
        <f>RANK(AW16,($G16,$J16,$M16,$P16,$S16,$V16,$Y16,$AB16,$AE16,$AH16,$AK16,$AN16,$AQ16,$AT16,$AW16,$AZ16),1)</f>
        <v>#N/A</v>
      </c>
      <c r="AX230" s="29" t="e">
        <f>RANK(AX16,($E16,$H16,$K16,$N16,$Q16,$T16,$W16,$Z16,$AC16,$AF16,$AI16,$AL16,$AO16,$AR16,$AU16,$AX16),0)</f>
        <v>#N/A</v>
      </c>
      <c r="AY230" s="29" t="e">
        <f>RANK(AY16,($F16,$I16,$L16,$O16,$R16,$U16,$X16,$AA16,$AD16,$AG16,$AJ16,$AM16,$AP16,$AS16,$AV16,$AY16),1)</f>
        <v>#N/A</v>
      </c>
      <c r="AZ230" s="29" t="e">
        <f>RANK(AZ16,($G16,$J16,$M16,$P16,$S16,$V16,$Y16,$AB16,$AE16,$AH16,$AK16,$AN16,$AQ16,$AT16,$AW16,$AZ16),1)</f>
        <v>#N/A</v>
      </c>
      <c r="BA230" s="79"/>
      <c r="BC230" s="82"/>
      <c r="BD230" s="82"/>
      <c r="BE230" s="3"/>
    </row>
    <row r="231" spans="1:57" s="84" customFormat="1" ht="15.75" hidden="1" thickBot="1" x14ac:dyDescent="0.3">
      <c r="A231" s="3">
        <f t="shared" si="109"/>
        <v>14</v>
      </c>
      <c r="B231" s="3" t="str">
        <f t="shared" si="109"/>
        <v>CyberShake</v>
      </c>
      <c r="C231" s="3">
        <f t="shared" si="109"/>
        <v>14</v>
      </c>
      <c r="D231" s="3"/>
      <c r="E231" s="29"/>
      <c r="F231" s="29"/>
      <c r="G231" s="29"/>
      <c r="H231" s="29"/>
      <c r="I231" s="29"/>
      <c r="J231" s="29"/>
      <c r="K231" s="29">
        <f>RANK(K17,($E17,$H17,$K17,$N17,$Q17,$T17,$W17,$Z17,$AC17,$AF17,$AI17,$AL17,$AO17,$AR17,$AU17,$AX17),0)</f>
        <v>1</v>
      </c>
      <c r="L231" s="29">
        <f>RANK(L17,($F17,$I17,$L17,$O17,$R17,$U17,$X17,$AA17,$AD17,$AG17,$AJ17,$AM17,$AP17,$AS17,$AV17,$AY17),1)</f>
        <v>2</v>
      </c>
      <c r="M231" s="29">
        <f>RANK(M17,($G17,$J17,$M17,$P17,$S17,$V17,$Y17,$AB17,$AE17,$AH17,$AK17,$AN17,$AQ17,$AT17,$AW17,$AZ17),1)</f>
        <v>2</v>
      </c>
      <c r="N231" s="29">
        <f>RANK(N17,($E17,$H17,$K17,$N17,$Q17,$T17,$W17,$Z17,$AC17,$AF17,$AI17,$AL17,$AO17,$AR17,$AU17,$AX17),0)</f>
        <v>1</v>
      </c>
      <c r="O231" s="29">
        <f>RANK(O17,($F17,$I17,$L17,$O17,$R17,$U17,$X17,$AA17,$AD17,$AG17,$AJ17,$AM17,$AP17,$AS17,$AV17,$AY17),1)</f>
        <v>3</v>
      </c>
      <c r="P231" s="29">
        <f>RANK(P17,($G17,$J17,$M17,$P17,$S17,$V17,$Y17,$AB17,$AE17,$AH17,$AK17,$AN17,$AQ17,$AT17,$AW17,$AZ17),1)</f>
        <v>1</v>
      </c>
      <c r="Q231" s="29" t="e">
        <f>RANK(Q17,($E17,$H17,$K17,$N17,$Q17,$T17,$W17,$Z17,$AC17,$AF17,$AI17,$AL17,$AO17,$AR17,$AU17,$AX17),0)</f>
        <v>#N/A</v>
      </c>
      <c r="R231" s="29" t="e">
        <f>RANK(R17,($F17,$I17,$L17,$O17,$R17,$U17,$X17,$AA17,$AD17,$AG17,$AJ17,$AM17,$AP17,$AS17,$AV17,$AY17),1)</f>
        <v>#N/A</v>
      </c>
      <c r="S231" s="29" t="e">
        <f>RANK(S17,($G17,$J17,$M17,$P17,$S17,$V17,$Y17,$AB17,$AE17,$AH17,$AK17,$AN17,$AQ17,$AT17,$AW17,$AZ17),1)</f>
        <v>#N/A</v>
      </c>
      <c r="T231" s="29">
        <f>RANK(T17,($E17,$H17,$K17,$N17,$Q17,$T17,$W17,$Z17,$AC17,$AF17,$AI17,$AL17,$AO17,$AR17,$AU17,$AX17),0)</f>
        <v>1</v>
      </c>
      <c r="U231" s="29">
        <f>RANK(U17,($F17,$I17,$L17,$O17,$R17,$U17,$X17,$AA17,$AD17,$AG17,$AJ17,$AM17,$AP17,$AS17,$AV17,$AY17),1)</f>
        <v>1</v>
      </c>
      <c r="V231" s="29">
        <f>RANK(V17,($G17,$J17,$M17,$P17,$S17,$V17,$Y17,$AB17,$AE17,$AH17,$AK17,$AN17,$AQ17,$AT17,$AW17,$AZ17),1)</f>
        <v>3</v>
      </c>
      <c r="W231" s="29" t="e">
        <f>RANK(W17,($E17,$H17,$K17,$N17,$Q17,$T17,$W17,$Z17,$AC17,$AF17,$AI17,$AL17,$AO17,$AR17,$AU17,$AX17),0)</f>
        <v>#N/A</v>
      </c>
      <c r="X231" s="29" t="e">
        <f>RANK(X17,($F17,$I17,$L17,$O17,$R17,$U17,$X17,$AA17,$AD17,$AG17,$AJ17,$AM17,$AP17,$AS17,$AV17,$AY17),1)</f>
        <v>#N/A</v>
      </c>
      <c r="Y231" s="29" t="e">
        <f>RANK(Y17,($G17,$J17,$M17,$P17,$S17,$V17,$Y17,$AB17,$AE17,$AH17,$AK17,$AN17,$AQ17,$AT17,$AW17,$AZ17),1)</f>
        <v>#N/A</v>
      </c>
      <c r="Z231" s="29" t="e">
        <f>RANK(Z17,($E17,$H17,$K17,$N17,$Q17,$T17,$W17,$Z17,$AC17,$AF17,$AI17,$AL17,$AO17,$AR17,$AU17,$AX17),0)</f>
        <v>#N/A</v>
      </c>
      <c r="AA231" s="29" t="e">
        <f>RANK(AA17,($F17,$I17,$L17,$O17,$R17,$U17,$X17,$AA17,$AD17,$AG17,$AJ17,$AM17,$AP17,$AS17,$AV17,$AY17),1)</f>
        <v>#N/A</v>
      </c>
      <c r="AB231" s="29" t="e">
        <f>RANK(AB17,($G17,$J17,$M17,$P17,$S17,$V17,$Y17,$AB17,$AE17,$AH17,$AK17,$AN17,$AQ17,$AT17,$AW17,$AZ17),1)</f>
        <v>#N/A</v>
      </c>
      <c r="AC231" s="29" t="e">
        <f>RANK(AC17,($E17,$H17,$K17,$N17,$Q17,$T17,$W17,$Z17,$AC17,$AF17,$AI17,$AL17,$AO17,$AR17,$AU17,$AX17),0)</f>
        <v>#N/A</v>
      </c>
      <c r="AD231" s="29" t="e">
        <f>RANK(AD17,($F17,$I17,$L17,$O17,$R17,$U17,$X17,$AA17,$AD17,$AG17,$AJ17,$AM17,$AP17,$AS17,$AV17,$AY17),1)</f>
        <v>#N/A</v>
      </c>
      <c r="AE231" s="29" t="e">
        <f>RANK(AE17,($G17,$J17,$M17,$P17,$S17,$V17,$Y17,$AB17,$AE17,$AH17,$AK17,$AN17,$AQ17,$AT17,$AW17,$AZ17),1)</f>
        <v>#N/A</v>
      </c>
      <c r="AF231" s="29" t="e">
        <f>RANK(AF17,($E17,$H17,$K17,$N17,$Q17,$T17,$W17,$Z17,$AC17,$AF17,$AI17,$AL17,$AO17,$AR17,$AU17,$AX17),0)</f>
        <v>#N/A</v>
      </c>
      <c r="AG231" s="29" t="e">
        <f>RANK(AG17,($F17,$I17,$L17,$O17,$R17,$U17,$X17,$AA17,$AD17,$AG17,$AJ17,$AM17,$AP17,$AS17,$AV17,$AY17),1)</f>
        <v>#N/A</v>
      </c>
      <c r="AH231" s="29" t="e">
        <f>RANK(AH17,($G17,$J17,$M17,$P17,$S17,$V17,$Y17,$AB17,$AE17,$AH17,$AK17,$AN17,$AQ17,$AT17,$AW17,$AZ17),1)</f>
        <v>#N/A</v>
      </c>
      <c r="AI231" s="29" t="e">
        <f>RANK(AI17,($E17,$H17,$K17,$N17,$Q17,$T17,$W17,$Z17,$AC17,$AF17,$AI17,$AL17,$AO17,$AR17,$AU17,$AX17),0)</f>
        <v>#N/A</v>
      </c>
      <c r="AJ231" s="29" t="e">
        <f>RANK(AJ17,($F17,$I17,$L17,$O17,$R17,$U17,$X17,$AA17,$AD17,$AG17,$AJ17,$AM17,$AP17,$AS17,$AV17,$AY17),1)</f>
        <v>#N/A</v>
      </c>
      <c r="AK231" s="29" t="e">
        <f>RANK(AK17,($G17,$J17,$M17,$P17,$S17,$V17,$Y17,$AB17,$AE17,$AH17,$AK17,$AN17,$AQ17,$AT17,$AW17,$AZ17),1)</f>
        <v>#N/A</v>
      </c>
      <c r="AL231" s="29" t="e">
        <f>RANK(AL17,($E17,$H17,$K17,$N17,$Q17,$T17,$W17,$Z17,$AC17,$AF17,$AI17,$AL17,$AO17,$AR17,$AU17,$AX17),0)</f>
        <v>#N/A</v>
      </c>
      <c r="AM231" s="29" t="e">
        <f>RANK(AM17,($F17,$I17,$L17,$O17,$R17,$U17,$X17,$AA17,$AD17,$AG17,$AJ17,$AM17,$AP17,$AS17,$AV17,$AY17),1)</f>
        <v>#N/A</v>
      </c>
      <c r="AN231" s="29" t="e">
        <f>RANK(AN17,($G17,$J17,$M17,$P17,$S17,$V17,$Y17,$AB17,$AE17,$AH17,$AK17,$AN17,$AQ17,$AT17,$AW17,$AZ17),1)</f>
        <v>#N/A</v>
      </c>
      <c r="AO231" s="29" t="e">
        <f>RANK(AO17,($E17,$H17,$K17,$N17,$Q17,$T17,$W17,$Z17,$AC17,$AF17,$AI17,$AL17,$AO17,$AR17,$AU17,$AX17),0)</f>
        <v>#N/A</v>
      </c>
      <c r="AP231" s="29" t="e">
        <f>RANK(AP17,($F17,$I17,$L17,$O17,$R17,$U17,$X17,$AA17,$AD17,$AG17,$AJ17,$AM17,$AP17,$AS17,$AV17,$AY17),1)</f>
        <v>#N/A</v>
      </c>
      <c r="AQ231" s="29" t="e">
        <f>RANK(AQ17,($G17,$J17,$M17,$P17,$S17,$V17,$Y17,$AB17,$AE17,$AH17,$AK17,$AN17,$AQ17,$AT17,$AW17,$AZ17),1)</f>
        <v>#N/A</v>
      </c>
      <c r="AR231" s="29" t="e">
        <f>RANK(AR17,($E17,$H17,$K17,$N17,$Q17,$T17,$W17,$Z17,$AC17,$AF17,$AI17,$AL17,$AO17,$AR17,$AU17,$AX17),0)</f>
        <v>#N/A</v>
      </c>
      <c r="AS231" s="29" t="e">
        <f>RANK(AS17,($F17,$I17,$L17,$O17,$R17,$U17,$X17,$AA17,$AD17,$AG17,$AJ17,$AM17,$AP17,$AS17,$AV17,$AY17),1)</f>
        <v>#N/A</v>
      </c>
      <c r="AT231" s="29" t="e">
        <f>RANK(AT17,($G17,$J17,$M17,$P17,$S17,$V17,$Y17,$AB17,$AE17,$AH17,$AK17,$AN17,$AQ17,$AT17,$AW17,$AZ17),1)</f>
        <v>#N/A</v>
      </c>
      <c r="AU231" s="29" t="e">
        <f>RANK(AU17,($E17,$H17,$K17,$N17,$Q17,$T17,$W17,$Z17,$AC17,$AF17,$AI17,$AL17,$AO17,$AR17,$AU17,$AX17),0)</f>
        <v>#N/A</v>
      </c>
      <c r="AV231" s="29" t="e">
        <f>RANK(AV17,($F17,$I17,$L17,$O17,$R17,$U17,$X17,$AA17,$AD17,$AG17,$AJ17,$AM17,$AP17,$AS17,$AV17,$AY17),1)</f>
        <v>#N/A</v>
      </c>
      <c r="AW231" s="29" t="e">
        <f>RANK(AW17,($G17,$J17,$M17,$P17,$S17,$V17,$Y17,$AB17,$AE17,$AH17,$AK17,$AN17,$AQ17,$AT17,$AW17,$AZ17),1)</f>
        <v>#N/A</v>
      </c>
      <c r="AX231" s="29" t="e">
        <f>RANK(AX17,($E17,$H17,$K17,$N17,$Q17,$T17,$W17,$Z17,$AC17,$AF17,$AI17,$AL17,$AO17,$AR17,$AU17,$AX17),0)</f>
        <v>#N/A</v>
      </c>
      <c r="AY231" s="29" t="e">
        <f>RANK(AY17,($F17,$I17,$L17,$O17,$R17,$U17,$X17,$AA17,$AD17,$AG17,$AJ17,$AM17,$AP17,$AS17,$AV17,$AY17),1)</f>
        <v>#N/A</v>
      </c>
      <c r="AZ231" s="29" t="e">
        <f>RANK(AZ17,($G17,$J17,$M17,$P17,$S17,$V17,$Y17,$AB17,$AE17,$AH17,$AK17,$AN17,$AQ17,$AT17,$AW17,$AZ17),1)</f>
        <v>#N/A</v>
      </c>
      <c r="BA231" s="79"/>
      <c r="BC231" s="82"/>
      <c r="BD231" s="82"/>
      <c r="BE231" s="3"/>
    </row>
    <row r="232" spans="1:57" s="84" customFormat="1" ht="15.75" hidden="1" thickBot="1" x14ac:dyDescent="0.3">
      <c r="A232" s="3">
        <f t="shared" si="109"/>
        <v>15</v>
      </c>
      <c r="B232" s="3" t="str">
        <f t="shared" si="109"/>
        <v>CyberShake</v>
      </c>
      <c r="C232" s="3">
        <f t="shared" si="109"/>
        <v>15</v>
      </c>
      <c r="D232" s="3"/>
      <c r="E232" s="29"/>
      <c r="F232" s="29"/>
      <c r="G232" s="29"/>
      <c r="H232" s="29"/>
      <c r="I232" s="29"/>
      <c r="J232" s="29"/>
      <c r="K232" s="29">
        <f>RANK(K18,($E18,$H18,$K18,$N18,$Q18,$T18,$W18,$Z18,$AC18,$AF18,$AI18,$AL18,$AO18,$AR18,$AU18,$AX18),0)</f>
        <v>1</v>
      </c>
      <c r="L232" s="29">
        <f>RANK(L18,($F18,$I18,$L18,$O18,$R18,$U18,$X18,$AA18,$AD18,$AG18,$AJ18,$AM18,$AP18,$AS18,$AV18,$AY18),1)</f>
        <v>2</v>
      </c>
      <c r="M232" s="29">
        <f>RANK(M18,($G18,$J18,$M18,$P18,$S18,$V18,$Y18,$AB18,$AE18,$AH18,$AK18,$AN18,$AQ18,$AT18,$AW18,$AZ18),1)</f>
        <v>2</v>
      </c>
      <c r="N232" s="29">
        <f>RANK(N18,($E18,$H18,$K18,$N18,$Q18,$T18,$W18,$Z18,$AC18,$AF18,$AI18,$AL18,$AO18,$AR18,$AU18,$AX18),0)</f>
        <v>1</v>
      </c>
      <c r="O232" s="29">
        <f>RANK(O18,($F18,$I18,$L18,$O18,$R18,$U18,$X18,$AA18,$AD18,$AG18,$AJ18,$AM18,$AP18,$AS18,$AV18,$AY18),1)</f>
        <v>3</v>
      </c>
      <c r="P232" s="29">
        <f>RANK(P18,($G18,$J18,$M18,$P18,$S18,$V18,$Y18,$AB18,$AE18,$AH18,$AK18,$AN18,$AQ18,$AT18,$AW18,$AZ18),1)</f>
        <v>1</v>
      </c>
      <c r="Q232" s="29" t="e">
        <f>RANK(Q18,($E18,$H18,$K18,$N18,$Q18,$T18,$W18,$Z18,$AC18,$AF18,$AI18,$AL18,$AO18,$AR18,$AU18,$AX18),0)</f>
        <v>#N/A</v>
      </c>
      <c r="R232" s="29" t="e">
        <f>RANK(R18,($F18,$I18,$L18,$O18,$R18,$U18,$X18,$AA18,$AD18,$AG18,$AJ18,$AM18,$AP18,$AS18,$AV18,$AY18),1)</f>
        <v>#N/A</v>
      </c>
      <c r="S232" s="29" t="e">
        <f>RANK(S18,($G18,$J18,$M18,$P18,$S18,$V18,$Y18,$AB18,$AE18,$AH18,$AK18,$AN18,$AQ18,$AT18,$AW18,$AZ18),1)</f>
        <v>#N/A</v>
      </c>
      <c r="T232" s="29">
        <f>RANK(T18,($E18,$H18,$K18,$N18,$Q18,$T18,$W18,$Z18,$AC18,$AF18,$AI18,$AL18,$AO18,$AR18,$AU18,$AX18),0)</f>
        <v>1</v>
      </c>
      <c r="U232" s="29">
        <f>RANK(U18,($F18,$I18,$L18,$O18,$R18,$U18,$X18,$AA18,$AD18,$AG18,$AJ18,$AM18,$AP18,$AS18,$AV18,$AY18),1)</f>
        <v>1</v>
      </c>
      <c r="V232" s="29">
        <f>RANK(V18,($G18,$J18,$M18,$P18,$S18,$V18,$Y18,$AB18,$AE18,$AH18,$AK18,$AN18,$AQ18,$AT18,$AW18,$AZ18),1)</f>
        <v>3</v>
      </c>
      <c r="W232" s="29" t="e">
        <f>RANK(W18,($E18,$H18,$K18,$N18,$Q18,$T18,$W18,$Z18,$AC18,$AF18,$AI18,$AL18,$AO18,$AR18,$AU18,$AX18),0)</f>
        <v>#N/A</v>
      </c>
      <c r="X232" s="29" t="e">
        <f>RANK(X18,($F18,$I18,$L18,$O18,$R18,$U18,$X18,$AA18,$AD18,$AG18,$AJ18,$AM18,$AP18,$AS18,$AV18,$AY18),1)</f>
        <v>#N/A</v>
      </c>
      <c r="Y232" s="29" t="e">
        <f>RANK(Y18,($G18,$J18,$M18,$P18,$S18,$V18,$Y18,$AB18,$AE18,$AH18,$AK18,$AN18,$AQ18,$AT18,$AW18,$AZ18),1)</f>
        <v>#N/A</v>
      </c>
      <c r="Z232" s="29" t="e">
        <f>RANK(Z18,($E18,$H18,$K18,$N18,$Q18,$T18,$W18,$Z18,$AC18,$AF18,$AI18,$AL18,$AO18,$AR18,$AU18,$AX18),0)</f>
        <v>#N/A</v>
      </c>
      <c r="AA232" s="29" t="e">
        <f>RANK(AA18,($F18,$I18,$L18,$O18,$R18,$U18,$X18,$AA18,$AD18,$AG18,$AJ18,$AM18,$AP18,$AS18,$AV18,$AY18),1)</f>
        <v>#N/A</v>
      </c>
      <c r="AB232" s="29" t="e">
        <f>RANK(AB18,($G18,$J18,$M18,$P18,$S18,$V18,$Y18,$AB18,$AE18,$AH18,$AK18,$AN18,$AQ18,$AT18,$AW18,$AZ18),1)</f>
        <v>#N/A</v>
      </c>
      <c r="AC232" s="29" t="e">
        <f>RANK(AC18,($E18,$H18,$K18,$N18,$Q18,$T18,$W18,$Z18,$AC18,$AF18,$AI18,$AL18,$AO18,$AR18,$AU18,$AX18),0)</f>
        <v>#N/A</v>
      </c>
      <c r="AD232" s="29" t="e">
        <f>RANK(AD18,($F18,$I18,$L18,$O18,$R18,$U18,$X18,$AA18,$AD18,$AG18,$AJ18,$AM18,$AP18,$AS18,$AV18,$AY18),1)</f>
        <v>#N/A</v>
      </c>
      <c r="AE232" s="29" t="e">
        <f>RANK(AE18,($G18,$J18,$M18,$P18,$S18,$V18,$Y18,$AB18,$AE18,$AH18,$AK18,$AN18,$AQ18,$AT18,$AW18,$AZ18),1)</f>
        <v>#N/A</v>
      </c>
      <c r="AF232" s="29" t="e">
        <f>RANK(AF18,($E18,$H18,$K18,$N18,$Q18,$T18,$W18,$Z18,$AC18,$AF18,$AI18,$AL18,$AO18,$AR18,$AU18,$AX18),0)</f>
        <v>#N/A</v>
      </c>
      <c r="AG232" s="29" t="e">
        <f>RANK(AG18,($F18,$I18,$L18,$O18,$R18,$U18,$X18,$AA18,$AD18,$AG18,$AJ18,$AM18,$AP18,$AS18,$AV18,$AY18),1)</f>
        <v>#N/A</v>
      </c>
      <c r="AH232" s="29" t="e">
        <f>RANK(AH18,($G18,$J18,$M18,$P18,$S18,$V18,$Y18,$AB18,$AE18,$AH18,$AK18,$AN18,$AQ18,$AT18,$AW18,$AZ18),1)</f>
        <v>#N/A</v>
      </c>
      <c r="AI232" s="29" t="e">
        <f>RANK(AI18,($E18,$H18,$K18,$N18,$Q18,$T18,$W18,$Z18,$AC18,$AF18,$AI18,$AL18,$AO18,$AR18,$AU18,$AX18),0)</f>
        <v>#N/A</v>
      </c>
      <c r="AJ232" s="29" t="e">
        <f>RANK(AJ18,($F18,$I18,$L18,$O18,$R18,$U18,$X18,$AA18,$AD18,$AG18,$AJ18,$AM18,$AP18,$AS18,$AV18,$AY18),1)</f>
        <v>#N/A</v>
      </c>
      <c r="AK232" s="29" t="e">
        <f>RANK(AK18,($G18,$J18,$M18,$P18,$S18,$V18,$Y18,$AB18,$AE18,$AH18,$AK18,$AN18,$AQ18,$AT18,$AW18,$AZ18),1)</f>
        <v>#N/A</v>
      </c>
      <c r="AL232" s="29" t="e">
        <f>RANK(AL18,($E18,$H18,$K18,$N18,$Q18,$T18,$W18,$Z18,$AC18,$AF18,$AI18,$AL18,$AO18,$AR18,$AU18,$AX18),0)</f>
        <v>#N/A</v>
      </c>
      <c r="AM232" s="29" t="e">
        <f>RANK(AM18,($F18,$I18,$L18,$O18,$R18,$U18,$X18,$AA18,$AD18,$AG18,$AJ18,$AM18,$AP18,$AS18,$AV18,$AY18),1)</f>
        <v>#N/A</v>
      </c>
      <c r="AN232" s="29" t="e">
        <f>RANK(AN18,($G18,$J18,$M18,$P18,$S18,$V18,$Y18,$AB18,$AE18,$AH18,$AK18,$AN18,$AQ18,$AT18,$AW18,$AZ18),1)</f>
        <v>#N/A</v>
      </c>
      <c r="AO232" s="29" t="e">
        <f>RANK(AO18,($E18,$H18,$K18,$N18,$Q18,$T18,$W18,$Z18,$AC18,$AF18,$AI18,$AL18,$AO18,$AR18,$AU18,$AX18),0)</f>
        <v>#N/A</v>
      </c>
      <c r="AP232" s="29" t="e">
        <f>RANK(AP18,($F18,$I18,$L18,$O18,$R18,$U18,$X18,$AA18,$AD18,$AG18,$AJ18,$AM18,$AP18,$AS18,$AV18,$AY18),1)</f>
        <v>#N/A</v>
      </c>
      <c r="AQ232" s="29" t="e">
        <f>RANK(AQ18,($G18,$J18,$M18,$P18,$S18,$V18,$Y18,$AB18,$AE18,$AH18,$AK18,$AN18,$AQ18,$AT18,$AW18,$AZ18),1)</f>
        <v>#N/A</v>
      </c>
      <c r="AR232" s="29" t="e">
        <f>RANK(AR18,($E18,$H18,$K18,$N18,$Q18,$T18,$W18,$Z18,$AC18,$AF18,$AI18,$AL18,$AO18,$AR18,$AU18,$AX18),0)</f>
        <v>#N/A</v>
      </c>
      <c r="AS232" s="29" t="e">
        <f>RANK(AS18,($F18,$I18,$L18,$O18,$R18,$U18,$X18,$AA18,$AD18,$AG18,$AJ18,$AM18,$AP18,$AS18,$AV18,$AY18),1)</f>
        <v>#N/A</v>
      </c>
      <c r="AT232" s="29" t="e">
        <f>RANK(AT18,($G18,$J18,$M18,$P18,$S18,$V18,$Y18,$AB18,$AE18,$AH18,$AK18,$AN18,$AQ18,$AT18,$AW18,$AZ18),1)</f>
        <v>#N/A</v>
      </c>
      <c r="AU232" s="29" t="e">
        <f>RANK(AU18,($E18,$H18,$K18,$N18,$Q18,$T18,$W18,$Z18,$AC18,$AF18,$AI18,$AL18,$AO18,$AR18,$AU18,$AX18),0)</f>
        <v>#N/A</v>
      </c>
      <c r="AV232" s="29" t="e">
        <f>RANK(AV18,($F18,$I18,$L18,$O18,$R18,$U18,$X18,$AA18,$AD18,$AG18,$AJ18,$AM18,$AP18,$AS18,$AV18,$AY18),1)</f>
        <v>#N/A</v>
      </c>
      <c r="AW232" s="29" t="e">
        <f>RANK(AW18,($G18,$J18,$M18,$P18,$S18,$V18,$Y18,$AB18,$AE18,$AH18,$AK18,$AN18,$AQ18,$AT18,$AW18,$AZ18),1)</f>
        <v>#N/A</v>
      </c>
      <c r="AX232" s="29" t="e">
        <f>RANK(AX18,($E18,$H18,$K18,$N18,$Q18,$T18,$W18,$Z18,$AC18,$AF18,$AI18,$AL18,$AO18,$AR18,$AU18,$AX18),0)</f>
        <v>#N/A</v>
      </c>
      <c r="AY232" s="29" t="e">
        <f>RANK(AY18,($F18,$I18,$L18,$O18,$R18,$U18,$X18,$AA18,$AD18,$AG18,$AJ18,$AM18,$AP18,$AS18,$AV18,$AY18),1)</f>
        <v>#N/A</v>
      </c>
      <c r="AZ232" s="29" t="e">
        <f>RANK(AZ18,($G18,$J18,$M18,$P18,$S18,$V18,$Y18,$AB18,$AE18,$AH18,$AK18,$AN18,$AQ18,$AT18,$AW18,$AZ18),1)</f>
        <v>#N/A</v>
      </c>
      <c r="BA232" s="79"/>
      <c r="BC232" s="82"/>
      <c r="BD232" s="82"/>
      <c r="BE232" s="3"/>
    </row>
    <row r="233" spans="1:57" s="84" customFormat="1" ht="15.75" hidden="1" thickBot="1" x14ac:dyDescent="0.3">
      <c r="A233" s="3">
        <f t="shared" si="109"/>
        <v>16</v>
      </c>
      <c r="B233" s="3" t="str">
        <f t="shared" si="109"/>
        <v>CyberShake</v>
      </c>
      <c r="C233" s="3">
        <f t="shared" si="109"/>
        <v>16</v>
      </c>
      <c r="D233" s="3"/>
      <c r="E233" s="29"/>
      <c r="F233" s="29"/>
      <c r="G233" s="29"/>
      <c r="H233" s="29"/>
      <c r="I233" s="29"/>
      <c r="J233" s="29"/>
      <c r="K233" s="29">
        <f>RANK(K19,($E19,$H19,$K19,$N19,$Q19,$T19,$W19,$Z19,$AC19,$AF19,$AI19,$AL19,$AO19,$AR19,$AU19,$AX19),0)</f>
        <v>1</v>
      </c>
      <c r="L233" s="29">
        <f>RANK(L19,($F19,$I19,$L19,$O19,$R19,$U19,$X19,$AA19,$AD19,$AG19,$AJ19,$AM19,$AP19,$AS19,$AV19,$AY19),1)</f>
        <v>2</v>
      </c>
      <c r="M233" s="29">
        <f>RANK(M19,($G19,$J19,$M19,$P19,$S19,$V19,$Y19,$AB19,$AE19,$AH19,$AK19,$AN19,$AQ19,$AT19,$AW19,$AZ19),1)</f>
        <v>2</v>
      </c>
      <c r="N233" s="29">
        <f>RANK(N19,($E19,$H19,$K19,$N19,$Q19,$T19,$W19,$Z19,$AC19,$AF19,$AI19,$AL19,$AO19,$AR19,$AU19,$AX19),0)</f>
        <v>1</v>
      </c>
      <c r="O233" s="29">
        <f>RANK(O19,($F19,$I19,$L19,$O19,$R19,$U19,$X19,$AA19,$AD19,$AG19,$AJ19,$AM19,$AP19,$AS19,$AV19,$AY19),1)</f>
        <v>3</v>
      </c>
      <c r="P233" s="29">
        <f>RANK(P19,($G19,$J19,$M19,$P19,$S19,$V19,$Y19,$AB19,$AE19,$AH19,$AK19,$AN19,$AQ19,$AT19,$AW19,$AZ19),1)</f>
        <v>1</v>
      </c>
      <c r="Q233" s="29" t="e">
        <f>RANK(Q19,($E19,$H19,$K19,$N19,$Q19,$T19,$W19,$Z19,$AC19,$AF19,$AI19,$AL19,$AO19,$AR19,$AU19,$AX19),0)</f>
        <v>#N/A</v>
      </c>
      <c r="R233" s="29" t="e">
        <f>RANK(R19,($F19,$I19,$L19,$O19,$R19,$U19,$X19,$AA19,$AD19,$AG19,$AJ19,$AM19,$AP19,$AS19,$AV19,$AY19),1)</f>
        <v>#N/A</v>
      </c>
      <c r="S233" s="29" t="e">
        <f>RANK(S19,($G19,$J19,$M19,$P19,$S19,$V19,$Y19,$AB19,$AE19,$AH19,$AK19,$AN19,$AQ19,$AT19,$AW19,$AZ19),1)</f>
        <v>#N/A</v>
      </c>
      <c r="T233" s="29">
        <f>RANK(T19,($E19,$H19,$K19,$N19,$Q19,$T19,$W19,$Z19,$AC19,$AF19,$AI19,$AL19,$AO19,$AR19,$AU19,$AX19),0)</f>
        <v>1</v>
      </c>
      <c r="U233" s="29">
        <f>RANK(U19,($F19,$I19,$L19,$O19,$R19,$U19,$X19,$AA19,$AD19,$AG19,$AJ19,$AM19,$AP19,$AS19,$AV19,$AY19),1)</f>
        <v>1</v>
      </c>
      <c r="V233" s="29">
        <f>RANK(V19,($G19,$J19,$M19,$P19,$S19,$V19,$Y19,$AB19,$AE19,$AH19,$AK19,$AN19,$AQ19,$AT19,$AW19,$AZ19),1)</f>
        <v>3</v>
      </c>
      <c r="W233" s="29" t="e">
        <f>RANK(W19,($E19,$H19,$K19,$N19,$Q19,$T19,$W19,$Z19,$AC19,$AF19,$AI19,$AL19,$AO19,$AR19,$AU19,$AX19),0)</f>
        <v>#N/A</v>
      </c>
      <c r="X233" s="29" t="e">
        <f>RANK(X19,($F19,$I19,$L19,$O19,$R19,$U19,$X19,$AA19,$AD19,$AG19,$AJ19,$AM19,$AP19,$AS19,$AV19,$AY19),1)</f>
        <v>#N/A</v>
      </c>
      <c r="Y233" s="29" t="e">
        <f>RANK(Y19,($G19,$J19,$M19,$P19,$S19,$V19,$Y19,$AB19,$AE19,$AH19,$AK19,$AN19,$AQ19,$AT19,$AW19,$AZ19),1)</f>
        <v>#N/A</v>
      </c>
      <c r="Z233" s="29" t="e">
        <f>RANK(Z19,($E19,$H19,$K19,$N19,$Q19,$T19,$W19,$Z19,$AC19,$AF19,$AI19,$AL19,$AO19,$AR19,$AU19,$AX19),0)</f>
        <v>#N/A</v>
      </c>
      <c r="AA233" s="29" t="e">
        <f>RANK(AA19,($F19,$I19,$L19,$O19,$R19,$U19,$X19,$AA19,$AD19,$AG19,$AJ19,$AM19,$AP19,$AS19,$AV19,$AY19),1)</f>
        <v>#N/A</v>
      </c>
      <c r="AB233" s="29" t="e">
        <f>RANK(AB19,($G19,$J19,$M19,$P19,$S19,$V19,$Y19,$AB19,$AE19,$AH19,$AK19,$AN19,$AQ19,$AT19,$AW19,$AZ19),1)</f>
        <v>#N/A</v>
      </c>
      <c r="AC233" s="29" t="e">
        <f>RANK(AC19,($E19,$H19,$K19,$N19,$Q19,$T19,$W19,$Z19,$AC19,$AF19,$AI19,$AL19,$AO19,$AR19,$AU19,$AX19),0)</f>
        <v>#N/A</v>
      </c>
      <c r="AD233" s="29" t="e">
        <f>RANK(AD19,($F19,$I19,$L19,$O19,$R19,$U19,$X19,$AA19,$AD19,$AG19,$AJ19,$AM19,$AP19,$AS19,$AV19,$AY19),1)</f>
        <v>#N/A</v>
      </c>
      <c r="AE233" s="29" t="e">
        <f>RANK(AE19,($G19,$J19,$M19,$P19,$S19,$V19,$Y19,$AB19,$AE19,$AH19,$AK19,$AN19,$AQ19,$AT19,$AW19,$AZ19),1)</f>
        <v>#N/A</v>
      </c>
      <c r="AF233" s="29" t="e">
        <f>RANK(AF19,($E19,$H19,$K19,$N19,$Q19,$T19,$W19,$Z19,$AC19,$AF19,$AI19,$AL19,$AO19,$AR19,$AU19,$AX19),0)</f>
        <v>#N/A</v>
      </c>
      <c r="AG233" s="29" t="e">
        <f>RANK(AG19,($F19,$I19,$L19,$O19,$R19,$U19,$X19,$AA19,$AD19,$AG19,$AJ19,$AM19,$AP19,$AS19,$AV19,$AY19),1)</f>
        <v>#N/A</v>
      </c>
      <c r="AH233" s="29" t="e">
        <f>RANK(AH19,($G19,$J19,$M19,$P19,$S19,$V19,$Y19,$AB19,$AE19,$AH19,$AK19,$AN19,$AQ19,$AT19,$AW19,$AZ19),1)</f>
        <v>#N/A</v>
      </c>
      <c r="AI233" s="29" t="e">
        <f>RANK(AI19,($E19,$H19,$K19,$N19,$Q19,$T19,$W19,$Z19,$AC19,$AF19,$AI19,$AL19,$AO19,$AR19,$AU19,$AX19),0)</f>
        <v>#N/A</v>
      </c>
      <c r="AJ233" s="29" t="e">
        <f>RANK(AJ19,($F19,$I19,$L19,$O19,$R19,$U19,$X19,$AA19,$AD19,$AG19,$AJ19,$AM19,$AP19,$AS19,$AV19,$AY19),1)</f>
        <v>#N/A</v>
      </c>
      <c r="AK233" s="29" t="e">
        <f>RANK(AK19,($G19,$J19,$M19,$P19,$S19,$V19,$Y19,$AB19,$AE19,$AH19,$AK19,$AN19,$AQ19,$AT19,$AW19,$AZ19),1)</f>
        <v>#N/A</v>
      </c>
      <c r="AL233" s="29" t="e">
        <f>RANK(AL19,($E19,$H19,$K19,$N19,$Q19,$T19,$W19,$Z19,$AC19,$AF19,$AI19,$AL19,$AO19,$AR19,$AU19,$AX19),0)</f>
        <v>#N/A</v>
      </c>
      <c r="AM233" s="29" t="e">
        <f>RANK(AM19,($F19,$I19,$L19,$O19,$R19,$U19,$X19,$AA19,$AD19,$AG19,$AJ19,$AM19,$AP19,$AS19,$AV19,$AY19),1)</f>
        <v>#N/A</v>
      </c>
      <c r="AN233" s="29" t="e">
        <f>RANK(AN19,($G19,$J19,$M19,$P19,$S19,$V19,$Y19,$AB19,$AE19,$AH19,$AK19,$AN19,$AQ19,$AT19,$AW19,$AZ19),1)</f>
        <v>#N/A</v>
      </c>
      <c r="AO233" s="29" t="e">
        <f>RANK(AO19,($E19,$H19,$K19,$N19,$Q19,$T19,$W19,$Z19,$AC19,$AF19,$AI19,$AL19,$AO19,$AR19,$AU19,$AX19),0)</f>
        <v>#N/A</v>
      </c>
      <c r="AP233" s="29" t="e">
        <f>RANK(AP19,($F19,$I19,$L19,$O19,$R19,$U19,$X19,$AA19,$AD19,$AG19,$AJ19,$AM19,$AP19,$AS19,$AV19,$AY19),1)</f>
        <v>#N/A</v>
      </c>
      <c r="AQ233" s="29" t="e">
        <f>RANK(AQ19,($G19,$J19,$M19,$P19,$S19,$V19,$Y19,$AB19,$AE19,$AH19,$AK19,$AN19,$AQ19,$AT19,$AW19,$AZ19),1)</f>
        <v>#N/A</v>
      </c>
      <c r="AR233" s="29" t="e">
        <f>RANK(AR19,($E19,$H19,$K19,$N19,$Q19,$T19,$W19,$Z19,$AC19,$AF19,$AI19,$AL19,$AO19,$AR19,$AU19,$AX19),0)</f>
        <v>#N/A</v>
      </c>
      <c r="AS233" s="29" t="e">
        <f>RANK(AS19,($F19,$I19,$L19,$O19,$R19,$U19,$X19,$AA19,$AD19,$AG19,$AJ19,$AM19,$AP19,$AS19,$AV19,$AY19),1)</f>
        <v>#N/A</v>
      </c>
      <c r="AT233" s="29" t="e">
        <f>RANK(AT19,($G19,$J19,$M19,$P19,$S19,$V19,$Y19,$AB19,$AE19,$AH19,$AK19,$AN19,$AQ19,$AT19,$AW19,$AZ19),1)</f>
        <v>#N/A</v>
      </c>
      <c r="AU233" s="29" t="e">
        <f>RANK(AU19,($E19,$H19,$K19,$N19,$Q19,$T19,$W19,$Z19,$AC19,$AF19,$AI19,$AL19,$AO19,$AR19,$AU19,$AX19),0)</f>
        <v>#N/A</v>
      </c>
      <c r="AV233" s="29" t="e">
        <f>RANK(AV19,($F19,$I19,$L19,$O19,$R19,$U19,$X19,$AA19,$AD19,$AG19,$AJ19,$AM19,$AP19,$AS19,$AV19,$AY19),1)</f>
        <v>#N/A</v>
      </c>
      <c r="AW233" s="29" t="e">
        <f>RANK(AW19,($G19,$J19,$M19,$P19,$S19,$V19,$Y19,$AB19,$AE19,$AH19,$AK19,$AN19,$AQ19,$AT19,$AW19,$AZ19),1)</f>
        <v>#N/A</v>
      </c>
      <c r="AX233" s="29" t="e">
        <f>RANK(AX19,($E19,$H19,$K19,$N19,$Q19,$T19,$W19,$Z19,$AC19,$AF19,$AI19,$AL19,$AO19,$AR19,$AU19,$AX19),0)</f>
        <v>#N/A</v>
      </c>
      <c r="AY233" s="29" t="e">
        <f>RANK(AY19,($F19,$I19,$L19,$O19,$R19,$U19,$X19,$AA19,$AD19,$AG19,$AJ19,$AM19,$AP19,$AS19,$AV19,$AY19),1)</f>
        <v>#N/A</v>
      </c>
      <c r="AZ233" s="29" t="e">
        <f>RANK(AZ19,($G19,$J19,$M19,$P19,$S19,$V19,$Y19,$AB19,$AE19,$AH19,$AK19,$AN19,$AQ19,$AT19,$AW19,$AZ19),1)</f>
        <v>#N/A</v>
      </c>
      <c r="BA233" s="82"/>
      <c r="BC233" s="82"/>
      <c r="BD233" s="82"/>
      <c r="BE233" s="3"/>
    </row>
    <row r="234" spans="1:57" s="84" customFormat="1" ht="15.75" hidden="1" thickBot="1" x14ac:dyDescent="0.3">
      <c r="A234" s="3">
        <f t="shared" si="109"/>
        <v>17</v>
      </c>
      <c r="B234" s="3" t="str">
        <f t="shared" si="109"/>
        <v>CyberShake</v>
      </c>
      <c r="C234" s="3">
        <f t="shared" si="109"/>
        <v>17</v>
      </c>
      <c r="D234" s="3"/>
      <c r="E234" s="29"/>
      <c r="F234" s="29"/>
      <c r="G234" s="29"/>
      <c r="H234" s="29"/>
      <c r="I234" s="29"/>
      <c r="J234" s="29"/>
      <c r="K234" s="29">
        <f>RANK(K20,($E20,$H20,$K20,$N20,$Q20,$T20,$W20,$Z20,$AC20,$AF20,$AI20,$AL20,$AO20,$AR20,$AU20,$AX20),0)</f>
        <v>1</v>
      </c>
      <c r="L234" s="29">
        <f>RANK(L20,($F20,$I20,$L20,$O20,$R20,$U20,$X20,$AA20,$AD20,$AG20,$AJ20,$AM20,$AP20,$AS20,$AV20,$AY20),1)</f>
        <v>1</v>
      </c>
      <c r="M234" s="29">
        <f>RANK(M20,($G20,$J20,$M20,$P20,$S20,$V20,$Y20,$AB20,$AE20,$AH20,$AK20,$AN20,$AQ20,$AT20,$AW20,$AZ20),1)</f>
        <v>2</v>
      </c>
      <c r="N234" s="29">
        <f>RANK(N20,($E20,$H20,$K20,$N20,$Q20,$T20,$W20,$Z20,$AC20,$AF20,$AI20,$AL20,$AO20,$AR20,$AU20,$AX20),0)</f>
        <v>1</v>
      </c>
      <c r="O234" s="29">
        <f>RANK(O20,($F20,$I20,$L20,$O20,$R20,$U20,$X20,$AA20,$AD20,$AG20,$AJ20,$AM20,$AP20,$AS20,$AV20,$AY20),1)</f>
        <v>3</v>
      </c>
      <c r="P234" s="29">
        <f>RANK(P20,($G20,$J20,$M20,$P20,$S20,$V20,$Y20,$AB20,$AE20,$AH20,$AK20,$AN20,$AQ20,$AT20,$AW20,$AZ20),1)</f>
        <v>1</v>
      </c>
      <c r="Q234" s="29" t="e">
        <f>RANK(Q20,($E20,$H20,$K20,$N20,$Q20,$T20,$W20,$Z20,$AC20,$AF20,$AI20,$AL20,$AO20,$AR20,$AU20,$AX20),0)</f>
        <v>#N/A</v>
      </c>
      <c r="R234" s="29" t="e">
        <f>RANK(R20,($F20,$I20,$L20,$O20,$R20,$U20,$X20,$AA20,$AD20,$AG20,$AJ20,$AM20,$AP20,$AS20,$AV20,$AY20),1)</f>
        <v>#N/A</v>
      </c>
      <c r="S234" s="29" t="e">
        <f>RANK(S20,($G20,$J20,$M20,$P20,$S20,$V20,$Y20,$AB20,$AE20,$AH20,$AK20,$AN20,$AQ20,$AT20,$AW20,$AZ20),1)</f>
        <v>#N/A</v>
      </c>
      <c r="T234" s="29">
        <f>RANK(T20,($E20,$H20,$K20,$N20,$Q20,$T20,$W20,$Z20,$AC20,$AF20,$AI20,$AL20,$AO20,$AR20,$AU20,$AX20),0)</f>
        <v>1</v>
      </c>
      <c r="U234" s="29">
        <f>RANK(U20,($F20,$I20,$L20,$O20,$R20,$U20,$X20,$AA20,$AD20,$AG20,$AJ20,$AM20,$AP20,$AS20,$AV20,$AY20),1)</f>
        <v>1</v>
      </c>
      <c r="V234" s="29">
        <f>RANK(V20,($G20,$J20,$M20,$P20,$S20,$V20,$Y20,$AB20,$AE20,$AH20,$AK20,$AN20,$AQ20,$AT20,$AW20,$AZ20),1)</f>
        <v>3</v>
      </c>
      <c r="W234" s="29" t="e">
        <f>RANK(W20,($E20,$H20,$K20,$N20,$Q20,$T20,$W20,$Z20,$AC20,$AF20,$AI20,$AL20,$AO20,$AR20,$AU20,$AX20),0)</f>
        <v>#N/A</v>
      </c>
      <c r="X234" s="29" t="e">
        <f>RANK(X20,($F20,$I20,$L20,$O20,$R20,$U20,$X20,$AA20,$AD20,$AG20,$AJ20,$AM20,$AP20,$AS20,$AV20,$AY20),1)</f>
        <v>#N/A</v>
      </c>
      <c r="Y234" s="29" t="e">
        <f>RANK(Y20,($G20,$J20,$M20,$P20,$S20,$V20,$Y20,$AB20,$AE20,$AH20,$AK20,$AN20,$AQ20,$AT20,$AW20,$AZ20),1)</f>
        <v>#N/A</v>
      </c>
      <c r="Z234" s="29" t="e">
        <f>RANK(Z20,($E20,$H20,$K20,$N20,$Q20,$T20,$W20,$Z20,$AC20,$AF20,$AI20,$AL20,$AO20,$AR20,$AU20,$AX20),0)</f>
        <v>#N/A</v>
      </c>
      <c r="AA234" s="29" t="e">
        <f>RANK(AA20,($F20,$I20,$L20,$O20,$R20,$U20,$X20,$AA20,$AD20,$AG20,$AJ20,$AM20,$AP20,$AS20,$AV20,$AY20),1)</f>
        <v>#N/A</v>
      </c>
      <c r="AB234" s="29" t="e">
        <f>RANK(AB20,($G20,$J20,$M20,$P20,$S20,$V20,$Y20,$AB20,$AE20,$AH20,$AK20,$AN20,$AQ20,$AT20,$AW20,$AZ20),1)</f>
        <v>#N/A</v>
      </c>
      <c r="AC234" s="29" t="e">
        <f>RANK(AC20,($E20,$H20,$K20,$N20,$Q20,$T20,$W20,$Z20,$AC20,$AF20,$AI20,$AL20,$AO20,$AR20,$AU20,$AX20),0)</f>
        <v>#N/A</v>
      </c>
      <c r="AD234" s="29" t="e">
        <f>RANK(AD20,($F20,$I20,$L20,$O20,$R20,$U20,$X20,$AA20,$AD20,$AG20,$AJ20,$AM20,$AP20,$AS20,$AV20,$AY20),1)</f>
        <v>#N/A</v>
      </c>
      <c r="AE234" s="29" t="e">
        <f>RANK(AE20,($G20,$J20,$M20,$P20,$S20,$V20,$Y20,$AB20,$AE20,$AH20,$AK20,$AN20,$AQ20,$AT20,$AW20,$AZ20),1)</f>
        <v>#N/A</v>
      </c>
      <c r="AF234" s="29" t="e">
        <f>RANK(AF20,($E20,$H20,$K20,$N20,$Q20,$T20,$W20,$Z20,$AC20,$AF20,$AI20,$AL20,$AO20,$AR20,$AU20,$AX20),0)</f>
        <v>#N/A</v>
      </c>
      <c r="AG234" s="29" t="e">
        <f>RANK(AG20,($F20,$I20,$L20,$O20,$R20,$U20,$X20,$AA20,$AD20,$AG20,$AJ20,$AM20,$AP20,$AS20,$AV20,$AY20),1)</f>
        <v>#N/A</v>
      </c>
      <c r="AH234" s="29" t="e">
        <f>RANK(AH20,($G20,$J20,$M20,$P20,$S20,$V20,$Y20,$AB20,$AE20,$AH20,$AK20,$AN20,$AQ20,$AT20,$AW20,$AZ20),1)</f>
        <v>#N/A</v>
      </c>
      <c r="AI234" s="29" t="e">
        <f>RANK(AI20,($E20,$H20,$K20,$N20,$Q20,$T20,$W20,$Z20,$AC20,$AF20,$AI20,$AL20,$AO20,$AR20,$AU20,$AX20),0)</f>
        <v>#N/A</v>
      </c>
      <c r="AJ234" s="29" t="e">
        <f>RANK(AJ20,($F20,$I20,$L20,$O20,$R20,$U20,$X20,$AA20,$AD20,$AG20,$AJ20,$AM20,$AP20,$AS20,$AV20,$AY20),1)</f>
        <v>#N/A</v>
      </c>
      <c r="AK234" s="29" t="e">
        <f>RANK(AK20,($G20,$J20,$M20,$P20,$S20,$V20,$Y20,$AB20,$AE20,$AH20,$AK20,$AN20,$AQ20,$AT20,$AW20,$AZ20),1)</f>
        <v>#N/A</v>
      </c>
      <c r="AL234" s="29" t="e">
        <f>RANK(AL20,($E20,$H20,$K20,$N20,$Q20,$T20,$W20,$Z20,$AC20,$AF20,$AI20,$AL20,$AO20,$AR20,$AU20,$AX20),0)</f>
        <v>#N/A</v>
      </c>
      <c r="AM234" s="29" t="e">
        <f>RANK(AM20,($F20,$I20,$L20,$O20,$R20,$U20,$X20,$AA20,$AD20,$AG20,$AJ20,$AM20,$AP20,$AS20,$AV20,$AY20),1)</f>
        <v>#N/A</v>
      </c>
      <c r="AN234" s="29" t="e">
        <f>RANK(AN20,($G20,$J20,$M20,$P20,$S20,$V20,$Y20,$AB20,$AE20,$AH20,$AK20,$AN20,$AQ20,$AT20,$AW20,$AZ20),1)</f>
        <v>#N/A</v>
      </c>
      <c r="AO234" s="29" t="e">
        <f>RANK(AO20,($E20,$H20,$K20,$N20,$Q20,$T20,$W20,$Z20,$AC20,$AF20,$AI20,$AL20,$AO20,$AR20,$AU20,$AX20),0)</f>
        <v>#N/A</v>
      </c>
      <c r="AP234" s="29" t="e">
        <f>RANK(AP20,($F20,$I20,$L20,$O20,$R20,$U20,$X20,$AA20,$AD20,$AG20,$AJ20,$AM20,$AP20,$AS20,$AV20,$AY20),1)</f>
        <v>#N/A</v>
      </c>
      <c r="AQ234" s="29" t="e">
        <f>RANK(AQ20,($G20,$J20,$M20,$P20,$S20,$V20,$Y20,$AB20,$AE20,$AH20,$AK20,$AN20,$AQ20,$AT20,$AW20,$AZ20),1)</f>
        <v>#N/A</v>
      </c>
      <c r="AR234" s="29" t="e">
        <f>RANK(AR20,($E20,$H20,$K20,$N20,$Q20,$T20,$W20,$Z20,$AC20,$AF20,$AI20,$AL20,$AO20,$AR20,$AU20,$AX20),0)</f>
        <v>#N/A</v>
      </c>
      <c r="AS234" s="29" t="e">
        <f>RANK(AS20,($F20,$I20,$L20,$O20,$R20,$U20,$X20,$AA20,$AD20,$AG20,$AJ20,$AM20,$AP20,$AS20,$AV20,$AY20),1)</f>
        <v>#N/A</v>
      </c>
      <c r="AT234" s="29" t="e">
        <f>RANK(AT20,($G20,$J20,$M20,$P20,$S20,$V20,$Y20,$AB20,$AE20,$AH20,$AK20,$AN20,$AQ20,$AT20,$AW20,$AZ20),1)</f>
        <v>#N/A</v>
      </c>
      <c r="AU234" s="29" t="e">
        <f>RANK(AU20,($E20,$H20,$K20,$N20,$Q20,$T20,$W20,$Z20,$AC20,$AF20,$AI20,$AL20,$AO20,$AR20,$AU20,$AX20),0)</f>
        <v>#N/A</v>
      </c>
      <c r="AV234" s="29" t="e">
        <f>RANK(AV20,($F20,$I20,$L20,$O20,$R20,$U20,$X20,$AA20,$AD20,$AG20,$AJ20,$AM20,$AP20,$AS20,$AV20,$AY20),1)</f>
        <v>#N/A</v>
      </c>
      <c r="AW234" s="29" t="e">
        <f>RANK(AW20,($G20,$J20,$M20,$P20,$S20,$V20,$Y20,$AB20,$AE20,$AH20,$AK20,$AN20,$AQ20,$AT20,$AW20,$AZ20),1)</f>
        <v>#N/A</v>
      </c>
      <c r="AX234" s="29" t="e">
        <f>RANK(AX20,($E20,$H20,$K20,$N20,$Q20,$T20,$W20,$Z20,$AC20,$AF20,$AI20,$AL20,$AO20,$AR20,$AU20,$AX20),0)</f>
        <v>#N/A</v>
      </c>
      <c r="AY234" s="29" t="e">
        <f>RANK(AY20,($F20,$I20,$L20,$O20,$R20,$U20,$X20,$AA20,$AD20,$AG20,$AJ20,$AM20,$AP20,$AS20,$AV20,$AY20),1)</f>
        <v>#N/A</v>
      </c>
      <c r="AZ234" s="29" t="e">
        <f>RANK(AZ20,($G20,$J20,$M20,$P20,$S20,$V20,$Y20,$AB20,$AE20,$AH20,$AK20,$AN20,$AQ20,$AT20,$AW20,$AZ20),1)</f>
        <v>#N/A</v>
      </c>
      <c r="BA234" s="82"/>
      <c r="BC234" s="82"/>
      <c r="BD234" s="82"/>
      <c r="BE234" s="3"/>
    </row>
    <row r="235" spans="1:57" s="84" customFormat="1" ht="15.75" hidden="1" thickBot="1" x14ac:dyDescent="0.3">
      <c r="A235" s="3">
        <f t="shared" ref="A235:C250" si="110">A21</f>
        <v>18</v>
      </c>
      <c r="B235" s="3" t="str">
        <f t="shared" si="110"/>
        <v>CyberShake</v>
      </c>
      <c r="C235" s="3">
        <f t="shared" si="110"/>
        <v>18</v>
      </c>
      <c r="D235" s="3"/>
      <c r="E235" s="29"/>
      <c r="F235" s="29"/>
      <c r="G235" s="29"/>
      <c r="H235" s="29"/>
      <c r="I235" s="29"/>
      <c r="J235" s="29"/>
      <c r="K235" s="29">
        <f>RANK(K21,($E21,$H21,$K21,$N21,$Q21,$T21,$W21,$Z21,$AC21,$AF21,$AI21,$AL21,$AO21,$AR21,$AU21,$AX21),0)</f>
        <v>1</v>
      </c>
      <c r="L235" s="29">
        <f>RANK(L21,($F21,$I21,$L21,$O21,$R21,$U21,$X21,$AA21,$AD21,$AG21,$AJ21,$AM21,$AP21,$AS21,$AV21,$AY21),1)</f>
        <v>1</v>
      </c>
      <c r="M235" s="29">
        <f>RANK(M21,($G21,$J21,$M21,$P21,$S21,$V21,$Y21,$AB21,$AE21,$AH21,$AK21,$AN21,$AQ21,$AT21,$AW21,$AZ21),1)</f>
        <v>2</v>
      </c>
      <c r="N235" s="29">
        <f>RANK(N21,($E21,$H21,$K21,$N21,$Q21,$T21,$W21,$Z21,$AC21,$AF21,$AI21,$AL21,$AO21,$AR21,$AU21,$AX21),0)</f>
        <v>1</v>
      </c>
      <c r="O235" s="29">
        <f>RANK(O21,($F21,$I21,$L21,$O21,$R21,$U21,$X21,$AA21,$AD21,$AG21,$AJ21,$AM21,$AP21,$AS21,$AV21,$AY21),1)</f>
        <v>3</v>
      </c>
      <c r="P235" s="29">
        <f>RANK(P21,($G21,$J21,$M21,$P21,$S21,$V21,$Y21,$AB21,$AE21,$AH21,$AK21,$AN21,$AQ21,$AT21,$AW21,$AZ21),1)</f>
        <v>1</v>
      </c>
      <c r="Q235" s="29" t="e">
        <f>RANK(Q21,($E21,$H21,$K21,$N21,$Q21,$T21,$W21,$Z21,$AC21,$AF21,$AI21,$AL21,$AO21,$AR21,$AU21,$AX21),0)</f>
        <v>#N/A</v>
      </c>
      <c r="R235" s="29" t="e">
        <f>RANK(R21,($F21,$I21,$L21,$O21,$R21,$U21,$X21,$AA21,$AD21,$AG21,$AJ21,$AM21,$AP21,$AS21,$AV21,$AY21),1)</f>
        <v>#N/A</v>
      </c>
      <c r="S235" s="29" t="e">
        <f>RANK(S21,($G21,$J21,$M21,$P21,$S21,$V21,$Y21,$AB21,$AE21,$AH21,$AK21,$AN21,$AQ21,$AT21,$AW21,$AZ21),1)</f>
        <v>#N/A</v>
      </c>
      <c r="T235" s="29">
        <f>RANK(T21,($E21,$H21,$K21,$N21,$Q21,$T21,$W21,$Z21,$AC21,$AF21,$AI21,$AL21,$AO21,$AR21,$AU21,$AX21),0)</f>
        <v>1</v>
      </c>
      <c r="U235" s="29">
        <f>RANK(U21,($F21,$I21,$L21,$O21,$R21,$U21,$X21,$AA21,$AD21,$AG21,$AJ21,$AM21,$AP21,$AS21,$AV21,$AY21),1)</f>
        <v>1</v>
      </c>
      <c r="V235" s="29">
        <f>RANK(V21,($G21,$J21,$M21,$P21,$S21,$V21,$Y21,$AB21,$AE21,$AH21,$AK21,$AN21,$AQ21,$AT21,$AW21,$AZ21),1)</f>
        <v>3</v>
      </c>
      <c r="W235" s="29" t="e">
        <f>RANK(W21,($E21,$H21,$K21,$N21,$Q21,$T21,$W21,$Z21,$AC21,$AF21,$AI21,$AL21,$AO21,$AR21,$AU21,$AX21),0)</f>
        <v>#N/A</v>
      </c>
      <c r="X235" s="29" t="e">
        <f>RANK(X21,($F21,$I21,$L21,$O21,$R21,$U21,$X21,$AA21,$AD21,$AG21,$AJ21,$AM21,$AP21,$AS21,$AV21,$AY21),1)</f>
        <v>#N/A</v>
      </c>
      <c r="Y235" s="29" t="e">
        <f>RANK(Y21,($G21,$J21,$M21,$P21,$S21,$V21,$Y21,$AB21,$AE21,$AH21,$AK21,$AN21,$AQ21,$AT21,$AW21,$AZ21),1)</f>
        <v>#N/A</v>
      </c>
      <c r="Z235" s="29" t="e">
        <f>RANK(Z21,($E21,$H21,$K21,$N21,$Q21,$T21,$W21,$Z21,$AC21,$AF21,$AI21,$AL21,$AO21,$AR21,$AU21,$AX21),0)</f>
        <v>#N/A</v>
      </c>
      <c r="AA235" s="29" t="e">
        <f>RANK(AA21,($F21,$I21,$L21,$O21,$R21,$U21,$X21,$AA21,$AD21,$AG21,$AJ21,$AM21,$AP21,$AS21,$AV21,$AY21),1)</f>
        <v>#N/A</v>
      </c>
      <c r="AB235" s="29" t="e">
        <f>RANK(AB21,($G21,$J21,$M21,$P21,$S21,$V21,$Y21,$AB21,$AE21,$AH21,$AK21,$AN21,$AQ21,$AT21,$AW21,$AZ21),1)</f>
        <v>#N/A</v>
      </c>
      <c r="AC235" s="29" t="e">
        <f>RANK(AC21,($E21,$H21,$K21,$N21,$Q21,$T21,$W21,$Z21,$AC21,$AF21,$AI21,$AL21,$AO21,$AR21,$AU21,$AX21),0)</f>
        <v>#N/A</v>
      </c>
      <c r="AD235" s="29" t="e">
        <f>RANK(AD21,($F21,$I21,$L21,$O21,$R21,$U21,$X21,$AA21,$AD21,$AG21,$AJ21,$AM21,$AP21,$AS21,$AV21,$AY21),1)</f>
        <v>#N/A</v>
      </c>
      <c r="AE235" s="29" t="e">
        <f>RANK(AE21,($G21,$J21,$M21,$P21,$S21,$V21,$Y21,$AB21,$AE21,$AH21,$AK21,$AN21,$AQ21,$AT21,$AW21,$AZ21),1)</f>
        <v>#N/A</v>
      </c>
      <c r="AF235" s="29" t="e">
        <f>RANK(AF21,($E21,$H21,$K21,$N21,$Q21,$T21,$W21,$Z21,$AC21,$AF21,$AI21,$AL21,$AO21,$AR21,$AU21,$AX21),0)</f>
        <v>#N/A</v>
      </c>
      <c r="AG235" s="29" t="e">
        <f>RANK(AG21,($F21,$I21,$L21,$O21,$R21,$U21,$X21,$AA21,$AD21,$AG21,$AJ21,$AM21,$AP21,$AS21,$AV21,$AY21),1)</f>
        <v>#N/A</v>
      </c>
      <c r="AH235" s="29" t="e">
        <f>RANK(AH21,($G21,$J21,$M21,$P21,$S21,$V21,$Y21,$AB21,$AE21,$AH21,$AK21,$AN21,$AQ21,$AT21,$AW21,$AZ21),1)</f>
        <v>#N/A</v>
      </c>
      <c r="AI235" s="29" t="e">
        <f>RANK(AI21,($E21,$H21,$K21,$N21,$Q21,$T21,$W21,$Z21,$AC21,$AF21,$AI21,$AL21,$AO21,$AR21,$AU21,$AX21),0)</f>
        <v>#N/A</v>
      </c>
      <c r="AJ235" s="29" t="e">
        <f>RANK(AJ21,($F21,$I21,$L21,$O21,$R21,$U21,$X21,$AA21,$AD21,$AG21,$AJ21,$AM21,$AP21,$AS21,$AV21,$AY21),1)</f>
        <v>#N/A</v>
      </c>
      <c r="AK235" s="29" t="e">
        <f>RANK(AK21,($G21,$J21,$M21,$P21,$S21,$V21,$Y21,$AB21,$AE21,$AH21,$AK21,$AN21,$AQ21,$AT21,$AW21,$AZ21),1)</f>
        <v>#N/A</v>
      </c>
      <c r="AL235" s="29" t="e">
        <f>RANK(AL21,($E21,$H21,$K21,$N21,$Q21,$T21,$W21,$Z21,$AC21,$AF21,$AI21,$AL21,$AO21,$AR21,$AU21,$AX21),0)</f>
        <v>#N/A</v>
      </c>
      <c r="AM235" s="29" t="e">
        <f>RANK(AM21,($F21,$I21,$L21,$O21,$R21,$U21,$X21,$AA21,$AD21,$AG21,$AJ21,$AM21,$AP21,$AS21,$AV21,$AY21),1)</f>
        <v>#N/A</v>
      </c>
      <c r="AN235" s="29" t="e">
        <f>RANK(AN21,($G21,$J21,$M21,$P21,$S21,$V21,$Y21,$AB21,$AE21,$AH21,$AK21,$AN21,$AQ21,$AT21,$AW21,$AZ21),1)</f>
        <v>#N/A</v>
      </c>
      <c r="AO235" s="29" t="e">
        <f>RANK(AO21,($E21,$H21,$K21,$N21,$Q21,$T21,$W21,$Z21,$AC21,$AF21,$AI21,$AL21,$AO21,$AR21,$AU21,$AX21),0)</f>
        <v>#N/A</v>
      </c>
      <c r="AP235" s="29" t="e">
        <f>RANK(AP21,($F21,$I21,$L21,$O21,$R21,$U21,$X21,$AA21,$AD21,$AG21,$AJ21,$AM21,$AP21,$AS21,$AV21,$AY21),1)</f>
        <v>#N/A</v>
      </c>
      <c r="AQ235" s="29" t="e">
        <f>RANK(AQ21,($G21,$J21,$M21,$P21,$S21,$V21,$Y21,$AB21,$AE21,$AH21,$AK21,$AN21,$AQ21,$AT21,$AW21,$AZ21),1)</f>
        <v>#N/A</v>
      </c>
      <c r="AR235" s="29" t="e">
        <f>RANK(AR21,($E21,$H21,$K21,$N21,$Q21,$T21,$W21,$Z21,$AC21,$AF21,$AI21,$AL21,$AO21,$AR21,$AU21,$AX21),0)</f>
        <v>#N/A</v>
      </c>
      <c r="AS235" s="29" t="e">
        <f>RANK(AS21,($F21,$I21,$L21,$O21,$R21,$U21,$X21,$AA21,$AD21,$AG21,$AJ21,$AM21,$AP21,$AS21,$AV21,$AY21),1)</f>
        <v>#N/A</v>
      </c>
      <c r="AT235" s="29" t="e">
        <f>RANK(AT21,($G21,$J21,$M21,$P21,$S21,$V21,$Y21,$AB21,$AE21,$AH21,$AK21,$AN21,$AQ21,$AT21,$AW21,$AZ21),1)</f>
        <v>#N/A</v>
      </c>
      <c r="AU235" s="29" t="e">
        <f>RANK(AU21,($E21,$H21,$K21,$N21,$Q21,$T21,$W21,$Z21,$AC21,$AF21,$AI21,$AL21,$AO21,$AR21,$AU21,$AX21),0)</f>
        <v>#N/A</v>
      </c>
      <c r="AV235" s="29" t="e">
        <f>RANK(AV21,($F21,$I21,$L21,$O21,$R21,$U21,$X21,$AA21,$AD21,$AG21,$AJ21,$AM21,$AP21,$AS21,$AV21,$AY21),1)</f>
        <v>#N/A</v>
      </c>
      <c r="AW235" s="29" t="e">
        <f>RANK(AW21,($G21,$J21,$M21,$P21,$S21,$V21,$Y21,$AB21,$AE21,$AH21,$AK21,$AN21,$AQ21,$AT21,$AW21,$AZ21),1)</f>
        <v>#N/A</v>
      </c>
      <c r="AX235" s="29" t="e">
        <f>RANK(AX21,($E21,$H21,$K21,$N21,$Q21,$T21,$W21,$Z21,$AC21,$AF21,$AI21,$AL21,$AO21,$AR21,$AU21,$AX21),0)</f>
        <v>#N/A</v>
      </c>
      <c r="AY235" s="29" t="e">
        <f>RANK(AY21,($F21,$I21,$L21,$O21,$R21,$U21,$X21,$AA21,$AD21,$AG21,$AJ21,$AM21,$AP21,$AS21,$AV21,$AY21),1)</f>
        <v>#N/A</v>
      </c>
      <c r="AZ235" s="29" t="e">
        <f>RANK(AZ21,($G21,$J21,$M21,$P21,$S21,$V21,$Y21,$AB21,$AE21,$AH21,$AK21,$AN21,$AQ21,$AT21,$AW21,$AZ21),1)</f>
        <v>#N/A</v>
      </c>
      <c r="BA235" s="79"/>
      <c r="BC235" s="82"/>
      <c r="BD235" s="82"/>
      <c r="BE235" s="3"/>
    </row>
    <row r="236" spans="1:57" s="84" customFormat="1" ht="14.25" hidden="1" customHeight="1" x14ac:dyDescent="0.25">
      <c r="A236" s="3">
        <f t="shared" si="110"/>
        <v>19</v>
      </c>
      <c r="B236" s="3" t="str">
        <f t="shared" si="110"/>
        <v>CyberShake</v>
      </c>
      <c r="C236" s="3">
        <f t="shared" si="110"/>
        <v>19</v>
      </c>
      <c r="D236" s="3"/>
      <c r="E236" s="29"/>
      <c r="F236" s="29"/>
      <c r="G236" s="29"/>
      <c r="H236" s="29"/>
      <c r="I236" s="29"/>
      <c r="J236" s="29"/>
      <c r="K236" s="29">
        <f>RANK(K22,($E22,$H22,$K22,$N22,$Q22,$T22,$W22,$Z22,$AC22,$AF22,$AI22,$AL22,$AO22,$AR22,$AU22,$AX22),0)</f>
        <v>1</v>
      </c>
      <c r="L236" s="29">
        <f>RANK(L22,($F22,$I22,$L22,$O22,$R22,$U22,$X22,$AA22,$AD22,$AG22,$AJ22,$AM22,$AP22,$AS22,$AV22,$AY22),1)</f>
        <v>2</v>
      </c>
      <c r="M236" s="29">
        <f>RANK(M22,($G22,$J22,$M22,$P22,$S22,$V22,$Y22,$AB22,$AE22,$AH22,$AK22,$AN22,$AQ22,$AT22,$AW22,$AZ22),1)</f>
        <v>2</v>
      </c>
      <c r="N236" s="29">
        <f>RANK(N22,($E22,$H22,$K22,$N22,$Q22,$T22,$W22,$Z22,$AC22,$AF22,$AI22,$AL22,$AO22,$AR22,$AU22,$AX22),0)</f>
        <v>1</v>
      </c>
      <c r="O236" s="29">
        <f>RANK(O22,($F22,$I22,$L22,$O22,$R22,$U22,$X22,$AA22,$AD22,$AG22,$AJ22,$AM22,$AP22,$AS22,$AV22,$AY22),1)</f>
        <v>3</v>
      </c>
      <c r="P236" s="29">
        <f>RANK(P22,($G22,$J22,$M22,$P22,$S22,$V22,$Y22,$AB22,$AE22,$AH22,$AK22,$AN22,$AQ22,$AT22,$AW22,$AZ22),1)</f>
        <v>1</v>
      </c>
      <c r="Q236" s="29" t="e">
        <f>RANK(Q22,($E22,$H22,$K22,$N22,$Q22,$T22,$W22,$Z22,$AC22,$AF22,$AI22,$AL22,$AO22,$AR22,$AU22,$AX22),0)</f>
        <v>#N/A</v>
      </c>
      <c r="R236" s="29" t="e">
        <f>RANK(R22,($F22,$I22,$L22,$O22,$R22,$U22,$X22,$AA22,$AD22,$AG22,$AJ22,$AM22,$AP22,$AS22,$AV22,$AY22),1)</f>
        <v>#N/A</v>
      </c>
      <c r="S236" s="29" t="e">
        <f>RANK(S22,($G22,$J22,$M22,$P22,$S22,$V22,$Y22,$AB22,$AE22,$AH22,$AK22,$AN22,$AQ22,$AT22,$AW22,$AZ22),1)</f>
        <v>#N/A</v>
      </c>
      <c r="T236" s="29">
        <f>RANK(T22,($E22,$H22,$K22,$N22,$Q22,$T22,$W22,$Z22,$AC22,$AF22,$AI22,$AL22,$AO22,$AR22,$AU22,$AX22),0)</f>
        <v>1</v>
      </c>
      <c r="U236" s="29">
        <f>RANK(U22,($F22,$I22,$L22,$O22,$R22,$U22,$X22,$AA22,$AD22,$AG22,$AJ22,$AM22,$AP22,$AS22,$AV22,$AY22),1)</f>
        <v>1</v>
      </c>
      <c r="V236" s="29">
        <f>RANK(V22,($G22,$J22,$M22,$P22,$S22,$V22,$Y22,$AB22,$AE22,$AH22,$AK22,$AN22,$AQ22,$AT22,$AW22,$AZ22),1)</f>
        <v>3</v>
      </c>
      <c r="W236" s="29" t="e">
        <f>RANK(W22,($E22,$H22,$K22,$N22,$Q22,$T22,$W22,$Z22,$AC22,$AF22,$AI22,$AL22,$AO22,$AR22,$AU22,$AX22),0)</f>
        <v>#N/A</v>
      </c>
      <c r="X236" s="29" t="e">
        <f>RANK(X22,($F22,$I22,$L22,$O22,$R22,$U22,$X22,$AA22,$AD22,$AG22,$AJ22,$AM22,$AP22,$AS22,$AV22,$AY22),1)</f>
        <v>#N/A</v>
      </c>
      <c r="Y236" s="29" t="e">
        <f>RANK(Y22,($G22,$J22,$M22,$P22,$S22,$V22,$Y22,$AB22,$AE22,$AH22,$AK22,$AN22,$AQ22,$AT22,$AW22,$AZ22),1)</f>
        <v>#N/A</v>
      </c>
      <c r="Z236" s="29" t="e">
        <f>RANK(Z22,($E22,$H22,$K22,$N22,$Q22,$T22,$W22,$Z22,$AC22,$AF22,$AI22,$AL22,$AO22,$AR22,$AU22,$AX22),0)</f>
        <v>#N/A</v>
      </c>
      <c r="AA236" s="29" t="e">
        <f>RANK(AA22,($F22,$I22,$L22,$O22,$R22,$U22,$X22,$AA22,$AD22,$AG22,$AJ22,$AM22,$AP22,$AS22,$AV22,$AY22),1)</f>
        <v>#N/A</v>
      </c>
      <c r="AB236" s="29" t="e">
        <f>RANK(AB22,($G22,$J22,$M22,$P22,$S22,$V22,$Y22,$AB22,$AE22,$AH22,$AK22,$AN22,$AQ22,$AT22,$AW22,$AZ22),1)</f>
        <v>#N/A</v>
      </c>
      <c r="AC236" s="29" t="e">
        <f>RANK(AC22,($E22,$H22,$K22,$N22,$Q22,$T22,$W22,$Z22,$AC22,$AF22,$AI22,$AL22,$AO22,$AR22,$AU22,$AX22),0)</f>
        <v>#N/A</v>
      </c>
      <c r="AD236" s="29" t="e">
        <f>RANK(AD22,($F22,$I22,$L22,$O22,$R22,$U22,$X22,$AA22,$AD22,$AG22,$AJ22,$AM22,$AP22,$AS22,$AV22,$AY22),1)</f>
        <v>#N/A</v>
      </c>
      <c r="AE236" s="29" t="e">
        <f>RANK(AE22,($G22,$J22,$M22,$P22,$S22,$V22,$Y22,$AB22,$AE22,$AH22,$AK22,$AN22,$AQ22,$AT22,$AW22,$AZ22),1)</f>
        <v>#N/A</v>
      </c>
      <c r="AF236" s="29" t="e">
        <f>RANK(AF22,($E22,$H22,$K22,$N22,$Q22,$T22,$W22,$Z22,$AC22,$AF22,$AI22,$AL22,$AO22,$AR22,$AU22,$AX22),0)</f>
        <v>#N/A</v>
      </c>
      <c r="AG236" s="29" t="e">
        <f>RANK(AG22,($F22,$I22,$L22,$O22,$R22,$U22,$X22,$AA22,$AD22,$AG22,$AJ22,$AM22,$AP22,$AS22,$AV22,$AY22),1)</f>
        <v>#N/A</v>
      </c>
      <c r="AH236" s="29" t="e">
        <f>RANK(AH22,($G22,$J22,$M22,$P22,$S22,$V22,$Y22,$AB22,$AE22,$AH22,$AK22,$AN22,$AQ22,$AT22,$AW22,$AZ22),1)</f>
        <v>#N/A</v>
      </c>
      <c r="AI236" s="29" t="e">
        <f>RANK(AI22,($E22,$H22,$K22,$N22,$Q22,$T22,$W22,$Z22,$AC22,$AF22,$AI22,$AL22,$AO22,$AR22,$AU22,$AX22),0)</f>
        <v>#N/A</v>
      </c>
      <c r="AJ236" s="29" t="e">
        <f>RANK(AJ22,($F22,$I22,$L22,$O22,$R22,$U22,$X22,$AA22,$AD22,$AG22,$AJ22,$AM22,$AP22,$AS22,$AV22,$AY22),1)</f>
        <v>#N/A</v>
      </c>
      <c r="AK236" s="29" t="e">
        <f>RANK(AK22,($G22,$J22,$M22,$P22,$S22,$V22,$Y22,$AB22,$AE22,$AH22,$AK22,$AN22,$AQ22,$AT22,$AW22,$AZ22),1)</f>
        <v>#N/A</v>
      </c>
      <c r="AL236" s="29" t="e">
        <f>RANK(AL22,($E22,$H22,$K22,$N22,$Q22,$T22,$W22,$Z22,$AC22,$AF22,$AI22,$AL22,$AO22,$AR22,$AU22,$AX22),0)</f>
        <v>#N/A</v>
      </c>
      <c r="AM236" s="29" t="e">
        <f>RANK(AM22,($F22,$I22,$L22,$O22,$R22,$U22,$X22,$AA22,$AD22,$AG22,$AJ22,$AM22,$AP22,$AS22,$AV22,$AY22),1)</f>
        <v>#N/A</v>
      </c>
      <c r="AN236" s="29" t="e">
        <f>RANK(AN22,($G22,$J22,$M22,$P22,$S22,$V22,$Y22,$AB22,$AE22,$AH22,$AK22,$AN22,$AQ22,$AT22,$AW22,$AZ22),1)</f>
        <v>#N/A</v>
      </c>
      <c r="AO236" s="29" t="e">
        <f>RANK(AO22,($E22,$H22,$K22,$N22,$Q22,$T22,$W22,$Z22,$AC22,$AF22,$AI22,$AL22,$AO22,$AR22,$AU22,$AX22),0)</f>
        <v>#N/A</v>
      </c>
      <c r="AP236" s="29" t="e">
        <f>RANK(AP22,($F22,$I22,$L22,$O22,$R22,$U22,$X22,$AA22,$AD22,$AG22,$AJ22,$AM22,$AP22,$AS22,$AV22,$AY22),1)</f>
        <v>#N/A</v>
      </c>
      <c r="AQ236" s="29" t="e">
        <f>RANK(AQ22,($G22,$J22,$M22,$P22,$S22,$V22,$Y22,$AB22,$AE22,$AH22,$AK22,$AN22,$AQ22,$AT22,$AW22,$AZ22),1)</f>
        <v>#N/A</v>
      </c>
      <c r="AR236" s="29" t="e">
        <f>RANK(AR22,($E22,$H22,$K22,$N22,$Q22,$T22,$W22,$Z22,$AC22,$AF22,$AI22,$AL22,$AO22,$AR22,$AU22,$AX22),0)</f>
        <v>#N/A</v>
      </c>
      <c r="AS236" s="29" t="e">
        <f>RANK(AS22,($F22,$I22,$L22,$O22,$R22,$U22,$X22,$AA22,$AD22,$AG22,$AJ22,$AM22,$AP22,$AS22,$AV22,$AY22),1)</f>
        <v>#N/A</v>
      </c>
      <c r="AT236" s="29" t="e">
        <f>RANK(AT22,($G22,$J22,$M22,$P22,$S22,$V22,$Y22,$AB22,$AE22,$AH22,$AK22,$AN22,$AQ22,$AT22,$AW22,$AZ22),1)</f>
        <v>#N/A</v>
      </c>
      <c r="AU236" s="29" t="e">
        <f>RANK(AU22,($E22,$H22,$K22,$N22,$Q22,$T22,$W22,$Z22,$AC22,$AF22,$AI22,$AL22,$AO22,$AR22,$AU22,$AX22),0)</f>
        <v>#N/A</v>
      </c>
      <c r="AV236" s="29" t="e">
        <f>RANK(AV22,($F22,$I22,$L22,$O22,$R22,$U22,$X22,$AA22,$AD22,$AG22,$AJ22,$AM22,$AP22,$AS22,$AV22,$AY22),1)</f>
        <v>#N/A</v>
      </c>
      <c r="AW236" s="29" t="e">
        <f>RANK(AW22,($G22,$J22,$M22,$P22,$S22,$V22,$Y22,$AB22,$AE22,$AH22,$AK22,$AN22,$AQ22,$AT22,$AW22,$AZ22),1)</f>
        <v>#N/A</v>
      </c>
      <c r="AX236" s="29" t="e">
        <f>RANK(AX22,($E22,$H22,$K22,$N22,$Q22,$T22,$W22,$Z22,$AC22,$AF22,$AI22,$AL22,$AO22,$AR22,$AU22,$AX22),0)</f>
        <v>#N/A</v>
      </c>
      <c r="AY236" s="29" t="e">
        <f>RANK(AY22,($F22,$I22,$L22,$O22,$R22,$U22,$X22,$AA22,$AD22,$AG22,$AJ22,$AM22,$AP22,$AS22,$AV22,$AY22),1)</f>
        <v>#N/A</v>
      </c>
      <c r="AZ236" s="29" t="e">
        <f>RANK(AZ22,($G22,$J22,$M22,$P22,$S22,$V22,$Y22,$AB22,$AE22,$AH22,$AK22,$AN22,$AQ22,$AT22,$AW22,$AZ22),1)</f>
        <v>#N/A</v>
      </c>
      <c r="BA236" s="79"/>
      <c r="BC236" s="82"/>
      <c r="BD236" s="82"/>
      <c r="BE236" s="3"/>
    </row>
    <row r="237" spans="1:57" s="84" customFormat="1" ht="14.25" hidden="1" customHeight="1" x14ac:dyDescent="0.25">
      <c r="A237" s="3">
        <f t="shared" si="110"/>
        <v>20</v>
      </c>
      <c r="B237" s="3" t="str">
        <f t="shared" si="110"/>
        <v>CyberShake</v>
      </c>
      <c r="C237" s="3">
        <f t="shared" si="110"/>
        <v>20</v>
      </c>
      <c r="D237" s="3"/>
      <c r="E237" s="29"/>
      <c r="F237" s="29"/>
      <c r="G237" s="29"/>
      <c r="H237" s="29"/>
      <c r="I237" s="29"/>
      <c r="J237" s="29"/>
      <c r="K237" s="29">
        <f>RANK(K23,($E23,$H23,$K23,$N23,$Q23,$T23,$W23,$Z23,$AC23,$AF23,$AI23,$AL23,$AO23,$AR23,$AU23,$AX23),0)</f>
        <v>1</v>
      </c>
      <c r="L237" s="29">
        <f>RANK(L23,($F23,$I23,$L23,$O23,$R23,$U23,$X23,$AA23,$AD23,$AG23,$AJ23,$AM23,$AP23,$AS23,$AV23,$AY23),1)</f>
        <v>1</v>
      </c>
      <c r="M237" s="29">
        <f>RANK(M23,($G23,$J23,$M23,$P23,$S23,$V23,$Y23,$AB23,$AE23,$AH23,$AK23,$AN23,$AQ23,$AT23,$AW23,$AZ23),1)</f>
        <v>2</v>
      </c>
      <c r="N237" s="29">
        <f>RANK(N23,($E23,$H23,$K23,$N23,$Q23,$T23,$W23,$Z23,$AC23,$AF23,$AI23,$AL23,$AO23,$AR23,$AU23,$AX23),0)</f>
        <v>1</v>
      </c>
      <c r="O237" s="29">
        <f>RANK(O23,($F23,$I23,$L23,$O23,$R23,$U23,$X23,$AA23,$AD23,$AG23,$AJ23,$AM23,$AP23,$AS23,$AV23,$AY23),1)</f>
        <v>3</v>
      </c>
      <c r="P237" s="29">
        <f>RANK(P23,($G23,$J23,$M23,$P23,$S23,$V23,$Y23,$AB23,$AE23,$AH23,$AK23,$AN23,$AQ23,$AT23,$AW23,$AZ23),1)</f>
        <v>1</v>
      </c>
      <c r="Q237" s="29" t="e">
        <f>RANK(Q23,($E23,$H23,$K23,$N23,$Q23,$T23,$W23,$Z23,$AC23,$AF23,$AI23,$AL23,$AO23,$AR23,$AU23,$AX23),0)</f>
        <v>#N/A</v>
      </c>
      <c r="R237" s="29" t="e">
        <f>RANK(R23,($F23,$I23,$L23,$O23,$R23,$U23,$X23,$AA23,$AD23,$AG23,$AJ23,$AM23,$AP23,$AS23,$AV23,$AY23),1)</f>
        <v>#N/A</v>
      </c>
      <c r="S237" s="29" t="e">
        <f>RANK(S23,($G23,$J23,$M23,$P23,$S23,$V23,$Y23,$AB23,$AE23,$AH23,$AK23,$AN23,$AQ23,$AT23,$AW23,$AZ23),1)</f>
        <v>#N/A</v>
      </c>
      <c r="T237" s="29">
        <f>RANK(T23,($E23,$H23,$K23,$N23,$Q23,$T23,$W23,$Z23,$AC23,$AF23,$AI23,$AL23,$AO23,$AR23,$AU23,$AX23),0)</f>
        <v>1</v>
      </c>
      <c r="U237" s="29">
        <f>RANK(U23,($F23,$I23,$L23,$O23,$R23,$U23,$X23,$AA23,$AD23,$AG23,$AJ23,$AM23,$AP23,$AS23,$AV23,$AY23),1)</f>
        <v>1</v>
      </c>
      <c r="V237" s="29">
        <f>RANK(V23,($G23,$J23,$M23,$P23,$S23,$V23,$Y23,$AB23,$AE23,$AH23,$AK23,$AN23,$AQ23,$AT23,$AW23,$AZ23),1)</f>
        <v>3</v>
      </c>
      <c r="W237" s="29" t="e">
        <f>RANK(W23,($E23,$H23,$K23,$N23,$Q23,$T23,$W23,$Z23,$AC23,$AF23,$AI23,$AL23,$AO23,$AR23,$AU23,$AX23),0)</f>
        <v>#N/A</v>
      </c>
      <c r="X237" s="29" t="e">
        <f>RANK(X23,($F23,$I23,$L23,$O23,$R23,$U23,$X23,$AA23,$AD23,$AG23,$AJ23,$AM23,$AP23,$AS23,$AV23,$AY23),1)</f>
        <v>#N/A</v>
      </c>
      <c r="Y237" s="29" t="e">
        <f>RANK(Y23,($G23,$J23,$M23,$P23,$S23,$V23,$Y23,$AB23,$AE23,$AH23,$AK23,$AN23,$AQ23,$AT23,$AW23,$AZ23),1)</f>
        <v>#N/A</v>
      </c>
      <c r="Z237" s="29" t="e">
        <f>RANK(Z23,($E23,$H23,$K23,$N23,$Q23,$T23,$W23,$Z23,$AC23,$AF23,$AI23,$AL23,$AO23,$AR23,$AU23,$AX23),0)</f>
        <v>#N/A</v>
      </c>
      <c r="AA237" s="29" t="e">
        <f>RANK(AA23,($F23,$I23,$L23,$O23,$R23,$U23,$X23,$AA23,$AD23,$AG23,$AJ23,$AM23,$AP23,$AS23,$AV23,$AY23),1)</f>
        <v>#N/A</v>
      </c>
      <c r="AB237" s="29" t="e">
        <f>RANK(AB23,($G23,$J23,$M23,$P23,$S23,$V23,$Y23,$AB23,$AE23,$AH23,$AK23,$AN23,$AQ23,$AT23,$AW23,$AZ23),1)</f>
        <v>#N/A</v>
      </c>
      <c r="AC237" s="29" t="e">
        <f>RANK(AC23,($E23,$H23,$K23,$N23,$Q23,$T23,$W23,$Z23,$AC23,$AF23,$AI23,$AL23,$AO23,$AR23,$AU23,$AX23),0)</f>
        <v>#N/A</v>
      </c>
      <c r="AD237" s="29" t="e">
        <f>RANK(AD23,($F23,$I23,$L23,$O23,$R23,$U23,$X23,$AA23,$AD23,$AG23,$AJ23,$AM23,$AP23,$AS23,$AV23,$AY23),1)</f>
        <v>#N/A</v>
      </c>
      <c r="AE237" s="29" t="e">
        <f>RANK(AE23,($G23,$J23,$M23,$P23,$S23,$V23,$Y23,$AB23,$AE23,$AH23,$AK23,$AN23,$AQ23,$AT23,$AW23,$AZ23),1)</f>
        <v>#N/A</v>
      </c>
      <c r="AF237" s="29" t="e">
        <f>RANK(AF23,($E23,$H23,$K23,$N23,$Q23,$T23,$W23,$Z23,$AC23,$AF23,$AI23,$AL23,$AO23,$AR23,$AU23,$AX23),0)</f>
        <v>#N/A</v>
      </c>
      <c r="AG237" s="29" t="e">
        <f>RANK(AG23,($F23,$I23,$L23,$O23,$R23,$U23,$X23,$AA23,$AD23,$AG23,$AJ23,$AM23,$AP23,$AS23,$AV23,$AY23),1)</f>
        <v>#N/A</v>
      </c>
      <c r="AH237" s="29" t="e">
        <f>RANK(AH23,($G23,$J23,$M23,$P23,$S23,$V23,$Y23,$AB23,$AE23,$AH23,$AK23,$AN23,$AQ23,$AT23,$AW23,$AZ23),1)</f>
        <v>#N/A</v>
      </c>
      <c r="AI237" s="29" t="e">
        <f>RANK(AI23,($E23,$H23,$K23,$N23,$Q23,$T23,$W23,$Z23,$AC23,$AF23,$AI23,$AL23,$AO23,$AR23,$AU23,$AX23),0)</f>
        <v>#N/A</v>
      </c>
      <c r="AJ237" s="29" t="e">
        <f>RANK(AJ23,($F23,$I23,$L23,$O23,$R23,$U23,$X23,$AA23,$AD23,$AG23,$AJ23,$AM23,$AP23,$AS23,$AV23,$AY23),1)</f>
        <v>#N/A</v>
      </c>
      <c r="AK237" s="29" t="e">
        <f>RANK(AK23,($G23,$J23,$M23,$P23,$S23,$V23,$Y23,$AB23,$AE23,$AH23,$AK23,$AN23,$AQ23,$AT23,$AW23,$AZ23),1)</f>
        <v>#N/A</v>
      </c>
      <c r="AL237" s="29" t="e">
        <f>RANK(AL23,($E23,$H23,$K23,$N23,$Q23,$T23,$W23,$Z23,$AC23,$AF23,$AI23,$AL23,$AO23,$AR23,$AU23,$AX23),0)</f>
        <v>#N/A</v>
      </c>
      <c r="AM237" s="29" t="e">
        <f>RANK(AM23,($F23,$I23,$L23,$O23,$R23,$U23,$X23,$AA23,$AD23,$AG23,$AJ23,$AM23,$AP23,$AS23,$AV23,$AY23),1)</f>
        <v>#N/A</v>
      </c>
      <c r="AN237" s="29" t="e">
        <f>RANK(AN23,($G23,$J23,$M23,$P23,$S23,$V23,$Y23,$AB23,$AE23,$AH23,$AK23,$AN23,$AQ23,$AT23,$AW23,$AZ23),1)</f>
        <v>#N/A</v>
      </c>
      <c r="AO237" s="29" t="e">
        <f>RANK(AO23,($E23,$H23,$K23,$N23,$Q23,$T23,$W23,$Z23,$AC23,$AF23,$AI23,$AL23,$AO23,$AR23,$AU23,$AX23),0)</f>
        <v>#N/A</v>
      </c>
      <c r="AP237" s="29" t="e">
        <f>RANK(AP23,($F23,$I23,$L23,$O23,$R23,$U23,$X23,$AA23,$AD23,$AG23,$AJ23,$AM23,$AP23,$AS23,$AV23,$AY23),1)</f>
        <v>#N/A</v>
      </c>
      <c r="AQ237" s="29" t="e">
        <f>RANK(AQ23,($G23,$J23,$M23,$P23,$S23,$V23,$Y23,$AB23,$AE23,$AH23,$AK23,$AN23,$AQ23,$AT23,$AW23,$AZ23),1)</f>
        <v>#N/A</v>
      </c>
      <c r="AR237" s="29" t="e">
        <f>RANK(AR23,($E23,$H23,$K23,$N23,$Q23,$T23,$W23,$Z23,$AC23,$AF23,$AI23,$AL23,$AO23,$AR23,$AU23,$AX23),0)</f>
        <v>#N/A</v>
      </c>
      <c r="AS237" s="29" t="e">
        <f>RANK(AS23,($F23,$I23,$L23,$O23,$R23,$U23,$X23,$AA23,$AD23,$AG23,$AJ23,$AM23,$AP23,$AS23,$AV23,$AY23),1)</f>
        <v>#N/A</v>
      </c>
      <c r="AT237" s="29" t="e">
        <f>RANK(AT23,($G23,$J23,$M23,$P23,$S23,$V23,$Y23,$AB23,$AE23,$AH23,$AK23,$AN23,$AQ23,$AT23,$AW23,$AZ23),1)</f>
        <v>#N/A</v>
      </c>
      <c r="AU237" s="29" t="e">
        <f>RANK(AU23,($E23,$H23,$K23,$N23,$Q23,$T23,$W23,$Z23,$AC23,$AF23,$AI23,$AL23,$AO23,$AR23,$AU23,$AX23),0)</f>
        <v>#N/A</v>
      </c>
      <c r="AV237" s="29" t="e">
        <f>RANK(AV23,($F23,$I23,$L23,$O23,$R23,$U23,$X23,$AA23,$AD23,$AG23,$AJ23,$AM23,$AP23,$AS23,$AV23,$AY23),1)</f>
        <v>#N/A</v>
      </c>
      <c r="AW237" s="29" t="e">
        <f>RANK(AW23,($G23,$J23,$M23,$P23,$S23,$V23,$Y23,$AB23,$AE23,$AH23,$AK23,$AN23,$AQ23,$AT23,$AW23,$AZ23),1)</f>
        <v>#N/A</v>
      </c>
      <c r="AX237" s="29" t="e">
        <f>RANK(AX23,($E23,$H23,$K23,$N23,$Q23,$T23,$W23,$Z23,$AC23,$AF23,$AI23,$AL23,$AO23,$AR23,$AU23,$AX23),0)</f>
        <v>#N/A</v>
      </c>
      <c r="AY237" s="29" t="e">
        <f>RANK(AY23,($F23,$I23,$L23,$O23,$R23,$U23,$X23,$AA23,$AD23,$AG23,$AJ23,$AM23,$AP23,$AS23,$AV23,$AY23),1)</f>
        <v>#N/A</v>
      </c>
      <c r="AZ237" s="29" t="e">
        <f>RANK(AZ23,($G23,$J23,$M23,$P23,$S23,$V23,$Y23,$AB23,$AE23,$AH23,$AK23,$AN23,$AQ23,$AT23,$AW23,$AZ23),1)</f>
        <v>#N/A</v>
      </c>
      <c r="BA237" s="79"/>
      <c r="BC237" s="82"/>
      <c r="BD237" s="82"/>
      <c r="BE237" s="3"/>
    </row>
    <row r="238" spans="1:57" s="84" customFormat="1" ht="14.25" hidden="1" customHeight="1" x14ac:dyDescent="0.25">
      <c r="A238" s="3">
        <f t="shared" si="110"/>
        <v>21</v>
      </c>
      <c r="B238" s="3" t="str">
        <f t="shared" si="110"/>
        <v>Epigenomics</v>
      </c>
      <c r="C238" s="3">
        <f t="shared" si="110"/>
        <v>1.5</v>
      </c>
      <c r="D238" s="3"/>
      <c r="E238" s="29"/>
      <c r="F238" s="29"/>
      <c r="G238" s="29"/>
      <c r="H238" s="29"/>
      <c r="I238" s="29"/>
      <c r="J238" s="29"/>
      <c r="K238" s="29">
        <f>RANK(K24,($E24,$H24,$K24,$N24,$Q24,$T24,$W24,$Z24,$AC24,$AF24,$AI24,$AL24,$AO24,$AR24,$AU24,$AX24),0)</f>
        <v>1</v>
      </c>
      <c r="L238" s="29">
        <f>RANK(L24,($F24,$I24,$L24,$O24,$R24,$U24,$X24,$AA24,$AD24,$AG24,$AJ24,$AM24,$AP24,$AS24,$AV24,$AY24),1)</f>
        <v>3</v>
      </c>
      <c r="M238" s="29">
        <f>RANK(M24,($G24,$J24,$M24,$P24,$S24,$V24,$Y24,$AB24,$AE24,$AH24,$AK24,$AN24,$AQ24,$AT24,$AW24,$AZ24),1)</f>
        <v>1</v>
      </c>
      <c r="N238" s="29">
        <f>RANK(N24,($E24,$H24,$K24,$N24,$Q24,$T24,$W24,$Z24,$AC24,$AF24,$AI24,$AL24,$AO24,$AR24,$AU24,$AX24),0)</f>
        <v>1</v>
      </c>
      <c r="O238" s="29">
        <f>RANK(O24,($F24,$I24,$L24,$O24,$R24,$U24,$X24,$AA24,$AD24,$AG24,$AJ24,$AM24,$AP24,$AS24,$AV24,$AY24),1)</f>
        <v>2</v>
      </c>
      <c r="P238" s="29">
        <f>RANK(P24,($G24,$J24,$M24,$P24,$S24,$V24,$Y24,$AB24,$AE24,$AH24,$AK24,$AN24,$AQ24,$AT24,$AW24,$AZ24),1)</f>
        <v>2</v>
      </c>
      <c r="Q238" s="29" t="e">
        <f>RANK(Q24,($E24,$H24,$K24,$N24,$Q24,$T24,$W24,$Z24,$AC24,$AF24,$AI24,$AL24,$AO24,$AR24,$AU24,$AX24),0)</f>
        <v>#N/A</v>
      </c>
      <c r="R238" s="29" t="e">
        <f>RANK(R24,($F24,$I24,$L24,$O24,$R24,$U24,$X24,$AA24,$AD24,$AG24,$AJ24,$AM24,$AP24,$AS24,$AV24,$AY24),1)</f>
        <v>#N/A</v>
      </c>
      <c r="S238" s="29" t="e">
        <f>RANK(S24,($G24,$J24,$M24,$P24,$S24,$V24,$Y24,$AB24,$AE24,$AH24,$AK24,$AN24,$AQ24,$AT24,$AW24,$AZ24),1)</f>
        <v>#N/A</v>
      </c>
      <c r="T238" s="29">
        <f>RANK(T24,($E24,$H24,$K24,$N24,$Q24,$T24,$W24,$Z24,$AC24,$AF24,$AI24,$AL24,$AO24,$AR24,$AU24,$AX24),0)</f>
        <v>1</v>
      </c>
      <c r="U238" s="29">
        <f>RANK(U24,($F24,$I24,$L24,$O24,$R24,$U24,$X24,$AA24,$AD24,$AG24,$AJ24,$AM24,$AP24,$AS24,$AV24,$AY24),1)</f>
        <v>1</v>
      </c>
      <c r="V238" s="29">
        <f>RANK(V24,($G24,$J24,$M24,$P24,$S24,$V24,$Y24,$AB24,$AE24,$AH24,$AK24,$AN24,$AQ24,$AT24,$AW24,$AZ24),1)</f>
        <v>3</v>
      </c>
      <c r="W238" s="29" t="e">
        <f>RANK(W24,($E24,$H24,$K24,$N24,$Q24,$T24,$W24,$Z24,$AC24,$AF24,$AI24,$AL24,$AO24,$AR24,$AU24,$AX24),0)</f>
        <v>#N/A</v>
      </c>
      <c r="X238" s="29" t="e">
        <f>RANK(X24,($F24,$I24,$L24,$O24,$R24,$U24,$X24,$AA24,$AD24,$AG24,$AJ24,$AM24,$AP24,$AS24,$AV24,$AY24),1)</f>
        <v>#N/A</v>
      </c>
      <c r="Y238" s="29" t="e">
        <f>RANK(Y24,($G24,$J24,$M24,$P24,$S24,$V24,$Y24,$AB24,$AE24,$AH24,$AK24,$AN24,$AQ24,$AT24,$AW24,$AZ24),1)</f>
        <v>#N/A</v>
      </c>
      <c r="Z238" s="29" t="e">
        <f>RANK(Z24,($E24,$H24,$K24,$N24,$Q24,$T24,$W24,$Z24,$AC24,$AF24,$AI24,$AL24,$AO24,$AR24,$AU24,$AX24),0)</f>
        <v>#N/A</v>
      </c>
      <c r="AA238" s="29" t="e">
        <f>RANK(AA24,($F24,$I24,$L24,$O24,$R24,$U24,$X24,$AA24,$AD24,$AG24,$AJ24,$AM24,$AP24,$AS24,$AV24,$AY24),1)</f>
        <v>#N/A</v>
      </c>
      <c r="AB238" s="29" t="e">
        <f>RANK(AB24,($G24,$J24,$M24,$P24,$S24,$V24,$Y24,$AB24,$AE24,$AH24,$AK24,$AN24,$AQ24,$AT24,$AW24,$AZ24),1)</f>
        <v>#N/A</v>
      </c>
      <c r="AC238" s="29" t="e">
        <f>RANK(AC24,($E24,$H24,$K24,$N24,$Q24,$T24,$W24,$Z24,$AC24,$AF24,$AI24,$AL24,$AO24,$AR24,$AU24,$AX24),0)</f>
        <v>#N/A</v>
      </c>
      <c r="AD238" s="29" t="e">
        <f>RANK(AD24,($F24,$I24,$L24,$O24,$R24,$U24,$X24,$AA24,$AD24,$AG24,$AJ24,$AM24,$AP24,$AS24,$AV24,$AY24),1)</f>
        <v>#N/A</v>
      </c>
      <c r="AE238" s="29" t="e">
        <f>RANK(AE24,($G24,$J24,$M24,$P24,$S24,$V24,$Y24,$AB24,$AE24,$AH24,$AK24,$AN24,$AQ24,$AT24,$AW24,$AZ24),1)</f>
        <v>#N/A</v>
      </c>
      <c r="AF238" s="29" t="e">
        <f>RANK(AF24,($E24,$H24,$K24,$N24,$Q24,$T24,$W24,$Z24,$AC24,$AF24,$AI24,$AL24,$AO24,$AR24,$AU24,$AX24),0)</f>
        <v>#N/A</v>
      </c>
      <c r="AG238" s="29" t="e">
        <f>RANK(AG24,($F24,$I24,$L24,$O24,$R24,$U24,$X24,$AA24,$AD24,$AG24,$AJ24,$AM24,$AP24,$AS24,$AV24,$AY24),1)</f>
        <v>#N/A</v>
      </c>
      <c r="AH238" s="29" t="e">
        <f>RANK(AH24,($G24,$J24,$M24,$P24,$S24,$V24,$Y24,$AB24,$AE24,$AH24,$AK24,$AN24,$AQ24,$AT24,$AW24,$AZ24),1)</f>
        <v>#N/A</v>
      </c>
      <c r="AI238" s="29" t="e">
        <f>RANK(AI24,($E24,$H24,$K24,$N24,$Q24,$T24,$W24,$Z24,$AC24,$AF24,$AI24,$AL24,$AO24,$AR24,$AU24,$AX24),0)</f>
        <v>#N/A</v>
      </c>
      <c r="AJ238" s="29" t="e">
        <f>RANK(AJ24,($F24,$I24,$L24,$O24,$R24,$U24,$X24,$AA24,$AD24,$AG24,$AJ24,$AM24,$AP24,$AS24,$AV24,$AY24),1)</f>
        <v>#N/A</v>
      </c>
      <c r="AK238" s="29" t="e">
        <f>RANK(AK24,($G24,$J24,$M24,$P24,$S24,$V24,$Y24,$AB24,$AE24,$AH24,$AK24,$AN24,$AQ24,$AT24,$AW24,$AZ24),1)</f>
        <v>#N/A</v>
      </c>
      <c r="AL238" s="29" t="e">
        <f>RANK(AL24,($E24,$H24,$K24,$N24,$Q24,$T24,$W24,$Z24,$AC24,$AF24,$AI24,$AL24,$AO24,$AR24,$AU24,$AX24),0)</f>
        <v>#N/A</v>
      </c>
      <c r="AM238" s="29" t="e">
        <f>RANK(AM24,($F24,$I24,$L24,$O24,$R24,$U24,$X24,$AA24,$AD24,$AG24,$AJ24,$AM24,$AP24,$AS24,$AV24,$AY24),1)</f>
        <v>#N/A</v>
      </c>
      <c r="AN238" s="29" t="e">
        <f>RANK(AN24,($G24,$J24,$M24,$P24,$S24,$V24,$Y24,$AB24,$AE24,$AH24,$AK24,$AN24,$AQ24,$AT24,$AW24,$AZ24),1)</f>
        <v>#N/A</v>
      </c>
      <c r="AO238" s="29" t="e">
        <f>RANK(AO24,($E24,$H24,$K24,$N24,$Q24,$T24,$W24,$Z24,$AC24,$AF24,$AI24,$AL24,$AO24,$AR24,$AU24,$AX24),0)</f>
        <v>#N/A</v>
      </c>
      <c r="AP238" s="29" t="e">
        <f>RANK(AP24,($F24,$I24,$L24,$O24,$R24,$U24,$X24,$AA24,$AD24,$AG24,$AJ24,$AM24,$AP24,$AS24,$AV24,$AY24),1)</f>
        <v>#N/A</v>
      </c>
      <c r="AQ238" s="29" t="e">
        <f>RANK(AQ24,($G24,$J24,$M24,$P24,$S24,$V24,$Y24,$AB24,$AE24,$AH24,$AK24,$AN24,$AQ24,$AT24,$AW24,$AZ24),1)</f>
        <v>#N/A</v>
      </c>
      <c r="AR238" s="29" t="e">
        <f>RANK(AR24,($E24,$H24,$K24,$N24,$Q24,$T24,$W24,$Z24,$AC24,$AF24,$AI24,$AL24,$AO24,$AR24,$AU24,$AX24),0)</f>
        <v>#N/A</v>
      </c>
      <c r="AS238" s="29" t="e">
        <f>RANK(AS24,($F24,$I24,$L24,$O24,$R24,$U24,$X24,$AA24,$AD24,$AG24,$AJ24,$AM24,$AP24,$AS24,$AV24,$AY24),1)</f>
        <v>#N/A</v>
      </c>
      <c r="AT238" s="29" t="e">
        <f>RANK(AT24,($G24,$J24,$M24,$P24,$S24,$V24,$Y24,$AB24,$AE24,$AH24,$AK24,$AN24,$AQ24,$AT24,$AW24,$AZ24),1)</f>
        <v>#N/A</v>
      </c>
      <c r="AU238" s="29" t="e">
        <f>RANK(AU24,($E24,$H24,$K24,$N24,$Q24,$T24,$W24,$Z24,$AC24,$AF24,$AI24,$AL24,$AO24,$AR24,$AU24,$AX24),0)</f>
        <v>#N/A</v>
      </c>
      <c r="AV238" s="29" t="e">
        <f>RANK(AV24,($F24,$I24,$L24,$O24,$R24,$U24,$X24,$AA24,$AD24,$AG24,$AJ24,$AM24,$AP24,$AS24,$AV24,$AY24),1)</f>
        <v>#N/A</v>
      </c>
      <c r="AW238" s="29" t="e">
        <f>RANK(AW24,($G24,$J24,$M24,$P24,$S24,$V24,$Y24,$AB24,$AE24,$AH24,$AK24,$AN24,$AQ24,$AT24,$AW24,$AZ24),1)</f>
        <v>#N/A</v>
      </c>
      <c r="AX238" s="29" t="e">
        <f>RANK(AX24,($E24,$H24,$K24,$N24,$Q24,$T24,$W24,$Z24,$AC24,$AF24,$AI24,$AL24,$AO24,$AR24,$AU24,$AX24),0)</f>
        <v>#N/A</v>
      </c>
      <c r="AY238" s="29" t="e">
        <f>RANK(AY24,($F24,$I24,$L24,$O24,$R24,$U24,$X24,$AA24,$AD24,$AG24,$AJ24,$AM24,$AP24,$AS24,$AV24,$AY24),1)</f>
        <v>#N/A</v>
      </c>
      <c r="AZ238" s="29" t="e">
        <f>RANK(AZ24,($G24,$J24,$M24,$P24,$S24,$V24,$Y24,$AB24,$AE24,$AH24,$AK24,$AN24,$AQ24,$AT24,$AW24,$AZ24),1)</f>
        <v>#N/A</v>
      </c>
      <c r="BA238" s="79"/>
      <c r="BC238" s="82"/>
      <c r="BD238" s="82"/>
      <c r="BE238" s="3"/>
    </row>
    <row r="239" spans="1:57" s="84" customFormat="1" ht="15.75" hidden="1" thickBot="1" x14ac:dyDescent="0.3">
      <c r="A239" s="3">
        <f t="shared" si="110"/>
        <v>22</v>
      </c>
      <c r="B239" s="3" t="str">
        <f t="shared" si="110"/>
        <v>Epigenomics</v>
      </c>
      <c r="C239" s="3">
        <f t="shared" si="110"/>
        <v>2</v>
      </c>
      <c r="D239" s="3"/>
      <c r="E239" s="29"/>
      <c r="F239" s="29"/>
      <c r="G239" s="29"/>
      <c r="H239" s="29"/>
      <c r="I239" s="29"/>
      <c r="J239" s="29"/>
      <c r="K239" s="29">
        <f>RANK(K25,($E25,$H25,$K25,$N25,$Q25,$T25,$W25,$Z25,$AC25,$AF25,$AI25,$AL25,$AO25,$AR25,$AU25,$AX25),0)</f>
        <v>1</v>
      </c>
      <c r="L239" s="29">
        <f>RANK(L25,($F25,$I25,$L25,$O25,$R25,$U25,$X25,$AA25,$AD25,$AG25,$AJ25,$AM25,$AP25,$AS25,$AV25,$AY25),1)</f>
        <v>3</v>
      </c>
      <c r="M239" s="29">
        <f>RANK(M25,($G25,$J25,$M25,$P25,$S25,$V25,$Y25,$AB25,$AE25,$AH25,$AK25,$AN25,$AQ25,$AT25,$AW25,$AZ25),1)</f>
        <v>1</v>
      </c>
      <c r="N239" s="29">
        <f>RANK(N25,($E25,$H25,$K25,$N25,$Q25,$T25,$W25,$Z25,$AC25,$AF25,$AI25,$AL25,$AO25,$AR25,$AU25,$AX25),0)</f>
        <v>1</v>
      </c>
      <c r="O239" s="29">
        <f>RANK(O25,($F25,$I25,$L25,$O25,$R25,$U25,$X25,$AA25,$AD25,$AG25,$AJ25,$AM25,$AP25,$AS25,$AV25,$AY25),1)</f>
        <v>1</v>
      </c>
      <c r="P239" s="29">
        <f>RANK(P25,($G25,$J25,$M25,$P25,$S25,$V25,$Y25,$AB25,$AE25,$AH25,$AK25,$AN25,$AQ25,$AT25,$AW25,$AZ25),1)</f>
        <v>2</v>
      </c>
      <c r="Q239" s="29" t="e">
        <f>RANK(Q25,($E25,$H25,$K25,$N25,$Q25,$T25,$W25,$Z25,$AC25,$AF25,$AI25,$AL25,$AO25,$AR25,$AU25,$AX25),0)</f>
        <v>#N/A</v>
      </c>
      <c r="R239" s="29" t="e">
        <f>RANK(R25,($F25,$I25,$L25,$O25,$R25,$U25,$X25,$AA25,$AD25,$AG25,$AJ25,$AM25,$AP25,$AS25,$AV25,$AY25),1)</f>
        <v>#N/A</v>
      </c>
      <c r="S239" s="29" t="e">
        <f>RANK(S25,($G25,$J25,$M25,$P25,$S25,$V25,$Y25,$AB25,$AE25,$AH25,$AK25,$AN25,$AQ25,$AT25,$AW25,$AZ25),1)</f>
        <v>#N/A</v>
      </c>
      <c r="T239" s="29">
        <f>RANK(T25,($E25,$H25,$K25,$N25,$Q25,$T25,$W25,$Z25,$AC25,$AF25,$AI25,$AL25,$AO25,$AR25,$AU25,$AX25),0)</f>
        <v>1</v>
      </c>
      <c r="U239" s="29">
        <f>RANK(U25,($F25,$I25,$L25,$O25,$R25,$U25,$X25,$AA25,$AD25,$AG25,$AJ25,$AM25,$AP25,$AS25,$AV25,$AY25),1)</f>
        <v>2</v>
      </c>
      <c r="V239" s="29">
        <f>RANK(V25,($G25,$J25,$M25,$P25,$S25,$V25,$Y25,$AB25,$AE25,$AH25,$AK25,$AN25,$AQ25,$AT25,$AW25,$AZ25),1)</f>
        <v>3</v>
      </c>
      <c r="W239" s="29" t="e">
        <f>RANK(W25,($E25,$H25,$K25,$N25,$Q25,$T25,$W25,$Z25,$AC25,$AF25,$AI25,$AL25,$AO25,$AR25,$AU25,$AX25),0)</f>
        <v>#N/A</v>
      </c>
      <c r="X239" s="29" t="e">
        <f>RANK(X25,($F25,$I25,$L25,$O25,$R25,$U25,$X25,$AA25,$AD25,$AG25,$AJ25,$AM25,$AP25,$AS25,$AV25,$AY25),1)</f>
        <v>#N/A</v>
      </c>
      <c r="Y239" s="29" t="e">
        <f>RANK(Y25,($G25,$J25,$M25,$P25,$S25,$V25,$Y25,$AB25,$AE25,$AH25,$AK25,$AN25,$AQ25,$AT25,$AW25,$AZ25),1)</f>
        <v>#N/A</v>
      </c>
      <c r="Z239" s="29" t="e">
        <f>RANK(Z25,($E25,$H25,$K25,$N25,$Q25,$T25,$W25,$Z25,$AC25,$AF25,$AI25,$AL25,$AO25,$AR25,$AU25,$AX25),0)</f>
        <v>#N/A</v>
      </c>
      <c r="AA239" s="29" t="e">
        <f>RANK(AA25,($F25,$I25,$L25,$O25,$R25,$U25,$X25,$AA25,$AD25,$AG25,$AJ25,$AM25,$AP25,$AS25,$AV25,$AY25),1)</f>
        <v>#N/A</v>
      </c>
      <c r="AB239" s="29" t="e">
        <f>RANK(AB25,($G25,$J25,$M25,$P25,$S25,$V25,$Y25,$AB25,$AE25,$AH25,$AK25,$AN25,$AQ25,$AT25,$AW25,$AZ25),1)</f>
        <v>#N/A</v>
      </c>
      <c r="AC239" s="29" t="e">
        <f>RANK(AC25,($E25,$H25,$K25,$N25,$Q25,$T25,$W25,$Z25,$AC25,$AF25,$AI25,$AL25,$AO25,$AR25,$AU25,$AX25),0)</f>
        <v>#N/A</v>
      </c>
      <c r="AD239" s="29" t="e">
        <f>RANK(AD25,($F25,$I25,$L25,$O25,$R25,$U25,$X25,$AA25,$AD25,$AG25,$AJ25,$AM25,$AP25,$AS25,$AV25,$AY25),1)</f>
        <v>#N/A</v>
      </c>
      <c r="AE239" s="29" t="e">
        <f>RANK(AE25,($G25,$J25,$M25,$P25,$S25,$V25,$Y25,$AB25,$AE25,$AH25,$AK25,$AN25,$AQ25,$AT25,$AW25,$AZ25),1)</f>
        <v>#N/A</v>
      </c>
      <c r="AF239" s="29" t="e">
        <f>RANK(AF25,($E25,$H25,$K25,$N25,$Q25,$T25,$W25,$Z25,$AC25,$AF25,$AI25,$AL25,$AO25,$AR25,$AU25,$AX25),0)</f>
        <v>#N/A</v>
      </c>
      <c r="AG239" s="29" t="e">
        <f>RANK(AG25,($F25,$I25,$L25,$O25,$R25,$U25,$X25,$AA25,$AD25,$AG25,$AJ25,$AM25,$AP25,$AS25,$AV25,$AY25),1)</f>
        <v>#N/A</v>
      </c>
      <c r="AH239" s="29" t="e">
        <f>RANK(AH25,($G25,$J25,$M25,$P25,$S25,$V25,$Y25,$AB25,$AE25,$AH25,$AK25,$AN25,$AQ25,$AT25,$AW25,$AZ25),1)</f>
        <v>#N/A</v>
      </c>
      <c r="AI239" s="29" t="e">
        <f>RANK(AI25,($E25,$H25,$K25,$N25,$Q25,$T25,$W25,$Z25,$AC25,$AF25,$AI25,$AL25,$AO25,$AR25,$AU25,$AX25),0)</f>
        <v>#N/A</v>
      </c>
      <c r="AJ239" s="29" t="e">
        <f>RANK(AJ25,($F25,$I25,$L25,$O25,$R25,$U25,$X25,$AA25,$AD25,$AG25,$AJ25,$AM25,$AP25,$AS25,$AV25,$AY25),1)</f>
        <v>#N/A</v>
      </c>
      <c r="AK239" s="29" t="e">
        <f>RANK(AK25,($G25,$J25,$M25,$P25,$S25,$V25,$Y25,$AB25,$AE25,$AH25,$AK25,$AN25,$AQ25,$AT25,$AW25,$AZ25),1)</f>
        <v>#N/A</v>
      </c>
      <c r="AL239" s="29" t="e">
        <f>RANK(AL25,($E25,$H25,$K25,$N25,$Q25,$T25,$W25,$Z25,$AC25,$AF25,$AI25,$AL25,$AO25,$AR25,$AU25,$AX25),0)</f>
        <v>#N/A</v>
      </c>
      <c r="AM239" s="29" t="e">
        <f>RANK(AM25,($F25,$I25,$L25,$O25,$R25,$U25,$X25,$AA25,$AD25,$AG25,$AJ25,$AM25,$AP25,$AS25,$AV25,$AY25),1)</f>
        <v>#N/A</v>
      </c>
      <c r="AN239" s="29" t="e">
        <f>RANK(AN25,($G25,$J25,$M25,$P25,$S25,$V25,$Y25,$AB25,$AE25,$AH25,$AK25,$AN25,$AQ25,$AT25,$AW25,$AZ25),1)</f>
        <v>#N/A</v>
      </c>
      <c r="AO239" s="29" t="e">
        <f>RANK(AO25,($E25,$H25,$K25,$N25,$Q25,$T25,$W25,$Z25,$AC25,$AF25,$AI25,$AL25,$AO25,$AR25,$AU25,$AX25),0)</f>
        <v>#N/A</v>
      </c>
      <c r="AP239" s="29" t="e">
        <f>RANK(AP25,($F25,$I25,$L25,$O25,$R25,$U25,$X25,$AA25,$AD25,$AG25,$AJ25,$AM25,$AP25,$AS25,$AV25,$AY25),1)</f>
        <v>#N/A</v>
      </c>
      <c r="AQ239" s="29" t="e">
        <f>RANK(AQ25,($G25,$J25,$M25,$P25,$S25,$V25,$Y25,$AB25,$AE25,$AH25,$AK25,$AN25,$AQ25,$AT25,$AW25,$AZ25),1)</f>
        <v>#N/A</v>
      </c>
      <c r="AR239" s="29" t="e">
        <f>RANK(AR25,($E25,$H25,$K25,$N25,$Q25,$T25,$W25,$Z25,$AC25,$AF25,$AI25,$AL25,$AO25,$AR25,$AU25,$AX25),0)</f>
        <v>#N/A</v>
      </c>
      <c r="AS239" s="29" t="e">
        <f>RANK(AS25,($F25,$I25,$L25,$O25,$R25,$U25,$X25,$AA25,$AD25,$AG25,$AJ25,$AM25,$AP25,$AS25,$AV25,$AY25),1)</f>
        <v>#N/A</v>
      </c>
      <c r="AT239" s="29" t="e">
        <f>RANK(AT25,($G25,$J25,$M25,$P25,$S25,$V25,$Y25,$AB25,$AE25,$AH25,$AK25,$AN25,$AQ25,$AT25,$AW25,$AZ25),1)</f>
        <v>#N/A</v>
      </c>
      <c r="AU239" s="29" t="e">
        <f>RANK(AU25,($E25,$H25,$K25,$N25,$Q25,$T25,$W25,$Z25,$AC25,$AF25,$AI25,$AL25,$AO25,$AR25,$AU25,$AX25),0)</f>
        <v>#N/A</v>
      </c>
      <c r="AV239" s="29" t="e">
        <f>RANK(AV25,($F25,$I25,$L25,$O25,$R25,$U25,$X25,$AA25,$AD25,$AG25,$AJ25,$AM25,$AP25,$AS25,$AV25,$AY25),1)</f>
        <v>#N/A</v>
      </c>
      <c r="AW239" s="29" t="e">
        <f>RANK(AW25,($G25,$J25,$M25,$P25,$S25,$V25,$Y25,$AB25,$AE25,$AH25,$AK25,$AN25,$AQ25,$AT25,$AW25,$AZ25),1)</f>
        <v>#N/A</v>
      </c>
      <c r="AX239" s="29" t="e">
        <f>RANK(AX25,($E25,$H25,$K25,$N25,$Q25,$T25,$W25,$Z25,$AC25,$AF25,$AI25,$AL25,$AO25,$AR25,$AU25,$AX25),0)</f>
        <v>#N/A</v>
      </c>
      <c r="AY239" s="29" t="e">
        <f>RANK(AY25,($F25,$I25,$L25,$O25,$R25,$U25,$X25,$AA25,$AD25,$AG25,$AJ25,$AM25,$AP25,$AS25,$AV25,$AY25),1)</f>
        <v>#N/A</v>
      </c>
      <c r="AZ239" s="29" t="e">
        <f>RANK(AZ25,($G25,$J25,$M25,$P25,$S25,$V25,$Y25,$AB25,$AE25,$AH25,$AK25,$AN25,$AQ25,$AT25,$AW25,$AZ25),1)</f>
        <v>#N/A</v>
      </c>
      <c r="BA239" s="79"/>
      <c r="BC239" s="82"/>
      <c r="BD239" s="82"/>
      <c r="BE239" s="3"/>
    </row>
    <row r="240" spans="1:57" s="84" customFormat="1" ht="15.75" hidden="1" thickBot="1" x14ac:dyDescent="0.3">
      <c r="A240" s="3">
        <f t="shared" si="110"/>
        <v>23</v>
      </c>
      <c r="B240" s="3" t="str">
        <f t="shared" si="110"/>
        <v>Epigenomics</v>
      </c>
      <c r="C240" s="3">
        <f t="shared" si="110"/>
        <v>3</v>
      </c>
      <c r="D240" s="3"/>
      <c r="E240" s="29"/>
      <c r="F240" s="29"/>
      <c r="G240" s="29"/>
      <c r="H240" s="29"/>
      <c r="I240" s="29"/>
      <c r="J240" s="29"/>
      <c r="K240" s="29">
        <f>RANK(K26,($E26,$H26,$K26,$N26,$Q26,$T26,$W26,$Z26,$AC26,$AF26,$AI26,$AL26,$AO26,$AR26,$AU26,$AX26),0)</f>
        <v>1</v>
      </c>
      <c r="L240" s="29">
        <f>RANK(L26,($F26,$I26,$L26,$O26,$R26,$U26,$X26,$AA26,$AD26,$AG26,$AJ26,$AM26,$AP26,$AS26,$AV26,$AY26),1)</f>
        <v>3</v>
      </c>
      <c r="M240" s="29">
        <f>RANK(M26,($G26,$J26,$M26,$P26,$S26,$V26,$Y26,$AB26,$AE26,$AH26,$AK26,$AN26,$AQ26,$AT26,$AW26,$AZ26),1)</f>
        <v>1</v>
      </c>
      <c r="N240" s="29">
        <f>RANK(N26,($E26,$H26,$K26,$N26,$Q26,$T26,$W26,$Z26,$AC26,$AF26,$AI26,$AL26,$AO26,$AR26,$AU26,$AX26),0)</f>
        <v>1</v>
      </c>
      <c r="O240" s="29">
        <f>RANK(O26,($F26,$I26,$L26,$O26,$R26,$U26,$X26,$AA26,$AD26,$AG26,$AJ26,$AM26,$AP26,$AS26,$AV26,$AY26),1)</f>
        <v>1</v>
      </c>
      <c r="P240" s="29">
        <f>RANK(P26,($G26,$J26,$M26,$P26,$S26,$V26,$Y26,$AB26,$AE26,$AH26,$AK26,$AN26,$AQ26,$AT26,$AW26,$AZ26),1)</f>
        <v>2</v>
      </c>
      <c r="Q240" s="29" t="e">
        <f>RANK(Q26,($E26,$H26,$K26,$N26,$Q26,$T26,$W26,$Z26,$AC26,$AF26,$AI26,$AL26,$AO26,$AR26,$AU26,$AX26),0)</f>
        <v>#N/A</v>
      </c>
      <c r="R240" s="29" t="e">
        <f>RANK(R26,($F26,$I26,$L26,$O26,$R26,$U26,$X26,$AA26,$AD26,$AG26,$AJ26,$AM26,$AP26,$AS26,$AV26,$AY26),1)</f>
        <v>#N/A</v>
      </c>
      <c r="S240" s="29" t="e">
        <f>RANK(S26,($G26,$J26,$M26,$P26,$S26,$V26,$Y26,$AB26,$AE26,$AH26,$AK26,$AN26,$AQ26,$AT26,$AW26,$AZ26),1)</f>
        <v>#N/A</v>
      </c>
      <c r="T240" s="29">
        <f>RANK(T26,($E26,$H26,$K26,$N26,$Q26,$T26,$W26,$Z26,$AC26,$AF26,$AI26,$AL26,$AO26,$AR26,$AU26,$AX26),0)</f>
        <v>1</v>
      </c>
      <c r="U240" s="29">
        <f>RANK(U26,($F26,$I26,$L26,$O26,$R26,$U26,$X26,$AA26,$AD26,$AG26,$AJ26,$AM26,$AP26,$AS26,$AV26,$AY26),1)</f>
        <v>2</v>
      </c>
      <c r="V240" s="29">
        <f>RANK(V26,($G26,$J26,$M26,$P26,$S26,$V26,$Y26,$AB26,$AE26,$AH26,$AK26,$AN26,$AQ26,$AT26,$AW26,$AZ26),1)</f>
        <v>3</v>
      </c>
      <c r="W240" s="29" t="e">
        <f>RANK(W26,($E26,$H26,$K26,$N26,$Q26,$T26,$W26,$Z26,$AC26,$AF26,$AI26,$AL26,$AO26,$AR26,$AU26,$AX26),0)</f>
        <v>#N/A</v>
      </c>
      <c r="X240" s="29" t="e">
        <f>RANK(X26,($F26,$I26,$L26,$O26,$R26,$U26,$X26,$AA26,$AD26,$AG26,$AJ26,$AM26,$AP26,$AS26,$AV26,$AY26),1)</f>
        <v>#N/A</v>
      </c>
      <c r="Y240" s="29" t="e">
        <f>RANK(Y26,($G26,$J26,$M26,$P26,$S26,$V26,$Y26,$AB26,$AE26,$AH26,$AK26,$AN26,$AQ26,$AT26,$AW26,$AZ26),1)</f>
        <v>#N/A</v>
      </c>
      <c r="Z240" s="29" t="e">
        <f>RANK(Z26,($E26,$H26,$K26,$N26,$Q26,$T26,$W26,$Z26,$AC26,$AF26,$AI26,$AL26,$AO26,$AR26,$AU26,$AX26),0)</f>
        <v>#N/A</v>
      </c>
      <c r="AA240" s="29" t="e">
        <f>RANK(AA26,($F26,$I26,$L26,$O26,$R26,$U26,$X26,$AA26,$AD26,$AG26,$AJ26,$AM26,$AP26,$AS26,$AV26,$AY26),1)</f>
        <v>#N/A</v>
      </c>
      <c r="AB240" s="29" t="e">
        <f>RANK(AB26,($G26,$J26,$M26,$P26,$S26,$V26,$Y26,$AB26,$AE26,$AH26,$AK26,$AN26,$AQ26,$AT26,$AW26,$AZ26),1)</f>
        <v>#N/A</v>
      </c>
      <c r="AC240" s="29" t="e">
        <f>RANK(AC26,($E26,$H26,$K26,$N26,$Q26,$T26,$W26,$Z26,$AC26,$AF26,$AI26,$AL26,$AO26,$AR26,$AU26,$AX26),0)</f>
        <v>#N/A</v>
      </c>
      <c r="AD240" s="29" t="e">
        <f>RANK(AD26,($F26,$I26,$L26,$O26,$R26,$U26,$X26,$AA26,$AD26,$AG26,$AJ26,$AM26,$AP26,$AS26,$AV26,$AY26),1)</f>
        <v>#N/A</v>
      </c>
      <c r="AE240" s="29" t="e">
        <f>RANK(AE26,($G26,$J26,$M26,$P26,$S26,$V26,$Y26,$AB26,$AE26,$AH26,$AK26,$AN26,$AQ26,$AT26,$AW26,$AZ26),1)</f>
        <v>#N/A</v>
      </c>
      <c r="AF240" s="29" t="e">
        <f>RANK(AF26,($E26,$H26,$K26,$N26,$Q26,$T26,$W26,$Z26,$AC26,$AF26,$AI26,$AL26,$AO26,$AR26,$AU26,$AX26),0)</f>
        <v>#N/A</v>
      </c>
      <c r="AG240" s="29" t="e">
        <f>RANK(AG26,($F26,$I26,$L26,$O26,$R26,$U26,$X26,$AA26,$AD26,$AG26,$AJ26,$AM26,$AP26,$AS26,$AV26,$AY26),1)</f>
        <v>#N/A</v>
      </c>
      <c r="AH240" s="29" t="e">
        <f>RANK(AH26,($G26,$J26,$M26,$P26,$S26,$V26,$Y26,$AB26,$AE26,$AH26,$AK26,$AN26,$AQ26,$AT26,$AW26,$AZ26),1)</f>
        <v>#N/A</v>
      </c>
      <c r="AI240" s="29" t="e">
        <f>RANK(AI26,($E26,$H26,$K26,$N26,$Q26,$T26,$W26,$Z26,$AC26,$AF26,$AI26,$AL26,$AO26,$AR26,$AU26,$AX26),0)</f>
        <v>#N/A</v>
      </c>
      <c r="AJ240" s="29" t="e">
        <f>RANK(AJ26,($F26,$I26,$L26,$O26,$R26,$U26,$X26,$AA26,$AD26,$AG26,$AJ26,$AM26,$AP26,$AS26,$AV26,$AY26),1)</f>
        <v>#N/A</v>
      </c>
      <c r="AK240" s="29" t="e">
        <f>RANK(AK26,($G26,$J26,$M26,$P26,$S26,$V26,$Y26,$AB26,$AE26,$AH26,$AK26,$AN26,$AQ26,$AT26,$AW26,$AZ26),1)</f>
        <v>#N/A</v>
      </c>
      <c r="AL240" s="29" t="e">
        <f>RANK(AL26,($E26,$H26,$K26,$N26,$Q26,$T26,$W26,$Z26,$AC26,$AF26,$AI26,$AL26,$AO26,$AR26,$AU26,$AX26),0)</f>
        <v>#N/A</v>
      </c>
      <c r="AM240" s="29" t="e">
        <f>RANK(AM26,($F26,$I26,$L26,$O26,$R26,$U26,$X26,$AA26,$AD26,$AG26,$AJ26,$AM26,$AP26,$AS26,$AV26,$AY26),1)</f>
        <v>#N/A</v>
      </c>
      <c r="AN240" s="29" t="e">
        <f>RANK(AN26,($G26,$J26,$M26,$P26,$S26,$V26,$Y26,$AB26,$AE26,$AH26,$AK26,$AN26,$AQ26,$AT26,$AW26,$AZ26),1)</f>
        <v>#N/A</v>
      </c>
      <c r="AO240" s="29" t="e">
        <f>RANK(AO26,($E26,$H26,$K26,$N26,$Q26,$T26,$W26,$Z26,$AC26,$AF26,$AI26,$AL26,$AO26,$AR26,$AU26,$AX26),0)</f>
        <v>#N/A</v>
      </c>
      <c r="AP240" s="29" t="e">
        <f>RANK(AP26,($F26,$I26,$L26,$O26,$R26,$U26,$X26,$AA26,$AD26,$AG26,$AJ26,$AM26,$AP26,$AS26,$AV26,$AY26),1)</f>
        <v>#N/A</v>
      </c>
      <c r="AQ240" s="29" t="e">
        <f>RANK(AQ26,($G26,$J26,$M26,$P26,$S26,$V26,$Y26,$AB26,$AE26,$AH26,$AK26,$AN26,$AQ26,$AT26,$AW26,$AZ26),1)</f>
        <v>#N/A</v>
      </c>
      <c r="AR240" s="29" t="e">
        <f>RANK(AR26,($E26,$H26,$K26,$N26,$Q26,$T26,$W26,$Z26,$AC26,$AF26,$AI26,$AL26,$AO26,$AR26,$AU26,$AX26),0)</f>
        <v>#N/A</v>
      </c>
      <c r="AS240" s="29" t="e">
        <f>RANK(AS26,($F26,$I26,$L26,$O26,$R26,$U26,$X26,$AA26,$AD26,$AG26,$AJ26,$AM26,$AP26,$AS26,$AV26,$AY26),1)</f>
        <v>#N/A</v>
      </c>
      <c r="AT240" s="29" t="e">
        <f>RANK(AT26,($G26,$J26,$M26,$P26,$S26,$V26,$Y26,$AB26,$AE26,$AH26,$AK26,$AN26,$AQ26,$AT26,$AW26,$AZ26),1)</f>
        <v>#N/A</v>
      </c>
      <c r="AU240" s="29" t="e">
        <f>RANK(AU26,($E26,$H26,$K26,$N26,$Q26,$T26,$W26,$Z26,$AC26,$AF26,$AI26,$AL26,$AO26,$AR26,$AU26,$AX26),0)</f>
        <v>#N/A</v>
      </c>
      <c r="AV240" s="29" t="e">
        <f>RANK(AV26,($F26,$I26,$L26,$O26,$R26,$U26,$X26,$AA26,$AD26,$AG26,$AJ26,$AM26,$AP26,$AS26,$AV26,$AY26),1)</f>
        <v>#N/A</v>
      </c>
      <c r="AW240" s="29" t="e">
        <f>RANK(AW26,($G26,$J26,$M26,$P26,$S26,$V26,$Y26,$AB26,$AE26,$AH26,$AK26,$AN26,$AQ26,$AT26,$AW26,$AZ26),1)</f>
        <v>#N/A</v>
      </c>
      <c r="AX240" s="29" t="e">
        <f>RANK(AX26,($E26,$H26,$K26,$N26,$Q26,$T26,$W26,$Z26,$AC26,$AF26,$AI26,$AL26,$AO26,$AR26,$AU26,$AX26),0)</f>
        <v>#N/A</v>
      </c>
      <c r="AY240" s="29" t="e">
        <f>RANK(AY26,($F26,$I26,$L26,$O26,$R26,$U26,$X26,$AA26,$AD26,$AG26,$AJ26,$AM26,$AP26,$AS26,$AV26,$AY26),1)</f>
        <v>#N/A</v>
      </c>
      <c r="AZ240" s="29" t="e">
        <f>RANK(AZ26,($G26,$J26,$M26,$P26,$S26,$V26,$Y26,$AB26,$AE26,$AH26,$AK26,$AN26,$AQ26,$AT26,$AW26,$AZ26),1)</f>
        <v>#N/A</v>
      </c>
      <c r="BA240" s="79"/>
      <c r="BC240" s="82"/>
      <c r="BD240" s="82"/>
      <c r="BE240" s="3"/>
    </row>
    <row r="241" spans="1:57" s="84" customFormat="1" ht="15.75" hidden="1" thickBot="1" x14ac:dyDescent="0.3">
      <c r="A241" s="3">
        <f t="shared" si="110"/>
        <v>24</v>
      </c>
      <c r="B241" s="3" t="str">
        <f t="shared" si="110"/>
        <v>Epigenomics</v>
      </c>
      <c r="C241" s="3">
        <f t="shared" si="110"/>
        <v>4</v>
      </c>
      <c r="D241" s="3"/>
      <c r="E241" s="29"/>
      <c r="F241" s="29"/>
      <c r="G241" s="29"/>
      <c r="H241" s="29"/>
      <c r="I241" s="29"/>
      <c r="J241" s="29"/>
      <c r="K241" s="29">
        <f>RANK(K27,($E27,$H27,$K27,$N27,$Q27,$T27,$W27,$Z27,$AC27,$AF27,$AI27,$AL27,$AO27,$AR27,$AU27,$AX27),0)</f>
        <v>1</v>
      </c>
      <c r="L241" s="29">
        <f>RANK(L27,($F27,$I27,$L27,$O27,$R27,$U27,$X27,$AA27,$AD27,$AG27,$AJ27,$AM27,$AP27,$AS27,$AV27,$AY27),1)</f>
        <v>1</v>
      </c>
      <c r="M241" s="29">
        <f>RANK(M27,($G27,$J27,$M27,$P27,$S27,$V27,$Y27,$AB27,$AE27,$AH27,$AK27,$AN27,$AQ27,$AT27,$AW27,$AZ27),1)</f>
        <v>1</v>
      </c>
      <c r="N241" s="29">
        <f>RANK(N27,($E27,$H27,$K27,$N27,$Q27,$T27,$W27,$Z27,$AC27,$AF27,$AI27,$AL27,$AO27,$AR27,$AU27,$AX27),0)</f>
        <v>1</v>
      </c>
      <c r="O241" s="29">
        <f>RANK(O27,($F27,$I27,$L27,$O27,$R27,$U27,$X27,$AA27,$AD27,$AG27,$AJ27,$AM27,$AP27,$AS27,$AV27,$AY27),1)</f>
        <v>3</v>
      </c>
      <c r="P241" s="29">
        <f>RANK(P27,($G27,$J27,$M27,$P27,$S27,$V27,$Y27,$AB27,$AE27,$AH27,$AK27,$AN27,$AQ27,$AT27,$AW27,$AZ27),1)</f>
        <v>2</v>
      </c>
      <c r="Q241" s="29" t="e">
        <f>RANK(Q27,($E27,$H27,$K27,$N27,$Q27,$T27,$W27,$Z27,$AC27,$AF27,$AI27,$AL27,$AO27,$AR27,$AU27,$AX27),0)</f>
        <v>#N/A</v>
      </c>
      <c r="R241" s="29" t="e">
        <f>RANK(R27,($F27,$I27,$L27,$O27,$R27,$U27,$X27,$AA27,$AD27,$AG27,$AJ27,$AM27,$AP27,$AS27,$AV27,$AY27),1)</f>
        <v>#N/A</v>
      </c>
      <c r="S241" s="29" t="e">
        <f>RANK(S27,($G27,$J27,$M27,$P27,$S27,$V27,$Y27,$AB27,$AE27,$AH27,$AK27,$AN27,$AQ27,$AT27,$AW27,$AZ27),1)</f>
        <v>#N/A</v>
      </c>
      <c r="T241" s="29">
        <f>RANK(T27,($E27,$H27,$K27,$N27,$Q27,$T27,$W27,$Z27,$AC27,$AF27,$AI27,$AL27,$AO27,$AR27,$AU27,$AX27),0)</f>
        <v>1</v>
      </c>
      <c r="U241" s="29">
        <f>RANK(U27,($F27,$I27,$L27,$O27,$R27,$U27,$X27,$AA27,$AD27,$AG27,$AJ27,$AM27,$AP27,$AS27,$AV27,$AY27),1)</f>
        <v>1</v>
      </c>
      <c r="V241" s="29">
        <f>RANK(V27,($G27,$J27,$M27,$P27,$S27,$V27,$Y27,$AB27,$AE27,$AH27,$AK27,$AN27,$AQ27,$AT27,$AW27,$AZ27),1)</f>
        <v>3</v>
      </c>
      <c r="W241" s="29" t="e">
        <f>RANK(W27,($E27,$H27,$K27,$N27,$Q27,$T27,$W27,$Z27,$AC27,$AF27,$AI27,$AL27,$AO27,$AR27,$AU27,$AX27),0)</f>
        <v>#N/A</v>
      </c>
      <c r="X241" s="29" t="e">
        <f>RANK(X27,($F27,$I27,$L27,$O27,$R27,$U27,$X27,$AA27,$AD27,$AG27,$AJ27,$AM27,$AP27,$AS27,$AV27,$AY27),1)</f>
        <v>#N/A</v>
      </c>
      <c r="Y241" s="29" t="e">
        <f>RANK(Y27,($G27,$J27,$M27,$P27,$S27,$V27,$Y27,$AB27,$AE27,$AH27,$AK27,$AN27,$AQ27,$AT27,$AW27,$AZ27),1)</f>
        <v>#N/A</v>
      </c>
      <c r="Z241" s="29" t="e">
        <f>RANK(Z27,($E27,$H27,$K27,$N27,$Q27,$T27,$W27,$Z27,$AC27,$AF27,$AI27,$AL27,$AO27,$AR27,$AU27,$AX27),0)</f>
        <v>#N/A</v>
      </c>
      <c r="AA241" s="29" t="e">
        <f>RANK(AA27,($F27,$I27,$L27,$O27,$R27,$U27,$X27,$AA27,$AD27,$AG27,$AJ27,$AM27,$AP27,$AS27,$AV27,$AY27),1)</f>
        <v>#N/A</v>
      </c>
      <c r="AB241" s="29" t="e">
        <f>RANK(AB27,($G27,$J27,$M27,$P27,$S27,$V27,$Y27,$AB27,$AE27,$AH27,$AK27,$AN27,$AQ27,$AT27,$AW27,$AZ27),1)</f>
        <v>#N/A</v>
      </c>
      <c r="AC241" s="29" t="e">
        <f>RANK(AC27,($E27,$H27,$K27,$N27,$Q27,$T27,$W27,$Z27,$AC27,$AF27,$AI27,$AL27,$AO27,$AR27,$AU27,$AX27),0)</f>
        <v>#N/A</v>
      </c>
      <c r="AD241" s="29" t="e">
        <f>RANK(AD27,($F27,$I27,$L27,$O27,$R27,$U27,$X27,$AA27,$AD27,$AG27,$AJ27,$AM27,$AP27,$AS27,$AV27,$AY27),1)</f>
        <v>#N/A</v>
      </c>
      <c r="AE241" s="29" t="e">
        <f>RANK(AE27,($G27,$J27,$M27,$P27,$S27,$V27,$Y27,$AB27,$AE27,$AH27,$AK27,$AN27,$AQ27,$AT27,$AW27,$AZ27),1)</f>
        <v>#N/A</v>
      </c>
      <c r="AF241" s="29" t="e">
        <f>RANK(AF27,($E27,$H27,$K27,$N27,$Q27,$T27,$W27,$Z27,$AC27,$AF27,$AI27,$AL27,$AO27,$AR27,$AU27,$AX27),0)</f>
        <v>#N/A</v>
      </c>
      <c r="AG241" s="29" t="e">
        <f>RANK(AG27,($F27,$I27,$L27,$O27,$R27,$U27,$X27,$AA27,$AD27,$AG27,$AJ27,$AM27,$AP27,$AS27,$AV27,$AY27),1)</f>
        <v>#N/A</v>
      </c>
      <c r="AH241" s="29" t="e">
        <f>RANK(AH27,($G27,$J27,$M27,$P27,$S27,$V27,$Y27,$AB27,$AE27,$AH27,$AK27,$AN27,$AQ27,$AT27,$AW27,$AZ27),1)</f>
        <v>#N/A</v>
      </c>
      <c r="AI241" s="29" t="e">
        <f>RANK(AI27,($E27,$H27,$K27,$N27,$Q27,$T27,$W27,$Z27,$AC27,$AF27,$AI27,$AL27,$AO27,$AR27,$AU27,$AX27),0)</f>
        <v>#N/A</v>
      </c>
      <c r="AJ241" s="29" t="e">
        <f>RANK(AJ27,($F27,$I27,$L27,$O27,$R27,$U27,$X27,$AA27,$AD27,$AG27,$AJ27,$AM27,$AP27,$AS27,$AV27,$AY27),1)</f>
        <v>#N/A</v>
      </c>
      <c r="AK241" s="29" t="e">
        <f>RANK(AK27,($G27,$J27,$M27,$P27,$S27,$V27,$Y27,$AB27,$AE27,$AH27,$AK27,$AN27,$AQ27,$AT27,$AW27,$AZ27),1)</f>
        <v>#N/A</v>
      </c>
      <c r="AL241" s="29" t="e">
        <f>RANK(AL27,($E27,$H27,$K27,$N27,$Q27,$T27,$W27,$Z27,$AC27,$AF27,$AI27,$AL27,$AO27,$AR27,$AU27,$AX27),0)</f>
        <v>#N/A</v>
      </c>
      <c r="AM241" s="29" t="e">
        <f>RANK(AM27,($F27,$I27,$L27,$O27,$R27,$U27,$X27,$AA27,$AD27,$AG27,$AJ27,$AM27,$AP27,$AS27,$AV27,$AY27),1)</f>
        <v>#N/A</v>
      </c>
      <c r="AN241" s="29" t="e">
        <f>RANK(AN27,($G27,$J27,$M27,$P27,$S27,$V27,$Y27,$AB27,$AE27,$AH27,$AK27,$AN27,$AQ27,$AT27,$AW27,$AZ27),1)</f>
        <v>#N/A</v>
      </c>
      <c r="AO241" s="29" t="e">
        <f>RANK(AO27,($E27,$H27,$K27,$N27,$Q27,$T27,$W27,$Z27,$AC27,$AF27,$AI27,$AL27,$AO27,$AR27,$AU27,$AX27),0)</f>
        <v>#N/A</v>
      </c>
      <c r="AP241" s="29" t="e">
        <f>RANK(AP27,($F27,$I27,$L27,$O27,$R27,$U27,$X27,$AA27,$AD27,$AG27,$AJ27,$AM27,$AP27,$AS27,$AV27,$AY27),1)</f>
        <v>#N/A</v>
      </c>
      <c r="AQ241" s="29" t="e">
        <f>RANK(AQ27,($G27,$J27,$M27,$P27,$S27,$V27,$Y27,$AB27,$AE27,$AH27,$AK27,$AN27,$AQ27,$AT27,$AW27,$AZ27),1)</f>
        <v>#N/A</v>
      </c>
      <c r="AR241" s="29" t="e">
        <f>RANK(AR27,($E27,$H27,$K27,$N27,$Q27,$T27,$W27,$Z27,$AC27,$AF27,$AI27,$AL27,$AO27,$AR27,$AU27,$AX27),0)</f>
        <v>#N/A</v>
      </c>
      <c r="AS241" s="29" t="e">
        <f>RANK(AS27,($F27,$I27,$L27,$O27,$R27,$U27,$X27,$AA27,$AD27,$AG27,$AJ27,$AM27,$AP27,$AS27,$AV27,$AY27),1)</f>
        <v>#N/A</v>
      </c>
      <c r="AT241" s="29" t="e">
        <f>RANK(AT27,($G27,$J27,$M27,$P27,$S27,$V27,$Y27,$AB27,$AE27,$AH27,$AK27,$AN27,$AQ27,$AT27,$AW27,$AZ27),1)</f>
        <v>#N/A</v>
      </c>
      <c r="AU241" s="29" t="e">
        <f>RANK(AU27,($E27,$H27,$K27,$N27,$Q27,$T27,$W27,$Z27,$AC27,$AF27,$AI27,$AL27,$AO27,$AR27,$AU27,$AX27),0)</f>
        <v>#N/A</v>
      </c>
      <c r="AV241" s="29" t="e">
        <f>RANK(AV27,($F27,$I27,$L27,$O27,$R27,$U27,$X27,$AA27,$AD27,$AG27,$AJ27,$AM27,$AP27,$AS27,$AV27,$AY27),1)</f>
        <v>#N/A</v>
      </c>
      <c r="AW241" s="29" t="e">
        <f>RANK(AW27,($G27,$J27,$M27,$P27,$S27,$V27,$Y27,$AB27,$AE27,$AH27,$AK27,$AN27,$AQ27,$AT27,$AW27,$AZ27),1)</f>
        <v>#N/A</v>
      </c>
      <c r="AX241" s="29" t="e">
        <f>RANK(AX27,($E27,$H27,$K27,$N27,$Q27,$T27,$W27,$Z27,$AC27,$AF27,$AI27,$AL27,$AO27,$AR27,$AU27,$AX27),0)</f>
        <v>#N/A</v>
      </c>
      <c r="AY241" s="29" t="e">
        <f>RANK(AY27,($F27,$I27,$L27,$O27,$R27,$U27,$X27,$AA27,$AD27,$AG27,$AJ27,$AM27,$AP27,$AS27,$AV27,$AY27),1)</f>
        <v>#N/A</v>
      </c>
      <c r="AZ241" s="29" t="e">
        <f>RANK(AZ27,($G27,$J27,$M27,$P27,$S27,$V27,$Y27,$AB27,$AE27,$AH27,$AK27,$AN27,$AQ27,$AT27,$AW27,$AZ27),1)</f>
        <v>#N/A</v>
      </c>
      <c r="BA241" s="79"/>
      <c r="BC241" s="82"/>
      <c r="BD241" s="82"/>
      <c r="BE241" s="3"/>
    </row>
    <row r="242" spans="1:57" s="84" customFormat="1" ht="15.75" hidden="1" thickBot="1" x14ac:dyDescent="0.3">
      <c r="A242" s="3">
        <f t="shared" si="110"/>
        <v>25</v>
      </c>
      <c r="B242" s="3" t="str">
        <f t="shared" si="110"/>
        <v>Epigenomics</v>
      </c>
      <c r="C242" s="3">
        <f t="shared" si="110"/>
        <v>5</v>
      </c>
      <c r="D242" s="3"/>
      <c r="E242" s="29"/>
      <c r="F242" s="29"/>
      <c r="G242" s="29"/>
      <c r="H242" s="29"/>
      <c r="I242" s="29"/>
      <c r="J242" s="29"/>
      <c r="K242" s="29">
        <f>RANK(K28,($E28,$H28,$K28,$N28,$Q28,$T28,$W28,$Z28,$AC28,$AF28,$AI28,$AL28,$AO28,$AR28,$AU28,$AX28),0)</f>
        <v>1</v>
      </c>
      <c r="L242" s="29">
        <f>RANK(L28,($F28,$I28,$L28,$O28,$R28,$U28,$X28,$AA28,$AD28,$AG28,$AJ28,$AM28,$AP28,$AS28,$AV28,$AY28),1)</f>
        <v>3</v>
      </c>
      <c r="M242" s="29">
        <f>RANK(M28,($G28,$J28,$M28,$P28,$S28,$V28,$Y28,$AB28,$AE28,$AH28,$AK28,$AN28,$AQ28,$AT28,$AW28,$AZ28),1)</f>
        <v>1</v>
      </c>
      <c r="N242" s="29">
        <f>RANK(N28,($E28,$H28,$K28,$N28,$Q28,$T28,$W28,$Z28,$AC28,$AF28,$AI28,$AL28,$AO28,$AR28,$AU28,$AX28),0)</f>
        <v>1</v>
      </c>
      <c r="O242" s="29">
        <f>RANK(O28,($F28,$I28,$L28,$O28,$R28,$U28,$X28,$AA28,$AD28,$AG28,$AJ28,$AM28,$AP28,$AS28,$AV28,$AY28),1)</f>
        <v>2</v>
      </c>
      <c r="P242" s="29">
        <f>RANK(P28,($G28,$J28,$M28,$P28,$S28,$V28,$Y28,$AB28,$AE28,$AH28,$AK28,$AN28,$AQ28,$AT28,$AW28,$AZ28),1)</f>
        <v>2</v>
      </c>
      <c r="Q242" s="29" t="e">
        <f>RANK(Q28,($E28,$H28,$K28,$N28,$Q28,$T28,$W28,$Z28,$AC28,$AF28,$AI28,$AL28,$AO28,$AR28,$AU28,$AX28),0)</f>
        <v>#N/A</v>
      </c>
      <c r="R242" s="29" t="e">
        <f>RANK(R28,($F28,$I28,$L28,$O28,$R28,$U28,$X28,$AA28,$AD28,$AG28,$AJ28,$AM28,$AP28,$AS28,$AV28,$AY28),1)</f>
        <v>#N/A</v>
      </c>
      <c r="S242" s="29" t="e">
        <f>RANK(S28,($G28,$J28,$M28,$P28,$S28,$V28,$Y28,$AB28,$AE28,$AH28,$AK28,$AN28,$AQ28,$AT28,$AW28,$AZ28),1)</f>
        <v>#N/A</v>
      </c>
      <c r="T242" s="29">
        <f>RANK(T28,($E28,$H28,$K28,$N28,$Q28,$T28,$W28,$Z28,$AC28,$AF28,$AI28,$AL28,$AO28,$AR28,$AU28,$AX28),0)</f>
        <v>1</v>
      </c>
      <c r="U242" s="29">
        <f>RANK(U28,($F28,$I28,$L28,$O28,$R28,$U28,$X28,$AA28,$AD28,$AG28,$AJ28,$AM28,$AP28,$AS28,$AV28,$AY28),1)</f>
        <v>1</v>
      </c>
      <c r="V242" s="29">
        <f>RANK(V28,($G28,$J28,$M28,$P28,$S28,$V28,$Y28,$AB28,$AE28,$AH28,$AK28,$AN28,$AQ28,$AT28,$AW28,$AZ28),1)</f>
        <v>3</v>
      </c>
      <c r="W242" s="29" t="e">
        <f>RANK(W28,($E28,$H28,$K28,$N28,$Q28,$T28,$W28,$Z28,$AC28,$AF28,$AI28,$AL28,$AO28,$AR28,$AU28,$AX28),0)</f>
        <v>#N/A</v>
      </c>
      <c r="X242" s="29" t="e">
        <f>RANK(X28,($F28,$I28,$L28,$O28,$R28,$U28,$X28,$AA28,$AD28,$AG28,$AJ28,$AM28,$AP28,$AS28,$AV28,$AY28),1)</f>
        <v>#N/A</v>
      </c>
      <c r="Y242" s="29" t="e">
        <f>RANK(Y28,($G28,$J28,$M28,$P28,$S28,$V28,$Y28,$AB28,$AE28,$AH28,$AK28,$AN28,$AQ28,$AT28,$AW28,$AZ28),1)</f>
        <v>#N/A</v>
      </c>
      <c r="Z242" s="29" t="e">
        <f>RANK(Z28,($E28,$H28,$K28,$N28,$Q28,$T28,$W28,$Z28,$AC28,$AF28,$AI28,$AL28,$AO28,$AR28,$AU28,$AX28),0)</f>
        <v>#N/A</v>
      </c>
      <c r="AA242" s="29" t="e">
        <f>RANK(AA28,($F28,$I28,$L28,$O28,$R28,$U28,$X28,$AA28,$AD28,$AG28,$AJ28,$AM28,$AP28,$AS28,$AV28,$AY28),1)</f>
        <v>#N/A</v>
      </c>
      <c r="AB242" s="29" t="e">
        <f>RANK(AB28,($G28,$J28,$M28,$P28,$S28,$V28,$Y28,$AB28,$AE28,$AH28,$AK28,$AN28,$AQ28,$AT28,$AW28,$AZ28),1)</f>
        <v>#N/A</v>
      </c>
      <c r="AC242" s="29" t="e">
        <f>RANK(AC28,($E28,$H28,$K28,$N28,$Q28,$T28,$W28,$Z28,$AC28,$AF28,$AI28,$AL28,$AO28,$AR28,$AU28,$AX28),0)</f>
        <v>#N/A</v>
      </c>
      <c r="AD242" s="29" t="e">
        <f>RANK(AD28,($F28,$I28,$L28,$O28,$R28,$U28,$X28,$AA28,$AD28,$AG28,$AJ28,$AM28,$AP28,$AS28,$AV28,$AY28),1)</f>
        <v>#N/A</v>
      </c>
      <c r="AE242" s="29" t="e">
        <f>RANK(AE28,($G28,$J28,$M28,$P28,$S28,$V28,$Y28,$AB28,$AE28,$AH28,$AK28,$AN28,$AQ28,$AT28,$AW28,$AZ28),1)</f>
        <v>#N/A</v>
      </c>
      <c r="AF242" s="29" t="e">
        <f>RANK(AF28,($E28,$H28,$K28,$N28,$Q28,$T28,$W28,$Z28,$AC28,$AF28,$AI28,$AL28,$AO28,$AR28,$AU28,$AX28),0)</f>
        <v>#N/A</v>
      </c>
      <c r="AG242" s="29" t="e">
        <f>RANK(AG28,($F28,$I28,$L28,$O28,$R28,$U28,$X28,$AA28,$AD28,$AG28,$AJ28,$AM28,$AP28,$AS28,$AV28,$AY28),1)</f>
        <v>#N/A</v>
      </c>
      <c r="AH242" s="29" t="e">
        <f>RANK(AH28,($G28,$J28,$M28,$P28,$S28,$V28,$Y28,$AB28,$AE28,$AH28,$AK28,$AN28,$AQ28,$AT28,$AW28,$AZ28),1)</f>
        <v>#N/A</v>
      </c>
      <c r="AI242" s="29" t="e">
        <f>RANK(AI28,($E28,$H28,$K28,$N28,$Q28,$T28,$W28,$Z28,$AC28,$AF28,$AI28,$AL28,$AO28,$AR28,$AU28,$AX28),0)</f>
        <v>#N/A</v>
      </c>
      <c r="AJ242" s="29" t="e">
        <f>RANK(AJ28,($F28,$I28,$L28,$O28,$R28,$U28,$X28,$AA28,$AD28,$AG28,$AJ28,$AM28,$AP28,$AS28,$AV28,$AY28),1)</f>
        <v>#N/A</v>
      </c>
      <c r="AK242" s="29" t="e">
        <f>RANK(AK28,($G28,$J28,$M28,$P28,$S28,$V28,$Y28,$AB28,$AE28,$AH28,$AK28,$AN28,$AQ28,$AT28,$AW28,$AZ28),1)</f>
        <v>#N/A</v>
      </c>
      <c r="AL242" s="29" t="e">
        <f>RANK(AL28,($E28,$H28,$K28,$N28,$Q28,$T28,$W28,$Z28,$AC28,$AF28,$AI28,$AL28,$AO28,$AR28,$AU28,$AX28),0)</f>
        <v>#N/A</v>
      </c>
      <c r="AM242" s="29" t="e">
        <f>RANK(AM28,($F28,$I28,$L28,$O28,$R28,$U28,$X28,$AA28,$AD28,$AG28,$AJ28,$AM28,$AP28,$AS28,$AV28,$AY28),1)</f>
        <v>#N/A</v>
      </c>
      <c r="AN242" s="29" t="e">
        <f>RANK(AN28,($G28,$J28,$M28,$P28,$S28,$V28,$Y28,$AB28,$AE28,$AH28,$AK28,$AN28,$AQ28,$AT28,$AW28,$AZ28),1)</f>
        <v>#N/A</v>
      </c>
      <c r="AO242" s="29" t="e">
        <f>RANK(AO28,($E28,$H28,$K28,$N28,$Q28,$T28,$W28,$Z28,$AC28,$AF28,$AI28,$AL28,$AO28,$AR28,$AU28,$AX28),0)</f>
        <v>#N/A</v>
      </c>
      <c r="AP242" s="29" t="e">
        <f>RANK(AP28,($F28,$I28,$L28,$O28,$R28,$U28,$X28,$AA28,$AD28,$AG28,$AJ28,$AM28,$AP28,$AS28,$AV28,$AY28),1)</f>
        <v>#N/A</v>
      </c>
      <c r="AQ242" s="29" t="e">
        <f>RANK(AQ28,($G28,$J28,$M28,$P28,$S28,$V28,$Y28,$AB28,$AE28,$AH28,$AK28,$AN28,$AQ28,$AT28,$AW28,$AZ28),1)</f>
        <v>#N/A</v>
      </c>
      <c r="AR242" s="29" t="e">
        <f>RANK(AR28,($E28,$H28,$K28,$N28,$Q28,$T28,$W28,$Z28,$AC28,$AF28,$AI28,$AL28,$AO28,$AR28,$AU28,$AX28),0)</f>
        <v>#N/A</v>
      </c>
      <c r="AS242" s="29" t="e">
        <f>RANK(AS28,($F28,$I28,$L28,$O28,$R28,$U28,$X28,$AA28,$AD28,$AG28,$AJ28,$AM28,$AP28,$AS28,$AV28,$AY28),1)</f>
        <v>#N/A</v>
      </c>
      <c r="AT242" s="29" t="e">
        <f>RANK(AT28,($G28,$J28,$M28,$P28,$S28,$V28,$Y28,$AB28,$AE28,$AH28,$AK28,$AN28,$AQ28,$AT28,$AW28,$AZ28),1)</f>
        <v>#N/A</v>
      </c>
      <c r="AU242" s="29" t="e">
        <f>RANK(AU28,($E28,$H28,$K28,$N28,$Q28,$T28,$W28,$Z28,$AC28,$AF28,$AI28,$AL28,$AO28,$AR28,$AU28,$AX28),0)</f>
        <v>#N/A</v>
      </c>
      <c r="AV242" s="29" t="e">
        <f>RANK(AV28,($F28,$I28,$L28,$O28,$R28,$U28,$X28,$AA28,$AD28,$AG28,$AJ28,$AM28,$AP28,$AS28,$AV28,$AY28),1)</f>
        <v>#N/A</v>
      </c>
      <c r="AW242" s="29" t="e">
        <f>RANK(AW28,($G28,$J28,$M28,$P28,$S28,$V28,$Y28,$AB28,$AE28,$AH28,$AK28,$AN28,$AQ28,$AT28,$AW28,$AZ28),1)</f>
        <v>#N/A</v>
      </c>
      <c r="AX242" s="29" t="e">
        <f>RANK(AX28,($E28,$H28,$K28,$N28,$Q28,$T28,$W28,$Z28,$AC28,$AF28,$AI28,$AL28,$AO28,$AR28,$AU28,$AX28),0)</f>
        <v>#N/A</v>
      </c>
      <c r="AY242" s="29" t="e">
        <f>RANK(AY28,($F28,$I28,$L28,$O28,$R28,$U28,$X28,$AA28,$AD28,$AG28,$AJ28,$AM28,$AP28,$AS28,$AV28,$AY28),1)</f>
        <v>#N/A</v>
      </c>
      <c r="AZ242" s="29" t="e">
        <f>RANK(AZ28,($G28,$J28,$M28,$P28,$S28,$V28,$Y28,$AB28,$AE28,$AH28,$AK28,$AN28,$AQ28,$AT28,$AW28,$AZ28),1)</f>
        <v>#N/A</v>
      </c>
      <c r="BA242" s="79"/>
      <c r="BC242" s="82"/>
      <c r="BD242" s="82"/>
      <c r="BE242" s="3"/>
    </row>
    <row r="243" spans="1:57" ht="15.75" hidden="1" thickBot="1" x14ac:dyDescent="0.3">
      <c r="A243" s="3">
        <f t="shared" si="110"/>
        <v>26</v>
      </c>
      <c r="B243" s="3" t="str">
        <f t="shared" si="110"/>
        <v>Epigenomics</v>
      </c>
      <c r="C243" s="3">
        <f t="shared" si="110"/>
        <v>6</v>
      </c>
      <c r="E243" s="29"/>
      <c r="F243" s="29"/>
      <c r="G243" s="29"/>
      <c r="H243" s="29"/>
      <c r="I243" s="29"/>
      <c r="J243" s="29"/>
      <c r="K243" s="29">
        <f>RANK(K29,($E29,$H29,$K29,$N29,$Q29,$T29,$W29,$Z29,$AC29,$AF29,$AI29,$AL29,$AO29,$AR29,$AU29,$AX29),0)</f>
        <v>1</v>
      </c>
      <c r="L243" s="29">
        <f>RANK(L29,($F29,$I29,$L29,$O29,$R29,$U29,$X29,$AA29,$AD29,$AG29,$AJ29,$AM29,$AP29,$AS29,$AV29,$AY29),1)</f>
        <v>3</v>
      </c>
      <c r="M243" s="29">
        <f>RANK(M29,($G29,$J29,$M29,$P29,$S29,$V29,$Y29,$AB29,$AE29,$AH29,$AK29,$AN29,$AQ29,$AT29,$AW29,$AZ29),1)</f>
        <v>1</v>
      </c>
      <c r="N243" s="29">
        <f>RANK(N29,($E29,$H29,$K29,$N29,$Q29,$T29,$W29,$Z29,$AC29,$AF29,$AI29,$AL29,$AO29,$AR29,$AU29,$AX29),0)</f>
        <v>1</v>
      </c>
      <c r="O243" s="29">
        <f>RANK(O29,($F29,$I29,$L29,$O29,$R29,$U29,$X29,$AA29,$AD29,$AG29,$AJ29,$AM29,$AP29,$AS29,$AV29,$AY29),1)</f>
        <v>2</v>
      </c>
      <c r="P243" s="29">
        <f>RANK(P29,($G29,$J29,$M29,$P29,$S29,$V29,$Y29,$AB29,$AE29,$AH29,$AK29,$AN29,$AQ29,$AT29,$AW29,$AZ29),1)</f>
        <v>2</v>
      </c>
      <c r="Q243" s="29" t="e">
        <f>RANK(Q29,($E29,$H29,$K29,$N29,$Q29,$T29,$W29,$Z29,$AC29,$AF29,$AI29,$AL29,$AO29,$AR29,$AU29,$AX29),0)</f>
        <v>#N/A</v>
      </c>
      <c r="R243" s="29" t="e">
        <f>RANK(R29,($F29,$I29,$L29,$O29,$R29,$U29,$X29,$AA29,$AD29,$AG29,$AJ29,$AM29,$AP29,$AS29,$AV29,$AY29),1)</f>
        <v>#N/A</v>
      </c>
      <c r="S243" s="29" t="e">
        <f>RANK(S29,($G29,$J29,$M29,$P29,$S29,$V29,$Y29,$AB29,$AE29,$AH29,$AK29,$AN29,$AQ29,$AT29,$AW29,$AZ29),1)</f>
        <v>#N/A</v>
      </c>
      <c r="T243" s="29">
        <f>RANK(T29,($E29,$H29,$K29,$N29,$Q29,$T29,$W29,$Z29,$AC29,$AF29,$AI29,$AL29,$AO29,$AR29,$AU29,$AX29),0)</f>
        <v>1</v>
      </c>
      <c r="U243" s="29">
        <f>RANK(U29,($F29,$I29,$L29,$O29,$R29,$U29,$X29,$AA29,$AD29,$AG29,$AJ29,$AM29,$AP29,$AS29,$AV29,$AY29),1)</f>
        <v>1</v>
      </c>
      <c r="V243" s="29">
        <f>RANK(V29,($G29,$J29,$M29,$P29,$S29,$V29,$Y29,$AB29,$AE29,$AH29,$AK29,$AN29,$AQ29,$AT29,$AW29,$AZ29),1)</f>
        <v>3</v>
      </c>
      <c r="W243" s="29" t="e">
        <f>RANK(W29,($E29,$H29,$K29,$N29,$Q29,$T29,$W29,$Z29,$AC29,$AF29,$AI29,$AL29,$AO29,$AR29,$AU29,$AX29),0)</f>
        <v>#N/A</v>
      </c>
      <c r="X243" s="29" t="e">
        <f>RANK(X29,($F29,$I29,$L29,$O29,$R29,$U29,$X29,$AA29,$AD29,$AG29,$AJ29,$AM29,$AP29,$AS29,$AV29,$AY29),1)</f>
        <v>#N/A</v>
      </c>
      <c r="Y243" s="29" t="e">
        <f>RANK(Y29,($G29,$J29,$M29,$P29,$S29,$V29,$Y29,$AB29,$AE29,$AH29,$AK29,$AN29,$AQ29,$AT29,$AW29,$AZ29),1)</f>
        <v>#N/A</v>
      </c>
      <c r="Z243" s="29" t="e">
        <f>RANK(Z29,($E29,$H29,$K29,$N29,$Q29,$T29,$W29,$Z29,$AC29,$AF29,$AI29,$AL29,$AO29,$AR29,$AU29,$AX29),0)</f>
        <v>#N/A</v>
      </c>
      <c r="AA243" s="29" t="e">
        <f>RANK(AA29,($F29,$I29,$L29,$O29,$R29,$U29,$X29,$AA29,$AD29,$AG29,$AJ29,$AM29,$AP29,$AS29,$AV29,$AY29),1)</f>
        <v>#N/A</v>
      </c>
      <c r="AB243" s="29" t="e">
        <f>RANK(AB29,($G29,$J29,$M29,$P29,$S29,$V29,$Y29,$AB29,$AE29,$AH29,$AK29,$AN29,$AQ29,$AT29,$AW29,$AZ29),1)</f>
        <v>#N/A</v>
      </c>
      <c r="AC243" s="29" t="e">
        <f>RANK(AC29,($E29,$H29,$K29,$N29,$Q29,$T29,$W29,$Z29,$AC29,$AF29,$AI29,$AL29,$AO29,$AR29,$AU29,$AX29),0)</f>
        <v>#N/A</v>
      </c>
      <c r="AD243" s="29" t="e">
        <f>RANK(AD29,($F29,$I29,$L29,$O29,$R29,$U29,$X29,$AA29,$AD29,$AG29,$AJ29,$AM29,$AP29,$AS29,$AV29,$AY29),1)</f>
        <v>#N/A</v>
      </c>
      <c r="AE243" s="29" t="e">
        <f>RANK(AE29,($G29,$J29,$M29,$P29,$S29,$V29,$Y29,$AB29,$AE29,$AH29,$AK29,$AN29,$AQ29,$AT29,$AW29,$AZ29),1)</f>
        <v>#N/A</v>
      </c>
      <c r="AF243" s="29" t="e">
        <f>RANK(AF29,($E29,$H29,$K29,$N29,$Q29,$T29,$W29,$Z29,$AC29,$AF29,$AI29,$AL29,$AO29,$AR29,$AU29,$AX29),0)</f>
        <v>#N/A</v>
      </c>
      <c r="AG243" s="29" t="e">
        <f>RANK(AG29,($F29,$I29,$L29,$O29,$R29,$U29,$X29,$AA29,$AD29,$AG29,$AJ29,$AM29,$AP29,$AS29,$AV29,$AY29),1)</f>
        <v>#N/A</v>
      </c>
      <c r="AH243" s="29" t="e">
        <f>RANK(AH29,($G29,$J29,$M29,$P29,$S29,$V29,$Y29,$AB29,$AE29,$AH29,$AK29,$AN29,$AQ29,$AT29,$AW29,$AZ29),1)</f>
        <v>#N/A</v>
      </c>
      <c r="AI243" s="29" t="e">
        <f>RANK(AI29,($E29,$H29,$K29,$N29,$Q29,$T29,$W29,$Z29,$AC29,$AF29,$AI29,$AL29,$AO29,$AR29,$AU29,$AX29),0)</f>
        <v>#N/A</v>
      </c>
      <c r="AJ243" s="29" t="e">
        <f>RANK(AJ29,($F29,$I29,$L29,$O29,$R29,$U29,$X29,$AA29,$AD29,$AG29,$AJ29,$AM29,$AP29,$AS29,$AV29,$AY29),1)</f>
        <v>#N/A</v>
      </c>
      <c r="AK243" s="29" t="e">
        <f>RANK(AK29,($G29,$J29,$M29,$P29,$S29,$V29,$Y29,$AB29,$AE29,$AH29,$AK29,$AN29,$AQ29,$AT29,$AW29,$AZ29),1)</f>
        <v>#N/A</v>
      </c>
      <c r="AL243" s="29" t="e">
        <f>RANK(AL29,($E29,$H29,$K29,$N29,$Q29,$T29,$W29,$Z29,$AC29,$AF29,$AI29,$AL29,$AO29,$AR29,$AU29,$AX29),0)</f>
        <v>#N/A</v>
      </c>
      <c r="AM243" s="29" t="e">
        <f>RANK(AM29,($F29,$I29,$L29,$O29,$R29,$U29,$X29,$AA29,$AD29,$AG29,$AJ29,$AM29,$AP29,$AS29,$AV29,$AY29),1)</f>
        <v>#N/A</v>
      </c>
      <c r="AN243" s="29" t="e">
        <f>RANK(AN29,($G29,$J29,$M29,$P29,$S29,$V29,$Y29,$AB29,$AE29,$AH29,$AK29,$AN29,$AQ29,$AT29,$AW29,$AZ29),1)</f>
        <v>#N/A</v>
      </c>
      <c r="AO243" s="29" t="e">
        <f>RANK(AO29,($E29,$H29,$K29,$N29,$Q29,$T29,$W29,$Z29,$AC29,$AF29,$AI29,$AL29,$AO29,$AR29,$AU29,$AX29),0)</f>
        <v>#N/A</v>
      </c>
      <c r="AP243" s="29" t="e">
        <f>RANK(AP29,($F29,$I29,$L29,$O29,$R29,$U29,$X29,$AA29,$AD29,$AG29,$AJ29,$AM29,$AP29,$AS29,$AV29,$AY29),1)</f>
        <v>#N/A</v>
      </c>
      <c r="AQ243" s="29" t="e">
        <f>RANK(AQ29,($G29,$J29,$M29,$P29,$S29,$V29,$Y29,$AB29,$AE29,$AH29,$AK29,$AN29,$AQ29,$AT29,$AW29,$AZ29),1)</f>
        <v>#N/A</v>
      </c>
      <c r="AR243" s="29" t="e">
        <f>RANK(AR29,($E29,$H29,$K29,$N29,$Q29,$T29,$W29,$Z29,$AC29,$AF29,$AI29,$AL29,$AO29,$AR29,$AU29,$AX29),0)</f>
        <v>#N/A</v>
      </c>
      <c r="AS243" s="29" t="e">
        <f>RANK(AS29,($F29,$I29,$L29,$O29,$R29,$U29,$X29,$AA29,$AD29,$AG29,$AJ29,$AM29,$AP29,$AS29,$AV29,$AY29),1)</f>
        <v>#N/A</v>
      </c>
      <c r="AT243" s="29" t="e">
        <f>RANK(AT29,($G29,$J29,$M29,$P29,$S29,$V29,$Y29,$AB29,$AE29,$AH29,$AK29,$AN29,$AQ29,$AT29,$AW29,$AZ29),1)</f>
        <v>#N/A</v>
      </c>
      <c r="AU243" s="29" t="e">
        <f>RANK(AU29,($E29,$H29,$K29,$N29,$Q29,$T29,$W29,$Z29,$AC29,$AF29,$AI29,$AL29,$AO29,$AR29,$AU29,$AX29),0)</f>
        <v>#N/A</v>
      </c>
      <c r="AV243" s="29" t="e">
        <f>RANK(AV29,($F29,$I29,$L29,$O29,$R29,$U29,$X29,$AA29,$AD29,$AG29,$AJ29,$AM29,$AP29,$AS29,$AV29,$AY29),1)</f>
        <v>#N/A</v>
      </c>
      <c r="AW243" s="29" t="e">
        <f>RANK(AW29,($G29,$J29,$M29,$P29,$S29,$V29,$Y29,$AB29,$AE29,$AH29,$AK29,$AN29,$AQ29,$AT29,$AW29,$AZ29),1)</f>
        <v>#N/A</v>
      </c>
      <c r="AX243" s="29" t="e">
        <f>RANK(AX29,($E29,$H29,$K29,$N29,$Q29,$T29,$W29,$Z29,$AC29,$AF29,$AI29,$AL29,$AO29,$AR29,$AU29,$AX29),0)</f>
        <v>#N/A</v>
      </c>
      <c r="AY243" s="29" t="e">
        <f>RANK(AY29,($F29,$I29,$L29,$O29,$R29,$U29,$X29,$AA29,$AD29,$AG29,$AJ29,$AM29,$AP29,$AS29,$AV29,$AY29),1)</f>
        <v>#N/A</v>
      </c>
      <c r="AZ243" s="29" t="e">
        <f>RANK(AZ29,($G29,$J29,$M29,$P29,$S29,$V29,$Y29,$AB29,$AE29,$AH29,$AK29,$AN29,$AQ29,$AT29,$AW29,$AZ29),1)</f>
        <v>#N/A</v>
      </c>
    </row>
    <row r="244" spans="1:57" ht="15.75" hidden="1" thickBot="1" x14ac:dyDescent="0.3">
      <c r="A244" s="3">
        <f t="shared" si="110"/>
        <v>27</v>
      </c>
      <c r="B244" s="3" t="str">
        <f t="shared" si="110"/>
        <v>Epigenomics</v>
      </c>
      <c r="C244" s="3">
        <f t="shared" si="110"/>
        <v>7</v>
      </c>
      <c r="E244" s="29"/>
      <c r="F244" s="29"/>
      <c r="G244" s="29"/>
      <c r="H244" s="29"/>
      <c r="I244" s="29"/>
      <c r="J244" s="29"/>
      <c r="K244" s="29">
        <f>RANK(K30,($E30,$H30,$K30,$N30,$Q30,$T30,$W30,$Z30,$AC30,$AF30,$AI30,$AL30,$AO30,$AR30,$AU30,$AX30),0)</f>
        <v>1</v>
      </c>
      <c r="L244" s="29">
        <f>RANK(L30,($F30,$I30,$L30,$O30,$R30,$U30,$X30,$AA30,$AD30,$AG30,$AJ30,$AM30,$AP30,$AS30,$AV30,$AY30),1)</f>
        <v>3</v>
      </c>
      <c r="M244" s="29">
        <f>RANK(M30,($G30,$J30,$M30,$P30,$S30,$V30,$Y30,$AB30,$AE30,$AH30,$AK30,$AN30,$AQ30,$AT30,$AW30,$AZ30),1)</f>
        <v>2</v>
      </c>
      <c r="N244" s="29">
        <f>RANK(N30,($E30,$H30,$K30,$N30,$Q30,$T30,$W30,$Z30,$AC30,$AF30,$AI30,$AL30,$AO30,$AR30,$AU30,$AX30),0)</f>
        <v>1</v>
      </c>
      <c r="O244" s="29">
        <f>RANK(O30,($F30,$I30,$L30,$O30,$R30,$U30,$X30,$AA30,$AD30,$AG30,$AJ30,$AM30,$AP30,$AS30,$AV30,$AY30),1)</f>
        <v>2</v>
      </c>
      <c r="P244" s="29">
        <f>RANK(P30,($G30,$J30,$M30,$P30,$S30,$V30,$Y30,$AB30,$AE30,$AH30,$AK30,$AN30,$AQ30,$AT30,$AW30,$AZ30),1)</f>
        <v>1</v>
      </c>
      <c r="Q244" s="29" t="e">
        <f>RANK(Q30,($E30,$H30,$K30,$N30,$Q30,$T30,$W30,$Z30,$AC30,$AF30,$AI30,$AL30,$AO30,$AR30,$AU30,$AX30),0)</f>
        <v>#N/A</v>
      </c>
      <c r="R244" s="29" t="e">
        <f>RANK(R30,($F30,$I30,$L30,$O30,$R30,$U30,$X30,$AA30,$AD30,$AG30,$AJ30,$AM30,$AP30,$AS30,$AV30,$AY30),1)</f>
        <v>#N/A</v>
      </c>
      <c r="S244" s="29" t="e">
        <f>RANK(S30,($G30,$J30,$M30,$P30,$S30,$V30,$Y30,$AB30,$AE30,$AH30,$AK30,$AN30,$AQ30,$AT30,$AW30,$AZ30),1)</f>
        <v>#N/A</v>
      </c>
      <c r="T244" s="29">
        <f>RANK(T30,($E30,$H30,$K30,$N30,$Q30,$T30,$W30,$Z30,$AC30,$AF30,$AI30,$AL30,$AO30,$AR30,$AU30,$AX30),0)</f>
        <v>1</v>
      </c>
      <c r="U244" s="29">
        <f>RANK(U30,($F30,$I30,$L30,$O30,$R30,$U30,$X30,$AA30,$AD30,$AG30,$AJ30,$AM30,$AP30,$AS30,$AV30,$AY30),1)</f>
        <v>1</v>
      </c>
      <c r="V244" s="29">
        <f>RANK(V30,($G30,$J30,$M30,$P30,$S30,$V30,$Y30,$AB30,$AE30,$AH30,$AK30,$AN30,$AQ30,$AT30,$AW30,$AZ30),1)</f>
        <v>3</v>
      </c>
      <c r="W244" s="29" t="e">
        <f>RANK(W30,($E30,$H30,$K30,$N30,$Q30,$T30,$W30,$Z30,$AC30,$AF30,$AI30,$AL30,$AO30,$AR30,$AU30,$AX30),0)</f>
        <v>#N/A</v>
      </c>
      <c r="X244" s="29" t="e">
        <f>RANK(X30,($F30,$I30,$L30,$O30,$R30,$U30,$X30,$AA30,$AD30,$AG30,$AJ30,$AM30,$AP30,$AS30,$AV30,$AY30),1)</f>
        <v>#N/A</v>
      </c>
      <c r="Y244" s="29" t="e">
        <f>RANK(Y30,($G30,$J30,$M30,$P30,$S30,$V30,$Y30,$AB30,$AE30,$AH30,$AK30,$AN30,$AQ30,$AT30,$AW30,$AZ30),1)</f>
        <v>#N/A</v>
      </c>
      <c r="Z244" s="29" t="e">
        <f>RANK(Z30,($E30,$H30,$K30,$N30,$Q30,$T30,$W30,$Z30,$AC30,$AF30,$AI30,$AL30,$AO30,$AR30,$AU30,$AX30),0)</f>
        <v>#N/A</v>
      </c>
      <c r="AA244" s="29" t="e">
        <f>RANK(AA30,($F30,$I30,$L30,$O30,$R30,$U30,$X30,$AA30,$AD30,$AG30,$AJ30,$AM30,$AP30,$AS30,$AV30,$AY30),1)</f>
        <v>#N/A</v>
      </c>
      <c r="AB244" s="29" t="e">
        <f>RANK(AB30,($G30,$J30,$M30,$P30,$S30,$V30,$Y30,$AB30,$AE30,$AH30,$AK30,$AN30,$AQ30,$AT30,$AW30,$AZ30),1)</f>
        <v>#N/A</v>
      </c>
      <c r="AC244" s="29" t="e">
        <f>RANK(AC30,($E30,$H30,$K30,$N30,$Q30,$T30,$W30,$Z30,$AC30,$AF30,$AI30,$AL30,$AO30,$AR30,$AU30,$AX30),0)</f>
        <v>#N/A</v>
      </c>
      <c r="AD244" s="29" t="e">
        <f>RANK(AD30,($F30,$I30,$L30,$O30,$R30,$U30,$X30,$AA30,$AD30,$AG30,$AJ30,$AM30,$AP30,$AS30,$AV30,$AY30),1)</f>
        <v>#N/A</v>
      </c>
      <c r="AE244" s="29" t="e">
        <f>RANK(AE30,($G30,$J30,$M30,$P30,$S30,$V30,$Y30,$AB30,$AE30,$AH30,$AK30,$AN30,$AQ30,$AT30,$AW30,$AZ30),1)</f>
        <v>#N/A</v>
      </c>
      <c r="AF244" s="29" t="e">
        <f>RANK(AF30,($E30,$H30,$K30,$N30,$Q30,$T30,$W30,$Z30,$AC30,$AF30,$AI30,$AL30,$AO30,$AR30,$AU30,$AX30),0)</f>
        <v>#N/A</v>
      </c>
      <c r="AG244" s="29" t="e">
        <f>RANK(AG30,($F30,$I30,$L30,$O30,$R30,$U30,$X30,$AA30,$AD30,$AG30,$AJ30,$AM30,$AP30,$AS30,$AV30,$AY30),1)</f>
        <v>#N/A</v>
      </c>
      <c r="AH244" s="29" t="e">
        <f>RANK(AH30,($G30,$J30,$M30,$P30,$S30,$V30,$Y30,$AB30,$AE30,$AH30,$AK30,$AN30,$AQ30,$AT30,$AW30,$AZ30),1)</f>
        <v>#N/A</v>
      </c>
      <c r="AI244" s="29" t="e">
        <f>RANK(AI30,($E30,$H30,$K30,$N30,$Q30,$T30,$W30,$Z30,$AC30,$AF30,$AI30,$AL30,$AO30,$AR30,$AU30,$AX30),0)</f>
        <v>#N/A</v>
      </c>
      <c r="AJ244" s="29" t="e">
        <f>RANK(AJ30,($F30,$I30,$L30,$O30,$R30,$U30,$X30,$AA30,$AD30,$AG30,$AJ30,$AM30,$AP30,$AS30,$AV30,$AY30),1)</f>
        <v>#N/A</v>
      </c>
      <c r="AK244" s="29" t="e">
        <f>RANK(AK30,($G30,$J30,$M30,$P30,$S30,$V30,$Y30,$AB30,$AE30,$AH30,$AK30,$AN30,$AQ30,$AT30,$AW30,$AZ30),1)</f>
        <v>#N/A</v>
      </c>
      <c r="AL244" s="29" t="e">
        <f>RANK(AL30,($E30,$H30,$K30,$N30,$Q30,$T30,$W30,$Z30,$AC30,$AF30,$AI30,$AL30,$AO30,$AR30,$AU30,$AX30),0)</f>
        <v>#N/A</v>
      </c>
      <c r="AM244" s="29" t="e">
        <f>RANK(AM30,($F30,$I30,$L30,$O30,$R30,$U30,$X30,$AA30,$AD30,$AG30,$AJ30,$AM30,$AP30,$AS30,$AV30,$AY30),1)</f>
        <v>#N/A</v>
      </c>
      <c r="AN244" s="29" t="e">
        <f>RANK(AN30,($G30,$J30,$M30,$P30,$S30,$V30,$Y30,$AB30,$AE30,$AH30,$AK30,$AN30,$AQ30,$AT30,$AW30,$AZ30),1)</f>
        <v>#N/A</v>
      </c>
      <c r="AO244" s="29" t="e">
        <f>RANK(AO30,($E30,$H30,$K30,$N30,$Q30,$T30,$W30,$Z30,$AC30,$AF30,$AI30,$AL30,$AO30,$AR30,$AU30,$AX30),0)</f>
        <v>#N/A</v>
      </c>
      <c r="AP244" s="29" t="e">
        <f>RANK(AP30,($F30,$I30,$L30,$O30,$R30,$U30,$X30,$AA30,$AD30,$AG30,$AJ30,$AM30,$AP30,$AS30,$AV30,$AY30),1)</f>
        <v>#N/A</v>
      </c>
      <c r="AQ244" s="29" t="e">
        <f>RANK(AQ30,($G30,$J30,$M30,$P30,$S30,$V30,$Y30,$AB30,$AE30,$AH30,$AK30,$AN30,$AQ30,$AT30,$AW30,$AZ30),1)</f>
        <v>#N/A</v>
      </c>
      <c r="AR244" s="29" t="e">
        <f>RANK(AR30,($E30,$H30,$K30,$N30,$Q30,$T30,$W30,$Z30,$AC30,$AF30,$AI30,$AL30,$AO30,$AR30,$AU30,$AX30),0)</f>
        <v>#N/A</v>
      </c>
      <c r="AS244" s="29" t="e">
        <f>RANK(AS30,($F30,$I30,$L30,$O30,$R30,$U30,$X30,$AA30,$AD30,$AG30,$AJ30,$AM30,$AP30,$AS30,$AV30,$AY30),1)</f>
        <v>#N/A</v>
      </c>
      <c r="AT244" s="29" t="e">
        <f>RANK(AT30,($G30,$J30,$M30,$P30,$S30,$V30,$Y30,$AB30,$AE30,$AH30,$AK30,$AN30,$AQ30,$AT30,$AW30,$AZ30),1)</f>
        <v>#N/A</v>
      </c>
      <c r="AU244" s="29" t="e">
        <f>RANK(AU30,($E30,$H30,$K30,$N30,$Q30,$T30,$W30,$Z30,$AC30,$AF30,$AI30,$AL30,$AO30,$AR30,$AU30,$AX30),0)</f>
        <v>#N/A</v>
      </c>
      <c r="AV244" s="29" t="e">
        <f>RANK(AV30,($F30,$I30,$L30,$O30,$R30,$U30,$X30,$AA30,$AD30,$AG30,$AJ30,$AM30,$AP30,$AS30,$AV30,$AY30),1)</f>
        <v>#N/A</v>
      </c>
      <c r="AW244" s="29" t="e">
        <f>RANK(AW30,($G30,$J30,$M30,$P30,$S30,$V30,$Y30,$AB30,$AE30,$AH30,$AK30,$AN30,$AQ30,$AT30,$AW30,$AZ30),1)</f>
        <v>#N/A</v>
      </c>
      <c r="AX244" s="29" t="e">
        <f>RANK(AX30,($E30,$H30,$K30,$N30,$Q30,$T30,$W30,$Z30,$AC30,$AF30,$AI30,$AL30,$AO30,$AR30,$AU30,$AX30),0)</f>
        <v>#N/A</v>
      </c>
      <c r="AY244" s="29" t="e">
        <f>RANK(AY30,($F30,$I30,$L30,$O30,$R30,$U30,$X30,$AA30,$AD30,$AG30,$AJ30,$AM30,$AP30,$AS30,$AV30,$AY30),1)</f>
        <v>#N/A</v>
      </c>
      <c r="AZ244" s="29" t="e">
        <f>RANK(AZ30,($G30,$J30,$M30,$P30,$S30,$V30,$Y30,$AB30,$AE30,$AH30,$AK30,$AN30,$AQ30,$AT30,$AW30,$AZ30),1)</f>
        <v>#N/A</v>
      </c>
    </row>
    <row r="245" spans="1:57" ht="15.75" hidden="1" thickBot="1" x14ac:dyDescent="0.3">
      <c r="A245" s="3">
        <f t="shared" si="110"/>
        <v>28</v>
      </c>
      <c r="B245" s="3" t="str">
        <f t="shared" si="110"/>
        <v>Epigenomics</v>
      </c>
      <c r="C245" s="3">
        <f t="shared" si="110"/>
        <v>8</v>
      </c>
      <c r="E245" s="29"/>
      <c r="F245" s="29"/>
      <c r="G245" s="29"/>
      <c r="H245" s="29"/>
      <c r="I245" s="29"/>
      <c r="J245" s="29"/>
      <c r="K245" s="29">
        <f>RANK(K31,($E31,$H31,$K31,$N31,$Q31,$T31,$W31,$Z31,$AC31,$AF31,$AI31,$AL31,$AO31,$AR31,$AU31,$AX31),0)</f>
        <v>1</v>
      </c>
      <c r="L245" s="29">
        <f>RANK(L31,($F31,$I31,$L31,$O31,$R31,$U31,$X31,$AA31,$AD31,$AG31,$AJ31,$AM31,$AP31,$AS31,$AV31,$AY31),1)</f>
        <v>3</v>
      </c>
      <c r="M245" s="29">
        <f>RANK(M31,($G31,$J31,$M31,$P31,$S31,$V31,$Y31,$AB31,$AE31,$AH31,$AK31,$AN31,$AQ31,$AT31,$AW31,$AZ31),1)</f>
        <v>1</v>
      </c>
      <c r="N245" s="29">
        <f>RANK(N31,($E31,$H31,$K31,$N31,$Q31,$T31,$W31,$Z31,$AC31,$AF31,$AI31,$AL31,$AO31,$AR31,$AU31,$AX31),0)</f>
        <v>1</v>
      </c>
      <c r="O245" s="29">
        <f>RANK(O31,($F31,$I31,$L31,$O31,$R31,$U31,$X31,$AA31,$AD31,$AG31,$AJ31,$AM31,$AP31,$AS31,$AV31,$AY31),1)</f>
        <v>1</v>
      </c>
      <c r="P245" s="29">
        <f>RANK(P31,($G31,$J31,$M31,$P31,$S31,$V31,$Y31,$AB31,$AE31,$AH31,$AK31,$AN31,$AQ31,$AT31,$AW31,$AZ31),1)</f>
        <v>2</v>
      </c>
      <c r="Q245" s="29" t="e">
        <f>RANK(Q31,($E31,$H31,$K31,$N31,$Q31,$T31,$W31,$Z31,$AC31,$AF31,$AI31,$AL31,$AO31,$AR31,$AU31,$AX31),0)</f>
        <v>#N/A</v>
      </c>
      <c r="R245" s="29" t="e">
        <f>RANK(R31,($F31,$I31,$L31,$O31,$R31,$U31,$X31,$AA31,$AD31,$AG31,$AJ31,$AM31,$AP31,$AS31,$AV31,$AY31),1)</f>
        <v>#N/A</v>
      </c>
      <c r="S245" s="29" t="e">
        <f>RANK(S31,($G31,$J31,$M31,$P31,$S31,$V31,$Y31,$AB31,$AE31,$AH31,$AK31,$AN31,$AQ31,$AT31,$AW31,$AZ31),1)</f>
        <v>#N/A</v>
      </c>
      <c r="T245" s="29">
        <f>RANK(T31,($E31,$H31,$K31,$N31,$Q31,$T31,$W31,$Z31,$AC31,$AF31,$AI31,$AL31,$AO31,$AR31,$AU31,$AX31),0)</f>
        <v>1</v>
      </c>
      <c r="U245" s="29">
        <f>RANK(U31,($F31,$I31,$L31,$O31,$R31,$U31,$X31,$AA31,$AD31,$AG31,$AJ31,$AM31,$AP31,$AS31,$AV31,$AY31),1)</f>
        <v>2</v>
      </c>
      <c r="V245" s="29">
        <f>RANK(V31,($G31,$J31,$M31,$P31,$S31,$V31,$Y31,$AB31,$AE31,$AH31,$AK31,$AN31,$AQ31,$AT31,$AW31,$AZ31),1)</f>
        <v>3</v>
      </c>
      <c r="W245" s="29" t="e">
        <f>RANK(W31,($E31,$H31,$K31,$N31,$Q31,$T31,$W31,$Z31,$AC31,$AF31,$AI31,$AL31,$AO31,$AR31,$AU31,$AX31),0)</f>
        <v>#N/A</v>
      </c>
      <c r="X245" s="29" t="e">
        <f>RANK(X31,($F31,$I31,$L31,$O31,$R31,$U31,$X31,$AA31,$AD31,$AG31,$AJ31,$AM31,$AP31,$AS31,$AV31,$AY31),1)</f>
        <v>#N/A</v>
      </c>
      <c r="Y245" s="29" t="e">
        <f>RANK(Y31,($G31,$J31,$M31,$P31,$S31,$V31,$Y31,$AB31,$AE31,$AH31,$AK31,$AN31,$AQ31,$AT31,$AW31,$AZ31),1)</f>
        <v>#N/A</v>
      </c>
      <c r="Z245" s="29" t="e">
        <f>RANK(Z31,($E31,$H31,$K31,$N31,$Q31,$T31,$W31,$Z31,$AC31,$AF31,$AI31,$AL31,$AO31,$AR31,$AU31,$AX31),0)</f>
        <v>#N/A</v>
      </c>
      <c r="AA245" s="29" t="e">
        <f>RANK(AA31,($F31,$I31,$L31,$O31,$R31,$U31,$X31,$AA31,$AD31,$AG31,$AJ31,$AM31,$AP31,$AS31,$AV31,$AY31),1)</f>
        <v>#N/A</v>
      </c>
      <c r="AB245" s="29" t="e">
        <f>RANK(AB31,($G31,$J31,$M31,$P31,$S31,$V31,$Y31,$AB31,$AE31,$AH31,$AK31,$AN31,$AQ31,$AT31,$AW31,$AZ31),1)</f>
        <v>#N/A</v>
      </c>
      <c r="AC245" s="29" t="e">
        <f>RANK(AC31,($E31,$H31,$K31,$N31,$Q31,$T31,$W31,$Z31,$AC31,$AF31,$AI31,$AL31,$AO31,$AR31,$AU31,$AX31),0)</f>
        <v>#N/A</v>
      </c>
      <c r="AD245" s="29" t="e">
        <f>RANK(AD31,($F31,$I31,$L31,$O31,$R31,$U31,$X31,$AA31,$AD31,$AG31,$AJ31,$AM31,$AP31,$AS31,$AV31,$AY31),1)</f>
        <v>#N/A</v>
      </c>
      <c r="AE245" s="29" t="e">
        <f>RANK(AE31,($G31,$J31,$M31,$P31,$S31,$V31,$Y31,$AB31,$AE31,$AH31,$AK31,$AN31,$AQ31,$AT31,$AW31,$AZ31),1)</f>
        <v>#N/A</v>
      </c>
      <c r="AF245" s="29" t="e">
        <f>RANK(AF31,($E31,$H31,$K31,$N31,$Q31,$T31,$W31,$Z31,$AC31,$AF31,$AI31,$AL31,$AO31,$AR31,$AU31,$AX31),0)</f>
        <v>#N/A</v>
      </c>
      <c r="AG245" s="29" t="e">
        <f>RANK(AG31,($F31,$I31,$L31,$O31,$R31,$U31,$X31,$AA31,$AD31,$AG31,$AJ31,$AM31,$AP31,$AS31,$AV31,$AY31),1)</f>
        <v>#N/A</v>
      </c>
      <c r="AH245" s="29" t="e">
        <f>RANK(AH31,($G31,$J31,$M31,$P31,$S31,$V31,$Y31,$AB31,$AE31,$AH31,$AK31,$AN31,$AQ31,$AT31,$AW31,$AZ31),1)</f>
        <v>#N/A</v>
      </c>
      <c r="AI245" s="29" t="e">
        <f>RANK(AI31,($E31,$H31,$K31,$N31,$Q31,$T31,$W31,$Z31,$AC31,$AF31,$AI31,$AL31,$AO31,$AR31,$AU31,$AX31),0)</f>
        <v>#N/A</v>
      </c>
      <c r="AJ245" s="29" t="e">
        <f>RANK(AJ31,($F31,$I31,$L31,$O31,$R31,$U31,$X31,$AA31,$AD31,$AG31,$AJ31,$AM31,$AP31,$AS31,$AV31,$AY31),1)</f>
        <v>#N/A</v>
      </c>
      <c r="AK245" s="29" t="e">
        <f>RANK(AK31,($G31,$J31,$M31,$P31,$S31,$V31,$Y31,$AB31,$AE31,$AH31,$AK31,$AN31,$AQ31,$AT31,$AW31,$AZ31),1)</f>
        <v>#N/A</v>
      </c>
      <c r="AL245" s="29" t="e">
        <f>RANK(AL31,($E31,$H31,$K31,$N31,$Q31,$T31,$W31,$Z31,$AC31,$AF31,$AI31,$AL31,$AO31,$AR31,$AU31,$AX31),0)</f>
        <v>#N/A</v>
      </c>
      <c r="AM245" s="29" t="e">
        <f>RANK(AM31,($F31,$I31,$L31,$O31,$R31,$U31,$X31,$AA31,$AD31,$AG31,$AJ31,$AM31,$AP31,$AS31,$AV31,$AY31),1)</f>
        <v>#N/A</v>
      </c>
      <c r="AN245" s="29" t="e">
        <f>RANK(AN31,($G31,$J31,$M31,$P31,$S31,$V31,$Y31,$AB31,$AE31,$AH31,$AK31,$AN31,$AQ31,$AT31,$AW31,$AZ31),1)</f>
        <v>#N/A</v>
      </c>
      <c r="AO245" s="29" t="e">
        <f>RANK(AO31,($E31,$H31,$K31,$N31,$Q31,$T31,$W31,$Z31,$AC31,$AF31,$AI31,$AL31,$AO31,$AR31,$AU31,$AX31),0)</f>
        <v>#N/A</v>
      </c>
      <c r="AP245" s="29" t="e">
        <f>RANK(AP31,($F31,$I31,$L31,$O31,$R31,$U31,$X31,$AA31,$AD31,$AG31,$AJ31,$AM31,$AP31,$AS31,$AV31,$AY31),1)</f>
        <v>#N/A</v>
      </c>
      <c r="AQ245" s="29" t="e">
        <f>RANK(AQ31,($G31,$J31,$M31,$P31,$S31,$V31,$Y31,$AB31,$AE31,$AH31,$AK31,$AN31,$AQ31,$AT31,$AW31,$AZ31),1)</f>
        <v>#N/A</v>
      </c>
      <c r="AR245" s="29" t="e">
        <f>RANK(AR31,($E31,$H31,$K31,$N31,$Q31,$T31,$W31,$Z31,$AC31,$AF31,$AI31,$AL31,$AO31,$AR31,$AU31,$AX31),0)</f>
        <v>#N/A</v>
      </c>
      <c r="AS245" s="29" t="e">
        <f>RANK(AS31,($F31,$I31,$L31,$O31,$R31,$U31,$X31,$AA31,$AD31,$AG31,$AJ31,$AM31,$AP31,$AS31,$AV31,$AY31),1)</f>
        <v>#N/A</v>
      </c>
      <c r="AT245" s="29" t="e">
        <f>RANK(AT31,($G31,$J31,$M31,$P31,$S31,$V31,$Y31,$AB31,$AE31,$AH31,$AK31,$AN31,$AQ31,$AT31,$AW31,$AZ31),1)</f>
        <v>#N/A</v>
      </c>
      <c r="AU245" s="29" t="e">
        <f>RANK(AU31,($E31,$H31,$K31,$N31,$Q31,$T31,$W31,$Z31,$AC31,$AF31,$AI31,$AL31,$AO31,$AR31,$AU31,$AX31),0)</f>
        <v>#N/A</v>
      </c>
      <c r="AV245" s="29" t="e">
        <f>RANK(AV31,($F31,$I31,$L31,$O31,$R31,$U31,$X31,$AA31,$AD31,$AG31,$AJ31,$AM31,$AP31,$AS31,$AV31,$AY31),1)</f>
        <v>#N/A</v>
      </c>
      <c r="AW245" s="29" t="e">
        <f>RANK(AW31,($G31,$J31,$M31,$P31,$S31,$V31,$Y31,$AB31,$AE31,$AH31,$AK31,$AN31,$AQ31,$AT31,$AW31,$AZ31),1)</f>
        <v>#N/A</v>
      </c>
      <c r="AX245" s="29" t="e">
        <f>RANK(AX31,($E31,$H31,$K31,$N31,$Q31,$T31,$W31,$Z31,$AC31,$AF31,$AI31,$AL31,$AO31,$AR31,$AU31,$AX31),0)</f>
        <v>#N/A</v>
      </c>
      <c r="AY245" s="29" t="e">
        <f>RANK(AY31,($F31,$I31,$L31,$O31,$R31,$U31,$X31,$AA31,$AD31,$AG31,$AJ31,$AM31,$AP31,$AS31,$AV31,$AY31),1)</f>
        <v>#N/A</v>
      </c>
      <c r="AZ245" s="29" t="e">
        <f>RANK(AZ31,($G31,$J31,$M31,$P31,$S31,$V31,$Y31,$AB31,$AE31,$AH31,$AK31,$AN31,$AQ31,$AT31,$AW31,$AZ31),1)</f>
        <v>#N/A</v>
      </c>
    </row>
    <row r="246" spans="1:57" ht="15.75" hidden="1" thickBot="1" x14ac:dyDescent="0.3">
      <c r="A246" s="3">
        <f t="shared" si="110"/>
        <v>29</v>
      </c>
      <c r="B246" s="3" t="str">
        <f t="shared" si="110"/>
        <v>Epigenomics</v>
      </c>
      <c r="C246" s="3">
        <f t="shared" si="110"/>
        <v>9</v>
      </c>
      <c r="E246" s="29"/>
      <c r="F246" s="29"/>
      <c r="G246" s="29"/>
      <c r="H246" s="29"/>
      <c r="I246" s="29"/>
      <c r="J246" s="29"/>
      <c r="K246" s="29">
        <f>RANK(K32,($E32,$H32,$K32,$N32,$Q32,$T32,$W32,$Z32,$AC32,$AF32,$AI32,$AL32,$AO32,$AR32,$AU32,$AX32),0)</f>
        <v>1</v>
      </c>
      <c r="L246" s="29">
        <f>RANK(L32,($F32,$I32,$L32,$O32,$R32,$U32,$X32,$AA32,$AD32,$AG32,$AJ32,$AM32,$AP32,$AS32,$AV32,$AY32),1)</f>
        <v>3</v>
      </c>
      <c r="M246" s="29">
        <f>RANK(M32,($G32,$J32,$M32,$P32,$S32,$V32,$Y32,$AB32,$AE32,$AH32,$AK32,$AN32,$AQ32,$AT32,$AW32,$AZ32),1)</f>
        <v>1</v>
      </c>
      <c r="N246" s="29">
        <f>RANK(N32,($E32,$H32,$K32,$N32,$Q32,$T32,$W32,$Z32,$AC32,$AF32,$AI32,$AL32,$AO32,$AR32,$AU32,$AX32),0)</f>
        <v>1</v>
      </c>
      <c r="O246" s="29">
        <f>RANK(O32,($F32,$I32,$L32,$O32,$R32,$U32,$X32,$AA32,$AD32,$AG32,$AJ32,$AM32,$AP32,$AS32,$AV32,$AY32),1)</f>
        <v>1</v>
      </c>
      <c r="P246" s="29">
        <f>RANK(P32,($G32,$J32,$M32,$P32,$S32,$V32,$Y32,$AB32,$AE32,$AH32,$AK32,$AN32,$AQ32,$AT32,$AW32,$AZ32),1)</f>
        <v>2</v>
      </c>
      <c r="Q246" s="29" t="e">
        <f>RANK(Q32,($E32,$H32,$K32,$N32,$Q32,$T32,$W32,$Z32,$AC32,$AF32,$AI32,$AL32,$AO32,$AR32,$AU32,$AX32),0)</f>
        <v>#N/A</v>
      </c>
      <c r="R246" s="29" t="e">
        <f>RANK(R32,($F32,$I32,$L32,$O32,$R32,$U32,$X32,$AA32,$AD32,$AG32,$AJ32,$AM32,$AP32,$AS32,$AV32,$AY32),1)</f>
        <v>#N/A</v>
      </c>
      <c r="S246" s="29" t="e">
        <f>RANK(S32,($G32,$J32,$M32,$P32,$S32,$V32,$Y32,$AB32,$AE32,$AH32,$AK32,$AN32,$AQ32,$AT32,$AW32,$AZ32),1)</f>
        <v>#N/A</v>
      </c>
      <c r="T246" s="29">
        <f>RANK(T32,($E32,$H32,$K32,$N32,$Q32,$T32,$W32,$Z32,$AC32,$AF32,$AI32,$AL32,$AO32,$AR32,$AU32,$AX32),0)</f>
        <v>1</v>
      </c>
      <c r="U246" s="29">
        <f>RANK(U32,($F32,$I32,$L32,$O32,$R32,$U32,$X32,$AA32,$AD32,$AG32,$AJ32,$AM32,$AP32,$AS32,$AV32,$AY32),1)</f>
        <v>2</v>
      </c>
      <c r="V246" s="29">
        <f>RANK(V32,($G32,$J32,$M32,$P32,$S32,$V32,$Y32,$AB32,$AE32,$AH32,$AK32,$AN32,$AQ32,$AT32,$AW32,$AZ32),1)</f>
        <v>3</v>
      </c>
      <c r="W246" s="29" t="e">
        <f>RANK(W32,($E32,$H32,$K32,$N32,$Q32,$T32,$W32,$Z32,$AC32,$AF32,$AI32,$AL32,$AO32,$AR32,$AU32,$AX32),0)</f>
        <v>#N/A</v>
      </c>
      <c r="X246" s="29" t="e">
        <f>RANK(X32,($F32,$I32,$L32,$O32,$R32,$U32,$X32,$AA32,$AD32,$AG32,$AJ32,$AM32,$AP32,$AS32,$AV32,$AY32),1)</f>
        <v>#N/A</v>
      </c>
      <c r="Y246" s="29" t="e">
        <f>RANK(Y32,($G32,$J32,$M32,$P32,$S32,$V32,$Y32,$AB32,$AE32,$AH32,$AK32,$AN32,$AQ32,$AT32,$AW32,$AZ32),1)</f>
        <v>#N/A</v>
      </c>
      <c r="Z246" s="29" t="e">
        <f>RANK(Z32,($E32,$H32,$K32,$N32,$Q32,$T32,$W32,$Z32,$AC32,$AF32,$AI32,$AL32,$AO32,$AR32,$AU32,$AX32),0)</f>
        <v>#N/A</v>
      </c>
      <c r="AA246" s="29" t="e">
        <f>RANK(AA32,($F32,$I32,$L32,$O32,$R32,$U32,$X32,$AA32,$AD32,$AG32,$AJ32,$AM32,$AP32,$AS32,$AV32,$AY32),1)</f>
        <v>#N/A</v>
      </c>
      <c r="AB246" s="29" t="e">
        <f>RANK(AB32,($G32,$J32,$M32,$P32,$S32,$V32,$Y32,$AB32,$AE32,$AH32,$AK32,$AN32,$AQ32,$AT32,$AW32,$AZ32),1)</f>
        <v>#N/A</v>
      </c>
      <c r="AC246" s="29" t="e">
        <f>RANK(AC32,($E32,$H32,$K32,$N32,$Q32,$T32,$W32,$Z32,$AC32,$AF32,$AI32,$AL32,$AO32,$AR32,$AU32,$AX32),0)</f>
        <v>#N/A</v>
      </c>
      <c r="AD246" s="29" t="e">
        <f>RANK(AD32,($F32,$I32,$L32,$O32,$R32,$U32,$X32,$AA32,$AD32,$AG32,$AJ32,$AM32,$AP32,$AS32,$AV32,$AY32),1)</f>
        <v>#N/A</v>
      </c>
      <c r="AE246" s="29" t="e">
        <f>RANK(AE32,($G32,$J32,$M32,$P32,$S32,$V32,$Y32,$AB32,$AE32,$AH32,$AK32,$AN32,$AQ32,$AT32,$AW32,$AZ32),1)</f>
        <v>#N/A</v>
      </c>
      <c r="AF246" s="29" t="e">
        <f>RANK(AF32,($E32,$H32,$K32,$N32,$Q32,$T32,$W32,$Z32,$AC32,$AF32,$AI32,$AL32,$AO32,$AR32,$AU32,$AX32),0)</f>
        <v>#N/A</v>
      </c>
      <c r="AG246" s="29" t="e">
        <f>RANK(AG32,($F32,$I32,$L32,$O32,$R32,$U32,$X32,$AA32,$AD32,$AG32,$AJ32,$AM32,$AP32,$AS32,$AV32,$AY32),1)</f>
        <v>#N/A</v>
      </c>
      <c r="AH246" s="29" t="e">
        <f>RANK(AH32,($G32,$J32,$M32,$P32,$S32,$V32,$Y32,$AB32,$AE32,$AH32,$AK32,$AN32,$AQ32,$AT32,$AW32,$AZ32),1)</f>
        <v>#N/A</v>
      </c>
      <c r="AI246" s="29" t="e">
        <f>RANK(AI32,($E32,$H32,$K32,$N32,$Q32,$T32,$W32,$Z32,$AC32,$AF32,$AI32,$AL32,$AO32,$AR32,$AU32,$AX32),0)</f>
        <v>#N/A</v>
      </c>
      <c r="AJ246" s="29" t="e">
        <f>RANK(AJ32,($F32,$I32,$L32,$O32,$R32,$U32,$X32,$AA32,$AD32,$AG32,$AJ32,$AM32,$AP32,$AS32,$AV32,$AY32),1)</f>
        <v>#N/A</v>
      </c>
      <c r="AK246" s="29" t="e">
        <f>RANK(AK32,($G32,$J32,$M32,$P32,$S32,$V32,$Y32,$AB32,$AE32,$AH32,$AK32,$AN32,$AQ32,$AT32,$AW32,$AZ32),1)</f>
        <v>#N/A</v>
      </c>
      <c r="AL246" s="29" t="e">
        <f>RANK(AL32,($E32,$H32,$K32,$N32,$Q32,$T32,$W32,$Z32,$AC32,$AF32,$AI32,$AL32,$AO32,$AR32,$AU32,$AX32),0)</f>
        <v>#N/A</v>
      </c>
      <c r="AM246" s="29" t="e">
        <f>RANK(AM32,($F32,$I32,$L32,$O32,$R32,$U32,$X32,$AA32,$AD32,$AG32,$AJ32,$AM32,$AP32,$AS32,$AV32,$AY32),1)</f>
        <v>#N/A</v>
      </c>
      <c r="AN246" s="29" t="e">
        <f>RANK(AN32,($G32,$J32,$M32,$P32,$S32,$V32,$Y32,$AB32,$AE32,$AH32,$AK32,$AN32,$AQ32,$AT32,$AW32,$AZ32),1)</f>
        <v>#N/A</v>
      </c>
      <c r="AO246" s="29" t="e">
        <f>RANK(AO32,($E32,$H32,$K32,$N32,$Q32,$T32,$W32,$Z32,$AC32,$AF32,$AI32,$AL32,$AO32,$AR32,$AU32,$AX32),0)</f>
        <v>#N/A</v>
      </c>
      <c r="AP246" s="29" t="e">
        <f>RANK(AP32,($F32,$I32,$L32,$O32,$R32,$U32,$X32,$AA32,$AD32,$AG32,$AJ32,$AM32,$AP32,$AS32,$AV32,$AY32),1)</f>
        <v>#N/A</v>
      </c>
      <c r="AQ246" s="29" t="e">
        <f>RANK(AQ32,($G32,$J32,$M32,$P32,$S32,$V32,$Y32,$AB32,$AE32,$AH32,$AK32,$AN32,$AQ32,$AT32,$AW32,$AZ32),1)</f>
        <v>#N/A</v>
      </c>
      <c r="AR246" s="29" t="e">
        <f>RANK(AR32,($E32,$H32,$K32,$N32,$Q32,$T32,$W32,$Z32,$AC32,$AF32,$AI32,$AL32,$AO32,$AR32,$AU32,$AX32),0)</f>
        <v>#N/A</v>
      </c>
      <c r="AS246" s="29" t="e">
        <f>RANK(AS32,($F32,$I32,$L32,$O32,$R32,$U32,$X32,$AA32,$AD32,$AG32,$AJ32,$AM32,$AP32,$AS32,$AV32,$AY32),1)</f>
        <v>#N/A</v>
      </c>
      <c r="AT246" s="29" t="e">
        <f>RANK(AT32,($G32,$J32,$M32,$P32,$S32,$V32,$Y32,$AB32,$AE32,$AH32,$AK32,$AN32,$AQ32,$AT32,$AW32,$AZ32),1)</f>
        <v>#N/A</v>
      </c>
      <c r="AU246" s="29" t="e">
        <f>RANK(AU32,($E32,$H32,$K32,$N32,$Q32,$T32,$W32,$Z32,$AC32,$AF32,$AI32,$AL32,$AO32,$AR32,$AU32,$AX32),0)</f>
        <v>#N/A</v>
      </c>
      <c r="AV246" s="29" t="e">
        <f>RANK(AV32,($F32,$I32,$L32,$O32,$R32,$U32,$X32,$AA32,$AD32,$AG32,$AJ32,$AM32,$AP32,$AS32,$AV32,$AY32),1)</f>
        <v>#N/A</v>
      </c>
      <c r="AW246" s="29" t="e">
        <f>RANK(AW32,($G32,$J32,$M32,$P32,$S32,$V32,$Y32,$AB32,$AE32,$AH32,$AK32,$AN32,$AQ32,$AT32,$AW32,$AZ32),1)</f>
        <v>#N/A</v>
      </c>
      <c r="AX246" s="29" t="e">
        <f>RANK(AX32,($E32,$H32,$K32,$N32,$Q32,$T32,$W32,$Z32,$AC32,$AF32,$AI32,$AL32,$AO32,$AR32,$AU32,$AX32),0)</f>
        <v>#N/A</v>
      </c>
      <c r="AY246" s="29" t="e">
        <f>RANK(AY32,($F32,$I32,$L32,$O32,$R32,$U32,$X32,$AA32,$AD32,$AG32,$AJ32,$AM32,$AP32,$AS32,$AV32,$AY32),1)</f>
        <v>#N/A</v>
      </c>
      <c r="AZ246" s="29" t="e">
        <f>RANK(AZ32,($G32,$J32,$M32,$P32,$S32,$V32,$Y32,$AB32,$AE32,$AH32,$AK32,$AN32,$AQ32,$AT32,$AW32,$AZ32),1)</f>
        <v>#N/A</v>
      </c>
    </row>
    <row r="247" spans="1:57" ht="15.75" hidden="1" thickBot="1" x14ac:dyDescent="0.3">
      <c r="A247" s="3">
        <f t="shared" si="110"/>
        <v>30</v>
      </c>
      <c r="B247" s="3" t="str">
        <f t="shared" si="110"/>
        <v>Epigenomics</v>
      </c>
      <c r="C247" s="3">
        <f t="shared" si="110"/>
        <v>10</v>
      </c>
      <c r="E247" s="29"/>
      <c r="F247" s="29"/>
      <c r="G247" s="29"/>
      <c r="H247" s="29"/>
      <c r="I247" s="29"/>
      <c r="J247" s="29"/>
      <c r="K247" s="29">
        <f>RANK(K33,($E33,$H33,$K33,$N33,$Q33,$T33,$W33,$Z33,$AC33,$AF33,$AI33,$AL33,$AO33,$AR33,$AU33,$AX33),0)</f>
        <v>1</v>
      </c>
      <c r="L247" s="29">
        <f>RANK(L33,($F33,$I33,$L33,$O33,$R33,$U33,$X33,$AA33,$AD33,$AG33,$AJ33,$AM33,$AP33,$AS33,$AV33,$AY33),1)</f>
        <v>3</v>
      </c>
      <c r="M247" s="29">
        <f>RANK(M33,($G33,$J33,$M33,$P33,$S33,$V33,$Y33,$AB33,$AE33,$AH33,$AK33,$AN33,$AQ33,$AT33,$AW33,$AZ33),1)</f>
        <v>2</v>
      </c>
      <c r="N247" s="29">
        <f>RANK(N33,($E33,$H33,$K33,$N33,$Q33,$T33,$W33,$Z33,$AC33,$AF33,$AI33,$AL33,$AO33,$AR33,$AU33,$AX33),0)</f>
        <v>1</v>
      </c>
      <c r="O247" s="29">
        <f>RANK(O33,($F33,$I33,$L33,$O33,$R33,$U33,$X33,$AA33,$AD33,$AG33,$AJ33,$AM33,$AP33,$AS33,$AV33,$AY33),1)</f>
        <v>1</v>
      </c>
      <c r="P247" s="29">
        <f>RANK(P33,($G33,$J33,$M33,$P33,$S33,$V33,$Y33,$AB33,$AE33,$AH33,$AK33,$AN33,$AQ33,$AT33,$AW33,$AZ33),1)</f>
        <v>1</v>
      </c>
      <c r="Q247" s="29" t="e">
        <f>RANK(Q33,($E33,$H33,$K33,$N33,$Q33,$T33,$W33,$Z33,$AC33,$AF33,$AI33,$AL33,$AO33,$AR33,$AU33,$AX33),0)</f>
        <v>#N/A</v>
      </c>
      <c r="R247" s="29" t="e">
        <f>RANK(R33,($F33,$I33,$L33,$O33,$R33,$U33,$X33,$AA33,$AD33,$AG33,$AJ33,$AM33,$AP33,$AS33,$AV33,$AY33),1)</f>
        <v>#N/A</v>
      </c>
      <c r="S247" s="29" t="e">
        <f>RANK(S33,($G33,$J33,$M33,$P33,$S33,$V33,$Y33,$AB33,$AE33,$AH33,$AK33,$AN33,$AQ33,$AT33,$AW33,$AZ33),1)</f>
        <v>#N/A</v>
      </c>
      <c r="T247" s="29">
        <f>RANK(T33,($E33,$H33,$K33,$N33,$Q33,$T33,$W33,$Z33,$AC33,$AF33,$AI33,$AL33,$AO33,$AR33,$AU33,$AX33),0)</f>
        <v>1</v>
      </c>
      <c r="U247" s="29">
        <f>RANK(U33,($F33,$I33,$L33,$O33,$R33,$U33,$X33,$AA33,$AD33,$AG33,$AJ33,$AM33,$AP33,$AS33,$AV33,$AY33),1)</f>
        <v>2</v>
      </c>
      <c r="V247" s="29">
        <f>RANK(V33,($G33,$J33,$M33,$P33,$S33,$V33,$Y33,$AB33,$AE33,$AH33,$AK33,$AN33,$AQ33,$AT33,$AW33,$AZ33),1)</f>
        <v>3</v>
      </c>
      <c r="W247" s="29" t="e">
        <f>RANK(W33,($E33,$H33,$K33,$N33,$Q33,$T33,$W33,$Z33,$AC33,$AF33,$AI33,$AL33,$AO33,$AR33,$AU33,$AX33),0)</f>
        <v>#N/A</v>
      </c>
      <c r="X247" s="29" t="e">
        <f>RANK(X33,($F33,$I33,$L33,$O33,$R33,$U33,$X33,$AA33,$AD33,$AG33,$AJ33,$AM33,$AP33,$AS33,$AV33,$AY33),1)</f>
        <v>#N/A</v>
      </c>
      <c r="Y247" s="29" t="e">
        <f>RANK(Y33,($G33,$J33,$M33,$P33,$S33,$V33,$Y33,$AB33,$AE33,$AH33,$AK33,$AN33,$AQ33,$AT33,$AW33,$AZ33),1)</f>
        <v>#N/A</v>
      </c>
      <c r="Z247" s="29" t="e">
        <f>RANK(Z33,($E33,$H33,$K33,$N33,$Q33,$T33,$W33,$Z33,$AC33,$AF33,$AI33,$AL33,$AO33,$AR33,$AU33,$AX33),0)</f>
        <v>#N/A</v>
      </c>
      <c r="AA247" s="29" t="e">
        <f>RANK(AA33,($F33,$I33,$L33,$O33,$R33,$U33,$X33,$AA33,$AD33,$AG33,$AJ33,$AM33,$AP33,$AS33,$AV33,$AY33),1)</f>
        <v>#N/A</v>
      </c>
      <c r="AB247" s="29" t="e">
        <f>RANK(AB33,($G33,$J33,$M33,$P33,$S33,$V33,$Y33,$AB33,$AE33,$AH33,$AK33,$AN33,$AQ33,$AT33,$AW33,$AZ33),1)</f>
        <v>#N/A</v>
      </c>
      <c r="AC247" s="29" t="e">
        <f>RANK(AC33,($E33,$H33,$K33,$N33,$Q33,$T33,$W33,$Z33,$AC33,$AF33,$AI33,$AL33,$AO33,$AR33,$AU33,$AX33),0)</f>
        <v>#N/A</v>
      </c>
      <c r="AD247" s="29" t="e">
        <f>RANK(AD33,($F33,$I33,$L33,$O33,$R33,$U33,$X33,$AA33,$AD33,$AG33,$AJ33,$AM33,$AP33,$AS33,$AV33,$AY33),1)</f>
        <v>#N/A</v>
      </c>
      <c r="AE247" s="29" t="e">
        <f>RANK(AE33,($G33,$J33,$M33,$P33,$S33,$V33,$Y33,$AB33,$AE33,$AH33,$AK33,$AN33,$AQ33,$AT33,$AW33,$AZ33),1)</f>
        <v>#N/A</v>
      </c>
      <c r="AF247" s="29" t="e">
        <f>RANK(AF33,($E33,$H33,$K33,$N33,$Q33,$T33,$W33,$Z33,$AC33,$AF33,$AI33,$AL33,$AO33,$AR33,$AU33,$AX33),0)</f>
        <v>#N/A</v>
      </c>
      <c r="AG247" s="29" t="e">
        <f>RANK(AG33,($F33,$I33,$L33,$O33,$R33,$U33,$X33,$AA33,$AD33,$AG33,$AJ33,$AM33,$AP33,$AS33,$AV33,$AY33),1)</f>
        <v>#N/A</v>
      </c>
      <c r="AH247" s="29" t="e">
        <f>RANK(AH33,($G33,$J33,$M33,$P33,$S33,$V33,$Y33,$AB33,$AE33,$AH33,$AK33,$AN33,$AQ33,$AT33,$AW33,$AZ33),1)</f>
        <v>#N/A</v>
      </c>
      <c r="AI247" s="29" t="e">
        <f>RANK(AI33,($E33,$H33,$K33,$N33,$Q33,$T33,$W33,$Z33,$AC33,$AF33,$AI33,$AL33,$AO33,$AR33,$AU33,$AX33),0)</f>
        <v>#N/A</v>
      </c>
      <c r="AJ247" s="29" t="e">
        <f>RANK(AJ33,($F33,$I33,$L33,$O33,$R33,$U33,$X33,$AA33,$AD33,$AG33,$AJ33,$AM33,$AP33,$AS33,$AV33,$AY33),1)</f>
        <v>#N/A</v>
      </c>
      <c r="AK247" s="29" t="e">
        <f>RANK(AK33,($G33,$J33,$M33,$P33,$S33,$V33,$Y33,$AB33,$AE33,$AH33,$AK33,$AN33,$AQ33,$AT33,$AW33,$AZ33),1)</f>
        <v>#N/A</v>
      </c>
      <c r="AL247" s="29" t="e">
        <f>RANK(AL33,($E33,$H33,$K33,$N33,$Q33,$T33,$W33,$Z33,$AC33,$AF33,$AI33,$AL33,$AO33,$AR33,$AU33,$AX33),0)</f>
        <v>#N/A</v>
      </c>
      <c r="AM247" s="29" t="e">
        <f>RANK(AM33,($F33,$I33,$L33,$O33,$R33,$U33,$X33,$AA33,$AD33,$AG33,$AJ33,$AM33,$AP33,$AS33,$AV33,$AY33),1)</f>
        <v>#N/A</v>
      </c>
      <c r="AN247" s="29" t="e">
        <f>RANK(AN33,($G33,$J33,$M33,$P33,$S33,$V33,$Y33,$AB33,$AE33,$AH33,$AK33,$AN33,$AQ33,$AT33,$AW33,$AZ33),1)</f>
        <v>#N/A</v>
      </c>
      <c r="AO247" s="29" t="e">
        <f>RANK(AO33,($E33,$H33,$K33,$N33,$Q33,$T33,$W33,$Z33,$AC33,$AF33,$AI33,$AL33,$AO33,$AR33,$AU33,$AX33),0)</f>
        <v>#N/A</v>
      </c>
      <c r="AP247" s="29" t="e">
        <f>RANK(AP33,($F33,$I33,$L33,$O33,$R33,$U33,$X33,$AA33,$AD33,$AG33,$AJ33,$AM33,$AP33,$AS33,$AV33,$AY33),1)</f>
        <v>#N/A</v>
      </c>
      <c r="AQ247" s="29" t="e">
        <f>RANK(AQ33,($G33,$J33,$M33,$P33,$S33,$V33,$Y33,$AB33,$AE33,$AH33,$AK33,$AN33,$AQ33,$AT33,$AW33,$AZ33),1)</f>
        <v>#N/A</v>
      </c>
      <c r="AR247" s="29" t="e">
        <f>RANK(AR33,($E33,$H33,$K33,$N33,$Q33,$T33,$W33,$Z33,$AC33,$AF33,$AI33,$AL33,$AO33,$AR33,$AU33,$AX33),0)</f>
        <v>#N/A</v>
      </c>
      <c r="AS247" s="29" t="e">
        <f>RANK(AS33,($F33,$I33,$L33,$O33,$R33,$U33,$X33,$AA33,$AD33,$AG33,$AJ33,$AM33,$AP33,$AS33,$AV33,$AY33),1)</f>
        <v>#N/A</v>
      </c>
      <c r="AT247" s="29" t="e">
        <f>RANK(AT33,($G33,$J33,$M33,$P33,$S33,$V33,$Y33,$AB33,$AE33,$AH33,$AK33,$AN33,$AQ33,$AT33,$AW33,$AZ33),1)</f>
        <v>#N/A</v>
      </c>
      <c r="AU247" s="29" t="e">
        <f>RANK(AU33,($E33,$H33,$K33,$N33,$Q33,$T33,$W33,$Z33,$AC33,$AF33,$AI33,$AL33,$AO33,$AR33,$AU33,$AX33),0)</f>
        <v>#N/A</v>
      </c>
      <c r="AV247" s="29" t="e">
        <f>RANK(AV33,($F33,$I33,$L33,$O33,$R33,$U33,$X33,$AA33,$AD33,$AG33,$AJ33,$AM33,$AP33,$AS33,$AV33,$AY33),1)</f>
        <v>#N/A</v>
      </c>
      <c r="AW247" s="29" t="e">
        <f>RANK(AW33,($G33,$J33,$M33,$P33,$S33,$V33,$Y33,$AB33,$AE33,$AH33,$AK33,$AN33,$AQ33,$AT33,$AW33,$AZ33),1)</f>
        <v>#N/A</v>
      </c>
      <c r="AX247" s="29" t="e">
        <f>RANK(AX33,($E33,$H33,$K33,$N33,$Q33,$T33,$W33,$Z33,$AC33,$AF33,$AI33,$AL33,$AO33,$AR33,$AU33,$AX33),0)</f>
        <v>#N/A</v>
      </c>
      <c r="AY247" s="29" t="e">
        <f>RANK(AY33,($F33,$I33,$L33,$O33,$R33,$U33,$X33,$AA33,$AD33,$AG33,$AJ33,$AM33,$AP33,$AS33,$AV33,$AY33),1)</f>
        <v>#N/A</v>
      </c>
      <c r="AZ247" s="29" t="e">
        <f>RANK(AZ33,($G33,$J33,$M33,$P33,$S33,$V33,$Y33,$AB33,$AE33,$AH33,$AK33,$AN33,$AQ33,$AT33,$AW33,$AZ33),1)</f>
        <v>#N/A</v>
      </c>
    </row>
    <row r="248" spans="1:57" ht="15.75" hidden="1" thickBot="1" x14ac:dyDescent="0.3">
      <c r="A248" s="3">
        <f t="shared" si="110"/>
        <v>31</v>
      </c>
      <c r="B248" s="3" t="str">
        <f t="shared" si="110"/>
        <v>Epigenomics</v>
      </c>
      <c r="C248" s="3">
        <f t="shared" si="110"/>
        <v>11</v>
      </c>
      <c r="E248" s="29"/>
      <c r="F248" s="29"/>
      <c r="G248" s="29"/>
      <c r="H248" s="29"/>
      <c r="I248" s="29"/>
      <c r="J248" s="29"/>
      <c r="K248" s="29">
        <f>RANK(K34,($E34,$H34,$K34,$N34,$Q34,$T34,$W34,$Z34,$AC34,$AF34,$AI34,$AL34,$AO34,$AR34,$AU34,$AX34),0)</f>
        <v>1</v>
      </c>
      <c r="L248" s="29">
        <f>RANK(L34,($F34,$I34,$L34,$O34,$R34,$U34,$X34,$AA34,$AD34,$AG34,$AJ34,$AM34,$AP34,$AS34,$AV34,$AY34),1)</f>
        <v>3</v>
      </c>
      <c r="M248" s="29">
        <f>RANK(M34,($G34,$J34,$M34,$P34,$S34,$V34,$Y34,$AB34,$AE34,$AH34,$AK34,$AN34,$AQ34,$AT34,$AW34,$AZ34),1)</f>
        <v>2</v>
      </c>
      <c r="N248" s="29">
        <f>RANK(N34,($E34,$H34,$K34,$N34,$Q34,$T34,$W34,$Z34,$AC34,$AF34,$AI34,$AL34,$AO34,$AR34,$AU34,$AX34),0)</f>
        <v>1</v>
      </c>
      <c r="O248" s="29">
        <f>RANK(O34,($F34,$I34,$L34,$O34,$R34,$U34,$X34,$AA34,$AD34,$AG34,$AJ34,$AM34,$AP34,$AS34,$AV34,$AY34),1)</f>
        <v>2</v>
      </c>
      <c r="P248" s="29">
        <f>RANK(P34,($G34,$J34,$M34,$P34,$S34,$V34,$Y34,$AB34,$AE34,$AH34,$AK34,$AN34,$AQ34,$AT34,$AW34,$AZ34),1)</f>
        <v>1</v>
      </c>
      <c r="Q248" s="29" t="e">
        <f>RANK(Q34,($E34,$H34,$K34,$N34,$Q34,$T34,$W34,$Z34,$AC34,$AF34,$AI34,$AL34,$AO34,$AR34,$AU34,$AX34),0)</f>
        <v>#N/A</v>
      </c>
      <c r="R248" s="29" t="e">
        <f>RANK(R34,($F34,$I34,$L34,$O34,$R34,$U34,$X34,$AA34,$AD34,$AG34,$AJ34,$AM34,$AP34,$AS34,$AV34,$AY34),1)</f>
        <v>#N/A</v>
      </c>
      <c r="S248" s="29" t="e">
        <f>RANK(S34,($G34,$J34,$M34,$P34,$S34,$V34,$Y34,$AB34,$AE34,$AH34,$AK34,$AN34,$AQ34,$AT34,$AW34,$AZ34),1)</f>
        <v>#N/A</v>
      </c>
      <c r="T248" s="29">
        <f>RANK(T34,($E34,$H34,$K34,$N34,$Q34,$T34,$W34,$Z34,$AC34,$AF34,$AI34,$AL34,$AO34,$AR34,$AU34,$AX34),0)</f>
        <v>1</v>
      </c>
      <c r="U248" s="29">
        <f>RANK(U34,($F34,$I34,$L34,$O34,$R34,$U34,$X34,$AA34,$AD34,$AG34,$AJ34,$AM34,$AP34,$AS34,$AV34,$AY34),1)</f>
        <v>1</v>
      </c>
      <c r="V248" s="29">
        <f>RANK(V34,($G34,$J34,$M34,$P34,$S34,$V34,$Y34,$AB34,$AE34,$AH34,$AK34,$AN34,$AQ34,$AT34,$AW34,$AZ34),1)</f>
        <v>3</v>
      </c>
      <c r="W248" s="29" t="e">
        <f>RANK(W34,($E34,$H34,$K34,$N34,$Q34,$T34,$W34,$Z34,$AC34,$AF34,$AI34,$AL34,$AO34,$AR34,$AU34,$AX34),0)</f>
        <v>#N/A</v>
      </c>
      <c r="X248" s="29" t="e">
        <f>RANK(X34,($F34,$I34,$L34,$O34,$R34,$U34,$X34,$AA34,$AD34,$AG34,$AJ34,$AM34,$AP34,$AS34,$AV34,$AY34),1)</f>
        <v>#N/A</v>
      </c>
      <c r="Y248" s="29" t="e">
        <f>RANK(Y34,($G34,$J34,$M34,$P34,$S34,$V34,$Y34,$AB34,$AE34,$AH34,$AK34,$AN34,$AQ34,$AT34,$AW34,$AZ34),1)</f>
        <v>#N/A</v>
      </c>
      <c r="Z248" s="29" t="e">
        <f>RANK(Z34,($E34,$H34,$K34,$N34,$Q34,$T34,$W34,$Z34,$AC34,$AF34,$AI34,$AL34,$AO34,$AR34,$AU34,$AX34),0)</f>
        <v>#N/A</v>
      </c>
      <c r="AA248" s="29" t="e">
        <f>RANK(AA34,($F34,$I34,$L34,$O34,$R34,$U34,$X34,$AA34,$AD34,$AG34,$AJ34,$AM34,$AP34,$AS34,$AV34,$AY34),1)</f>
        <v>#N/A</v>
      </c>
      <c r="AB248" s="29" t="e">
        <f>RANK(AB34,($G34,$J34,$M34,$P34,$S34,$V34,$Y34,$AB34,$AE34,$AH34,$AK34,$AN34,$AQ34,$AT34,$AW34,$AZ34),1)</f>
        <v>#N/A</v>
      </c>
      <c r="AC248" s="29" t="e">
        <f>RANK(AC34,($E34,$H34,$K34,$N34,$Q34,$T34,$W34,$Z34,$AC34,$AF34,$AI34,$AL34,$AO34,$AR34,$AU34,$AX34),0)</f>
        <v>#N/A</v>
      </c>
      <c r="AD248" s="29" t="e">
        <f>RANK(AD34,($F34,$I34,$L34,$O34,$R34,$U34,$X34,$AA34,$AD34,$AG34,$AJ34,$AM34,$AP34,$AS34,$AV34,$AY34),1)</f>
        <v>#N/A</v>
      </c>
      <c r="AE248" s="29" t="e">
        <f>RANK(AE34,($G34,$J34,$M34,$P34,$S34,$V34,$Y34,$AB34,$AE34,$AH34,$AK34,$AN34,$AQ34,$AT34,$AW34,$AZ34),1)</f>
        <v>#N/A</v>
      </c>
      <c r="AF248" s="29" t="e">
        <f>RANK(AF34,($E34,$H34,$K34,$N34,$Q34,$T34,$W34,$Z34,$AC34,$AF34,$AI34,$AL34,$AO34,$AR34,$AU34,$AX34),0)</f>
        <v>#N/A</v>
      </c>
      <c r="AG248" s="29" t="e">
        <f>RANK(AG34,($F34,$I34,$L34,$O34,$R34,$U34,$X34,$AA34,$AD34,$AG34,$AJ34,$AM34,$AP34,$AS34,$AV34,$AY34),1)</f>
        <v>#N/A</v>
      </c>
      <c r="AH248" s="29" t="e">
        <f>RANK(AH34,($G34,$J34,$M34,$P34,$S34,$V34,$Y34,$AB34,$AE34,$AH34,$AK34,$AN34,$AQ34,$AT34,$AW34,$AZ34),1)</f>
        <v>#N/A</v>
      </c>
      <c r="AI248" s="29" t="e">
        <f>RANK(AI34,($E34,$H34,$K34,$N34,$Q34,$T34,$W34,$Z34,$AC34,$AF34,$AI34,$AL34,$AO34,$AR34,$AU34,$AX34),0)</f>
        <v>#N/A</v>
      </c>
      <c r="AJ248" s="29" t="e">
        <f>RANK(AJ34,($F34,$I34,$L34,$O34,$R34,$U34,$X34,$AA34,$AD34,$AG34,$AJ34,$AM34,$AP34,$AS34,$AV34,$AY34),1)</f>
        <v>#N/A</v>
      </c>
      <c r="AK248" s="29" t="e">
        <f>RANK(AK34,($G34,$J34,$M34,$P34,$S34,$V34,$Y34,$AB34,$AE34,$AH34,$AK34,$AN34,$AQ34,$AT34,$AW34,$AZ34),1)</f>
        <v>#N/A</v>
      </c>
      <c r="AL248" s="29" t="e">
        <f>RANK(AL34,($E34,$H34,$K34,$N34,$Q34,$T34,$W34,$Z34,$AC34,$AF34,$AI34,$AL34,$AO34,$AR34,$AU34,$AX34),0)</f>
        <v>#N/A</v>
      </c>
      <c r="AM248" s="29" t="e">
        <f>RANK(AM34,($F34,$I34,$L34,$O34,$R34,$U34,$X34,$AA34,$AD34,$AG34,$AJ34,$AM34,$AP34,$AS34,$AV34,$AY34),1)</f>
        <v>#N/A</v>
      </c>
      <c r="AN248" s="29" t="e">
        <f>RANK(AN34,($G34,$J34,$M34,$P34,$S34,$V34,$Y34,$AB34,$AE34,$AH34,$AK34,$AN34,$AQ34,$AT34,$AW34,$AZ34),1)</f>
        <v>#N/A</v>
      </c>
      <c r="AO248" s="29" t="e">
        <f>RANK(AO34,($E34,$H34,$K34,$N34,$Q34,$T34,$W34,$Z34,$AC34,$AF34,$AI34,$AL34,$AO34,$AR34,$AU34,$AX34),0)</f>
        <v>#N/A</v>
      </c>
      <c r="AP248" s="29" t="e">
        <f>RANK(AP34,($F34,$I34,$L34,$O34,$R34,$U34,$X34,$AA34,$AD34,$AG34,$AJ34,$AM34,$AP34,$AS34,$AV34,$AY34),1)</f>
        <v>#N/A</v>
      </c>
      <c r="AQ248" s="29" t="e">
        <f>RANK(AQ34,($G34,$J34,$M34,$P34,$S34,$V34,$Y34,$AB34,$AE34,$AH34,$AK34,$AN34,$AQ34,$AT34,$AW34,$AZ34),1)</f>
        <v>#N/A</v>
      </c>
      <c r="AR248" s="29" t="e">
        <f>RANK(AR34,($E34,$H34,$K34,$N34,$Q34,$T34,$W34,$Z34,$AC34,$AF34,$AI34,$AL34,$AO34,$AR34,$AU34,$AX34),0)</f>
        <v>#N/A</v>
      </c>
      <c r="AS248" s="29" t="e">
        <f>RANK(AS34,($F34,$I34,$L34,$O34,$R34,$U34,$X34,$AA34,$AD34,$AG34,$AJ34,$AM34,$AP34,$AS34,$AV34,$AY34),1)</f>
        <v>#N/A</v>
      </c>
      <c r="AT248" s="29" t="e">
        <f>RANK(AT34,($G34,$J34,$M34,$P34,$S34,$V34,$Y34,$AB34,$AE34,$AH34,$AK34,$AN34,$AQ34,$AT34,$AW34,$AZ34),1)</f>
        <v>#N/A</v>
      </c>
      <c r="AU248" s="29" t="e">
        <f>RANK(AU34,($E34,$H34,$K34,$N34,$Q34,$T34,$W34,$Z34,$AC34,$AF34,$AI34,$AL34,$AO34,$AR34,$AU34,$AX34),0)</f>
        <v>#N/A</v>
      </c>
      <c r="AV248" s="29" t="e">
        <f>RANK(AV34,($F34,$I34,$L34,$O34,$R34,$U34,$X34,$AA34,$AD34,$AG34,$AJ34,$AM34,$AP34,$AS34,$AV34,$AY34),1)</f>
        <v>#N/A</v>
      </c>
      <c r="AW248" s="29" t="e">
        <f>RANK(AW34,($G34,$J34,$M34,$P34,$S34,$V34,$Y34,$AB34,$AE34,$AH34,$AK34,$AN34,$AQ34,$AT34,$AW34,$AZ34),1)</f>
        <v>#N/A</v>
      </c>
      <c r="AX248" s="29" t="e">
        <f>RANK(AX34,($E34,$H34,$K34,$N34,$Q34,$T34,$W34,$Z34,$AC34,$AF34,$AI34,$AL34,$AO34,$AR34,$AU34,$AX34),0)</f>
        <v>#N/A</v>
      </c>
      <c r="AY248" s="29" t="e">
        <f>RANK(AY34,($F34,$I34,$L34,$O34,$R34,$U34,$X34,$AA34,$AD34,$AG34,$AJ34,$AM34,$AP34,$AS34,$AV34,$AY34),1)</f>
        <v>#N/A</v>
      </c>
      <c r="AZ248" s="29" t="e">
        <f>RANK(AZ34,($G34,$J34,$M34,$P34,$S34,$V34,$Y34,$AB34,$AE34,$AH34,$AK34,$AN34,$AQ34,$AT34,$AW34,$AZ34),1)</f>
        <v>#N/A</v>
      </c>
    </row>
    <row r="249" spans="1:57" ht="15.75" hidden="1" thickBot="1" x14ac:dyDescent="0.3">
      <c r="A249" s="3">
        <f t="shared" si="110"/>
        <v>32</v>
      </c>
      <c r="B249" s="3" t="str">
        <f t="shared" si="110"/>
        <v>Epigenomics</v>
      </c>
      <c r="C249" s="3">
        <f t="shared" si="110"/>
        <v>12</v>
      </c>
      <c r="E249" s="29"/>
      <c r="F249" s="29"/>
      <c r="G249" s="29"/>
      <c r="H249" s="29"/>
      <c r="I249" s="29"/>
      <c r="J249" s="29"/>
      <c r="K249" s="29">
        <f>RANK(K35,($E35,$H35,$K35,$N35,$Q35,$T35,$W35,$Z35,$AC35,$AF35,$AI35,$AL35,$AO35,$AR35,$AU35,$AX35),0)</f>
        <v>1</v>
      </c>
      <c r="L249" s="29">
        <f>RANK(L35,($F35,$I35,$L35,$O35,$R35,$U35,$X35,$AA35,$AD35,$AG35,$AJ35,$AM35,$AP35,$AS35,$AV35,$AY35),1)</f>
        <v>1</v>
      </c>
      <c r="M249" s="29">
        <f>RANK(M35,($G35,$J35,$M35,$P35,$S35,$V35,$Y35,$AB35,$AE35,$AH35,$AK35,$AN35,$AQ35,$AT35,$AW35,$AZ35),1)</f>
        <v>2</v>
      </c>
      <c r="N249" s="29">
        <f>RANK(N35,($E35,$H35,$K35,$N35,$Q35,$T35,$W35,$Z35,$AC35,$AF35,$AI35,$AL35,$AO35,$AR35,$AU35,$AX35),0)</f>
        <v>1</v>
      </c>
      <c r="O249" s="29">
        <f>RANK(O35,($F35,$I35,$L35,$O35,$R35,$U35,$X35,$AA35,$AD35,$AG35,$AJ35,$AM35,$AP35,$AS35,$AV35,$AY35),1)</f>
        <v>3</v>
      </c>
      <c r="P249" s="29">
        <f>RANK(P35,($G35,$J35,$M35,$P35,$S35,$V35,$Y35,$AB35,$AE35,$AH35,$AK35,$AN35,$AQ35,$AT35,$AW35,$AZ35),1)</f>
        <v>1</v>
      </c>
      <c r="Q249" s="29" t="e">
        <f>RANK(Q35,($E35,$H35,$K35,$N35,$Q35,$T35,$W35,$Z35,$AC35,$AF35,$AI35,$AL35,$AO35,$AR35,$AU35,$AX35),0)</f>
        <v>#N/A</v>
      </c>
      <c r="R249" s="29" t="e">
        <f>RANK(R35,($F35,$I35,$L35,$O35,$R35,$U35,$X35,$AA35,$AD35,$AG35,$AJ35,$AM35,$AP35,$AS35,$AV35,$AY35),1)</f>
        <v>#N/A</v>
      </c>
      <c r="S249" s="29" t="e">
        <f>RANK(S35,($G35,$J35,$M35,$P35,$S35,$V35,$Y35,$AB35,$AE35,$AH35,$AK35,$AN35,$AQ35,$AT35,$AW35,$AZ35),1)</f>
        <v>#N/A</v>
      </c>
      <c r="T249" s="29">
        <f>RANK(T35,($E35,$H35,$K35,$N35,$Q35,$T35,$W35,$Z35,$AC35,$AF35,$AI35,$AL35,$AO35,$AR35,$AU35,$AX35),0)</f>
        <v>1</v>
      </c>
      <c r="U249" s="29">
        <f>RANK(U35,($F35,$I35,$L35,$O35,$R35,$U35,$X35,$AA35,$AD35,$AG35,$AJ35,$AM35,$AP35,$AS35,$AV35,$AY35),1)</f>
        <v>2</v>
      </c>
      <c r="V249" s="29">
        <f>RANK(V35,($G35,$J35,$M35,$P35,$S35,$V35,$Y35,$AB35,$AE35,$AH35,$AK35,$AN35,$AQ35,$AT35,$AW35,$AZ35),1)</f>
        <v>3</v>
      </c>
      <c r="W249" s="29" t="e">
        <f>RANK(W35,($E35,$H35,$K35,$N35,$Q35,$T35,$W35,$Z35,$AC35,$AF35,$AI35,$AL35,$AO35,$AR35,$AU35,$AX35),0)</f>
        <v>#N/A</v>
      </c>
      <c r="X249" s="29" t="e">
        <f>RANK(X35,($F35,$I35,$L35,$O35,$R35,$U35,$X35,$AA35,$AD35,$AG35,$AJ35,$AM35,$AP35,$AS35,$AV35,$AY35),1)</f>
        <v>#N/A</v>
      </c>
      <c r="Y249" s="29" t="e">
        <f>RANK(Y35,($G35,$J35,$M35,$P35,$S35,$V35,$Y35,$AB35,$AE35,$AH35,$AK35,$AN35,$AQ35,$AT35,$AW35,$AZ35),1)</f>
        <v>#N/A</v>
      </c>
      <c r="Z249" s="29" t="e">
        <f>RANK(Z35,($E35,$H35,$K35,$N35,$Q35,$T35,$W35,$Z35,$AC35,$AF35,$AI35,$AL35,$AO35,$AR35,$AU35,$AX35),0)</f>
        <v>#N/A</v>
      </c>
      <c r="AA249" s="29" t="e">
        <f>RANK(AA35,($F35,$I35,$L35,$O35,$R35,$U35,$X35,$AA35,$AD35,$AG35,$AJ35,$AM35,$AP35,$AS35,$AV35,$AY35),1)</f>
        <v>#N/A</v>
      </c>
      <c r="AB249" s="29" t="e">
        <f>RANK(AB35,($G35,$J35,$M35,$P35,$S35,$V35,$Y35,$AB35,$AE35,$AH35,$AK35,$AN35,$AQ35,$AT35,$AW35,$AZ35),1)</f>
        <v>#N/A</v>
      </c>
      <c r="AC249" s="29" t="e">
        <f>RANK(AC35,($E35,$H35,$K35,$N35,$Q35,$T35,$W35,$Z35,$AC35,$AF35,$AI35,$AL35,$AO35,$AR35,$AU35,$AX35),0)</f>
        <v>#N/A</v>
      </c>
      <c r="AD249" s="29" t="e">
        <f>RANK(AD35,($F35,$I35,$L35,$O35,$R35,$U35,$X35,$AA35,$AD35,$AG35,$AJ35,$AM35,$AP35,$AS35,$AV35,$AY35),1)</f>
        <v>#N/A</v>
      </c>
      <c r="AE249" s="29" t="e">
        <f>RANK(AE35,($G35,$J35,$M35,$P35,$S35,$V35,$Y35,$AB35,$AE35,$AH35,$AK35,$AN35,$AQ35,$AT35,$AW35,$AZ35),1)</f>
        <v>#N/A</v>
      </c>
      <c r="AF249" s="29" t="e">
        <f>RANK(AF35,($E35,$H35,$K35,$N35,$Q35,$T35,$W35,$Z35,$AC35,$AF35,$AI35,$AL35,$AO35,$AR35,$AU35,$AX35),0)</f>
        <v>#N/A</v>
      </c>
      <c r="AG249" s="29" t="e">
        <f>RANK(AG35,($F35,$I35,$L35,$O35,$R35,$U35,$X35,$AA35,$AD35,$AG35,$AJ35,$AM35,$AP35,$AS35,$AV35,$AY35),1)</f>
        <v>#N/A</v>
      </c>
      <c r="AH249" s="29" t="e">
        <f>RANK(AH35,($G35,$J35,$M35,$P35,$S35,$V35,$Y35,$AB35,$AE35,$AH35,$AK35,$AN35,$AQ35,$AT35,$AW35,$AZ35),1)</f>
        <v>#N/A</v>
      </c>
      <c r="AI249" s="29" t="e">
        <f>RANK(AI35,($E35,$H35,$K35,$N35,$Q35,$T35,$W35,$Z35,$AC35,$AF35,$AI35,$AL35,$AO35,$AR35,$AU35,$AX35),0)</f>
        <v>#N/A</v>
      </c>
      <c r="AJ249" s="29" t="e">
        <f>RANK(AJ35,($F35,$I35,$L35,$O35,$R35,$U35,$X35,$AA35,$AD35,$AG35,$AJ35,$AM35,$AP35,$AS35,$AV35,$AY35),1)</f>
        <v>#N/A</v>
      </c>
      <c r="AK249" s="29" t="e">
        <f>RANK(AK35,($G35,$J35,$M35,$P35,$S35,$V35,$Y35,$AB35,$AE35,$AH35,$AK35,$AN35,$AQ35,$AT35,$AW35,$AZ35),1)</f>
        <v>#N/A</v>
      </c>
      <c r="AL249" s="29" t="e">
        <f>RANK(AL35,($E35,$H35,$K35,$N35,$Q35,$T35,$W35,$Z35,$AC35,$AF35,$AI35,$AL35,$AO35,$AR35,$AU35,$AX35),0)</f>
        <v>#N/A</v>
      </c>
      <c r="AM249" s="29" t="e">
        <f>RANK(AM35,($F35,$I35,$L35,$O35,$R35,$U35,$X35,$AA35,$AD35,$AG35,$AJ35,$AM35,$AP35,$AS35,$AV35,$AY35),1)</f>
        <v>#N/A</v>
      </c>
      <c r="AN249" s="29" t="e">
        <f>RANK(AN35,($G35,$J35,$M35,$P35,$S35,$V35,$Y35,$AB35,$AE35,$AH35,$AK35,$AN35,$AQ35,$AT35,$AW35,$AZ35),1)</f>
        <v>#N/A</v>
      </c>
      <c r="AO249" s="29" t="e">
        <f>RANK(AO35,($E35,$H35,$K35,$N35,$Q35,$T35,$W35,$Z35,$AC35,$AF35,$AI35,$AL35,$AO35,$AR35,$AU35,$AX35),0)</f>
        <v>#N/A</v>
      </c>
      <c r="AP249" s="29" t="e">
        <f>RANK(AP35,($F35,$I35,$L35,$O35,$R35,$U35,$X35,$AA35,$AD35,$AG35,$AJ35,$AM35,$AP35,$AS35,$AV35,$AY35),1)</f>
        <v>#N/A</v>
      </c>
      <c r="AQ249" s="29" t="e">
        <f>RANK(AQ35,($G35,$J35,$M35,$P35,$S35,$V35,$Y35,$AB35,$AE35,$AH35,$AK35,$AN35,$AQ35,$AT35,$AW35,$AZ35),1)</f>
        <v>#N/A</v>
      </c>
      <c r="AR249" s="29" t="e">
        <f>RANK(AR35,($E35,$H35,$K35,$N35,$Q35,$T35,$W35,$Z35,$AC35,$AF35,$AI35,$AL35,$AO35,$AR35,$AU35,$AX35),0)</f>
        <v>#N/A</v>
      </c>
      <c r="AS249" s="29" t="e">
        <f>RANK(AS35,($F35,$I35,$L35,$O35,$R35,$U35,$X35,$AA35,$AD35,$AG35,$AJ35,$AM35,$AP35,$AS35,$AV35,$AY35),1)</f>
        <v>#N/A</v>
      </c>
      <c r="AT249" s="29" t="e">
        <f>RANK(AT35,($G35,$J35,$M35,$P35,$S35,$V35,$Y35,$AB35,$AE35,$AH35,$AK35,$AN35,$AQ35,$AT35,$AW35,$AZ35),1)</f>
        <v>#N/A</v>
      </c>
      <c r="AU249" s="29" t="e">
        <f>RANK(AU35,($E35,$H35,$K35,$N35,$Q35,$T35,$W35,$Z35,$AC35,$AF35,$AI35,$AL35,$AO35,$AR35,$AU35,$AX35),0)</f>
        <v>#N/A</v>
      </c>
      <c r="AV249" s="29" t="e">
        <f>RANK(AV35,($F35,$I35,$L35,$O35,$R35,$U35,$X35,$AA35,$AD35,$AG35,$AJ35,$AM35,$AP35,$AS35,$AV35,$AY35),1)</f>
        <v>#N/A</v>
      </c>
      <c r="AW249" s="29" t="e">
        <f>RANK(AW35,($G35,$J35,$M35,$P35,$S35,$V35,$Y35,$AB35,$AE35,$AH35,$AK35,$AN35,$AQ35,$AT35,$AW35,$AZ35),1)</f>
        <v>#N/A</v>
      </c>
      <c r="AX249" s="29" t="e">
        <f>RANK(AX35,($E35,$H35,$K35,$N35,$Q35,$T35,$W35,$Z35,$AC35,$AF35,$AI35,$AL35,$AO35,$AR35,$AU35,$AX35),0)</f>
        <v>#N/A</v>
      </c>
      <c r="AY249" s="29" t="e">
        <f>RANK(AY35,($F35,$I35,$L35,$O35,$R35,$U35,$X35,$AA35,$AD35,$AG35,$AJ35,$AM35,$AP35,$AS35,$AV35,$AY35),1)</f>
        <v>#N/A</v>
      </c>
      <c r="AZ249" s="29" t="e">
        <f>RANK(AZ35,($G35,$J35,$M35,$P35,$S35,$V35,$Y35,$AB35,$AE35,$AH35,$AK35,$AN35,$AQ35,$AT35,$AW35,$AZ35),1)</f>
        <v>#N/A</v>
      </c>
      <c r="BA249"/>
      <c r="BB249"/>
      <c r="BC249"/>
      <c r="BD249"/>
      <c r="BE249"/>
    </row>
    <row r="250" spans="1:57" ht="15.75" hidden="1" thickBot="1" x14ac:dyDescent="0.3">
      <c r="A250" s="3">
        <f t="shared" si="110"/>
        <v>33</v>
      </c>
      <c r="B250" s="3" t="str">
        <f t="shared" si="110"/>
        <v>Epigenomics</v>
      </c>
      <c r="C250" s="3">
        <f t="shared" si="110"/>
        <v>13</v>
      </c>
      <c r="E250" s="29"/>
      <c r="F250" s="29"/>
      <c r="G250" s="29"/>
      <c r="H250" s="29"/>
      <c r="I250" s="29"/>
      <c r="J250" s="29"/>
      <c r="K250" s="29">
        <f>RANK(K36,($E36,$H36,$K36,$N36,$Q36,$T36,$W36,$Z36,$AC36,$AF36,$AI36,$AL36,$AO36,$AR36,$AU36,$AX36),0)</f>
        <v>1</v>
      </c>
      <c r="L250" s="29">
        <f>RANK(L36,($F36,$I36,$L36,$O36,$R36,$U36,$X36,$AA36,$AD36,$AG36,$AJ36,$AM36,$AP36,$AS36,$AV36,$AY36),1)</f>
        <v>3</v>
      </c>
      <c r="M250" s="29">
        <f>RANK(M36,($G36,$J36,$M36,$P36,$S36,$V36,$Y36,$AB36,$AE36,$AH36,$AK36,$AN36,$AQ36,$AT36,$AW36,$AZ36),1)</f>
        <v>2</v>
      </c>
      <c r="N250" s="29">
        <f>RANK(N36,($E36,$H36,$K36,$N36,$Q36,$T36,$W36,$Z36,$AC36,$AF36,$AI36,$AL36,$AO36,$AR36,$AU36,$AX36),0)</f>
        <v>1</v>
      </c>
      <c r="O250" s="29">
        <f>RANK(O36,($F36,$I36,$L36,$O36,$R36,$U36,$X36,$AA36,$AD36,$AG36,$AJ36,$AM36,$AP36,$AS36,$AV36,$AY36),1)</f>
        <v>1</v>
      </c>
      <c r="P250" s="29">
        <f>RANK(P36,($G36,$J36,$M36,$P36,$S36,$V36,$Y36,$AB36,$AE36,$AH36,$AK36,$AN36,$AQ36,$AT36,$AW36,$AZ36),1)</f>
        <v>1</v>
      </c>
      <c r="Q250" s="29" t="e">
        <f>RANK(Q36,($E36,$H36,$K36,$N36,$Q36,$T36,$W36,$Z36,$AC36,$AF36,$AI36,$AL36,$AO36,$AR36,$AU36,$AX36),0)</f>
        <v>#N/A</v>
      </c>
      <c r="R250" s="29" t="e">
        <f>RANK(R36,($F36,$I36,$L36,$O36,$R36,$U36,$X36,$AA36,$AD36,$AG36,$AJ36,$AM36,$AP36,$AS36,$AV36,$AY36),1)</f>
        <v>#N/A</v>
      </c>
      <c r="S250" s="29" t="e">
        <f>RANK(S36,($G36,$J36,$M36,$P36,$S36,$V36,$Y36,$AB36,$AE36,$AH36,$AK36,$AN36,$AQ36,$AT36,$AW36,$AZ36),1)</f>
        <v>#N/A</v>
      </c>
      <c r="T250" s="29">
        <f>RANK(T36,($E36,$H36,$K36,$N36,$Q36,$T36,$W36,$Z36,$AC36,$AF36,$AI36,$AL36,$AO36,$AR36,$AU36,$AX36),0)</f>
        <v>1</v>
      </c>
      <c r="U250" s="29">
        <f>RANK(U36,($F36,$I36,$L36,$O36,$R36,$U36,$X36,$AA36,$AD36,$AG36,$AJ36,$AM36,$AP36,$AS36,$AV36,$AY36),1)</f>
        <v>2</v>
      </c>
      <c r="V250" s="29">
        <f>RANK(V36,($G36,$J36,$M36,$P36,$S36,$V36,$Y36,$AB36,$AE36,$AH36,$AK36,$AN36,$AQ36,$AT36,$AW36,$AZ36),1)</f>
        <v>3</v>
      </c>
      <c r="W250" s="29" t="e">
        <f>RANK(W36,($E36,$H36,$K36,$N36,$Q36,$T36,$W36,$Z36,$AC36,$AF36,$AI36,$AL36,$AO36,$AR36,$AU36,$AX36),0)</f>
        <v>#N/A</v>
      </c>
      <c r="X250" s="29" t="e">
        <f>RANK(X36,($F36,$I36,$L36,$O36,$R36,$U36,$X36,$AA36,$AD36,$AG36,$AJ36,$AM36,$AP36,$AS36,$AV36,$AY36),1)</f>
        <v>#N/A</v>
      </c>
      <c r="Y250" s="29" t="e">
        <f>RANK(Y36,($G36,$J36,$M36,$P36,$S36,$V36,$Y36,$AB36,$AE36,$AH36,$AK36,$AN36,$AQ36,$AT36,$AW36,$AZ36),1)</f>
        <v>#N/A</v>
      </c>
      <c r="Z250" s="29" t="e">
        <f>RANK(Z36,($E36,$H36,$K36,$N36,$Q36,$T36,$W36,$Z36,$AC36,$AF36,$AI36,$AL36,$AO36,$AR36,$AU36,$AX36),0)</f>
        <v>#N/A</v>
      </c>
      <c r="AA250" s="29" t="e">
        <f>RANK(AA36,($F36,$I36,$L36,$O36,$R36,$U36,$X36,$AA36,$AD36,$AG36,$AJ36,$AM36,$AP36,$AS36,$AV36,$AY36),1)</f>
        <v>#N/A</v>
      </c>
      <c r="AB250" s="29" t="e">
        <f>RANK(AB36,($G36,$J36,$M36,$P36,$S36,$V36,$Y36,$AB36,$AE36,$AH36,$AK36,$AN36,$AQ36,$AT36,$AW36,$AZ36),1)</f>
        <v>#N/A</v>
      </c>
      <c r="AC250" s="29" t="e">
        <f>RANK(AC36,($E36,$H36,$K36,$N36,$Q36,$T36,$W36,$Z36,$AC36,$AF36,$AI36,$AL36,$AO36,$AR36,$AU36,$AX36),0)</f>
        <v>#N/A</v>
      </c>
      <c r="AD250" s="29" t="e">
        <f>RANK(AD36,($F36,$I36,$L36,$O36,$R36,$U36,$X36,$AA36,$AD36,$AG36,$AJ36,$AM36,$AP36,$AS36,$AV36,$AY36),1)</f>
        <v>#N/A</v>
      </c>
      <c r="AE250" s="29" t="e">
        <f>RANK(AE36,($G36,$J36,$M36,$P36,$S36,$V36,$Y36,$AB36,$AE36,$AH36,$AK36,$AN36,$AQ36,$AT36,$AW36,$AZ36),1)</f>
        <v>#N/A</v>
      </c>
      <c r="AF250" s="29" t="e">
        <f>RANK(AF36,($E36,$H36,$K36,$N36,$Q36,$T36,$W36,$Z36,$AC36,$AF36,$AI36,$AL36,$AO36,$AR36,$AU36,$AX36),0)</f>
        <v>#N/A</v>
      </c>
      <c r="AG250" s="29" t="e">
        <f>RANK(AG36,($F36,$I36,$L36,$O36,$R36,$U36,$X36,$AA36,$AD36,$AG36,$AJ36,$AM36,$AP36,$AS36,$AV36,$AY36),1)</f>
        <v>#N/A</v>
      </c>
      <c r="AH250" s="29" t="e">
        <f>RANK(AH36,($G36,$J36,$M36,$P36,$S36,$V36,$Y36,$AB36,$AE36,$AH36,$AK36,$AN36,$AQ36,$AT36,$AW36,$AZ36),1)</f>
        <v>#N/A</v>
      </c>
      <c r="AI250" s="29" t="e">
        <f>RANK(AI36,($E36,$H36,$K36,$N36,$Q36,$T36,$W36,$Z36,$AC36,$AF36,$AI36,$AL36,$AO36,$AR36,$AU36,$AX36),0)</f>
        <v>#N/A</v>
      </c>
      <c r="AJ250" s="29" t="e">
        <f>RANK(AJ36,($F36,$I36,$L36,$O36,$R36,$U36,$X36,$AA36,$AD36,$AG36,$AJ36,$AM36,$AP36,$AS36,$AV36,$AY36),1)</f>
        <v>#N/A</v>
      </c>
      <c r="AK250" s="29" t="e">
        <f>RANK(AK36,($G36,$J36,$M36,$P36,$S36,$V36,$Y36,$AB36,$AE36,$AH36,$AK36,$AN36,$AQ36,$AT36,$AW36,$AZ36),1)</f>
        <v>#N/A</v>
      </c>
      <c r="AL250" s="29" t="e">
        <f>RANK(AL36,($E36,$H36,$K36,$N36,$Q36,$T36,$W36,$Z36,$AC36,$AF36,$AI36,$AL36,$AO36,$AR36,$AU36,$AX36),0)</f>
        <v>#N/A</v>
      </c>
      <c r="AM250" s="29" t="e">
        <f>RANK(AM36,($F36,$I36,$L36,$O36,$R36,$U36,$X36,$AA36,$AD36,$AG36,$AJ36,$AM36,$AP36,$AS36,$AV36,$AY36),1)</f>
        <v>#N/A</v>
      </c>
      <c r="AN250" s="29" t="e">
        <f>RANK(AN36,($G36,$J36,$M36,$P36,$S36,$V36,$Y36,$AB36,$AE36,$AH36,$AK36,$AN36,$AQ36,$AT36,$AW36,$AZ36),1)</f>
        <v>#N/A</v>
      </c>
      <c r="AO250" s="29" t="e">
        <f>RANK(AO36,($E36,$H36,$K36,$N36,$Q36,$T36,$W36,$Z36,$AC36,$AF36,$AI36,$AL36,$AO36,$AR36,$AU36,$AX36),0)</f>
        <v>#N/A</v>
      </c>
      <c r="AP250" s="29" t="e">
        <f>RANK(AP36,($F36,$I36,$L36,$O36,$R36,$U36,$X36,$AA36,$AD36,$AG36,$AJ36,$AM36,$AP36,$AS36,$AV36,$AY36),1)</f>
        <v>#N/A</v>
      </c>
      <c r="AQ250" s="29" t="e">
        <f>RANK(AQ36,($G36,$J36,$M36,$P36,$S36,$V36,$Y36,$AB36,$AE36,$AH36,$AK36,$AN36,$AQ36,$AT36,$AW36,$AZ36),1)</f>
        <v>#N/A</v>
      </c>
      <c r="AR250" s="29" t="e">
        <f>RANK(AR36,($E36,$H36,$K36,$N36,$Q36,$T36,$W36,$Z36,$AC36,$AF36,$AI36,$AL36,$AO36,$AR36,$AU36,$AX36),0)</f>
        <v>#N/A</v>
      </c>
      <c r="AS250" s="29" t="e">
        <f>RANK(AS36,($F36,$I36,$L36,$O36,$R36,$U36,$X36,$AA36,$AD36,$AG36,$AJ36,$AM36,$AP36,$AS36,$AV36,$AY36),1)</f>
        <v>#N/A</v>
      </c>
      <c r="AT250" s="29" t="e">
        <f>RANK(AT36,($G36,$J36,$M36,$P36,$S36,$V36,$Y36,$AB36,$AE36,$AH36,$AK36,$AN36,$AQ36,$AT36,$AW36,$AZ36),1)</f>
        <v>#N/A</v>
      </c>
      <c r="AU250" s="29" t="e">
        <f>RANK(AU36,($E36,$H36,$K36,$N36,$Q36,$T36,$W36,$Z36,$AC36,$AF36,$AI36,$AL36,$AO36,$AR36,$AU36,$AX36),0)</f>
        <v>#N/A</v>
      </c>
      <c r="AV250" s="29" t="e">
        <f>RANK(AV36,($F36,$I36,$L36,$O36,$R36,$U36,$X36,$AA36,$AD36,$AG36,$AJ36,$AM36,$AP36,$AS36,$AV36,$AY36),1)</f>
        <v>#N/A</v>
      </c>
      <c r="AW250" s="29" t="e">
        <f>RANK(AW36,($G36,$J36,$M36,$P36,$S36,$V36,$Y36,$AB36,$AE36,$AH36,$AK36,$AN36,$AQ36,$AT36,$AW36,$AZ36),1)</f>
        <v>#N/A</v>
      </c>
      <c r="AX250" s="29" t="e">
        <f>RANK(AX36,($E36,$H36,$K36,$N36,$Q36,$T36,$W36,$Z36,$AC36,$AF36,$AI36,$AL36,$AO36,$AR36,$AU36,$AX36),0)</f>
        <v>#N/A</v>
      </c>
      <c r="AY250" s="29" t="e">
        <f>RANK(AY36,($F36,$I36,$L36,$O36,$R36,$U36,$X36,$AA36,$AD36,$AG36,$AJ36,$AM36,$AP36,$AS36,$AV36,$AY36),1)</f>
        <v>#N/A</v>
      </c>
      <c r="AZ250" s="29" t="e">
        <f>RANK(AZ36,($G36,$J36,$M36,$P36,$S36,$V36,$Y36,$AB36,$AE36,$AH36,$AK36,$AN36,$AQ36,$AT36,$AW36,$AZ36),1)</f>
        <v>#N/A</v>
      </c>
    </row>
    <row r="251" spans="1:57" ht="15.75" hidden="1" thickBot="1" x14ac:dyDescent="0.3">
      <c r="A251" s="3">
        <f t="shared" ref="A251:C266" si="111">A37</f>
        <v>34</v>
      </c>
      <c r="B251" s="3" t="str">
        <f t="shared" si="111"/>
        <v>Epigenomics</v>
      </c>
      <c r="C251" s="3">
        <f t="shared" si="111"/>
        <v>14</v>
      </c>
      <c r="E251" s="29"/>
      <c r="F251" s="29"/>
      <c r="G251" s="29"/>
      <c r="H251" s="29"/>
      <c r="I251" s="29"/>
      <c r="J251" s="29"/>
      <c r="K251" s="29">
        <f>RANK(K37,($E37,$H37,$K37,$N37,$Q37,$T37,$W37,$Z37,$AC37,$AF37,$AI37,$AL37,$AO37,$AR37,$AU37,$AX37),0)</f>
        <v>1</v>
      </c>
      <c r="L251" s="29">
        <f>RANK(L37,($F37,$I37,$L37,$O37,$R37,$U37,$X37,$AA37,$AD37,$AG37,$AJ37,$AM37,$AP37,$AS37,$AV37,$AY37),1)</f>
        <v>2</v>
      </c>
      <c r="M251" s="29">
        <f>RANK(M37,($G37,$J37,$M37,$P37,$S37,$V37,$Y37,$AB37,$AE37,$AH37,$AK37,$AN37,$AQ37,$AT37,$AW37,$AZ37),1)</f>
        <v>2</v>
      </c>
      <c r="N251" s="29">
        <f>RANK(N37,($E37,$H37,$K37,$N37,$Q37,$T37,$W37,$Z37,$AC37,$AF37,$AI37,$AL37,$AO37,$AR37,$AU37,$AX37),0)</f>
        <v>1</v>
      </c>
      <c r="O251" s="29">
        <f>RANK(O37,($F37,$I37,$L37,$O37,$R37,$U37,$X37,$AA37,$AD37,$AG37,$AJ37,$AM37,$AP37,$AS37,$AV37,$AY37),1)</f>
        <v>3</v>
      </c>
      <c r="P251" s="29">
        <f>RANK(P37,($G37,$J37,$M37,$P37,$S37,$V37,$Y37,$AB37,$AE37,$AH37,$AK37,$AN37,$AQ37,$AT37,$AW37,$AZ37),1)</f>
        <v>1</v>
      </c>
      <c r="Q251" s="29" t="e">
        <f>RANK(Q37,($E37,$H37,$K37,$N37,$Q37,$T37,$W37,$Z37,$AC37,$AF37,$AI37,$AL37,$AO37,$AR37,$AU37,$AX37),0)</f>
        <v>#N/A</v>
      </c>
      <c r="R251" s="29" t="e">
        <f>RANK(R37,($F37,$I37,$L37,$O37,$R37,$U37,$X37,$AA37,$AD37,$AG37,$AJ37,$AM37,$AP37,$AS37,$AV37,$AY37),1)</f>
        <v>#N/A</v>
      </c>
      <c r="S251" s="29" t="e">
        <f>RANK(S37,($G37,$J37,$M37,$P37,$S37,$V37,$Y37,$AB37,$AE37,$AH37,$AK37,$AN37,$AQ37,$AT37,$AW37,$AZ37),1)</f>
        <v>#N/A</v>
      </c>
      <c r="T251" s="29">
        <f>RANK(T37,($E37,$H37,$K37,$N37,$Q37,$T37,$W37,$Z37,$AC37,$AF37,$AI37,$AL37,$AO37,$AR37,$AU37,$AX37),0)</f>
        <v>1</v>
      </c>
      <c r="U251" s="29">
        <f>RANK(U37,($F37,$I37,$L37,$O37,$R37,$U37,$X37,$AA37,$AD37,$AG37,$AJ37,$AM37,$AP37,$AS37,$AV37,$AY37),1)</f>
        <v>1</v>
      </c>
      <c r="V251" s="29">
        <f>RANK(V37,($G37,$J37,$M37,$P37,$S37,$V37,$Y37,$AB37,$AE37,$AH37,$AK37,$AN37,$AQ37,$AT37,$AW37,$AZ37),1)</f>
        <v>3</v>
      </c>
      <c r="W251" s="29" t="e">
        <f>RANK(W37,($E37,$H37,$K37,$N37,$Q37,$T37,$W37,$Z37,$AC37,$AF37,$AI37,$AL37,$AO37,$AR37,$AU37,$AX37),0)</f>
        <v>#N/A</v>
      </c>
      <c r="X251" s="29" t="e">
        <f>RANK(X37,($F37,$I37,$L37,$O37,$R37,$U37,$X37,$AA37,$AD37,$AG37,$AJ37,$AM37,$AP37,$AS37,$AV37,$AY37),1)</f>
        <v>#N/A</v>
      </c>
      <c r="Y251" s="29" t="e">
        <f>RANK(Y37,($G37,$J37,$M37,$P37,$S37,$V37,$Y37,$AB37,$AE37,$AH37,$AK37,$AN37,$AQ37,$AT37,$AW37,$AZ37),1)</f>
        <v>#N/A</v>
      </c>
      <c r="Z251" s="29" t="e">
        <f>RANK(Z37,($E37,$H37,$K37,$N37,$Q37,$T37,$W37,$Z37,$AC37,$AF37,$AI37,$AL37,$AO37,$AR37,$AU37,$AX37),0)</f>
        <v>#N/A</v>
      </c>
      <c r="AA251" s="29" t="e">
        <f>RANK(AA37,($F37,$I37,$L37,$O37,$R37,$U37,$X37,$AA37,$AD37,$AG37,$AJ37,$AM37,$AP37,$AS37,$AV37,$AY37),1)</f>
        <v>#N/A</v>
      </c>
      <c r="AB251" s="29" t="e">
        <f>RANK(AB37,($G37,$J37,$M37,$P37,$S37,$V37,$Y37,$AB37,$AE37,$AH37,$AK37,$AN37,$AQ37,$AT37,$AW37,$AZ37),1)</f>
        <v>#N/A</v>
      </c>
      <c r="AC251" s="29" t="e">
        <f>RANK(AC37,($E37,$H37,$K37,$N37,$Q37,$T37,$W37,$Z37,$AC37,$AF37,$AI37,$AL37,$AO37,$AR37,$AU37,$AX37),0)</f>
        <v>#N/A</v>
      </c>
      <c r="AD251" s="29" t="e">
        <f>RANK(AD37,($F37,$I37,$L37,$O37,$R37,$U37,$X37,$AA37,$AD37,$AG37,$AJ37,$AM37,$AP37,$AS37,$AV37,$AY37),1)</f>
        <v>#N/A</v>
      </c>
      <c r="AE251" s="29" t="e">
        <f>RANK(AE37,($G37,$J37,$M37,$P37,$S37,$V37,$Y37,$AB37,$AE37,$AH37,$AK37,$AN37,$AQ37,$AT37,$AW37,$AZ37),1)</f>
        <v>#N/A</v>
      </c>
      <c r="AF251" s="29" t="e">
        <f>RANK(AF37,($E37,$H37,$K37,$N37,$Q37,$T37,$W37,$Z37,$AC37,$AF37,$AI37,$AL37,$AO37,$AR37,$AU37,$AX37),0)</f>
        <v>#N/A</v>
      </c>
      <c r="AG251" s="29" t="e">
        <f>RANK(AG37,($F37,$I37,$L37,$O37,$R37,$U37,$X37,$AA37,$AD37,$AG37,$AJ37,$AM37,$AP37,$AS37,$AV37,$AY37),1)</f>
        <v>#N/A</v>
      </c>
      <c r="AH251" s="29" t="e">
        <f>RANK(AH37,($G37,$J37,$M37,$P37,$S37,$V37,$Y37,$AB37,$AE37,$AH37,$AK37,$AN37,$AQ37,$AT37,$AW37,$AZ37),1)</f>
        <v>#N/A</v>
      </c>
      <c r="AI251" s="29" t="e">
        <f>RANK(AI37,($E37,$H37,$K37,$N37,$Q37,$T37,$W37,$Z37,$AC37,$AF37,$AI37,$AL37,$AO37,$AR37,$AU37,$AX37),0)</f>
        <v>#N/A</v>
      </c>
      <c r="AJ251" s="29" t="e">
        <f>RANK(AJ37,($F37,$I37,$L37,$O37,$R37,$U37,$X37,$AA37,$AD37,$AG37,$AJ37,$AM37,$AP37,$AS37,$AV37,$AY37),1)</f>
        <v>#N/A</v>
      </c>
      <c r="AK251" s="29" t="e">
        <f>RANK(AK37,($G37,$J37,$M37,$P37,$S37,$V37,$Y37,$AB37,$AE37,$AH37,$AK37,$AN37,$AQ37,$AT37,$AW37,$AZ37),1)</f>
        <v>#N/A</v>
      </c>
      <c r="AL251" s="29" t="e">
        <f>RANK(AL37,($E37,$H37,$K37,$N37,$Q37,$T37,$W37,$Z37,$AC37,$AF37,$AI37,$AL37,$AO37,$AR37,$AU37,$AX37),0)</f>
        <v>#N/A</v>
      </c>
      <c r="AM251" s="29" t="e">
        <f>RANK(AM37,($F37,$I37,$L37,$O37,$R37,$U37,$X37,$AA37,$AD37,$AG37,$AJ37,$AM37,$AP37,$AS37,$AV37,$AY37),1)</f>
        <v>#N/A</v>
      </c>
      <c r="AN251" s="29" t="e">
        <f>RANK(AN37,($G37,$J37,$M37,$P37,$S37,$V37,$Y37,$AB37,$AE37,$AH37,$AK37,$AN37,$AQ37,$AT37,$AW37,$AZ37),1)</f>
        <v>#N/A</v>
      </c>
      <c r="AO251" s="29" t="e">
        <f>RANK(AO37,($E37,$H37,$K37,$N37,$Q37,$T37,$W37,$Z37,$AC37,$AF37,$AI37,$AL37,$AO37,$AR37,$AU37,$AX37),0)</f>
        <v>#N/A</v>
      </c>
      <c r="AP251" s="29" t="e">
        <f>RANK(AP37,($F37,$I37,$L37,$O37,$R37,$U37,$X37,$AA37,$AD37,$AG37,$AJ37,$AM37,$AP37,$AS37,$AV37,$AY37),1)</f>
        <v>#N/A</v>
      </c>
      <c r="AQ251" s="29" t="e">
        <f>RANK(AQ37,($G37,$J37,$M37,$P37,$S37,$V37,$Y37,$AB37,$AE37,$AH37,$AK37,$AN37,$AQ37,$AT37,$AW37,$AZ37),1)</f>
        <v>#N/A</v>
      </c>
      <c r="AR251" s="29" t="e">
        <f>RANK(AR37,($E37,$H37,$K37,$N37,$Q37,$T37,$W37,$Z37,$AC37,$AF37,$AI37,$AL37,$AO37,$AR37,$AU37,$AX37),0)</f>
        <v>#N/A</v>
      </c>
      <c r="AS251" s="29" t="e">
        <f>RANK(AS37,($F37,$I37,$L37,$O37,$R37,$U37,$X37,$AA37,$AD37,$AG37,$AJ37,$AM37,$AP37,$AS37,$AV37,$AY37),1)</f>
        <v>#N/A</v>
      </c>
      <c r="AT251" s="29" t="e">
        <f>RANK(AT37,($G37,$J37,$M37,$P37,$S37,$V37,$Y37,$AB37,$AE37,$AH37,$AK37,$AN37,$AQ37,$AT37,$AW37,$AZ37),1)</f>
        <v>#N/A</v>
      </c>
      <c r="AU251" s="29" t="e">
        <f>RANK(AU37,($E37,$H37,$K37,$N37,$Q37,$T37,$W37,$Z37,$AC37,$AF37,$AI37,$AL37,$AO37,$AR37,$AU37,$AX37),0)</f>
        <v>#N/A</v>
      </c>
      <c r="AV251" s="29" t="e">
        <f>RANK(AV37,($F37,$I37,$L37,$O37,$R37,$U37,$X37,$AA37,$AD37,$AG37,$AJ37,$AM37,$AP37,$AS37,$AV37,$AY37),1)</f>
        <v>#N/A</v>
      </c>
      <c r="AW251" s="29" t="e">
        <f>RANK(AW37,($G37,$J37,$M37,$P37,$S37,$V37,$Y37,$AB37,$AE37,$AH37,$AK37,$AN37,$AQ37,$AT37,$AW37,$AZ37),1)</f>
        <v>#N/A</v>
      </c>
      <c r="AX251" s="29" t="e">
        <f>RANK(AX37,($E37,$H37,$K37,$N37,$Q37,$T37,$W37,$Z37,$AC37,$AF37,$AI37,$AL37,$AO37,$AR37,$AU37,$AX37),0)</f>
        <v>#N/A</v>
      </c>
      <c r="AY251" s="29" t="e">
        <f>RANK(AY37,($F37,$I37,$L37,$O37,$R37,$U37,$X37,$AA37,$AD37,$AG37,$AJ37,$AM37,$AP37,$AS37,$AV37,$AY37),1)</f>
        <v>#N/A</v>
      </c>
      <c r="AZ251" s="29" t="e">
        <f>RANK(AZ37,($G37,$J37,$M37,$P37,$S37,$V37,$Y37,$AB37,$AE37,$AH37,$AK37,$AN37,$AQ37,$AT37,$AW37,$AZ37),1)</f>
        <v>#N/A</v>
      </c>
    </row>
    <row r="252" spans="1:57" ht="15.75" hidden="1" thickBot="1" x14ac:dyDescent="0.3">
      <c r="A252" s="3">
        <f t="shared" si="111"/>
        <v>35</v>
      </c>
      <c r="B252" s="3" t="str">
        <f t="shared" si="111"/>
        <v>Epigenomics</v>
      </c>
      <c r="C252" s="3">
        <f t="shared" si="111"/>
        <v>15</v>
      </c>
      <c r="E252" s="29"/>
      <c r="F252" s="29"/>
      <c r="G252" s="29"/>
      <c r="H252" s="29"/>
      <c r="I252" s="29"/>
      <c r="J252" s="29"/>
      <c r="K252" s="29">
        <f>RANK(K38,($E38,$H38,$K38,$N38,$Q38,$T38,$W38,$Z38,$AC38,$AF38,$AI38,$AL38,$AO38,$AR38,$AU38,$AX38),0)</f>
        <v>1</v>
      </c>
      <c r="L252" s="29">
        <f>RANK(L38,($F38,$I38,$L38,$O38,$R38,$U38,$X38,$AA38,$AD38,$AG38,$AJ38,$AM38,$AP38,$AS38,$AV38,$AY38),1)</f>
        <v>1</v>
      </c>
      <c r="M252" s="29">
        <f>RANK(M38,($G38,$J38,$M38,$P38,$S38,$V38,$Y38,$AB38,$AE38,$AH38,$AK38,$AN38,$AQ38,$AT38,$AW38,$AZ38),1)</f>
        <v>2</v>
      </c>
      <c r="N252" s="29">
        <f>RANK(N38,($E38,$H38,$K38,$N38,$Q38,$T38,$W38,$Z38,$AC38,$AF38,$AI38,$AL38,$AO38,$AR38,$AU38,$AX38),0)</f>
        <v>1</v>
      </c>
      <c r="O252" s="29">
        <f>RANK(O38,($F38,$I38,$L38,$O38,$R38,$U38,$X38,$AA38,$AD38,$AG38,$AJ38,$AM38,$AP38,$AS38,$AV38,$AY38),1)</f>
        <v>3</v>
      </c>
      <c r="P252" s="29">
        <f>RANK(P38,($G38,$J38,$M38,$P38,$S38,$V38,$Y38,$AB38,$AE38,$AH38,$AK38,$AN38,$AQ38,$AT38,$AW38,$AZ38),1)</f>
        <v>1</v>
      </c>
      <c r="Q252" s="29" t="e">
        <f>RANK(Q38,($E38,$H38,$K38,$N38,$Q38,$T38,$W38,$Z38,$AC38,$AF38,$AI38,$AL38,$AO38,$AR38,$AU38,$AX38),0)</f>
        <v>#N/A</v>
      </c>
      <c r="R252" s="29" t="e">
        <f>RANK(R38,($F38,$I38,$L38,$O38,$R38,$U38,$X38,$AA38,$AD38,$AG38,$AJ38,$AM38,$AP38,$AS38,$AV38,$AY38),1)</f>
        <v>#N/A</v>
      </c>
      <c r="S252" s="29" t="e">
        <f>RANK(S38,($G38,$J38,$M38,$P38,$S38,$V38,$Y38,$AB38,$AE38,$AH38,$AK38,$AN38,$AQ38,$AT38,$AW38,$AZ38),1)</f>
        <v>#N/A</v>
      </c>
      <c r="T252" s="29">
        <f>RANK(T38,($E38,$H38,$K38,$N38,$Q38,$T38,$W38,$Z38,$AC38,$AF38,$AI38,$AL38,$AO38,$AR38,$AU38,$AX38),0)</f>
        <v>1</v>
      </c>
      <c r="U252" s="29">
        <f>RANK(U38,($F38,$I38,$L38,$O38,$R38,$U38,$X38,$AA38,$AD38,$AG38,$AJ38,$AM38,$AP38,$AS38,$AV38,$AY38),1)</f>
        <v>2</v>
      </c>
      <c r="V252" s="29">
        <f>RANK(V38,($G38,$J38,$M38,$P38,$S38,$V38,$Y38,$AB38,$AE38,$AH38,$AK38,$AN38,$AQ38,$AT38,$AW38,$AZ38),1)</f>
        <v>3</v>
      </c>
      <c r="W252" s="29" t="e">
        <f>RANK(W38,($E38,$H38,$K38,$N38,$Q38,$T38,$W38,$Z38,$AC38,$AF38,$AI38,$AL38,$AO38,$AR38,$AU38,$AX38),0)</f>
        <v>#N/A</v>
      </c>
      <c r="X252" s="29" t="e">
        <f>RANK(X38,($F38,$I38,$L38,$O38,$R38,$U38,$X38,$AA38,$AD38,$AG38,$AJ38,$AM38,$AP38,$AS38,$AV38,$AY38),1)</f>
        <v>#N/A</v>
      </c>
      <c r="Y252" s="29" t="e">
        <f>RANK(Y38,($G38,$J38,$M38,$P38,$S38,$V38,$Y38,$AB38,$AE38,$AH38,$AK38,$AN38,$AQ38,$AT38,$AW38,$AZ38),1)</f>
        <v>#N/A</v>
      </c>
      <c r="Z252" s="29" t="e">
        <f>RANK(Z38,($E38,$H38,$K38,$N38,$Q38,$T38,$W38,$Z38,$AC38,$AF38,$AI38,$AL38,$AO38,$AR38,$AU38,$AX38),0)</f>
        <v>#N/A</v>
      </c>
      <c r="AA252" s="29" t="e">
        <f>RANK(AA38,($F38,$I38,$L38,$O38,$R38,$U38,$X38,$AA38,$AD38,$AG38,$AJ38,$AM38,$AP38,$AS38,$AV38,$AY38),1)</f>
        <v>#N/A</v>
      </c>
      <c r="AB252" s="29" t="e">
        <f>RANK(AB38,($G38,$J38,$M38,$P38,$S38,$V38,$Y38,$AB38,$AE38,$AH38,$AK38,$AN38,$AQ38,$AT38,$AW38,$AZ38),1)</f>
        <v>#N/A</v>
      </c>
      <c r="AC252" s="29" t="e">
        <f>RANK(AC38,($E38,$H38,$K38,$N38,$Q38,$T38,$W38,$Z38,$AC38,$AF38,$AI38,$AL38,$AO38,$AR38,$AU38,$AX38),0)</f>
        <v>#N/A</v>
      </c>
      <c r="AD252" s="29" t="e">
        <f>RANK(AD38,($F38,$I38,$L38,$O38,$R38,$U38,$X38,$AA38,$AD38,$AG38,$AJ38,$AM38,$AP38,$AS38,$AV38,$AY38),1)</f>
        <v>#N/A</v>
      </c>
      <c r="AE252" s="29" t="e">
        <f>RANK(AE38,($G38,$J38,$M38,$P38,$S38,$V38,$Y38,$AB38,$AE38,$AH38,$AK38,$AN38,$AQ38,$AT38,$AW38,$AZ38),1)</f>
        <v>#N/A</v>
      </c>
      <c r="AF252" s="29" t="e">
        <f>RANK(AF38,($E38,$H38,$K38,$N38,$Q38,$T38,$W38,$Z38,$AC38,$AF38,$AI38,$AL38,$AO38,$AR38,$AU38,$AX38),0)</f>
        <v>#N/A</v>
      </c>
      <c r="AG252" s="29" t="e">
        <f>RANK(AG38,($F38,$I38,$L38,$O38,$R38,$U38,$X38,$AA38,$AD38,$AG38,$AJ38,$AM38,$AP38,$AS38,$AV38,$AY38),1)</f>
        <v>#N/A</v>
      </c>
      <c r="AH252" s="29" t="e">
        <f>RANK(AH38,($G38,$J38,$M38,$P38,$S38,$V38,$Y38,$AB38,$AE38,$AH38,$AK38,$AN38,$AQ38,$AT38,$AW38,$AZ38),1)</f>
        <v>#N/A</v>
      </c>
      <c r="AI252" s="29" t="e">
        <f>RANK(AI38,($E38,$H38,$K38,$N38,$Q38,$T38,$W38,$Z38,$AC38,$AF38,$AI38,$AL38,$AO38,$AR38,$AU38,$AX38),0)</f>
        <v>#N/A</v>
      </c>
      <c r="AJ252" s="29" t="e">
        <f>RANK(AJ38,($F38,$I38,$L38,$O38,$R38,$U38,$X38,$AA38,$AD38,$AG38,$AJ38,$AM38,$AP38,$AS38,$AV38,$AY38),1)</f>
        <v>#N/A</v>
      </c>
      <c r="AK252" s="29" t="e">
        <f>RANK(AK38,($G38,$J38,$M38,$P38,$S38,$V38,$Y38,$AB38,$AE38,$AH38,$AK38,$AN38,$AQ38,$AT38,$AW38,$AZ38),1)</f>
        <v>#N/A</v>
      </c>
      <c r="AL252" s="29" t="e">
        <f>RANK(AL38,($E38,$H38,$K38,$N38,$Q38,$T38,$W38,$Z38,$AC38,$AF38,$AI38,$AL38,$AO38,$AR38,$AU38,$AX38),0)</f>
        <v>#N/A</v>
      </c>
      <c r="AM252" s="29" t="e">
        <f>RANK(AM38,($F38,$I38,$L38,$O38,$R38,$U38,$X38,$AA38,$AD38,$AG38,$AJ38,$AM38,$AP38,$AS38,$AV38,$AY38),1)</f>
        <v>#N/A</v>
      </c>
      <c r="AN252" s="29" t="e">
        <f>RANK(AN38,($G38,$J38,$M38,$P38,$S38,$V38,$Y38,$AB38,$AE38,$AH38,$AK38,$AN38,$AQ38,$AT38,$AW38,$AZ38),1)</f>
        <v>#N/A</v>
      </c>
      <c r="AO252" s="29" t="e">
        <f>RANK(AO38,($E38,$H38,$K38,$N38,$Q38,$T38,$W38,$Z38,$AC38,$AF38,$AI38,$AL38,$AO38,$AR38,$AU38,$AX38),0)</f>
        <v>#N/A</v>
      </c>
      <c r="AP252" s="29" t="e">
        <f>RANK(AP38,($F38,$I38,$L38,$O38,$R38,$U38,$X38,$AA38,$AD38,$AG38,$AJ38,$AM38,$AP38,$AS38,$AV38,$AY38),1)</f>
        <v>#N/A</v>
      </c>
      <c r="AQ252" s="29" t="e">
        <f>RANK(AQ38,($G38,$J38,$M38,$P38,$S38,$V38,$Y38,$AB38,$AE38,$AH38,$AK38,$AN38,$AQ38,$AT38,$AW38,$AZ38),1)</f>
        <v>#N/A</v>
      </c>
      <c r="AR252" s="29" t="e">
        <f>RANK(AR38,($E38,$H38,$K38,$N38,$Q38,$T38,$W38,$Z38,$AC38,$AF38,$AI38,$AL38,$AO38,$AR38,$AU38,$AX38),0)</f>
        <v>#N/A</v>
      </c>
      <c r="AS252" s="29" t="e">
        <f>RANK(AS38,($F38,$I38,$L38,$O38,$R38,$U38,$X38,$AA38,$AD38,$AG38,$AJ38,$AM38,$AP38,$AS38,$AV38,$AY38),1)</f>
        <v>#N/A</v>
      </c>
      <c r="AT252" s="29" t="e">
        <f>RANK(AT38,($G38,$J38,$M38,$P38,$S38,$V38,$Y38,$AB38,$AE38,$AH38,$AK38,$AN38,$AQ38,$AT38,$AW38,$AZ38),1)</f>
        <v>#N/A</v>
      </c>
      <c r="AU252" s="29" t="e">
        <f>RANK(AU38,($E38,$H38,$K38,$N38,$Q38,$T38,$W38,$Z38,$AC38,$AF38,$AI38,$AL38,$AO38,$AR38,$AU38,$AX38),0)</f>
        <v>#N/A</v>
      </c>
      <c r="AV252" s="29" t="e">
        <f>RANK(AV38,($F38,$I38,$L38,$O38,$R38,$U38,$X38,$AA38,$AD38,$AG38,$AJ38,$AM38,$AP38,$AS38,$AV38,$AY38),1)</f>
        <v>#N/A</v>
      </c>
      <c r="AW252" s="29" t="e">
        <f>RANK(AW38,($G38,$J38,$M38,$P38,$S38,$V38,$Y38,$AB38,$AE38,$AH38,$AK38,$AN38,$AQ38,$AT38,$AW38,$AZ38),1)</f>
        <v>#N/A</v>
      </c>
      <c r="AX252" s="29" t="e">
        <f>RANK(AX38,($E38,$H38,$K38,$N38,$Q38,$T38,$W38,$Z38,$AC38,$AF38,$AI38,$AL38,$AO38,$AR38,$AU38,$AX38),0)</f>
        <v>#N/A</v>
      </c>
      <c r="AY252" s="29" t="e">
        <f>RANK(AY38,($F38,$I38,$L38,$O38,$R38,$U38,$X38,$AA38,$AD38,$AG38,$AJ38,$AM38,$AP38,$AS38,$AV38,$AY38),1)</f>
        <v>#N/A</v>
      </c>
      <c r="AZ252" s="29" t="e">
        <f>RANK(AZ38,($G38,$J38,$M38,$P38,$S38,$V38,$Y38,$AB38,$AE38,$AH38,$AK38,$AN38,$AQ38,$AT38,$AW38,$AZ38),1)</f>
        <v>#N/A</v>
      </c>
    </row>
    <row r="253" spans="1:57" ht="15.75" hidden="1" thickBot="1" x14ac:dyDescent="0.3">
      <c r="A253" s="3">
        <f t="shared" si="111"/>
        <v>36</v>
      </c>
      <c r="B253" s="3" t="str">
        <f t="shared" si="111"/>
        <v>Epigenomics</v>
      </c>
      <c r="C253" s="3">
        <f t="shared" si="111"/>
        <v>16</v>
      </c>
      <c r="E253" s="29"/>
      <c r="F253" s="29"/>
      <c r="G253" s="29"/>
      <c r="H253" s="29"/>
      <c r="I253" s="29"/>
      <c r="J253" s="29"/>
      <c r="K253" s="29">
        <f>RANK(K39,($E39,$H39,$K39,$N39,$Q39,$T39,$W39,$Z39,$AC39,$AF39,$AI39,$AL39,$AO39,$AR39,$AU39,$AX39),0)</f>
        <v>1</v>
      </c>
      <c r="L253" s="29">
        <f>RANK(L39,($F39,$I39,$L39,$O39,$R39,$U39,$X39,$AA39,$AD39,$AG39,$AJ39,$AM39,$AP39,$AS39,$AV39,$AY39),1)</f>
        <v>2</v>
      </c>
      <c r="M253" s="29">
        <f>RANK(M39,($G39,$J39,$M39,$P39,$S39,$V39,$Y39,$AB39,$AE39,$AH39,$AK39,$AN39,$AQ39,$AT39,$AW39,$AZ39),1)</f>
        <v>2</v>
      </c>
      <c r="N253" s="29">
        <f>RANK(N39,($E39,$H39,$K39,$N39,$Q39,$T39,$W39,$Z39,$AC39,$AF39,$AI39,$AL39,$AO39,$AR39,$AU39,$AX39),0)</f>
        <v>1</v>
      </c>
      <c r="O253" s="29">
        <f>RANK(O39,($F39,$I39,$L39,$O39,$R39,$U39,$X39,$AA39,$AD39,$AG39,$AJ39,$AM39,$AP39,$AS39,$AV39,$AY39),1)</f>
        <v>1</v>
      </c>
      <c r="P253" s="29">
        <f>RANK(P39,($G39,$J39,$M39,$P39,$S39,$V39,$Y39,$AB39,$AE39,$AH39,$AK39,$AN39,$AQ39,$AT39,$AW39,$AZ39),1)</f>
        <v>1</v>
      </c>
      <c r="Q253" s="29" t="e">
        <f>RANK(Q39,($E39,$H39,$K39,$N39,$Q39,$T39,$W39,$Z39,$AC39,$AF39,$AI39,$AL39,$AO39,$AR39,$AU39,$AX39),0)</f>
        <v>#N/A</v>
      </c>
      <c r="R253" s="29" t="e">
        <f>RANK(R39,($F39,$I39,$L39,$O39,$R39,$U39,$X39,$AA39,$AD39,$AG39,$AJ39,$AM39,$AP39,$AS39,$AV39,$AY39),1)</f>
        <v>#N/A</v>
      </c>
      <c r="S253" s="29" t="e">
        <f>RANK(S39,($G39,$J39,$M39,$P39,$S39,$V39,$Y39,$AB39,$AE39,$AH39,$AK39,$AN39,$AQ39,$AT39,$AW39,$AZ39),1)</f>
        <v>#N/A</v>
      </c>
      <c r="T253" s="29">
        <f>RANK(T39,($E39,$H39,$K39,$N39,$Q39,$T39,$W39,$Z39,$AC39,$AF39,$AI39,$AL39,$AO39,$AR39,$AU39,$AX39),0)</f>
        <v>1</v>
      </c>
      <c r="U253" s="29">
        <f>RANK(U39,($F39,$I39,$L39,$O39,$R39,$U39,$X39,$AA39,$AD39,$AG39,$AJ39,$AM39,$AP39,$AS39,$AV39,$AY39),1)</f>
        <v>3</v>
      </c>
      <c r="V253" s="29">
        <f>RANK(V39,($G39,$J39,$M39,$P39,$S39,$V39,$Y39,$AB39,$AE39,$AH39,$AK39,$AN39,$AQ39,$AT39,$AW39,$AZ39),1)</f>
        <v>3</v>
      </c>
      <c r="W253" s="29" t="e">
        <f>RANK(W39,($E39,$H39,$K39,$N39,$Q39,$T39,$W39,$Z39,$AC39,$AF39,$AI39,$AL39,$AO39,$AR39,$AU39,$AX39),0)</f>
        <v>#N/A</v>
      </c>
      <c r="X253" s="29" t="e">
        <f>RANK(X39,($F39,$I39,$L39,$O39,$R39,$U39,$X39,$AA39,$AD39,$AG39,$AJ39,$AM39,$AP39,$AS39,$AV39,$AY39),1)</f>
        <v>#N/A</v>
      </c>
      <c r="Y253" s="29" t="e">
        <f>RANK(Y39,($G39,$J39,$M39,$P39,$S39,$V39,$Y39,$AB39,$AE39,$AH39,$AK39,$AN39,$AQ39,$AT39,$AW39,$AZ39),1)</f>
        <v>#N/A</v>
      </c>
      <c r="Z253" s="29" t="e">
        <f>RANK(Z39,($E39,$H39,$K39,$N39,$Q39,$T39,$W39,$Z39,$AC39,$AF39,$AI39,$AL39,$AO39,$AR39,$AU39,$AX39),0)</f>
        <v>#N/A</v>
      </c>
      <c r="AA253" s="29" t="e">
        <f>RANK(AA39,($F39,$I39,$L39,$O39,$R39,$U39,$X39,$AA39,$AD39,$AG39,$AJ39,$AM39,$AP39,$AS39,$AV39,$AY39),1)</f>
        <v>#N/A</v>
      </c>
      <c r="AB253" s="29" t="e">
        <f>RANK(AB39,($G39,$J39,$M39,$P39,$S39,$V39,$Y39,$AB39,$AE39,$AH39,$AK39,$AN39,$AQ39,$AT39,$AW39,$AZ39),1)</f>
        <v>#N/A</v>
      </c>
      <c r="AC253" s="29" t="e">
        <f>RANK(AC39,($E39,$H39,$K39,$N39,$Q39,$T39,$W39,$Z39,$AC39,$AF39,$AI39,$AL39,$AO39,$AR39,$AU39,$AX39),0)</f>
        <v>#N/A</v>
      </c>
      <c r="AD253" s="29" t="e">
        <f>RANK(AD39,($F39,$I39,$L39,$O39,$R39,$U39,$X39,$AA39,$AD39,$AG39,$AJ39,$AM39,$AP39,$AS39,$AV39,$AY39),1)</f>
        <v>#N/A</v>
      </c>
      <c r="AE253" s="29" t="e">
        <f>RANK(AE39,($G39,$J39,$M39,$P39,$S39,$V39,$Y39,$AB39,$AE39,$AH39,$AK39,$AN39,$AQ39,$AT39,$AW39,$AZ39),1)</f>
        <v>#N/A</v>
      </c>
      <c r="AF253" s="29" t="e">
        <f>RANK(AF39,($E39,$H39,$K39,$N39,$Q39,$T39,$W39,$Z39,$AC39,$AF39,$AI39,$AL39,$AO39,$AR39,$AU39,$AX39),0)</f>
        <v>#N/A</v>
      </c>
      <c r="AG253" s="29" t="e">
        <f>RANK(AG39,($F39,$I39,$L39,$O39,$R39,$U39,$X39,$AA39,$AD39,$AG39,$AJ39,$AM39,$AP39,$AS39,$AV39,$AY39),1)</f>
        <v>#N/A</v>
      </c>
      <c r="AH253" s="29" t="e">
        <f>RANK(AH39,($G39,$J39,$M39,$P39,$S39,$V39,$Y39,$AB39,$AE39,$AH39,$AK39,$AN39,$AQ39,$AT39,$AW39,$AZ39),1)</f>
        <v>#N/A</v>
      </c>
      <c r="AI253" s="29" t="e">
        <f>RANK(AI39,($E39,$H39,$K39,$N39,$Q39,$T39,$W39,$Z39,$AC39,$AF39,$AI39,$AL39,$AO39,$AR39,$AU39,$AX39),0)</f>
        <v>#N/A</v>
      </c>
      <c r="AJ253" s="29" t="e">
        <f>RANK(AJ39,($F39,$I39,$L39,$O39,$R39,$U39,$X39,$AA39,$AD39,$AG39,$AJ39,$AM39,$AP39,$AS39,$AV39,$AY39),1)</f>
        <v>#N/A</v>
      </c>
      <c r="AK253" s="29" t="e">
        <f>RANK(AK39,($G39,$J39,$M39,$P39,$S39,$V39,$Y39,$AB39,$AE39,$AH39,$AK39,$AN39,$AQ39,$AT39,$AW39,$AZ39),1)</f>
        <v>#N/A</v>
      </c>
      <c r="AL253" s="29" t="e">
        <f>RANK(AL39,($E39,$H39,$K39,$N39,$Q39,$T39,$W39,$Z39,$AC39,$AF39,$AI39,$AL39,$AO39,$AR39,$AU39,$AX39),0)</f>
        <v>#N/A</v>
      </c>
      <c r="AM253" s="29" t="e">
        <f>RANK(AM39,($F39,$I39,$L39,$O39,$R39,$U39,$X39,$AA39,$AD39,$AG39,$AJ39,$AM39,$AP39,$AS39,$AV39,$AY39),1)</f>
        <v>#N/A</v>
      </c>
      <c r="AN253" s="29" t="e">
        <f>RANK(AN39,($G39,$J39,$M39,$P39,$S39,$V39,$Y39,$AB39,$AE39,$AH39,$AK39,$AN39,$AQ39,$AT39,$AW39,$AZ39),1)</f>
        <v>#N/A</v>
      </c>
      <c r="AO253" s="29" t="e">
        <f>RANK(AO39,($E39,$H39,$K39,$N39,$Q39,$T39,$W39,$Z39,$AC39,$AF39,$AI39,$AL39,$AO39,$AR39,$AU39,$AX39),0)</f>
        <v>#N/A</v>
      </c>
      <c r="AP253" s="29" t="e">
        <f>RANK(AP39,($F39,$I39,$L39,$O39,$R39,$U39,$X39,$AA39,$AD39,$AG39,$AJ39,$AM39,$AP39,$AS39,$AV39,$AY39),1)</f>
        <v>#N/A</v>
      </c>
      <c r="AQ253" s="29" t="e">
        <f>RANK(AQ39,($G39,$J39,$M39,$P39,$S39,$V39,$Y39,$AB39,$AE39,$AH39,$AK39,$AN39,$AQ39,$AT39,$AW39,$AZ39),1)</f>
        <v>#N/A</v>
      </c>
      <c r="AR253" s="29" t="e">
        <f>RANK(AR39,($E39,$H39,$K39,$N39,$Q39,$T39,$W39,$Z39,$AC39,$AF39,$AI39,$AL39,$AO39,$AR39,$AU39,$AX39),0)</f>
        <v>#N/A</v>
      </c>
      <c r="AS253" s="29" t="e">
        <f>RANK(AS39,($F39,$I39,$L39,$O39,$R39,$U39,$X39,$AA39,$AD39,$AG39,$AJ39,$AM39,$AP39,$AS39,$AV39,$AY39),1)</f>
        <v>#N/A</v>
      </c>
      <c r="AT253" s="29" t="e">
        <f>RANK(AT39,($G39,$J39,$M39,$P39,$S39,$V39,$Y39,$AB39,$AE39,$AH39,$AK39,$AN39,$AQ39,$AT39,$AW39,$AZ39),1)</f>
        <v>#N/A</v>
      </c>
      <c r="AU253" s="29" t="e">
        <f>RANK(AU39,($E39,$H39,$K39,$N39,$Q39,$T39,$W39,$Z39,$AC39,$AF39,$AI39,$AL39,$AO39,$AR39,$AU39,$AX39),0)</f>
        <v>#N/A</v>
      </c>
      <c r="AV253" s="29" t="e">
        <f>RANK(AV39,($F39,$I39,$L39,$O39,$R39,$U39,$X39,$AA39,$AD39,$AG39,$AJ39,$AM39,$AP39,$AS39,$AV39,$AY39),1)</f>
        <v>#N/A</v>
      </c>
      <c r="AW253" s="29" t="e">
        <f>RANK(AW39,($G39,$J39,$M39,$P39,$S39,$V39,$Y39,$AB39,$AE39,$AH39,$AK39,$AN39,$AQ39,$AT39,$AW39,$AZ39),1)</f>
        <v>#N/A</v>
      </c>
      <c r="AX253" s="29" t="e">
        <f>RANK(AX39,($E39,$H39,$K39,$N39,$Q39,$T39,$W39,$Z39,$AC39,$AF39,$AI39,$AL39,$AO39,$AR39,$AU39,$AX39),0)</f>
        <v>#N/A</v>
      </c>
      <c r="AY253" s="29" t="e">
        <f>RANK(AY39,($F39,$I39,$L39,$O39,$R39,$U39,$X39,$AA39,$AD39,$AG39,$AJ39,$AM39,$AP39,$AS39,$AV39,$AY39),1)</f>
        <v>#N/A</v>
      </c>
      <c r="AZ253" s="29" t="e">
        <f>RANK(AZ39,($G39,$J39,$M39,$P39,$S39,$V39,$Y39,$AB39,$AE39,$AH39,$AK39,$AN39,$AQ39,$AT39,$AW39,$AZ39),1)</f>
        <v>#N/A</v>
      </c>
    </row>
    <row r="254" spans="1:57" ht="15.75" hidden="1" thickBot="1" x14ac:dyDescent="0.3">
      <c r="A254" s="3">
        <f t="shared" si="111"/>
        <v>37</v>
      </c>
      <c r="B254" s="3" t="str">
        <f t="shared" si="111"/>
        <v>Epigenomics</v>
      </c>
      <c r="C254" s="3">
        <f t="shared" si="111"/>
        <v>17</v>
      </c>
      <c r="E254" s="29"/>
      <c r="F254" s="29"/>
      <c r="G254" s="29"/>
      <c r="H254" s="29"/>
      <c r="I254" s="29"/>
      <c r="J254" s="29"/>
      <c r="K254" s="29">
        <f>RANK(K40,($E40,$H40,$K40,$N40,$Q40,$T40,$W40,$Z40,$AC40,$AF40,$AI40,$AL40,$AO40,$AR40,$AU40,$AX40),0)</f>
        <v>1</v>
      </c>
      <c r="L254" s="29">
        <f>RANK(L40,($F40,$I40,$L40,$O40,$R40,$U40,$X40,$AA40,$AD40,$AG40,$AJ40,$AM40,$AP40,$AS40,$AV40,$AY40),1)</f>
        <v>2</v>
      </c>
      <c r="M254" s="29">
        <f>RANK(M40,($G40,$J40,$M40,$P40,$S40,$V40,$Y40,$AB40,$AE40,$AH40,$AK40,$AN40,$AQ40,$AT40,$AW40,$AZ40),1)</f>
        <v>2</v>
      </c>
      <c r="N254" s="29">
        <f>RANK(N40,($E40,$H40,$K40,$N40,$Q40,$T40,$W40,$Z40,$AC40,$AF40,$AI40,$AL40,$AO40,$AR40,$AU40,$AX40),0)</f>
        <v>1</v>
      </c>
      <c r="O254" s="29">
        <f>RANK(O40,($F40,$I40,$L40,$O40,$R40,$U40,$X40,$AA40,$AD40,$AG40,$AJ40,$AM40,$AP40,$AS40,$AV40,$AY40),1)</f>
        <v>3</v>
      </c>
      <c r="P254" s="29">
        <f>RANK(P40,($G40,$J40,$M40,$P40,$S40,$V40,$Y40,$AB40,$AE40,$AH40,$AK40,$AN40,$AQ40,$AT40,$AW40,$AZ40),1)</f>
        <v>1</v>
      </c>
      <c r="Q254" s="29" t="e">
        <f>RANK(Q40,($E40,$H40,$K40,$N40,$Q40,$T40,$W40,$Z40,$AC40,$AF40,$AI40,$AL40,$AO40,$AR40,$AU40,$AX40),0)</f>
        <v>#N/A</v>
      </c>
      <c r="R254" s="29" t="e">
        <f>RANK(R40,($F40,$I40,$L40,$O40,$R40,$U40,$X40,$AA40,$AD40,$AG40,$AJ40,$AM40,$AP40,$AS40,$AV40,$AY40),1)</f>
        <v>#N/A</v>
      </c>
      <c r="S254" s="29" t="e">
        <f>RANK(S40,($G40,$J40,$M40,$P40,$S40,$V40,$Y40,$AB40,$AE40,$AH40,$AK40,$AN40,$AQ40,$AT40,$AW40,$AZ40),1)</f>
        <v>#N/A</v>
      </c>
      <c r="T254" s="29">
        <f>RANK(T40,($E40,$H40,$K40,$N40,$Q40,$T40,$W40,$Z40,$AC40,$AF40,$AI40,$AL40,$AO40,$AR40,$AU40,$AX40),0)</f>
        <v>1</v>
      </c>
      <c r="U254" s="29">
        <f>RANK(U40,($F40,$I40,$L40,$O40,$R40,$U40,$X40,$AA40,$AD40,$AG40,$AJ40,$AM40,$AP40,$AS40,$AV40,$AY40),1)</f>
        <v>1</v>
      </c>
      <c r="V254" s="29">
        <f>RANK(V40,($G40,$J40,$M40,$P40,$S40,$V40,$Y40,$AB40,$AE40,$AH40,$AK40,$AN40,$AQ40,$AT40,$AW40,$AZ40),1)</f>
        <v>3</v>
      </c>
      <c r="W254" s="29" t="e">
        <f>RANK(W40,($E40,$H40,$K40,$N40,$Q40,$T40,$W40,$Z40,$AC40,$AF40,$AI40,$AL40,$AO40,$AR40,$AU40,$AX40),0)</f>
        <v>#N/A</v>
      </c>
      <c r="X254" s="29" t="e">
        <f>RANK(X40,($F40,$I40,$L40,$O40,$R40,$U40,$X40,$AA40,$AD40,$AG40,$AJ40,$AM40,$AP40,$AS40,$AV40,$AY40),1)</f>
        <v>#N/A</v>
      </c>
      <c r="Y254" s="29" t="e">
        <f>RANK(Y40,($G40,$J40,$M40,$P40,$S40,$V40,$Y40,$AB40,$AE40,$AH40,$AK40,$AN40,$AQ40,$AT40,$AW40,$AZ40),1)</f>
        <v>#N/A</v>
      </c>
      <c r="Z254" s="29" t="e">
        <f>RANK(Z40,($E40,$H40,$K40,$N40,$Q40,$T40,$W40,$Z40,$AC40,$AF40,$AI40,$AL40,$AO40,$AR40,$AU40,$AX40),0)</f>
        <v>#N/A</v>
      </c>
      <c r="AA254" s="29" t="e">
        <f>RANK(AA40,($F40,$I40,$L40,$O40,$R40,$U40,$X40,$AA40,$AD40,$AG40,$AJ40,$AM40,$AP40,$AS40,$AV40,$AY40),1)</f>
        <v>#N/A</v>
      </c>
      <c r="AB254" s="29" t="e">
        <f>RANK(AB40,($G40,$J40,$M40,$P40,$S40,$V40,$Y40,$AB40,$AE40,$AH40,$AK40,$AN40,$AQ40,$AT40,$AW40,$AZ40),1)</f>
        <v>#N/A</v>
      </c>
      <c r="AC254" s="29" t="e">
        <f>RANK(AC40,($E40,$H40,$K40,$N40,$Q40,$T40,$W40,$Z40,$AC40,$AF40,$AI40,$AL40,$AO40,$AR40,$AU40,$AX40),0)</f>
        <v>#N/A</v>
      </c>
      <c r="AD254" s="29" t="e">
        <f>RANK(AD40,($F40,$I40,$L40,$O40,$R40,$U40,$X40,$AA40,$AD40,$AG40,$AJ40,$AM40,$AP40,$AS40,$AV40,$AY40),1)</f>
        <v>#N/A</v>
      </c>
      <c r="AE254" s="29" t="e">
        <f>RANK(AE40,($G40,$J40,$M40,$P40,$S40,$V40,$Y40,$AB40,$AE40,$AH40,$AK40,$AN40,$AQ40,$AT40,$AW40,$AZ40),1)</f>
        <v>#N/A</v>
      </c>
      <c r="AF254" s="29" t="e">
        <f>RANK(AF40,($E40,$H40,$K40,$N40,$Q40,$T40,$W40,$Z40,$AC40,$AF40,$AI40,$AL40,$AO40,$AR40,$AU40,$AX40),0)</f>
        <v>#N/A</v>
      </c>
      <c r="AG254" s="29" t="e">
        <f>RANK(AG40,($F40,$I40,$L40,$O40,$R40,$U40,$X40,$AA40,$AD40,$AG40,$AJ40,$AM40,$AP40,$AS40,$AV40,$AY40),1)</f>
        <v>#N/A</v>
      </c>
      <c r="AH254" s="29" t="e">
        <f>RANK(AH40,($G40,$J40,$M40,$P40,$S40,$V40,$Y40,$AB40,$AE40,$AH40,$AK40,$AN40,$AQ40,$AT40,$AW40,$AZ40),1)</f>
        <v>#N/A</v>
      </c>
      <c r="AI254" s="29" t="e">
        <f>RANK(AI40,($E40,$H40,$K40,$N40,$Q40,$T40,$W40,$Z40,$AC40,$AF40,$AI40,$AL40,$AO40,$AR40,$AU40,$AX40),0)</f>
        <v>#N/A</v>
      </c>
      <c r="AJ254" s="29" t="e">
        <f>RANK(AJ40,($F40,$I40,$L40,$O40,$R40,$U40,$X40,$AA40,$AD40,$AG40,$AJ40,$AM40,$AP40,$AS40,$AV40,$AY40),1)</f>
        <v>#N/A</v>
      </c>
      <c r="AK254" s="29" t="e">
        <f>RANK(AK40,($G40,$J40,$M40,$P40,$S40,$V40,$Y40,$AB40,$AE40,$AH40,$AK40,$AN40,$AQ40,$AT40,$AW40,$AZ40),1)</f>
        <v>#N/A</v>
      </c>
      <c r="AL254" s="29" t="e">
        <f>RANK(AL40,($E40,$H40,$K40,$N40,$Q40,$T40,$W40,$Z40,$AC40,$AF40,$AI40,$AL40,$AO40,$AR40,$AU40,$AX40),0)</f>
        <v>#N/A</v>
      </c>
      <c r="AM254" s="29" t="e">
        <f>RANK(AM40,($F40,$I40,$L40,$O40,$R40,$U40,$X40,$AA40,$AD40,$AG40,$AJ40,$AM40,$AP40,$AS40,$AV40,$AY40),1)</f>
        <v>#N/A</v>
      </c>
      <c r="AN254" s="29" t="e">
        <f>RANK(AN40,($G40,$J40,$M40,$P40,$S40,$V40,$Y40,$AB40,$AE40,$AH40,$AK40,$AN40,$AQ40,$AT40,$AW40,$AZ40),1)</f>
        <v>#N/A</v>
      </c>
      <c r="AO254" s="29" t="e">
        <f>RANK(AO40,($E40,$H40,$K40,$N40,$Q40,$T40,$W40,$Z40,$AC40,$AF40,$AI40,$AL40,$AO40,$AR40,$AU40,$AX40),0)</f>
        <v>#N/A</v>
      </c>
      <c r="AP254" s="29" t="e">
        <f>RANK(AP40,($F40,$I40,$L40,$O40,$R40,$U40,$X40,$AA40,$AD40,$AG40,$AJ40,$AM40,$AP40,$AS40,$AV40,$AY40),1)</f>
        <v>#N/A</v>
      </c>
      <c r="AQ254" s="29" t="e">
        <f>RANK(AQ40,($G40,$J40,$M40,$P40,$S40,$V40,$Y40,$AB40,$AE40,$AH40,$AK40,$AN40,$AQ40,$AT40,$AW40,$AZ40),1)</f>
        <v>#N/A</v>
      </c>
      <c r="AR254" s="29" t="e">
        <f>RANK(AR40,($E40,$H40,$K40,$N40,$Q40,$T40,$W40,$Z40,$AC40,$AF40,$AI40,$AL40,$AO40,$AR40,$AU40,$AX40),0)</f>
        <v>#N/A</v>
      </c>
      <c r="AS254" s="29" t="e">
        <f>RANK(AS40,($F40,$I40,$L40,$O40,$R40,$U40,$X40,$AA40,$AD40,$AG40,$AJ40,$AM40,$AP40,$AS40,$AV40,$AY40),1)</f>
        <v>#N/A</v>
      </c>
      <c r="AT254" s="29" t="e">
        <f>RANK(AT40,($G40,$J40,$M40,$P40,$S40,$V40,$Y40,$AB40,$AE40,$AH40,$AK40,$AN40,$AQ40,$AT40,$AW40,$AZ40),1)</f>
        <v>#N/A</v>
      </c>
      <c r="AU254" s="29" t="e">
        <f>RANK(AU40,($E40,$H40,$K40,$N40,$Q40,$T40,$W40,$Z40,$AC40,$AF40,$AI40,$AL40,$AO40,$AR40,$AU40,$AX40),0)</f>
        <v>#N/A</v>
      </c>
      <c r="AV254" s="29" t="e">
        <f>RANK(AV40,($F40,$I40,$L40,$O40,$R40,$U40,$X40,$AA40,$AD40,$AG40,$AJ40,$AM40,$AP40,$AS40,$AV40,$AY40),1)</f>
        <v>#N/A</v>
      </c>
      <c r="AW254" s="29" t="e">
        <f>RANK(AW40,($G40,$J40,$M40,$P40,$S40,$V40,$Y40,$AB40,$AE40,$AH40,$AK40,$AN40,$AQ40,$AT40,$AW40,$AZ40),1)</f>
        <v>#N/A</v>
      </c>
      <c r="AX254" s="29" t="e">
        <f>RANK(AX40,($E40,$H40,$K40,$N40,$Q40,$T40,$W40,$Z40,$AC40,$AF40,$AI40,$AL40,$AO40,$AR40,$AU40,$AX40),0)</f>
        <v>#N/A</v>
      </c>
      <c r="AY254" s="29" t="e">
        <f>RANK(AY40,($F40,$I40,$L40,$O40,$R40,$U40,$X40,$AA40,$AD40,$AG40,$AJ40,$AM40,$AP40,$AS40,$AV40,$AY40),1)</f>
        <v>#N/A</v>
      </c>
      <c r="AZ254" s="29" t="e">
        <f>RANK(AZ40,($G40,$J40,$M40,$P40,$S40,$V40,$Y40,$AB40,$AE40,$AH40,$AK40,$AN40,$AQ40,$AT40,$AW40,$AZ40),1)</f>
        <v>#N/A</v>
      </c>
    </row>
    <row r="255" spans="1:57" ht="15.75" hidden="1" thickBot="1" x14ac:dyDescent="0.3">
      <c r="A255" s="3">
        <f t="shared" si="111"/>
        <v>38</v>
      </c>
      <c r="B255" s="3" t="str">
        <f t="shared" si="111"/>
        <v>Epigenomics</v>
      </c>
      <c r="C255" s="3">
        <f t="shared" si="111"/>
        <v>18</v>
      </c>
      <c r="E255" s="29"/>
      <c r="F255" s="29"/>
      <c r="G255" s="29"/>
      <c r="H255" s="29"/>
      <c r="I255" s="29"/>
      <c r="J255" s="29"/>
      <c r="K255" s="29">
        <f>RANK(K41,($E41,$H41,$K41,$N41,$Q41,$T41,$W41,$Z41,$AC41,$AF41,$AI41,$AL41,$AO41,$AR41,$AU41,$AX41),0)</f>
        <v>1</v>
      </c>
      <c r="L255" s="29">
        <f>RANK(L41,($F41,$I41,$L41,$O41,$R41,$U41,$X41,$AA41,$AD41,$AG41,$AJ41,$AM41,$AP41,$AS41,$AV41,$AY41),1)</f>
        <v>1</v>
      </c>
      <c r="M255" s="29">
        <f>RANK(M41,($G41,$J41,$M41,$P41,$S41,$V41,$Y41,$AB41,$AE41,$AH41,$AK41,$AN41,$AQ41,$AT41,$AW41,$AZ41),1)</f>
        <v>2</v>
      </c>
      <c r="N255" s="29">
        <f>RANK(N41,($E41,$H41,$K41,$N41,$Q41,$T41,$W41,$Z41,$AC41,$AF41,$AI41,$AL41,$AO41,$AR41,$AU41,$AX41),0)</f>
        <v>1</v>
      </c>
      <c r="O255" s="29">
        <f>RANK(O41,($F41,$I41,$L41,$O41,$R41,$U41,$X41,$AA41,$AD41,$AG41,$AJ41,$AM41,$AP41,$AS41,$AV41,$AY41),1)</f>
        <v>2</v>
      </c>
      <c r="P255" s="29">
        <f>RANK(P41,($G41,$J41,$M41,$P41,$S41,$V41,$Y41,$AB41,$AE41,$AH41,$AK41,$AN41,$AQ41,$AT41,$AW41,$AZ41),1)</f>
        <v>1</v>
      </c>
      <c r="Q255" s="29" t="e">
        <f>RANK(Q41,($E41,$H41,$K41,$N41,$Q41,$T41,$W41,$Z41,$AC41,$AF41,$AI41,$AL41,$AO41,$AR41,$AU41,$AX41),0)</f>
        <v>#N/A</v>
      </c>
      <c r="R255" s="29" t="e">
        <f>RANK(R41,($F41,$I41,$L41,$O41,$R41,$U41,$X41,$AA41,$AD41,$AG41,$AJ41,$AM41,$AP41,$AS41,$AV41,$AY41),1)</f>
        <v>#N/A</v>
      </c>
      <c r="S255" s="29" t="e">
        <f>RANK(S41,($G41,$J41,$M41,$P41,$S41,$V41,$Y41,$AB41,$AE41,$AH41,$AK41,$AN41,$AQ41,$AT41,$AW41,$AZ41),1)</f>
        <v>#N/A</v>
      </c>
      <c r="T255" s="29">
        <f>RANK(T41,($E41,$H41,$K41,$N41,$Q41,$T41,$W41,$Z41,$AC41,$AF41,$AI41,$AL41,$AO41,$AR41,$AU41,$AX41),0)</f>
        <v>1</v>
      </c>
      <c r="U255" s="29">
        <f>RANK(U41,($F41,$I41,$L41,$O41,$R41,$U41,$X41,$AA41,$AD41,$AG41,$AJ41,$AM41,$AP41,$AS41,$AV41,$AY41),1)</f>
        <v>3</v>
      </c>
      <c r="V255" s="29">
        <f>RANK(V41,($G41,$J41,$M41,$P41,$S41,$V41,$Y41,$AB41,$AE41,$AH41,$AK41,$AN41,$AQ41,$AT41,$AW41,$AZ41),1)</f>
        <v>3</v>
      </c>
      <c r="W255" s="29" t="e">
        <f>RANK(W41,($E41,$H41,$K41,$N41,$Q41,$T41,$W41,$Z41,$AC41,$AF41,$AI41,$AL41,$AO41,$AR41,$AU41,$AX41),0)</f>
        <v>#N/A</v>
      </c>
      <c r="X255" s="29" t="e">
        <f>RANK(X41,($F41,$I41,$L41,$O41,$R41,$U41,$X41,$AA41,$AD41,$AG41,$AJ41,$AM41,$AP41,$AS41,$AV41,$AY41),1)</f>
        <v>#N/A</v>
      </c>
      <c r="Y255" s="29" t="e">
        <f>RANK(Y41,($G41,$J41,$M41,$P41,$S41,$V41,$Y41,$AB41,$AE41,$AH41,$AK41,$AN41,$AQ41,$AT41,$AW41,$AZ41),1)</f>
        <v>#N/A</v>
      </c>
      <c r="Z255" s="29" t="e">
        <f>RANK(Z41,($E41,$H41,$K41,$N41,$Q41,$T41,$W41,$Z41,$AC41,$AF41,$AI41,$AL41,$AO41,$AR41,$AU41,$AX41),0)</f>
        <v>#N/A</v>
      </c>
      <c r="AA255" s="29" t="e">
        <f>RANK(AA41,($F41,$I41,$L41,$O41,$R41,$U41,$X41,$AA41,$AD41,$AG41,$AJ41,$AM41,$AP41,$AS41,$AV41,$AY41),1)</f>
        <v>#N/A</v>
      </c>
      <c r="AB255" s="29" t="e">
        <f>RANK(AB41,($G41,$J41,$M41,$P41,$S41,$V41,$Y41,$AB41,$AE41,$AH41,$AK41,$AN41,$AQ41,$AT41,$AW41,$AZ41),1)</f>
        <v>#N/A</v>
      </c>
      <c r="AC255" s="29" t="e">
        <f>RANK(AC41,($E41,$H41,$K41,$N41,$Q41,$T41,$W41,$Z41,$AC41,$AF41,$AI41,$AL41,$AO41,$AR41,$AU41,$AX41),0)</f>
        <v>#N/A</v>
      </c>
      <c r="AD255" s="29" t="e">
        <f>RANK(AD41,($F41,$I41,$L41,$O41,$R41,$U41,$X41,$AA41,$AD41,$AG41,$AJ41,$AM41,$AP41,$AS41,$AV41,$AY41),1)</f>
        <v>#N/A</v>
      </c>
      <c r="AE255" s="29" t="e">
        <f>RANK(AE41,($G41,$J41,$M41,$P41,$S41,$V41,$Y41,$AB41,$AE41,$AH41,$AK41,$AN41,$AQ41,$AT41,$AW41,$AZ41),1)</f>
        <v>#N/A</v>
      </c>
      <c r="AF255" s="29" t="e">
        <f>RANK(AF41,($E41,$H41,$K41,$N41,$Q41,$T41,$W41,$Z41,$AC41,$AF41,$AI41,$AL41,$AO41,$AR41,$AU41,$AX41),0)</f>
        <v>#N/A</v>
      </c>
      <c r="AG255" s="29" t="e">
        <f>RANK(AG41,($F41,$I41,$L41,$O41,$R41,$U41,$X41,$AA41,$AD41,$AG41,$AJ41,$AM41,$AP41,$AS41,$AV41,$AY41),1)</f>
        <v>#N/A</v>
      </c>
      <c r="AH255" s="29" t="e">
        <f>RANK(AH41,($G41,$J41,$M41,$P41,$S41,$V41,$Y41,$AB41,$AE41,$AH41,$AK41,$AN41,$AQ41,$AT41,$AW41,$AZ41),1)</f>
        <v>#N/A</v>
      </c>
      <c r="AI255" s="29" t="e">
        <f>RANK(AI41,($E41,$H41,$K41,$N41,$Q41,$T41,$W41,$Z41,$AC41,$AF41,$AI41,$AL41,$AO41,$AR41,$AU41,$AX41),0)</f>
        <v>#N/A</v>
      </c>
      <c r="AJ255" s="29" t="e">
        <f>RANK(AJ41,($F41,$I41,$L41,$O41,$R41,$U41,$X41,$AA41,$AD41,$AG41,$AJ41,$AM41,$AP41,$AS41,$AV41,$AY41),1)</f>
        <v>#N/A</v>
      </c>
      <c r="AK255" s="29" t="e">
        <f>RANK(AK41,($G41,$J41,$M41,$P41,$S41,$V41,$Y41,$AB41,$AE41,$AH41,$AK41,$AN41,$AQ41,$AT41,$AW41,$AZ41),1)</f>
        <v>#N/A</v>
      </c>
      <c r="AL255" s="29" t="e">
        <f>RANK(AL41,($E41,$H41,$K41,$N41,$Q41,$T41,$W41,$Z41,$AC41,$AF41,$AI41,$AL41,$AO41,$AR41,$AU41,$AX41),0)</f>
        <v>#N/A</v>
      </c>
      <c r="AM255" s="29" t="e">
        <f>RANK(AM41,($F41,$I41,$L41,$O41,$R41,$U41,$X41,$AA41,$AD41,$AG41,$AJ41,$AM41,$AP41,$AS41,$AV41,$AY41),1)</f>
        <v>#N/A</v>
      </c>
      <c r="AN255" s="29" t="e">
        <f>RANK(AN41,($G41,$J41,$M41,$P41,$S41,$V41,$Y41,$AB41,$AE41,$AH41,$AK41,$AN41,$AQ41,$AT41,$AW41,$AZ41),1)</f>
        <v>#N/A</v>
      </c>
      <c r="AO255" s="29" t="e">
        <f>RANK(AO41,($E41,$H41,$K41,$N41,$Q41,$T41,$W41,$Z41,$AC41,$AF41,$AI41,$AL41,$AO41,$AR41,$AU41,$AX41),0)</f>
        <v>#N/A</v>
      </c>
      <c r="AP255" s="29" t="e">
        <f>RANK(AP41,($F41,$I41,$L41,$O41,$R41,$U41,$X41,$AA41,$AD41,$AG41,$AJ41,$AM41,$AP41,$AS41,$AV41,$AY41),1)</f>
        <v>#N/A</v>
      </c>
      <c r="AQ255" s="29" t="e">
        <f>RANK(AQ41,($G41,$J41,$M41,$P41,$S41,$V41,$Y41,$AB41,$AE41,$AH41,$AK41,$AN41,$AQ41,$AT41,$AW41,$AZ41),1)</f>
        <v>#N/A</v>
      </c>
      <c r="AR255" s="29" t="e">
        <f>RANK(AR41,($E41,$H41,$K41,$N41,$Q41,$T41,$W41,$Z41,$AC41,$AF41,$AI41,$AL41,$AO41,$AR41,$AU41,$AX41),0)</f>
        <v>#N/A</v>
      </c>
      <c r="AS255" s="29" t="e">
        <f>RANK(AS41,($F41,$I41,$L41,$O41,$R41,$U41,$X41,$AA41,$AD41,$AG41,$AJ41,$AM41,$AP41,$AS41,$AV41,$AY41),1)</f>
        <v>#N/A</v>
      </c>
      <c r="AT255" s="29" t="e">
        <f>RANK(AT41,($G41,$J41,$M41,$P41,$S41,$V41,$Y41,$AB41,$AE41,$AH41,$AK41,$AN41,$AQ41,$AT41,$AW41,$AZ41),1)</f>
        <v>#N/A</v>
      </c>
      <c r="AU255" s="29" t="e">
        <f>RANK(AU41,($E41,$H41,$K41,$N41,$Q41,$T41,$W41,$Z41,$AC41,$AF41,$AI41,$AL41,$AO41,$AR41,$AU41,$AX41),0)</f>
        <v>#N/A</v>
      </c>
      <c r="AV255" s="29" t="e">
        <f>RANK(AV41,($F41,$I41,$L41,$O41,$R41,$U41,$X41,$AA41,$AD41,$AG41,$AJ41,$AM41,$AP41,$AS41,$AV41,$AY41),1)</f>
        <v>#N/A</v>
      </c>
      <c r="AW255" s="29" t="e">
        <f>RANK(AW41,($G41,$J41,$M41,$P41,$S41,$V41,$Y41,$AB41,$AE41,$AH41,$AK41,$AN41,$AQ41,$AT41,$AW41,$AZ41),1)</f>
        <v>#N/A</v>
      </c>
      <c r="AX255" s="29" t="e">
        <f>RANK(AX41,($E41,$H41,$K41,$N41,$Q41,$T41,$W41,$Z41,$AC41,$AF41,$AI41,$AL41,$AO41,$AR41,$AU41,$AX41),0)</f>
        <v>#N/A</v>
      </c>
      <c r="AY255" s="29" t="e">
        <f>RANK(AY41,($F41,$I41,$L41,$O41,$R41,$U41,$X41,$AA41,$AD41,$AG41,$AJ41,$AM41,$AP41,$AS41,$AV41,$AY41),1)</f>
        <v>#N/A</v>
      </c>
      <c r="AZ255" s="29" t="e">
        <f>RANK(AZ41,($G41,$J41,$M41,$P41,$S41,$V41,$Y41,$AB41,$AE41,$AH41,$AK41,$AN41,$AQ41,$AT41,$AW41,$AZ41),1)</f>
        <v>#N/A</v>
      </c>
    </row>
    <row r="256" spans="1:57" ht="15.75" hidden="1" thickBot="1" x14ac:dyDescent="0.3">
      <c r="A256" s="3">
        <f t="shared" si="111"/>
        <v>39</v>
      </c>
      <c r="B256" s="3" t="str">
        <f t="shared" si="111"/>
        <v>Epigenomics</v>
      </c>
      <c r="C256" s="3">
        <f t="shared" si="111"/>
        <v>19</v>
      </c>
      <c r="E256" s="29"/>
      <c r="F256" s="29"/>
      <c r="G256" s="29"/>
      <c r="H256" s="29"/>
      <c r="I256" s="29"/>
      <c r="J256" s="29"/>
      <c r="K256" s="29">
        <f>RANK(K42,($E42,$H42,$K42,$N42,$Q42,$T42,$W42,$Z42,$AC42,$AF42,$AI42,$AL42,$AO42,$AR42,$AU42,$AX42),0)</f>
        <v>1</v>
      </c>
      <c r="L256" s="29">
        <f>RANK(L42,($F42,$I42,$L42,$O42,$R42,$U42,$X42,$AA42,$AD42,$AG42,$AJ42,$AM42,$AP42,$AS42,$AV42,$AY42),1)</f>
        <v>1</v>
      </c>
      <c r="M256" s="29">
        <f>RANK(M42,($G42,$J42,$M42,$P42,$S42,$V42,$Y42,$AB42,$AE42,$AH42,$AK42,$AN42,$AQ42,$AT42,$AW42,$AZ42),1)</f>
        <v>2</v>
      </c>
      <c r="N256" s="29">
        <f>RANK(N42,($E42,$H42,$K42,$N42,$Q42,$T42,$W42,$Z42,$AC42,$AF42,$AI42,$AL42,$AO42,$AR42,$AU42,$AX42),0)</f>
        <v>1</v>
      </c>
      <c r="O256" s="29">
        <f>RANK(O42,($F42,$I42,$L42,$O42,$R42,$U42,$X42,$AA42,$AD42,$AG42,$AJ42,$AM42,$AP42,$AS42,$AV42,$AY42),1)</f>
        <v>3</v>
      </c>
      <c r="P256" s="29">
        <f>RANK(P42,($G42,$J42,$M42,$P42,$S42,$V42,$Y42,$AB42,$AE42,$AH42,$AK42,$AN42,$AQ42,$AT42,$AW42,$AZ42),1)</f>
        <v>1</v>
      </c>
      <c r="Q256" s="29" t="e">
        <f>RANK(Q42,($E42,$H42,$K42,$N42,$Q42,$T42,$W42,$Z42,$AC42,$AF42,$AI42,$AL42,$AO42,$AR42,$AU42,$AX42),0)</f>
        <v>#N/A</v>
      </c>
      <c r="R256" s="29" t="e">
        <f>RANK(R42,($F42,$I42,$L42,$O42,$R42,$U42,$X42,$AA42,$AD42,$AG42,$AJ42,$AM42,$AP42,$AS42,$AV42,$AY42),1)</f>
        <v>#N/A</v>
      </c>
      <c r="S256" s="29" t="e">
        <f>RANK(S42,($G42,$J42,$M42,$P42,$S42,$V42,$Y42,$AB42,$AE42,$AH42,$AK42,$AN42,$AQ42,$AT42,$AW42,$AZ42),1)</f>
        <v>#N/A</v>
      </c>
      <c r="T256" s="29">
        <f>RANK(T42,($E42,$H42,$K42,$N42,$Q42,$T42,$W42,$Z42,$AC42,$AF42,$AI42,$AL42,$AO42,$AR42,$AU42,$AX42),0)</f>
        <v>1</v>
      </c>
      <c r="U256" s="29">
        <f>RANK(U42,($F42,$I42,$L42,$O42,$R42,$U42,$X42,$AA42,$AD42,$AG42,$AJ42,$AM42,$AP42,$AS42,$AV42,$AY42),1)</f>
        <v>2</v>
      </c>
      <c r="V256" s="29">
        <f>RANK(V42,($G42,$J42,$M42,$P42,$S42,$V42,$Y42,$AB42,$AE42,$AH42,$AK42,$AN42,$AQ42,$AT42,$AW42,$AZ42),1)</f>
        <v>3</v>
      </c>
      <c r="W256" s="29" t="e">
        <f>RANK(W42,($E42,$H42,$K42,$N42,$Q42,$T42,$W42,$Z42,$AC42,$AF42,$AI42,$AL42,$AO42,$AR42,$AU42,$AX42),0)</f>
        <v>#N/A</v>
      </c>
      <c r="X256" s="29" t="e">
        <f>RANK(X42,($F42,$I42,$L42,$O42,$R42,$U42,$X42,$AA42,$AD42,$AG42,$AJ42,$AM42,$AP42,$AS42,$AV42,$AY42),1)</f>
        <v>#N/A</v>
      </c>
      <c r="Y256" s="29" t="e">
        <f>RANK(Y42,($G42,$J42,$M42,$P42,$S42,$V42,$Y42,$AB42,$AE42,$AH42,$AK42,$AN42,$AQ42,$AT42,$AW42,$AZ42),1)</f>
        <v>#N/A</v>
      </c>
      <c r="Z256" s="29" t="e">
        <f>RANK(Z42,($E42,$H42,$K42,$N42,$Q42,$T42,$W42,$Z42,$AC42,$AF42,$AI42,$AL42,$AO42,$AR42,$AU42,$AX42),0)</f>
        <v>#N/A</v>
      </c>
      <c r="AA256" s="29" t="e">
        <f>RANK(AA42,($F42,$I42,$L42,$O42,$R42,$U42,$X42,$AA42,$AD42,$AG42,$AJ42,$AM42,$AP42,$AS42,$AV42,$AY42),1)</f>
        <v>#N/A</v>
      </c>
      <c r="AB256" s="29" t="e">
        <f>RANK(AB42,($G42,$J42,$M42,$P42,$S42,$V42,$Y42,$AB42,$AE42,$AH42,$AK42,$AN42,$AQ42,$AT42,$AW42,$AZ42),1)</f>
        <v>#N/A</v>
      </c>
      <c r="AC256" s="29" t="e">
        <f>RANK(AC42,($E42,$H42,$K42,$N42,$Q42,$T42,$W42,$Z42,$AC42,$AF42,$AI42,$AL42,$AO42,$AR42,$AU42,$AX42),0)</f>
        <v>#N/A</v>
      </c>
      <c r="AD256" s="29" t="e">
        <f>RANK(AD42,($F42,$I42,$L42,$O42,$R42,$U42,$X42,$AA42,$AD42,$AG42,$AJ42,$AM42,$AP42,$AS42,$AV42,$AY42),1)</f>
        <v>#N/A</v>
      </c>
      <c r="AE256" s="29" t="e">
        <f>RANK(AE42,($G42,$J42,$M42,$P42,$S42,$V42,$Y42,$AB42,$AE42,$AH42,$AK42,$AN42,$AQ42,$AT42,$AW42,$AZ42),1)</f>
        <v>#N/A</v>
      </c>
      <c r="AF256" s="29" t="e">
        <f>RANK(AF42,($E42,$H42,$K42,$N42,$Q42,$T42,$W42,$Z42,$AC42,$AF42,$AI42,$AL42,$AO42,$AR42,$AU42,$AX42),0)</f>
        <v>#N/A</v>
      </c>
      <c r="AG256" s="29" t="e">
        <f>RANK(AG42,($F42,$I42,$L42,$O42,$R42,$U42,$X42,$AA42,$AD42,$AG42,$AJ42,$AM42,$AP42,$AS42,$AV42,$AY42),1)</f>
        <v>#N/A</v>
      </c>
      <c r="AH256" s="29" t="e">
        <f>RANK(AH42,($G42,$J42,$M42,$P42,$S42,$V42,$Y42,$AB42,$AE42,$AH42,$AK42,$AN42,$AQ42,$AT42,$AW42,$AZ42),1)</f>
        <v>#N/A</v>
      </c>
      <c r="AI256" s="29" t="e">
        <f>RANK(AI42,($E42,$H42,$K42,$N42,$Q42,$T42,$W42,$Z42,$AC42,$AF42,$AI42,$AL42,$AO42,$AR42,$AU42,$AX42),0)</f>
        <v>#N/A</v>
      </c>
      <c r="AJ256" s="29" t="e">
        <f>RANK(AJ42,($F42,$I42,$L42,$O42,$R42,$U42,$X42,$AA42,$AD42,$AG42,$AJ42,$AM42,$AP42,$AS42,$AV42,$AY42),1)</f>
        <v>#N/A</v>
      </c>
      <c r="AK256" s="29" t="e">
        <f>RANK(AK42,($G42,$J42,$M42,$P42,$S42,$V42,$Y42,$AB42,$AE42,$AH42,$AK42,$AN42,$AQ42,$AT42,$AW42,$AZ42),1)</f>
        <v>#N/A</v>
      </c>
      <c r="AL256" s="29" t="e">
        <f>RANK(AL42,($E42,$H42,$K42,$N42,$Q42,$T42,$W42,$Z42,$AC42,$AF42,$AI42,$AL42,$AO42,$AR42,$AU42,$AX42),0)</f>
        <v>#N/A</v>
      </c>
      <c r="AM256" s="29" t="e">
        <f>RANK(AM42,($F42,$I42,$L42,$O42,$R42,$U42,$X42,$AA42,$AD42,$AG42,$AJ42,$AM42,$AP42,$AS42,$AV42,$AY42),1)</f>
        <v>#N/A</v>
      </c>
      <c r="AN256" s="29" t="e">
        <f>RANK(AN42,($G42,$J42,$M42,$P42,$S42,$V42,$Y42,$AB42,$AE42,$AH42,$AK42,$AN42,$AQ42,$AT42,$AW42,$AZ42),1)</f>
        <v>#N/A</v>
      </c>
      <c r="AO256" s="29" t="e">
        <f>RANK(AO42,($E42,$H42,$K42,$N42,$Q42,$T42,$W42,$Z42,$AC42,$AF42,$AI42,$AL42,$AO42,$AR42,$AU42,$AX42),0)</f>
        <v>#N/A</v>
      </c>
      <c r="AP256" s="29" t="e">
        <f>RANK(AP42,($F42,$I42,$L42,$O42,$R42,$U42,$X42,$AA42,$AD42,$AG42,$AJ42,$AM42,$AP42,$AS42,$AV42,$AY42),1)</f>
        <v>#N/A</v>
      </c>
      <c r="AQ256" s="29" t="e">
        <f>RANK(AQ42,($G42,$J42,$M42,$P42,$S42,$V42,$Y42,$AB42,$AE42,$AH42,$AK42,$AN42,$AQ42,$AT42,$AW42,$AZ42),1)</f>
        <v>#N/A</v>
      </c>
      <c r="AR256" s="29" t="e">
        <f>RANK(AR42,($E42,$H42,$K42,$N42,$Q42,$T42,$W42,$Z42,$AC42,$AF42,$AI42,$AL42,$AO42,$AR42,$AU42,$AX42),0)</f>
        <v>#N/A</v>
      </c>
      <c r="AS256" s="29" t="e">
        <f>RANK(AS42,($F42,$I42,$L42,$O42,$R42,$U42,$X42,$AA42,$AD42,$AG42,$AJ42,$AM42,$AP42,$AS42,$AV42,$AY42),1)</f>
        <v>#N/A</v>
      </c>
      <c r="AT256" s="29" t="e">
        <f>RANK(AT42,($G42,$J42,$M42,$P42,$S42,$V42,$Y42,$AB42,$AE42,$AH42,$AK42,$AN42,$AQ42,$AT42,$AW42,$AZ42),1)</f>
        <v>#N/A</v>
      </c>
      <c r="AU256" s="29" t="e">
        <f>RANK(AU42,($E42,$H42,$K42,$N42,$Q42,$T42,$W42,$Z42,$AC42,$AF42,$AI42,$AL42,$AO42,$AR42,$AU42,$AX42),0)</f>
        <v>#N/A</v>
      </c>
      <c r="AV256" s="29" t="e">
        <f>RANK(AV42,($F42,$I42,$L42,$O42,$R42,$U42,$X42,$AA42,$AD42,$AG42,$AJ42,$AM42,$AP42,$AS42,$AV42,$AY42),1)</f>
        <v>#N/A</v>
      </c>
      <c r="AW256" s="29" t="e">
        <f>RANK(AW42,($G42,$J42,$M42,$P42,$S42,$V42,$Y42,$AB42,$AE42,$AH42,$AK42,$AN42,$AQ42,$AT42,$AW42,$AZ42),1)</f>
        <v>#N/A</v>
      </c>
      <c r="AX256" s="29" t="e">
        <f>RANK(AX42,($E42,$H42,$K42,$N42,$Q42,$T42,$W42,$Z42,$AC42,$AF42,$AI42,$AL42,$AO42,$AR42,$AU42,$AX42),0)</f>
        <v>#N/A</v>
      </c>
      <c r="AY256" s="29" t="e">
        <f>RANK(AY42,($F42,$I42,$L42,$O42,$R42,$U42,$X42,$AA42,$AD42,$AG42,$AJ42,$AM42,$AP42,$AS42,$AV42,$AY42),1)</f>
        <v>#N/A</v>
      </c>
      <c r="AZ256" s="29" t="e">
        <f>RANK(AZ42,($G42,$J42,$M42,$P42,$S42,$V42,$Y42,$AB42,$AE42,$AH42,$AK42,$AN42,$AQ42,$AT42,$AW42,$AZ42),1)</f>
        <v>#N/A</v>
      </c>
    </row>
    <row r="257" spans="1:57" ht="15.75" hidden="1" thickBot="1" x14ac:dyDescent="0.3">
      <c r="A257" s="3">
        <f t="shared" si="111"/>
        <v>40</v>
      </c>
      <c r="B257" s="3" t="str">
        <f t="shared" si="111"/>
        <v>Epigenomics</v>
      </c>
      <c r="C257" s="3">
        <f t="shared" si="111"/>
        <v>20</v>
      </c>
      <c r="D257" s="82"/>
      <c r="E257" s="29"/>
      <c r="F257" s="29"/>
      <c r="G257" s="29"/>
      <c r="H257" s="29"/>
      <c r="I257" s="29"/>
      <c r="J257" s="29"/>
      <c r="K257" s="29">
        <f>RANK(K43,($E43,$H43,$K43,$N43,$Q43,$T43,$W43,$Z43,$AC43,$AF43,$AI43,$AL43,$AO43,$AR43,$AU43,$AX43),0)</f>
        <v>1</v>
      </c>
      <c r="L257" s="29">
        <f>RANK(L43,($F43,$I43,$L43,$O43,$R43,$U43,$X43,$AA43,$AD43,$AG43,$AJ43,$AM43,$AP43,$AS43,$AV43,$AY43),1)</f>
        <v>3</v>
      </c>
      <c r="M257" s="29">
        <f>RANK(M43,($G43,$J43,$M43,$P43,$S43,$V43,$Y43,$AB43,$AE43,$AH43,$AK43,$AN43,$AQ43,$AT43,$AW43,$AZ43),1)</f>
        <v>2</v>
      </c>
      <c r="N257" s="29">
        <f>RANK(N43,($E43,$H43,$K43,$N43,$Q43,$T43,$W43,$Z43,$AC43,$AF43,$AI43,$AL43,$AO43,$AR43,$AU43,$AX43),0)</f>
        <v>1</v>
      </c>
      <c r="O257" s="29">
        <f>RANK(O43,($F43,$I43,$L43,$O43,$R43,$U43,$X43,$AA43,$AD43,$AG43,$AJ43,$AM43,$AP43,$AS43,$AV43,$AY43),1)</f>
        <v>1</v>
      </c>
      <c r="P257" s="29">
        <f>RANK(P43,($G43,$J43,$M43,$P43,$S43,$V43,$Y43,$AB43,$AE43,$AH43,$AK43,$AN43,$AQ43,$AT43,$AW43,$AZ43),1)</f>
        <v>1</v>
      </c>
      <c r="Q257" s="29" t="e">
        <f>RANK(Q43,($E43,$H43,$K43,$N43,$Q43,$T43,$W43,$Z43,$AC43,$AF43,$AI43,$AL43,$AO43,$AR43,$AU43,$AX43),0)</f>
        <v>#N/A</v>
      </c>
      <c r="R257" s="29" t="e">
        <f>RANK(R43,($F43,$I43,$L43,$O43,$R43,$U43,$X43,$AA43,$AD43,$AG43,$AJ43,$AM43,$AP43,$AS43,$AV43,$AY43),1)</f>
        <v>#N/A</v>
      </c>
      <c r="S257" s="29" t="e">
        <f>RANK(S43,($G43,$J43,$M43,$P43,$S43,$V43,$Y43,$AB43,$AE43,$AH43,$AK43,$AN43,$AQ43,$AT43,$AW43,$AZ43),1)</f>
        <v>#N/A</v>
      </c>
      <c r="T257" s="29">
        <f>RANK(T43,($E43,$H43,$K43,$N43,$Q43,$T43,$W43,$Z43,$AC43,$AF43,$AI43,$AL43,$AO43,$AR43,$AU43,$AX43),0)</f>
        <v>1</v>
      </c>
      <c r="U257" s="29">
        <f>RANK(U43,($F43,$I43,$L43,$O43,$R43,$U43,$X43,$AA43,$AD43,$AG43,$AJ43,$AM43,$AP43,$AS43,$AV43,$AY43),1)</f>
        <v>2</v>
      </c>
      <c r="V257" s="29">
        <f>RANK(V43,($G43,$J43,$M43,$P43,$S43,$V43,$Y43,$AB43,$AE43,$AH43,$AK43,$AN43,$AQ43,$AT43,$AW43,$AZ43),1)</f>
        <v>3</v>
      </c>
      <c r="W257" s="29" t="e">
        <f>RANK(W43,($E43,$H43,$K43,$N43,$Q43,$T43,$W43,$Z43,$AC43,$AF43,$AI43,$AL43,$AO43,$AR43,$AU43,$AX43),0)</f>
        <v>#N/A</v>
      </c>
      <c r="X257" s="29" t="e">
        <f>RANK(X43,($F43,$I43,$L43,$O43,$R43,$U43,$X43,$AA43,$AD43,$AG43,$AJ43,$AM43,$AP43,$AS43,$AV43,$AY43),1)</f>
        <v>#N/A</v>
      </c>
      <c r="Y257" s="29" t="e">
        <f>RANK(Y43,($G43,$J43,$M43,$P43,$S43,$V43,$Y43,$AB43,$AE43,$AH43,$AK43,$AN43,$AQ43,$AT43,$AW43,$AZ43),1)</f>
        <v>#N/A</v>
      </c>
      <c r="Z257" s="29" t="e">
        <f>RANK(Z43,($E43,$H43,$K43,$N43,$Q43,$T43,$W43,$Z43,$AC43,$AF43,$AI43,$AL43,$AO43,$AR43,$AU43,$AX43),0)</f>
        <v>#N/A</v>
      </c>
      <c r="AA257" s="29" t="e">
        <f>RANK(AA43,($F43,$I43,$L43,$O43,$R43,$U43,$X43,$AA43,$AD43,$AG43,$AJ43,$AM43,$AP43,$AS43,$AV43,$AY43),1)</f>
        <v>#N/A</v>
      </c>
      <c r="AB257" s="29" t="e">
        <f>RANK(AB43,($G43,$J43,$M43,$P43,$S43,$V43,$Y43,$AB43,$AE43,$AH43,$AK43,$AN43,$AQ43,$AT43,$AW43,$AZ43),1)</f>
        <v>#N/A</v>
      </c>
      <c r="AC257" s="29" t="e">
        <f>RANK(AC43,($E43,$H43,$K43,$N43,$Q43,$T43,$W43,$Z43,$AC43,$AF43,$AI43,$AL43,$AO43,$AR43,$AU43,$AX43),0)</f>
        <v>#N/A</v>
      </c>
      <c r="AD257" s="29" t="e">
        <f>RANK(AD43,($F43,$I43,$L43,$O43,$R43,$U43,$X43,$AA43,$AD43,$AG43,$AJ43,$AM43,$AP43,$AS43,$AV43,$AY43),1)</f>
        <v>#N/A</v>
      </c>
      <c r="AE257" s="29" t="e">
        <f>RANK(AE43,($G43,$J43,$M43,$P43,$S43,$V43,$Y43,$AB43,$AE43,$AH43,$AK43,$AN43,$AQ43,$AT43,$AW43,$AZ43),1)</f>
        <v>#N/A</v>
      </c>
      <c r="AF257" s="29" t="e">
        <f>RANK(AF43,($E43,$H43,$K43,$N43,$Q43,$T43,$W43,$Z43,$AC43,$AF43,$AI43,$AL43,$AO43,$AR43,$AU43,$AX43),0)</f>
        <v>#N/A</v>
      </c>
      <c r="AG257" s="29" t="e">
        <f>RANK(AG43,($F43,$I43,$L43,$O43,$R43,$U43,$X43,$AA43,$AD43,$AG43,$AJ43,$AM43,$AP43,$AS43,$AV43,$AY43),1)</f>
        <v>#N/A</v>
      </c>
      <c r="AH257" s="29" t="e">
        <f>RANK(AH43,($G43,$J43,$M43,$P43,$S43,$V43,$Y43,$AB43,$AE43,$AH43,$AK43,$AN43,$AQ43,$AT43,$AW43,$AZ43),1)</f>
        <v>#N/A</v>
      </c>
      <c r="AI257" s="29" t="e">
        <f>RANK(AI43,($E43,$H43,$K43,$N43,$Q43,$T43,$W43,$Z43,$AC43,$AF43,$AI43,$AL43,$AO43,$AR43,$AU43,$AX43),0)</f>
        <v>#N/A</v>
      </c>
      <c r="AJ257" s="29" t="e">
        <f>RANK(AJ43,($F43,$I43,$L43,$O43,$R43,$U43,$X43,$AA43,$AD43,$AG43,$AJ43,$AM43,$AP43,$AS43,$AV43,$AY43),1)</f>
        <v>#N/A</v>
      </c>
      <c r="AK257" s="29" t="e">
        <f>RANK(AK43,($G43,$J43,$M43,$P43,$S43,$V43,$Y43,$AB43,$AE43,$AH43,$AK43,$AN43,$AQ43,$AT43,$AW43,$AZ43),1)</f>
        <v>#N/A</v>
      </c>
      <c r="AL257" s="29" t="e">
        <f>RANK(AL43,($E43,$H43,$K43,$N43,$Q43,$T43,$W43,$Z43,$AC43,$AF43,$AI43,$AL43,$AO43,$AR43,$AU43,$AX43),0)</f>
        <v>#N/A</v>
      </c>
      <c r="AM257" s="29" t="e">
        <f>RANK(AM43,($F43,$I43,$L43,$O43,$R43,$U43,$X43,$AA43,$AD43,$AG43,$AJ43,$AM43,$AP43,$AS43,$AV43,$AY43),1)</f>
        <v>#N/A</v>
      </c>
      <c r="AN257" s="29" t="e">
        <f>RANK(AN43,($G43,$J43,$M43,$P43,$S43,$V43,$Y43,$AB43,$AE43,$AH43,$AK43,$AN43,$AQ43,$AT43,$AW43,$AZ43),1)</f>
        <v>#N/A</v>
      </c>
      <c r="AO257" s="29" t="e">
        <f>RANK(AO43,($E43,$H43,$K43,$N43,$Q43,$T43,$W43,$Z43,$AC43,$AF43,$AI43,$AL43,$AO43,$AR43,$AU43,$AX43),0)</f>
        <v>#N/A</v>
      </c>
      <c r="AP257" s="29" t="e">
        <f>RANK(AP43,($F43,$I43,$L43,$O43,$R43,$U43,$X43,$AA43,$AD43,$AG43,$AJ43,$AM43,$AP43,$AS43,$AV43,$AY43),1)</f>
        <v>#N/A</v>
      </c>
      <c r="AQ257" s="29" t="e">
        <f>RANK(AQ43,($G43,$J43,$M43,$P43,$S43,$V43,$Y43,$AB43,$AE43,$AH43,$AK43,$AN43,$AQ43,$AT43,$AW43,$AZ43),1)</f>
        <v>#N/A</v>
      </c>
      <c r="AR257" s="29" t="e">
        <f>RANK(AR43,($E43,$H43,$K43,$N43,$Q43,$T43,$W43,$Z43,$AC43,$AF43,$AI43,$AL43,$AO43,$AR43,$AU43,$AX43),0)</f>
        <v>#N/A</v>
      </c>
      <c r="AS257" s="29" t="e">
        <f>RANK(AS43,($F43,$I43,$L43,$O43,$R43,$U43,$X43,$AA43,$AD43,$AG43,$AJ43,$AM43,$AP43,$AS43,$AV43,$AY43),1)</f>
        <v>#N/A</v>
      </c>
      <c r="AT257" s="29" t="e">
        <f>RANK(AT43,($G43,$J43,$M43,$P43,$S43,$V43,$Y43,$AB43,$AE43,$AH43,$AK43,$AN43,$AQ43,$AT43,$AW43,$AZ43),1)</f>
        <v>#N/A</v>
      </c>
      <c r="AU257" s="29" t="e">
        <f>RANK(AU43,($E43,$H43,$K43,$N43,$Q43,$T43,$W43,$Z43,$AC43,$AF43,$AI43,$AL43,$AO43,$AR43,$AU43,$AX43),0)</f>
        <v>#N/A</v>
      </c>
      <c r="AV257" s="29" t="e">
        <f>RANK(AV43,($F43,$I43,$L43,$O43,$R43,$U43,$X43,$AA43,$AD43,$AG43,$AJ43,$AM43,$AP43,$AS43,$AV43,$AY43),1)</f>
        <v>#N/A</v>
      </c>
      <c r="AW257" s="29" t="e">
        <f>RANK(AW43,($G43,$J43,$M43,$P43,$S43,$V43,$Y43,$AB43,$AE43,$AH43,$AK43,$AN43,$AQ43,$AT43,$AW43,$AZ43),1)</f>
        <v>#N/A</v>
      </c>
      <c r="AX257" s="29" t="e">
        <f>RANK(AX43,($E43,$H43,$K43,$N43,$Q43,$T43,$W43,$Z43,$AC43,$AF43,$AI43,$AL43,$AO43,$AR43,$AU43,$AX43),0)</f>
        <v>#N/A</v>
      </c>
      <c r="AY257" s="29" t="e">
        <f>RANK(AY43,($F43,$I43,$L43,$O43,$R43,$U43,$X43,$AA43,$AD43,$AG43,$AJ43,$AM43,$AP43,$AS43,$AV43,$AY43),1)</f>
        <v>#N/A</v>
      </c>
      <c r="AZ257" s="29" t="e">
        <f>RANK(AZ43,($G43,$J43,$M43,$P43,$S43,$V43,$Y43,$AB43,$AE43,$AH43,$AK43,$AN43,$AQ43,$AT43,$AW43,$AZ43),1)</f>
        <v>#N/A</v>
      </c>
    </row>
    <row r="258" spans="1:57" ht="15.75" hidden="1" thickBot="1" x14ac:dyDescent="0.3">
      <c r="A258" s="3">
        <f t="shared" si="111"/>
        <v>41</v>
      </c>
      <c r="B258" s="3" t="str">
        <f t="shared" si="111"/>
        <v>LIGO</v>
      </c>
      <c r="C258" s="3">
        <f t="shared" si="111"/>
        <v>1.5</v>
      </c>
      <c r="D258" s="82"/>
      <c r="E258" s="29"/>
      <c r="F258" s="29"/>
      <c r="G258" s="29"/>
      <c r="H258" s="29"/>
      <c r="I258" s="29"/>
      <c r="J258" s="29"/>
      <c r="K258" s="29">
        <f>RANK(K44,($E44,$H44,$K44,$N44,$Q44,$T44,$W44,$Z44,$AC44,$AF44,$AI44,$AL44,$AO44,$AR44,$AU44,$AX44),0)</f>
        <v>1</v>
      </c>
      <c r="L258" s="29">
        <f>RANK(L44,($F44,$I44,$L44,$O44,$R44,$U44,$X44,$AA44,$AD44,$AG44,$AJ44,$AM44,$AP44,$AS44,$AV44,$AY44),1)</f>
        <v>3</v>
      </c>
      <c r="M258" s="29">
        <f>RANK(M44,($G44,$J44,$M44,$P44,$S44,$V44,$Y44,$AB44,$AE44,$AH44,$AK44,$AN44,$AQ44,$AT44,$AW44,$AZ44),1)</f>
        <v>1</v>
      </c>
      <c r="N258" s="29">
        <f>RANK(N44,($E44,$H44,$K44,$N44,$Q44,$T44,$W44,$Z44,$AC44,$AF44,$AI44,$AL44,$AO44,$AR44,$AU44,$AX44),0)</f>
        <v>1</v>
      </c>
      <c r="O258" s="29">
        <f>RANK(O44,($F44,$I44,$L44,$O44,$R44,$U44,$X44,$AA44,$AD44,$AG44,$AJ44,$AM44,$AP44,$AS44,$AV44,$AY44),1)</f>
        <v>2</v>
      </c>
      <c r="P258" s="29">
        <f>RANK(P44,($G44,$J44,$M44,$P44,$S44,$V44,$Y44,$AB44,$AE44,$AH44,$AK44,$AN44,$AQ44,$AT44,$AW44,$AZ44),1)</f>
        <v>2</v>
      </c>
      <c r="Q258" s="29" t="e">
        <f>RANK(Q44,($E44,$H44,$K44,$N44,$Q44,$T44,$W44,$Z44,$AC44,$AF44,$AI44,$AL44,$AO44,$AR44,$AU44,$AX44),0)</f>
        <v>#N/A</v>
      </c>
      <c r="R258" s="29" t="e">
        <f>RANK(R44,($F44,$I44,$L44,$O44,$R44,$U44,$X44,$AA44,$AD44,$AG44,$AJ44,$AM44,$AP44,$AS44,$AV44,$AY44),1)</f>
        <v>#N/A</v>
      </c>
      <c r="S258" s="29" t="e">
        <f>RANK(S44,($G44,$J44,$M44,$P44,$S44,$V44,$Y44,$AB44,$AE44,$AH44,$AK44,$AN44,$AQ44,$AT44,$AW44,$AZ44),1)</f>
        <v>#N/A</v>
      </c>
      <c r="T258" s="29">
        <f>RANK(T44,($E44,$H44,$K44,$N44,$Q44,$T44,$W44,$Z44,$AC44,$AF44,$AI44,$AL44,$AO44,$AR44,$AU44,$AX44),0)</f>
        <v>1</v>
      </c>
      <c r="U258" s="29">
        <f>RANK(U44,($F44,$I44,$L44,$O44,$R44,$U44,$X44,$AA44,$AD44,$AG44,$AJ44,$AM44,$AP44,$AS44,$AV44,$AY44),1)</f>
        <v>1</v>
      </c>
      <c r="V258" s="29">
        <f>RANK(V44,($G44,$J44,$M44,$P44,$S44,$V44,$Y44,$AB44,$AE44,$AH44,$AK44,$AN44,$AQ44,$AT44,$AW44,$AZ44),1)</f>
        <v>3</v>
      </c>
      <c r="W258" s="29" t="e">
        <f>RANK(W44,($E44,$H44,$K44,$N44,$Q44,$T44,$W44,$Z44,$AC44,$AF44,$AI44,$AL44,$AO44,$AR44,$AU44,$AX44),0)</f>
        <v>#N/A</v>
      </c>
      <c r="X258" s="29" t="e">
        <f>RANK(X44,($F44,$I44,$L44,$O44,$R44,$U44,$X44,$AA44,$AD44,$AG44,$AJ44,$AM44,$AP44,$AS44,$AV44,$AY44),1)</f>
        <v>#N/A</v>
      </c>
      <c r="Y258" s="29" t="e">
        <f>RANK(Y44,($G44,$J44,$M44,$P44,$S44,$V44,$Y44,$AB44,$AE44,$AH44,$AK44,$AN44,$AQ44,$AT44,$AW44,$AZ44),1)</f>
        <v>#N/A</v>
      </c>
      <c r="Z258" s="29" t="e">
        <f>RANK(Z44,($E44,$H44,$K44,$N44,$Q44,$T44,$W44,$Z44,$AC44,$AF44,$AI44,$AL44,$AO44,$AR44,$AU44,$AX44),0)</f>
        <v>#N/A</v>
      </c>
      <c r="AA258" s="29" t="e">
        <f>RANK(AA44,($F44,$I44,$L44,$O44,$R44,$U44,$X44,$AA44,$AD44,$AG44,$AJ44,$AM44,$AP44,$AS44,$AV44,$AY44),1)</f>
        <v>#N/A</v>
      </c>
      <c r="AB258" s="29" t="e">
        <f>RANK(AB44,($G44,$J44,$M44,$P44,$S44,$V44,$Y44,$AB44,$AE44,$AH44,$AK44,$AN44,$AQ44,$AT44,$AW44,$AZ44),1)</f>
        <v>#N/A</v>
      </c>
      <c r="AC258" s="29" t="e">
        <f>RANK(AC44,($E44,$H44,$K44,$N44,$Q44,$T44,$W44,$Z44,$AC44,$AF44,$AI44,$AL44,$AO44,$AR44,$AU44,$AX44),0)</f>
        <v>#N/A</v>
      </c>
      <c r="AD258" s="29" t="e">
        <f>RANK(AD44,($F44,$I44,$L44,$O44,$R44,$U44,$X44,$AA44,$AD44,$AG44,$AJ44,$AM44,$AP44,$AS44,$AV44,$AY44),1)</f>
        <v>#N/A</v>
      </c>
      <c r="AE258" s="29" t="e">
        <f>RANK(AE44,($G44,$J44,$M44,$P44,$S44,$V44,$Y44,$AB44,$AE44,$AH44,$AK44,$AN44,$AQ44,$AT44,$AW44,$AZ44),1)</f>
        <v>#N/A</v>
      </c>
      <c r="AF258" s="29" t="e">
        <f>RANK(AF44,($E44,$H44,$K44,$N44,$Q44,$T44,$W44,$Z44,$AC44,$AF44,$AI44,$AL44,$AO44,$AR44,$AU44,$AX44),0)</f>
        <v>#N/A</v>
      </c>
      <c r="AG258" s="29" t="e">
        <f>RANK(AG44,($F44,$I44,$L44,$O44,$R44,$U44,$X44,$AA44,$AD44,$AG44,$AJ44,$AM44,$AP44,$AS44,$AV44,$AY44),1)</f>
        <v>#N/A</v>
      </c>
      <c r="AH258" s="29" t="e">
        <f>RANK(AH44,($G44,$J44,$M44,$P44,$S44,$V44,$Y44,$AB44,$AE44,$AH44,$AK44,$AN44,$AQ44,$AT44,$AW44,$AZ44),1)</f>
        <v>#N/A</v>
      </c>
      <c r="AI258" s="29" t="e">
        <f>RANK(AI44,($E44,$H44,$K44,$N44,$Q44,$T44,$W44,$Z44,$AC44,$AF44,$AI44,$AL44,$AO44,$AR44,$AU44,$AX44),0)</f>
        <v>#N/A</v>
      </c>
      <c r="AJ258" s="29" t="e">
        <f>RANK(AJ44,($F44,$I44,$L44,$O44,$R44,$U44,$X44,$AA44,$AD44,$AG44,$AJ44,$AM44,$AP44,$AS44,$AV44,$AY44),1)</f>
        <v>#N/A</v>
      </c>
      <c r="AK258" s="29" t="e">
        <f>RANK(AK44,($G44,$J44,$M44,$P44,$S44,$V44,$Y44,$AB44,$AE44,$AH44,$AK44,$AN44,$AQ44,$AT44,$AW44,$AZ44),1)</f>
        <v>#N/A</v>
      </c>
      <c r="AL258" s="29" t="e">
        <f>RANK(AL44,($E44,$H44,$K44,$N44,$Q44,$T44,$W44,$Z44,$AC44,$AF44,$AI44,$AL44,$AO44,$AR44,$AU44,$AX44),0)</f>
        <v>#N/A</v>
      </c>
      <c r="AM258" s="29" t="e">
        <f>RANK(AM44,($F44,$I44,$L44,$O44,$R44,$U44,$X44,$AA44,$AD44,$AG44,$AJ44,$AM44,$AP44,$AS44,$AV44,$AY44),1)</f>
        <v>#N/A</v>
      </c>
      <c r="AN258" s="29" t="e">
        <f>RANK(AN44,($G44,$J44,$M44,$P44,$S44,$V44,$Y44,$AB44,$AE44,$AH44,$AK44,$AN44,$AQ44,$AT44,$AW44,$AZ44),1)</f>
        <v>#N/A</v>
      </c>
      <c r="AO258" s="29" t="e">
        <f>RANK(AO44,($E44,$H44,$K44,$N44,$Q44,$T44,$W44,$Z44,$AC44,$AF44,$AI44,$AL44,$AO44,$AR44,$AU44,$AX44),0)</f>
        <v>#N/A</v>
      </c>
      <c r="AP258" s="29" t="e">
        <f>RANK(AP44,($F44,$I44,$L44,$O44,$R44,$U44,$X44,$AA44,$AD44,$AG44,$AJ44,$AM44,$AP44,$AS44,$AV44,$AY44),1)</f>
        <v>#N/A</v>
      </c>
      <c r="AQ258" s="29" t="e">
        <f>RANK(AQ44,($G44,$J44,$M44,$P44,$S44,$V44,$Y44,$AB44,$AE44,$AH44,$AK44,$AN44,$AQ44,$AT44,$AW44,$AZ44),1)</f>
        <v>#N/A</v>
      </c>
      <c r="AR258" s="29" t="e">
        <f>RANK(AR44,($E44,$H44,$K44,$N44,$Q44,$T44,$W44,$Z44,$AC44,$AF44,$AI44,$AL44,$AO44,$AR44,$AU44,$AX44),0)</f>
        <v>#N/A</v>
      </c>
      <c r="AS258" s="29" t="e">
        <f>RANK(AS44,($F44,$I44,$L44,$O44,$R44,$U44,$X44,$AA44,$AD44,$AG44,$AJ44,$AM44,$AP44,$AS44,$AV44,$AY44),1)</f>
        <v>#N/A</v>
      </c>
      <c r="AT258" s="29" t="e">
        <f>RANK(AT44,($G44,$J44,$M44,$P44,$S44,$V44,$Y44,$AB44,$AE44,$AH44,$AK44,$AN44,$AQ44,$AT44,$AW44,$AZ44),1)</f>
        <v>#N/A</v>
      </c>
      <c r="AU258" s="29" t="e">
        <f>RANK(AU44,($E44,$H44,$K44,$N44,$Q44,$T44,$W44,$Z44,$AC44,$AF44,$AI44,$AL44,$AO44,$AR44,$AU44,$AX44),0)</f>
        <v>#N/A</v>
      </c>
      <c r="AV258" s="29" t="e">
        <f>RANK(AV44,($F44,$I44,$L44,$O44,$R44,$U44,$X44,$AA44,$AD44,$AG44,$AJ44,$AM44,$AP44,$AS44,$AV44,$AY44),1)</f>
        <v>#N/A</v>
      </c>
      <c r="AW258" s="29" t="e">
        <f>RANK(AW44,($G44,$J44,$M44,$P44,$S44,$V44,$Y44,$AB44,$AE44,$AH44,$AK44,$AN44,$AQ44,$AT44,$AW44,$AZ44),1)</f>
        <v>#N/A</v>
      </c>
      <c r="AX258" s="29" t="e">
        <f>RANK(AX44,($E44,$H44,$K44,$N44,$Q44,$T44,$W44,$Z44,$AC44,$AF44,$AI44,$AL44,$AO44,$AR44,$AU44,$AX44),0)</f>
        <v>#N/A</v>
      </c>
      <c r="AY258" s="29" t="e">
        <f>RANK(AY44,($F44,$I44,$L44,$O44,$R44,$U44,$X44,$AA44,$AD44,$AG44,$AJ44,$AM44,$AP44,$AS44,$AV44,$AY44),1)</f>
        <v>#N/A</v>
      </c>
      <c r="AZ258" s="29" t="e">
        <f>RANK(AZ44,($G44,$J44,$M44,$P44,$S44,$V44,$Y44,$AB44,$AE44,$AH44,$AK44,$AN44,$AQ44,$AT44,$AW44,$AZ44),1)</f>
        <v>#N/A</v>
      </c>
    </row>
    <row r="259" spans="1:57" s="79" customFormat="1" ht="15.75" hidden="1" thickBot="1" x14ac:dyDescent="0.3">
      <c r="A259" s="3">
        <f t="shared" si="111"/>
        <v>42</v>
      </c>
      <c r="B259" s="3" t="str">
        <f t="shared" si="111"/>
        <v>LIGO</v>
      </c>
      <c r="C259" s="3">
        <f t="shared" si="111"/>
        <v>2</v>
      </c>
      <c r="D259" s="82"/>
      <c r="E259" s="29"/>
      <c r="F259" s="29"/>
      <c r="G259" s="29"/>
      <c r="H259" s="29"/>
      <c r="I259" s="29"/>
      <c r="J259" s="29"/>
      <c r="K259" s="29">
        <f>RANK(K45,($E45,$H45,$K45,$N45,$Q45,$T45,$W45,$Z45,$AC45,$AF45,$AI45,$AL45,$AO45,$AR45,$AU45,$AX45),0)</f>
        <v>1</v>
      </c>
      <c r="L259" s="29">
        <f>RANK(L45,($F45,$I45,$L45,$O45,$R45,$U45,$X45,$AA45,$AD45,$AG45,$AJ45,$AM45,$AP45,$AS45,$AV45,$AY45),1)</f>
        <v>3</v>
      </c>
      <c r="M259" s="29">
        <f>RANK(M45,($G45,$J45,$M45,$P45,$S45,$V45,$Y45,$AB45,$AE45,$AH45,$AK45,$AN45,$AQ45,$AT45,$AW45,$AZ45),1)</f>
        <v>1</v>
      </c>
      <c r="N259" s="29">
        <f>RANK(N45,($E45,$H45,$K45,$N45,$Q45,$T45,$W45,$Z45,$AC45,$AF45,$AI45,$AL45,$AO45,$AR45,$AU45,$AX45),0)</f>
        <v>1</v>
      </c>
      <c r="O259" s="29">
        <f>RANK(O45,($F45,$I45,$L45,$O45,$R45,$U45,$X45,$AA45,$AD45,$AG45,$AJ45,$AM45,$AP45,$AS45,$AV45,$AY45),1)</f>
        <v>1</v>
      </c>
      <c r="P259" s="29">
        <f>RANK(P45,($G45,$J45,$M45,$P45,$S45,$V45,$Y45,$AB45,$AE45,$AH45,$AK45,$AN45,$AQ45,$AT45,$AW45,$AZ45),1)</f>
        <v>2</v>
      </c>
      <c r="Q259" s="29" t="e">
        <f>RANK(Q45,($E45,$H45,$K45,$N45,$Q45,$T45,$W45,$Z45,$AC45,$AF45,$AI45,$AL45,$AO45,$AR45,$AU45,$AX45),0)</f>
        <v>#N/A</v>
      </c>
      <c r="R259" s="29" t="e">
        <f>RANK(R45,($F45,$I45,$L45,$O45,$R45,$U45,$X45,$AA45,$AD45,$AG45,$AJ45,$AM45,$AP45,$AS45,$AV45,$AY45),1)</f>
        <v>#N/A</v>
      </c>
      <c r="S259" s="29" t="e">
        <f>RANK(S45,($G45,$J45,$M45,$P45,$S45,$V45,$Y45,$AB45,$AE45,$AH45,$AK45,$AN45,$AQ45,$AT45,$AW45,$AZ45),1)</f>
        <v>#N/A</v>
      </c>
      <c r="T259" s="29">
        <f>RANK(T45,($E45,$H45,$K45,$N45,$Q45,$T45,$W45,$Z45,$AC45,$AF45,$AI45,$AL45,$AO45,$AR45,$AU45,$AX45),0)</f>
        <v>1</v>
      </c>
      <c r="U259" s="29">
        <f>RANK(U45,($F45,$I45,$L45,$O45,$R45,$U45,$X45,$AA45,$AD45,$AG45,$AJ45,$AM45,$AP45,$AS45,$AV45,$AY45),1)</f>
        <v>2</v>
      </c>
      <c r="V259" s="29">
        <f>RANK(V45,($G45,$J45,$M45,$P45,$S45,$V45,$Y45,$AB45,$AE45,$AH45,$AK45,$AN45,$AQ45,$AT45,$AW45,$AZ45),1)</f>
        <v>3</v>
      </c>
      <c r="W259" s="29" t="e">
        <f>RANK(W45,($E45,$H45,$K45,$N45,$Q45,$T45,$W45,$Z45,$AC45,$AF45,$AI45,$AL45,$AO45,$AR45,$AU45,$AX45),0)</f>
        <v>#N/A</v>
      </c>
      <c r="X259" s="29" t="e">
        <f>RANK(X45,($F45,$I45,$L45,$O45,$R45,$U45,$X45,$AA45,$AD45,$AG45,$AJ45,$AM45,$AP45,$AS45,$AV45,$AY45),1)</f>
        <v>#N/A</v>
      </c>
      <c r="Y259" s="29" t="e">
        <f>RANK(Y45,($G45,$J45,$M45,$P45,$S45,$V45,$Y45,$AB45,$AE45,$AH45,$AK45,$AN45,$AQ45,$AT45,$AW45,$AZ45),1)</f>
        <v>#N/A</v>
      </c>
      <c r="Z259" s="29" t="e">
        <f>RANK(Z45,($E45,$H45,$K45,$N45,$Q45,$T45,$W45,$Z45,$AC45,$AF45,$AI45,$AL45,$AO45,$AR45,$AU45,$AX45),0)</f>
        <v>#N/A</v>
      </c>
      <c r="AA259" s="29" t="e">
        <f>RANK(AA45,($F45,$I45,$L45,$O45,$R45,$U45,$X45,$AA45,$AD45,$AG45,$AJ45,$AM45,$AP45,$AS45,$AV45,$AY45),1)</f>
        <v>#N/A</v>
      </c>
      <c r="AB259" s="29" t="e">
        <f>RANK(AB45,($G45,$J45,$M45,$P45,$S45,$V45,$Y45,$AB45,$AE45,$AH45,$AK45,$AN45,$AQ45,$AT45,$AW45,$AZ45),1)</f>
        <v>#N/A</v>
      </c>
      <c r="AC259" s="29" t="e">
        <f>RANK(AC45,($E45,$H45,$K45,$N45,$Q45,$T45,$W45,$Z45,$AC45,$AF45,$AI45,$AL45,$AO45,$AR45,$AU45,$AX45),0)</f>
        <v>#N/A</v>
      </c>
      <c r="AD259" s="29" t="e">
        <f>RANK(AD45,($F45,$I45,$L45,$O45,$R45,$U45,$X45,$AA45,$AD45,$AG45,$AJ45,$AM45,$AP45,$AS45,$AV45,$AY45),1)</f>
        <v>#N/A</v>
      </c>
      <c r="AE259" s="29" t="e">
        <f>RANK(AE45,($G45,$J45,$M45,$P45,$S45,$V45,$Y45,$AB45,$AE45,$AH45,$AK45,$AN45,$AQ45,$AT45,$AW45,$AZ45),1)</f>
        <v>#N/A</v>
      </c>
      <c r="AF259" s="29" t="e">
        <f>RANK(AF45,($E45,$H45,$K45,$N45,$Q45,$T45,$W45,$Z45,$AC45,$AF45,$AI45,$AL45,$AO45,$AR45,$AU45,$AX45),0)</f>
        <v>#N/A</v>
      </c>
      <c r="AG259" s="29" t="e">
        <f>RANK(AG45,($F45,$I45,$L45,$O45,$R45,$U45,$X45,$AA45,$AD45,$AG45,$AJ45,$AM45,$AP45,$AS45,$AV45,$AY45),1)</f>
        <v>#N/A</v>
      </c>
      <c r="AH259" s="29" t="e">
        <f>RANK(AH45,($G45,$J45,$M45,$P45,$S45,$V45,$Y45,$AB45,$AE45,$AH45,$AK45,$AN45,$AQ45,$AT45,$AW45,$AZ45),1)</f>
        <v>#N/A</v>
      </c>
      <c r="AI259" s="29" t="e">
        <f>RANK(AI45,($E45,$H45,$K45,$N45,$Q45,$T45,$W45,$Z45,$AC45,$AF45,$AI45,$AL45,$AO45,$AR45,$AU45,$AX45),0)</f>
        <v>#N/A</v>
      </c>
      <c r="AJ259" s="29" t="e">
        <f>RANK(AJ45,($F45,$I45,$L45,$O45,$R45,$U45,$X45,$AA45,$AD45,$AG45,$AJ45,$AM45,$AP45,$AS45,$AV45,$AY45),1)</f>
        <v>#N/A</v>
      </c>
      <c r="AK259" s="29" t="e">
        <f>RANK(AK45,($G45,$J45,$M45,$P45,$S45,$V45,$Y45,$AB45,$AE45,$AH45,$AK45,$AN45,$AQ45,$AT45,$AW45,$AZ45),1)</f>
        <v>#N/A</v>
      </c>
      <c r="AL259" s="29" t="e">
        <f>RANK(AL45,($E45,$H45,$K45,$N45,$Q45,$T45,$W45,$Z45,$AC45,$AF45,$AI45,$AL45,$AO45,$AR45,$AU45,$AX45),0)</f>
        <v>#N/A</v>
      </c>
      <c r="AM259" s="29" t="e">
        <f>RANK(AM45,($F45,$I45,$L45,$O45,$R45,$U45,$X45,$AA45,$AD45,$AG45,$AJ45,$AM45,$AP45,$AS45,$AV45,$AY45),1)</f>
        <v>#N/A</v>
      </c>
      <c r="AN259" s="29" t="e">
        <f>RANK(AN45,($G45,$J45,$M45,$P45,$S45,$V45,$Y45,$AB45,$AE45,$AH45,$AK45,$AN45,$AQ45,$AT45,$AW45,$AZ45),1)</f>
        <v>#N/A</v>
      </c>
      <c r="AO259" s="29" t="e">
        <f>RANK(AO45,($E45,$H45,$K45,$N45,$Q45,$T45,$W45,$Z45,$AC45,$AF45,$AI45,$AL45,$AO45,$AR45,$AU45,$AX45),0)</f>
        <v>#N/A</v>
      </c>
      <c r="AP259" s="29" t="e">
        <f>RANK(AP45,($F45,$I45,$L45,$O45,$R45,$U45,$X45,$AA45,$AD45,$AG45,$AJ45,$AM45,$AP45,$AS45,$AV45,$AY45),1)</f>
        <v>#N/A</v>
      </c>
      <c r="AQ259" s="29" t="e">
        <f>RANK(AQ45,($G45,$J45,$M45,$P45,$S45,$V45,$Y45,$AB45,$AE45,$AH45,$AK45,$AN45,$AQ45,$AT45,$AW45,$AZ45),1)</f>
        <v>#N/A</v>
      </c>
      <c r="AR259" s="29" t="e">
        <f>RANK(AR45,($E45,$H45,$K45,$N45,$Q45,$T45,$W45,$Z45,$AC45,$AF45,$AI45,$AL45,$AO45,$AR45,$AU45,$AX45),0)</f>
        <v>#N/A</v>
      </c>
      <c r="AS259" s="29" t="e">
        <f>RANK(AS45,($F45,$I45,$L45,$O45,$R45,$U45,$X45,$AA45,$AD45,$AG45,$AJ45,$AM45,$AP45,$AS45,$AV45,$AY45),1)</f>
        <v>#N/A</v>
      </c>
      <c r="AT259" s="29" t="e">
        <f>RANK(AT45,($G45,$J45,$M45,$P45,$S45,$V45,$Y45,$AB45,$AE45,$AH45,$AK45,$AN45,$AQ45,$AT45,$AW45,$AZ45),1)</f>
        <v>#N/A</v>
      </c>
      <c r="AU259" s="29" t="e">
        <f>RANK(AU45,($E45,$H45,$K45,$N45,$Q45,$T45,$W45,$Z45,$AC45,$AF45,$AI45,$AL45,$AO45,$AR45,$AU45,$AX45),0)</f>
        <v>#N/A</v>
      </c>
      <c r="AV259" s="29" t="e">
        <f>RANK(AV45,($F45,$I45,$L45,$O45,$R45,$U45,$X45,$AA45,$AD45,$AG45,$AJ45,$AM45,$AP45,$AS45,$AV45,$AY45),1)</f>
        <v>#N/A</v>
      </c>
      <c r="AW259" s="29" t="e">
        <f>RANK(AW45,($G45,$J45,$M45,$P45,$S45,$V45,$Y45,$AB45,$AE45,$AH45,$AK45,$AN45,$AQ45,$AT45,$AW45,$AZ45),1)</f>
        <v>#N/A</v>
      </c>
      <c r="AX259" s="29" t="e">
        <f>RANK(AX45,($E45,$H45,$K45,$N45,$Q45,$T45,$W45,$Z45,$AC45,$AF45,$AI45,$AL45,$AO45,$AR45,$AU45,$AX45),0)</f>
        <v>#N/A</v>
      </c>
      <c r="AY259" s="29" t="e">
        <f>RANK(AY45,($F45,$I45,$L45,$O45,$R45,$U45,$X45,$AA45,$AD45,$AG45,$AJ45,$AM45,$AP45,$AS45,$AV45,$AY45),1)</f>
        <v>#N/A</v>
      </c>
      <c r="AZ259" s="29" t="e">
        <f>RANK(AZ45,($G45,$J45,$M45,$P45,$S45,$V45,$Y45,$AB45,$AE45,$AH45,$AK45,$AN45,$AQ45,$AT45,$AW45,$AZ45),1)</f>
        <v>#N/A</v>
      </c>
      <c r="BB259" s="84"/>
      <c r="BC259" s="82"/>
      <c r="BD259" s="82"/>
      <c r="BE259" s="3"/>
    </row>
    <row r="260" spans="1:57" s="79" customFormat="1" ht="15.75" hidden="1" thickBot="1" x14ac:dyDescent="0.3">
      <c r="A260" s="3">
        <f t="shared" si="111"/>
        <v>43</v>
      </c>
      <c r="B260" s="3" t="str">
        <f t="shared" si="111"/>
        <v>LIGO</v>
      </c>
      <c r="C260" s="3">
        <f t="shared" si="111"/>
        <v>3</v>
      </c>
      <c r="D260" s="100"/>
      <c r="E260" s="29"/>
      <c r="F260" s="29"/>
      <c r="G260" s="29"/>
      <c r="H260" s="29"/>
      <c r="I260" s="29"/>
      <c r="J260" s="29"/>
      <c r="K260" s="29">
        <f>RANK(K46,($E46,$H46,$K46,$N46,$Q46,$T46,$W46,$Z46,$AC46,$AF46,$AI46,$AL46,$AO46,$AR46,$AU46,$AX46),0)</f>
        <v>1</v>
      </c>
      <c r="L260" s="29">
        <f>RANK(L46,($F46,$I46,$L46,$O46,$R46,$U46,$X46,$AA46,$AD46,$AG46,$AJ46,$AM46,$AP46,$AS46,$AV46,$AY46),1)</f>
        <v>3</v>
      </c>
      <c r="M260" s="29">
        <f>RANK(M46,($G46,$J46,$M46,$P46,$S46,$V46,$Y46,$AB46,$AE46,$AH46,$AK46,$AN46,$AQ46,$AT46,$AW46,$AZ46),1)</f>
        <v>1</v>
      </c>
      <c r="N260" s="29">
        <f>RANK(N46,($E46,$H46,$K46,$N46,$Q46,$T46,$W46,$Z46,$AC46,$AF46,$AI46,$AL46,$AO46,$AR46,$AU46,$AX46),0)</f>
        <v>1</v>
      </c>
      <c r="O260" s="29">
        <f>RANK(O46,($F46,$I46,$L46,$O46,$R46,$U46,$X46,$AA46,$AD46,$AG46,$AJ46,$AM46,$AP46,$AS46,$AV46,$AY46),1)</f>
        <v>2</v>
      </c>
      <c r="P260" s="29">
        <f>RANK(P46,($G46,$J46,$M46,$P46,$S46,$V46,$Y46,$AB46,$AE46,$AH46,$AK46,$AN46,$AQ46,$AT46,$AW46,$AZ46),1)</f>
        <v>2</v>
      </c>
      <c r="Q260" s="29" t="e">
        <f>RANK(Q46,($E46,$H46,$K46,$N46,$Q46,$T46,$W46,$Z46,$AC46,$AF46,$AI46,$AL46,$AO46,$AR46,$AU46,$AX46),0)</f>
        <v>#N/A</v>
      </c>
      <c r="R260" s="29" t="e">
        <f>RANK(R46,($F46,$I46,$L46,$O46,$R46,$U46,$X46,$AA46,$AD46,$AG46,$AJ46,$AM46,$AP46,$AS46,$AV46,$AY46),1)</f>
        <v>#N/A</v>
      </c>
      <c r="S260" s="29" t="e">
        <f>RANK(S46,($G46,$J46,$M46,$P46,$S46,$V46,$Y46,$AB46,$AE46,$AH46,$AK46,$AN46,$AQ46,$AT46,$AW46,$AZ46),1)</f>
        <v>#N/A</v>
      </c>
      <c r="T260" s="29">
        <f>RANK(T46,($E46,$H46,$K46,$N46,$Q46,$T46,$W46,$Z46,$AC46,$AF46,$AI46,$AL46,$AO46,$AR46,$AU46,$AX46),0)</f>
        <v>1</v>
      </c>
      <c r="U260" s="29">
        <f>RANK(U46,($F46,$I46,$L46,$O46,$R46,$U46,$X46,$AA46,$AD46,$AG46,$AJ46,$AM46,$AP46,$AS46,$AV46,$AY46),1)</f>
        <v>1</v>
      </c>
      <c r="V260" s="29">
        <f>RANK(V46,($G46,$J46,$M46,$P46,$S46,$V46,$Y46,$AB46,$AE46,$AH46,$AK46,$AN46,$AQ46,$AT46,$AW46,$AZ46),1)</f>
        <v>3</v>
      </c>
      <c r="W260" s="29" t="e">
        <f>RANK(W46,($E46,$H46,$K46,$N46,$Q46,$T46,$W46,$Z46,$AC46,$AF46,$AI46,$AL46,$AO46,$AR46,$AU46,$AX46),0)</f>
        <v>#N/A</v>
      </c>
      <c r="X260" s="29" t="e">
        <f>RANK(X46,($F46,$I46,$L46,$O46,$R46,$U46,$X46,$AA46,$AD46,$AG46,$AJ46,$AM46,$AP46,$AS46,$AV46,$AY46),1)</f>
        <v>#N/A</v>
      </c>
      <c r="Y260" s="29" t="e">
        <f>RANK(Y46,($G46,$J46,$M46,$P46,$S46,$V46,$Y46,$AB46,$AE46,$AH46,$AK46,$AN46,$AQ46,$AT46,$AW46,$AZ46),1)</f>
        <v>#N/A</v>
      </c>
      <c r="Z260" s="29" t="e">
        <f>RANK(Z46,($E46,$H46,$K46,$N46,$Q46,$T46,$W46,$Z46,$AC46,$AF46,$AI46,$AL46,$AO46,$AR46,$AU46,$AX46),0)</f>
        <v>#N/A</v>
      </c>
      <c r="AA260" s="29" t="e">
        <f>RANK(AA46,($F46,$I46,$L46,$O46,$R46,$U46,$X46,$AA46,$AD46,$AG46,$AJ46,$AM46,$AP46,$AS46,$AV46,$AY46),1)</f>
        <v>#N/A</v>
      </c>
      <c r="AB260" s="29" t="e">
        <f>RANK(AB46,($G46,$J46,$M46,$P46,$S46,$V46,$Y46,$AB46,$AE46,$AH46,$AK46,$AN46,$AQ46,$AT46,$AW46,$AZ46),1)</f>
        <v>#N/A</v>
      </c>
      <c r="AC260" s="29" t="e">
        <f>RANK(AC46,($E46,$H46,$K46,$N46,$Q46,$T46,$W46,$Z46,$AC46,$AF46,$AI46,$AL46,$AO46,$AR46,$AU46,$AX46),0)</f>
        <v>#N/A</v>
      </c>
      <c r="AD260" s="29" t="e">
        <f>RANK(AD46,($F46,$I46,$L46,$O46,$R46,$U46,$X46,$AA46,$AD46,$AG46,$AJ46,$AM46,$AP46,$AS46,$AV46,$AY46),1)</f>
        <v>#N/A</v>
      </c>
      <c r="AE260" s="29" t="e">
        <f>RANK(AE46,($G46,$J46,$M46,$P46,$S46,$V46,$Y46,$AB46,$AE46,$AH46,$AK46,$AN46,$AQ46,$AT46,$AW46,$AZ46),1)</f>
        <v>#N/A</v>
      </c>
      <c r="AF260" s="29" t="e">
        <f>RANK(AF46,($E46,$H46,$K46,$N46,$Q46,$T46,$W46,$Z46,$AC46,$AF46,$AI46,$AL46,$AO46,$AR46,$AU46,$AX46),0)</f>
        <v>#N/A</v>
      </c>
      <c r="AG260" s="29" t="e">
        <f>RANK(AG46,($F46,$I46,$L46,$O46,$R46,$U46,$X46,$AA46,$AD46,$AG46,$AJ46,$AM46,$AP46,$AS46,$AV46,$AY46),1)</f>
        <v>#N/A</v>
      </c>
      <c r="AH260" s="29" t="e">
        <f>RANK(AH46,($G46,$J46,$M46,$P46,$S46,$V46,$Y46,$AB46,$AE46,$AH46,$AK46,$AN46,$AQ46,$AT46,$AW46,$AZ46),1)</f>
        <v>#N/A</v>
      </c>
      <c r="AI260" s="29" t="e">
        <f>RANK(AI46,($E46,$H46,$K46,$N46,$Q46,$T46,$W46,$Z46,$AC46,$AF46,$AI46,$AL46,$AO46,$AR46,$AU46,$AX46),0)</f>
        <v>#N/A</v>
      </c>
      <c r="AJ260" s="29" t="e">
        <f>RANK(AJ46,($F46,$I46,$L46,$O46,$R46,$U46,$X46,$AA46,$AD46,$AG46,$AJ46,$AM46,$AP46,$AS46,$AV46,$AY46),1)</f>
        <v>#N/A</v>
      </c>
      <c r="AK260" s="29" t="e">
        <f>RANK(AK46,($G46,$J46,$M46,$P46,$S46,$V46,$Y46,$AB46,$AE46,$AH46,$AK46,$AN46,$AQ46,$AT46,$AW46,$AZ46),1)</f>
        <v>#N/A</v>
      </c>
      <c r="AL260" s="29" t="e">
        <f>RANK(AL46,($E46,$H46,$K46,$N46,$Q46,$T46,$W46,$Z46,$AC46,$AF46,$AI46,$AL46,$AO46,$AR46,$AU46,$AX46),0)</f>
        <v>#N/A</v>
      </c>
      <c r="AM260" s="29" t="e">
        <f>RANK(AM46,($F46,$I46,$L46,$O46,$R46,$U46,$X46,$AA46,$AD46,$AG46,$AJ46,$AM46,$AP46,$AS46,$AV46,$AY46),1)</f>
        <v>#N/A</v>
      </c>
      <c r="AN260" s="29" t="e">
        <f>RANK(AN46,($G46,$J46,$M46,$P46,$S46,$V46,$Y46,$AB46,$AE46,$AH46,$AK46,$AN46,$AQ46,$AT46,$AW46,$AZ46),1)</f>
        <v>#N/A</v>
      </c>
      <c r="AO260" s="29" t="e">
        <f>RANK(AO46,($E46,$H46,$K46,$N46,$Q46,$T46,$W46,$Z46,$AC46,$AF46,$AI46,$AL46,$AO46,$AR46,$AU46,$AX46),0)</f>
        <v>#N/A</v>
      </c>
      <c r="AP260" s="29" t="e">
        <f>RANK(AP46,($F46,$I46,$L46,$O46,$R46,$U46,$X46,$AA46,$AD46,$AG46,$AJ46,$AM46,$AP46,$AS46,$AV46,$AY46),1)</f>
        <v>#N/A</v>
      </c>
      <c r="AQ260" s="29" t="e">
        <f>RANK(AQ46,($G46,$J46,$M46,$P46,$S46,$V46,$Y46,$AB46,$AE46,$AH46,$AK46,$AN46,$AQ46,$AT46,$AW46,$AZ46),1)</f>
        <v>#N/A</v>
      </c>
      <c r="AR260" s="29" t="e">
        <f>RANK(AR46,($E46,$H46,$K46,$N46,$Q46,$T46,$W46,$Z46,$AC46,$AF46,$AI46,$AL46,$AO46,$AR46,$AU46,$AX46),0)</f>
        <v>#N/A</v>
      </c>
      <c r="AS260" s="29" t="e">
        <f>RANK(AS46,($F46,$I46,$L46,$O46,$R46,$U46,$X46,$AA46,$AD46,$AG46,$AJ46,$AM46,$AP46,$AS46,$AV46,$AY46),1)</f>
        <v>#N/A</v>
      </c>
      <c r="AT260" s="29" t="e">
        <f>RANK(AT46,($G46,$J46,$M46,$P46,$S46,$V46,$Y46,$AB46,$AE46,$AH46,$AK46,$AN46,$AQ46,$AT46,$AW46,$AZ46),1)</f>
        <v>#N/A</v>
      </c>
      <c r="AU260" s="29" t="e">
        <f>RANK(AU46,($E46,$H46,$K46,$N46,$Q46,$T46,$W46,$Z46,$AC46,$AF46,$AI46,$AL46,$AO46,$AR46,$AU46,$AX46),0)</f>
        <v>#N/A</v>
      </c>
      <c r="AV260" s="29" t="e">
        <f>RANK(AV46,($F46,$I46,$L46,$O46,$R46,$U46,$X46,$AA46,$AD46,$AG46,$AJ46,$AM46,$AP46,$AS46,$AV46,$AY46),1)</f>
        <v>#N/A</v>
      </c>
      <c r="AW260" s="29" t="e">
        <f>RANK(AW46,($G46,$J46,$M46,$P46,$S46,$V46,$Y46,$AB46,$AE46,$AH46,$AK46,$AN46,$AQ46,$AT46,$AW46,$AZ46),1)</f>
        <v>#N/A</v>
      </c>
      <c r="AX260" s="29" t="e">
        <f>RANK(AX46,($E46,$H46,$K46,$N46,$Q46,$T46,$W46,$Z46,$AC46,$AF46,$AI46,$AL46,$AO46,$AR46,$AU46,$AX46),0)</f>
        <v>#N/A</v>
      </c>
      <c r="AY260" s="29" t="e">
        <f>RANK(AY46,($F46,$I46,$L46,$O46,$R46,$U46,$X46,$AA46,$AD46,$AG46,$AJ46,$AM46,$AP46,$AS46,$AV46,$AY46),1)</f>
        <v>#N/A</v>
      </c>
      <c r="AZ260" s="29" t="e">
        <f>RANK(AZ46,($G46,$J46,$M46,$P46,$S46,$V46,$Y46,$AB46,$AE46,$AH46,$AK46,$AN46,$AQ46,$AT46,$AW46,$AZ46),1)</f>
        <v>#N/A</v>
      </c>
      <c r="BB260" s="84"/>
      <c r="BC260" s="82"/>
      <c r="BD260" s="82"/>
      <c r="BE260" s="3"/>
    </row>
    <row r="261" spans="1:57" s="79" customFormat="1" ht="15.75" hidden="1" thickBot="1" x14ac:dyDescent="0.3">
      <c r="A261" s="3">
        <f t="shared" si="111"/>
        <v>44</v>
      </c>
      <c r="B261" s="3" t="str">
        <f t="shared" si="111"/>
        <v>LIGO</v>
      </c>
      <c r="C261" s="3">
        <f t="shared" si="111"/>
        <v>4</v>
      </c>
      <c r="D261" s="82"/>
      <c r="E261" s="29"/>
      <c r="F261" s="29"/>
      <c r="G261" s="29"/>
      <c r="H261" s="29"/>
      <c r="I261" s="29"/>
      <c r="J261" s="29"/>
      <c r="K261" s="29">
        <f>RANK(K47,($E47,$H47,$K47,$N47,$Q47,$T47,$W47,$Z47,$AC47,$AF47,$AI47,$AL47,$AO47,$AR47,$AU47,$AX47),0)</f>
        <v>1</v>
      </c>
      <c r="L261" s="29">
        <f>RANK(L47,($F47,$I47,$L47,$O47,$R47,$U47,$X47,$AA47,$AD47,$AG47,$AJ47,$AM47,$AP47,$AS47,$AV47,$AY47),1)</f>
        <v>3</v>
      </c>
      <c r="M261" s="29">
        <f>RANK(M47,($G47,$J47,$M47,$P47,$S47,$V47,$Y47,$AB47,$AE47,$AH47,$AK47,$AN47,$AQ47,$AT47,$AW47,$AZ47),1)</f>
        <v>1</v>
      </c>
      <c r="N261" s="29">
        <f>RANK(N47,($E47,$H47,$K47,$N47,$Q47,$T47,$W47,$Z47,$AC47,$AF47,$AI47,$AL47,$AO47,$AR47,$AU47,$AX47),0)</f>
        <v>1</v>
      </c>
      <c r="O261" s="29">
        <f>RANK(O47,($F47,$I47,$L47,$O47,$R47,$U47,$X47,$AA47,$AD47,$AG47,$AJ47,$AM47,$AP47,$AS47,$AV47,$AY47),1)</f>
        <v>2</v>
      </c>
      <c r="P261" s="29">
        <f>RANK(P47,($G47,$J47,$M47,$P47,$S47,$V47,$Y47,$AB47,$AE47,$AH47,$AK47,$AN47,$AQ47,$AT47,$AW47,$AZ47),1)</f>
        <v>2</v>
      </c>
      <c r="Q261" s="29" t="e">
        <f>RANK(Q47,($E47,$H47,$K47,$N47,$Q47,$T47,$W47,$Z47,$AC47,$AF47,$AI47,$AL47,$AO47,$AR47,$AU47,$AX47),0)</f>
        <v>#N/A</v>
      </c>
      <c r="R261" s="29" t="e">
        <f>RANK(R47,($F47,$I47,$L47,$O47,$R47,$U47,$X47,$AA47,$AD47,$AG47,$AJ47,$AM47,$AP47,$AS47,$AV47,$AY47),1)</f>
        <v>#N/A</v>
      </c>
      <c r="S261" s="29" t="e">
        <f>RANK(S47,($G47,$J47,$M47,$P47,$S47,$V47,$Y47,$AB47,$AE47,$AH47,$AK47,$AN47,$AQ47,$AT47,$AW47,$AZ47),1)</f>
        <v>#N/A</v>
      </c>
      <c r="T261" s="29">
        <f>RANK(T47,($E47,$H47,$K47,$N47,$Q47,$T47,$W47,$Z47,$AC47,$AF47,$AI47,$AL47,$AO47,$AR47,$AU47,$AX47),0)</f>
        <v>1</v>
      </c>
      <c r="U261" s="29">
        <f>RANK(U47,($F47,$I47,$L47,$O47,$R47,$U47,$X47,$AA47,$AD47,$AG47,$AJ47,$AM47,$AP47,$AS47,$AV47,$AY47),1)</f>
        <v>1</v>
      </c>
      <c r="V261" s="29">
        <f>RANK(V47,($G47,$J47,$M47,$P47,$S47,$V47,$Y47,$AB47,$AE47,$AH47,$AK47,$AN47,$AQ47,$AT47,$AW47,$AZ47),1)</f>
        <v>3</v>
      </c>
      <c r="W261" s="29" t="e">
        <f>RANK(W47,($E47,$H47,$K47,$N47,$Q47,$T47,$W47,$Z47,$AC47,$AF47,$AI47,$AL47,$AO47,$AR47,$AU47,$AX47),0)</f>
        <v>#N/A</v>
      </c>
      <c r="X261" s="29" t="e">
        <f>RANK(X47,($F47,$I47,$L47,$O47,$R47,$U47,$X47,$AA47,$AD47,$AG47,$AJ47,$AM47,$AP47,$AS47,$AV47,$AY47),1)</f>
        <v>#N/A</v>
      </c>
      <c r="Y261" s="29" t="e">
        <f>RANK(Y47,($G47,$J47,$M47,$P47,$S47,$V47,$Y47,$AB47,$AE47,$AH47,$AK47,$AN47,$AQ47,$AT47,$AW47,$AZ47),1)</f>
        <v>#N/A</v>
      </c>
      <c r="Z261" s="29" t="e">
        <f>RANK(Z47,($E47,$H47,$K47,$N47,$Q47,$T47,$W47,$Z47,$AC47,$AF47,$AI47,$AL47,$AO47,$AR47,$AU47,$AX47),0)</f>
        <v>#N/A</v>
      </c>
      <c r="AA261" s="29" t="e">
        <f>RANK(AA47,($F47,$I47,$L47,$O47,$R47,$U47,$X47,$AA47,$AD47,$AG47,$AJ47,$AM47,$AP47,$AS47,$AV47,$AY47),1)</f>
        <v>#N/A</v>
      </c>
      <c r="AB261" s="29" t="e">
        <f>RANK(AB47,($G47,$J47,$M47,$P47,$S47,$V47,$Y47,$AB47,$AE47,$AH47,$AK47,$AN47,$AQ47,$AT47,$AW47,$AZ47),1)</f>
        <v>#N/A</v>
      </c>
      <c r="AC261" s="29" t="e">
        <f>RANK(AC47,($E47,$H47,$K47,$N47,$Q47,$T47,$W47,$Z47,$AC47,$AF47,$AI47,$AL47,$AO47,$AR47,$AU47,$AX47),0)</f>
        <v>#N/A</v>
      </c>
      <c r="AD261" s="29" t="e">
        <f>RANK(AD47,($F47,$I47,$L47,$O47,$R47,$U47,$X47,$AA47,$AD47,$AG47,$AJ47,$AM47,$AP47,$AS47,$AV47,$AY47),1)</f>
        <v>#N/A</v>
      </c>
      <c r="AE261" s="29" t="e">
        <f>RANK(AE47,($G47,$J47,$M47,$P47,$S47,$V47,$Y47,$AB47,$AE47,$AH47,$AK47,$AN47,$AQ47,$AT47,$AW47,$AZ47),1)</f>
        <v>#N/A</v>
      </c>
      <c r="AF261" s="29" t="e">
        <f>RANK(AF47,($E47,$H47,$K47,$N47,$Q47,$T47,$W47,$Z47,$AC47,$AF47,$AI47,$AL47,$AO47,$AR47,$AU47,$AX47),0)</f>
        <v>#N/A</v>
      </c>
      <c r="AG261" s="29" t="e">
        <f>RANK(AG47,($F47,$I47,$L47,$O47,$R47,$U47,$X47,$AA47,$AD47,$AG47,$AJ47,$AM47,$AP47,$AS47,$AV47,$AY47),1)</f>
        <v>#N/A</v>
      </c>
      <c r="AH261" s="29" t="e">
        <f>RANK(AH47,($G47,$J47,$M47,$P47,$S47,$V47,$Y47,$AB47,$AE47,$AH47,$AK47,$AN47,$AQ47,$AT47,$AW47,$AZ47),1)</f>
        <v>#N/A</v>
      </c>
      <c r="AI261" s="29" t="e">
        <f>RANK(AI47,($E47,$H47,$K47,$N47,$Q47,$T47,$W47,$Z47,$AC47,$AF47,$AI47,$AL47,$AO47,$AR47,$AU47,$AX47),0)</f>
        <v>#N/A</v>
      </c>
      <c r="AJ261" s="29" t="e">
        <f>RANK(AJ47,($F47,$I47,$L47,$O47,$R47,$U47,$X47,$AA47,$AD47,$AG47,$AJ47,$AM47,$AP47,$AS47,$AV47,$AY47),1)</f>
        <v>#N/A</v>
      </c>
      <c r="AK261" s="29" t="e">
        <f>RANK(AK47,($G47,$J47,$M47,$P47,$S47,$V47,$Y47,$AB47,$AE47,$AH47,$AK47,$AN47,$AQ47,$AT47,$AW47,$AZ47),1)</f>
        <v>#N/A</v>
      </c>
      <c r="AL261" s="29" t="e">
        <f>RANK(AL47,($E47,$H47,$K47,$N47,$Q47,$T47,$W47,$Z47,$AC47,$AF47,$AI47,$AL47,$AO47,$AR47,$AU47,$AX47),0)</f>
        <v>#N/A</v>
      </c>
      <c r="AM261" s="29" t="e">
        <f>RANK(AM47,($F47,$I47,$L47,$O47,$R47,$U47,$X47,$AA47,$AD47,$AG47,$AJ47,$AM47,$AP47,$AS47,$AV47,$AY47),1)</f>
        <v>#N/A</v>
      </c>
      <c r="AN261" s="29" t="e">
        <f>RANK(AN47,($G47,$J47,$M47,$P47,$S47,$V47,$Y47,$AB47,$AE47,$AH47,$AK47,$AN47,$AQ47,$AT47,$AW47,$AZ47),1)</f>
        <v>#N/A</v>
      </c>
      <c r="AO261" s="29" t="e">
        <f>RANK(AO47,($E47,$H47,$K47,$N47,$Q47,$T47,$W47,$Z47,$AC47,$AF47,$AI47,$AL47,$AO47,$AR47,$AU47,$AX47),0)</f>
        <v>#N/A</v>
      </c>
      <c r="AP261" s="29" t="e">
        <f>RANK(AP47,($F47,$I47,$L47,$O47,$R47,$U47,$X47,$AA47,$AD47,$AG47,$AJ47,$AM47,$AP47,$AS47,$AV47,$AY47),1)</f>
        <v>#N/A</v>
      </c>
      <c r="AQ261" s="29" t="e">
        <f>RANK(AQ47,($G47,$J47,$M47,$P47,$S47,$V47,$Y47,$AB47,$AE47,$AH47,$AK47,$AN47,$AQ47,$AT47,$AW47,$AZ47),1)</f>
        <v>#N/A</v>
      </c>
      <c r="AR261" s="29" t="e">
        <f>RANK(AR47,($E47,$H47,$K47,$N47,$Q47,$T47,$W47,$Z47,$AC47,$AF47,$AI47,$AL47,$AO47,$AR47,$AU47,$AX47),0)</f>
        <v>#N/A</v>
      </c>
      <c r="AS261" s="29" t="e">
        <f>RANK(AS47,($F47,$I47,$L47,$O47,$R47,$U47,$X47,$AA47,$AD47,$AG47,$AJ47,$AM47,$AP47,$AS47,$AV47,$AY47),1)</f>
        <v>#N/A</v>
      </c>
      <c r="AT261" s="29" t="e">
        <f>RANK(AT47,($G47,$J47,$M47,$P47,$S47,$V47,$Y47,$AB47,$AE47,$AH47,$AK47,$AN47,$AQ47,$AT47,$AW47,$AZ47),1)</f>
        <v>#N/A</v>
      </c>
      <c r="AU261" s="29" t="e">
        <f>RANK(AU47,($E47,$H47,$K47,$N47,$Q47,$T47,$W47,$Z47,$AC47,$AF47,$AI47,$AL47,$AO47,$AR47,$AU47,$AX47),0)</f>
        <v>#N/A</v>
      </c>
      <c r="AV261" s="29" t="e">
        <f>RANK(AV47,($F47,$I47,$L47,$O47,$R47,$U47,$X47,$AA47,$AD47,$AG47,$AJ47,$AM47,$AP47,$AS47,$AV47,$AY47),1)</f>
        <v>#N/A</v>
      </c>
      <c r="AW261" s="29" t="e">
        <f>RANK(AW47,($G47,$J47,$M47,$P47,$S47,$V47,$Y47,$AB47,$AE47,$AH47,$AK47,$AN47,$AQ47,$AT47,$AW47,$AZ47),1)</f>
        <v>#N/A</v>
      </c>
      <c r="AX261" s="29" t="e">
        <f>RANK(AX47,($E47,$H47,$K47,$N47,$Q47,$T47,$W47,$Z47,$AC47,$AF47,$AI47,$AL47,$AO47,$AR47,$AU47,$AX47),0)</f>
        <v>#N/A</v>
      </c>
      <c r="AY261" s="29" t="e">
        <f>RANK(AY47,($F47,$I47,$L47,$O47,$R47,$U47,$X47,$AA47,$AD47,$AG47,$AJ47,$AM47,$AP47,$AS47,$AV47,$AY47),1)</f>
        <v>#N/A</v>
      </c>
      <c r="AZ261" s="29" t="e">
        <f>RANK(AZ47,($G47,$J47,$M47,$P47,$S47,$V47,$Y47,$AB47,$AE47,$AH47,$AK47,$AN47,$AQ47,$AT47,$AW47,$AZ47),1)</f>
        <v>#N/A</v>
      </c>
      <c r="BB261" s="84"/>
      <c r="BC261" s="82"/>
      <c r="BD261" s="82"/>
      <c r="BE261" s="3"/>
    </row>
    <row r="262" spans="1:57" s="79" customFormat="1" ht="15.75" hidden="1" thickBot="1" x14ac:dyDescent="0.3">
      <c r="A262" s="3">
        <f t="shared" si="111"/>
        <v>45</v>
      </c>
      <c r="B262" s="3" t="str">
        <f t="shared" si="111"/>
        <v>LIGO</v>
      </c>
      <c r="C262" s="3">
        <f t="shared" si="111"/>
        <v>5</v>
      </c>
      <c r="D262" s="82"/>
      <c r="E262" s="29"/>
      <c r="F262" s="29"/>
      <c r="G262" s="29"/>
      <c r="H262" s="29"/>
      <c r="I262" s="29"/>
      <c r="J262" s="29"/>
      <c r="K262" s="29">
        <f>RANK(K48,($E48,$H48,$K48,$N48,$Q48,$T48,$W48,$Z48,$AC48,$AF48,$AI48,$AL48,$AO48,$AR48,$AU48,$AX48),0)</f>
        <v>1</v>
      </c>
      <c r="L262" s="29">
        <f>RANK(L48,($F48,$I48,$L48,$O48,$R48,$U48,$X48,$AA48,$AD48,$AG48,$AJ48,$AM48,$AP48,$AS48,$AV48,$AY48),1)</f>
        <v>3</v>
      </c>
      <c r="M262" s="29">
        <f>RANK(M48,($G48,$J48,$M48,$P48,$S48,$V48,$Y48,$AB48,$AE48,$AH48,$AK48,$AN48,$AQ48,$AT48,$AW48,$AZ48),1)</f>
        <v>1</v>
      </c>
      <c r="N262" s="29">
        <f>RANK(N48,($E48,$H48,$K48,$N48,$Q48,$T48,$W48,$Z48,$AC48,$AF48,$AI48,$AL48,$AO48,$AR48,$AU48,$AX48),0)</f>
        <v>1</v>
      </c>
      <c r="O262" s="29">
        <f>RANK(O48,($F48,$I48,$L48,$O48,$R48,$U48,$X48,$AA48,$AD48,$AG48,$AJ48,$AM48,$AP48,$AS48,$AV48,$AY48),1)</f>
        <v>2</v>
      </c>
      <c r="P262" s="29">
        <f>RANK(P48,($G48,$J48,$M48,$P48,$S48,$V48,$Y48,$AB48,$AE48,$AH48,$AK48,$AN48,$AQ48,$AT48,$AW48,$AZ48),1)</f>
        <v>2</v>
      </c>
      <c r="Q262" s="29" t="e">
        <f>RANK(Q48,($E48,$H48,$K48,$N48,$Q48,$T48,$W48,$Z48,$AC48,$AF48,$AI48,$AL48,$AO48,$AR48,$AU48,$AX48),0)</f>
        <v>#N/A</v>
      </c>
      <c r="R262" s="29" t="e">
        <f>RANK(R48,($F48,$I48,$L48,$O48,$R48,$U48,$X48,$AA48,$AD48,$AG48,$AJ48,$AM48,$AP48,$AS48,$AV48,$AY48),1)</f>
        <v>#N/A</v>
      </c>
      <c r="S262" s="29" t="e">
        <f>RANK(S48,($G48,$J48,$M48,$P48,$S48,$V48,$Y48,$AB48,$AE48,$AH48,$AK48,$AN48,$AQ48,$AT48,$AW48,$AZ48),1)</f>
        <v>#N/A</v>
      </c>
      <c r="T262" s="29">
        <f>RANK(T48,($E48,$H48,$K48,$N48,$Q48,$T48,$W48,$Z48,$AC48,$AF48,$AI48,$AL48,$AO48,$AR48,$AU48,$AX48),0)</f>
        <v>1</v>
      </c>
      <c r="U262" s="29">
        <f>RANK(U48,($F48,$I48,$L48,$O48,$R48,$U48,$X48,$AA48,$AD48,$AG48,$AJ48,$AM48,$AP48,$AS48,$AV48,$AY48),1)</f>
        <v>1</v>
      </c>
      <c r="V262" s="29">
        <f>RANK(V48,($G48,$J48,$M48,$P48,$S48,$V48,$Y48,$AB48,$AE48,$AH48,$AK48,$AN48,$AQ48,$AT48,$AW48,$AZ48),1)</f>
        <v>3</v>
      </c>
      <c r="W262" s="29" t="e">
        <f>RANK(W48,($E48,$H48,$K48,$N48,$Q48,$T48,$W48,$Z48,$AC48,$AF48,$AI48,$AL48,$AO48,$AR48,$AU48,$AX48),0)</f>
        <v>#N/A</v>
      </c>
      <c r="X262" s="29" t="e">
        <f>RANK(X48,($F48,$I48,$L48,$O48,$R48,$U48,$X48,$AA48,$AD48,$AG48,$AJ48,$AM48,$AP48,$AS48,$AV48,$AY48),1)</f>
        <v>#N/A</v>
      </c>
      <c r="Y262" s="29" t="e">
        <f>RANK(Y48,($G48,$J48,$M48,$P48,$S48,$V48,$Y48,$AB48,$AE48,$AH48,$AK48,$AN48,$AQ48,$AT48,$AW48,$AZ48),1)</f>
        <v>#N/A</v>
      </c>
      <c r="Z262" s="29" t="e">
        <f>RANK(Z48,($E48,$H48,$K48,$N48,$Q48,$T48,$W48,$Z48,$AC48,$AF48,$AI48,$AL48,$AO48,$AR48,$AU48,$AX48),0)</f>
        <v>#N/A</v>
      </c>
      <c r="AA262" s="29" t="e">
        <f>RANK(AA48,($F48,$I48,$L48,$O48,$R48,$U48,$X48,$AA48,$AD48,$AG48,$AJ48,$AM48,$AP48,$AS48,$AV48,$AY48),1)</f>
        <v>#N/A</v>
      </c>
      <c r="AB262" s="29" t="e">
        <f>RANK(AB48,($G48,$J48,$M48,$P48,$S48,$V48,$Y48,$AB48,$AE48,$AH48,$AK48,$AN48,$AQ48,$AT48,$AW48,$AZ48),1)</f>
        <v>#N/A</v>
      </c>
      <c r="AC262" s="29" t="e">
        <f>RANK(AC48,($E48,$H48,$K48,$N48,$Q48,$T48,$W48,$Z48,$AC48,$AF48,$AI48,$AL48,$AO48,$AR48,$AU48,$AX48),0)</f>
        <v>#N/A</v>
      </c>
      <c r="AD262" s="29" t="e">
        <f>RANK(AD48,($F48,$I48,$L48,$O48,$R48,$U48,$X48,$AA48,$AD48,$AG48,$AJ48,$AM48,$AP48,$AS48,$AV48,$AY48),1)</f>
        <v>#N/A</v>
      </c>
      <c r="AE262" s="29" t="e">
        <f>RANK(AE48,($G48,$J48,$M48,$P48,$S48,$V48,$Y48,$AB48,$AE48,$AH48,$AK48,$AN48,$AQ48,$AT48,$AW48,$AZ48),1)</f>
        <v>#N/A</v>
      </c>
      <c r="AF262" s="29" t="e">
        <f>RANK(AF48,($E48,$H48,$K48,$N48,$Q48,$T48,$W48,$Z48,$AC48,$AF48,$AI48,$AL48,$AO48,$AR48,$AU48,$AX48),0)</f>
        <v>#N/A</v>
      </c>
      <c r="AG262" s="29" t="e">
        <f>RANK(AG48,($F48,$I48,$L48,$O48,$R48,$U48,$X48,$AA48,$AD48,$AG48,$AJ48,$AM48,$AP48,$AS48,$AV48,$AY48),1)</f>
        <v>#N/A</v>
      </c>
      <c r="AH262" s="29" t="e">
        <f>RANK(AH48,($G48,$J48,$M48,$P48,$S48,$V48,$Y48,$AB48,$AE48,$AH48,$AK48,$AN48,$AQ48,$AT48,$AW48,$AZ48),1)</f>
        <v>#N/A</v>
      </c>
      <c r="AI262" s="29" t="e">
        <f>RANK(AI48,($E48,$H48,$K48,$N48,$Q48,$T48,$W48,$Z48,$AC48,$AF48,$AI48,$AL48,$AO48,$AR48,$AU48,$AX48),0)</f>
        <v>#N/A</v>
      </c>
      <c r="AJ262" s="29" t="e">
        <f>RANK(AJ48,($F48,$I48,$L48,$O48,$R48,$U48,$X48,$AA48,$AD48,$AG48,$AJ48,$AM48,$AP48,$AS48,$AV48,$AY48),1)</f>
        <v>#N/A</v>
      </c>
      <c r="AK262" s="29" t="e">
        <f>RANK(AK48,($G48,$J48,$M48,$P48,$S48,$V48,$Y48,$AB48,$AE48,$AH48,$AK48,$AN48,$AQ48,$AT48,$AW48,$AZ48),1)</f>
        <v>#N/A</v>
      </c>
      <c r="AL262" s="29" t="e">
        <f>RANK(AL48,($E48,$H48,$K48,$N48,$Q48,$T48,$W48,$Z48,$AC48,$AF48,$AI48,$AL48,$AO48,$AR48,$AU48,$AX48),0)</f>
        <v>#N/A</v>
      </c>
      <c r="AM262" s="29" t="e">
        <f>RANK(AM48,($F48,$I48,$L48,$O48,$R48,$U48,$X48,$AA48,$AD48,$AG48,$AJ48,$AM48,$AP48,$AS48,$AV48,$AY48),1)</f>
        <v>#N/A</v>
      </c>
      <c r="AN262" s="29" t="e">
        <f>RANK(AN48,($G48,$J48,$M48,$P48,$S48,$V48,$Y48,$AB48,$AE48,$AH48,$AK48,$AN48,$AQ48,$AT48,$AW48,$AZ48),1)</f>
        <v>#N/A</v>
      </c>
      <c r="AO262" s="29" t="e">
        <f>RANK(AO48,($E48,$H48,$K48,$N48,$Q48,$T48,$W48,$Z48,$AC48,$AF48,$AI48,$AL48,$AO48,$AR48,$AU48,$AX48),0)</f>
        <v>#N/A</v>
      </c>
      <c r="AP262" s="29" t="e">
        <f>RANK(AP48,($F48,$I48,$L48,$O48,$R48,$U48,$X48,$AA48,$AD48,$AG48,$AJ48,$AM48,$AP48,$AS48,$AV48,$AY48),1)</f>
        <v>#N/A</v>
      </c>
      <c r="AQ262" s="29" t="e">
        <f>RANK(AQ48,($G48,$J48,$M48,$P48,$S48,$V48,$Y48,$AB48,$AE48,$AH48,$AK48,$AN48,$AQ48,$AT48,$AW48,$AZ48),1)</f>
        <v>#N/A</v>
      </c>
      <c r="AR262" s="29" t="e">
        <f>RANK(AR48,($E48,$H48,$K48,$N48,$Q48,$T48,$W48,$Z48,$AC48,$AF48,$AI48,$AL48,$AO48,$AR48,$AU48,$AX48),0)</f>
        <v>#N/A</v>
      </c>
      <c r="AS262" s="29" t="e">
        <f>RANK(AS48,($F48,$I48,$L48,$O48,$R48,$U48,$X48,$AA48,$AD48,$AG48,$AJ48,$AM48,$AP48,$AS48,$AV48,$AY48),1)</f>
        <v>#N/A</v>
      </c>
      <c r="AT262" s="29" t="e">
        <f>RANK(AT48,($G48,$J48,$M48,$P48,$S48,$V48,$Y48,$AB48,$AE48,$AH48,$AK48,$AN48,$AQ48,$AT48,$AW48,$AZ48),1)</f>
        <v>#N/A</v>
      </c>
      <c r="AU262" s="29" t="e">
        <f>RANK(AU48,($E48,$H48,$K48,$N48,$Q48,$T48,$W48,$Z48,$AC48,$AF48,$AI48,$AL48,$AO48,$AR48,$AU48,$AX48),0)</f>
        <v>#N/A</v>
      </c>
      <c r="AV262" s="29" t="e">
        <f>RANK(AV48,($F48,$I48,$L48,$O48,$R48,$U48,$X48,$AA48,$AD48,$AG48,$AJ48,$AM48,$AP48,$AS48,$AV48,$AY48),1)</f>
        <v>#N/A</v>
      </c>
      <c r="AW262" s="29" t="e">
        <f>RANK(AW48,($G48,$J48,$M48,$P48,$S48,$V48,$Y48,$AB48,$AE48,$AH48,$AK48,$AN48,$AQ48,$AT48,$AW48,$AZ48),1)</f>
        <v>#N/A</v>
      </c>
      <c r="AX262" s="29" t="e">
        <f>RANK(AX48,($E48,$H48,$K48,$N48,$Q48,$T48,$W48,$Z48,$AC48,$AF48,$AI48,$AL48,$AO48,$AR48,$AU48,$AX48),0)</f>
        <v>#N/A</v>
      </c>
      <c r="AY262" s="29" t="e">
        <f>RANK(AY48,($F48,$I48,$L48,$O48,$R48,$U48,$X48,$AA48,$AD48,$AG48,$AJ48,$AM48,$AP48,$AS48,$AV48,$AY48),1)</f>
        <v>#N/A</v>
      </c>
      <c r="AZ262" s="29" t="e">
        <f>RANK(AZ48,($G48,$J48,$M48,$P48,$S48,$V48,$Y48,$AB48,$AE48,$AH48,$AK48,$AN48,$AQ48,$AT48,$AW48,$AZ48),1)</f>
        <v>#N/A</v>
      </c>
      <c r="BB262" s="84"/>
      <c r="BC262" s="82"/>
      <c r="BD262" s="82"/>
      <c r="BE262" s="3"/>
    </row>
    <row r="263" spans="1:57" s="79" customFormat="1" ht="15.75" hidden="1" thickBot="1" x14ac:dyDescent="0.3">
      <c r="A263" s="3">
        <f t="shared" si="111"/>
        <v>46</v>
      </c>
      <c r="B263" s="3" t="str">
        <f t="shared" si="111"/>
        <v>LIGO</v>
      </c>
      <c r="C263" s="3">
        <f t="shared" si="111"/>
        <v>6</v>
      </c>
      <c r="D263" s="82"/>
      <c r="E263" s="29"/>
      <c r="F263" s="29"/>
      <c r="G263" s="29"/>
      <c r="H263" s="29"/>
      <c r="I263" s="29"/>
      <c r="J263" s="29"/>
      <c r="K263" s="29">
        <f>RANK(K49,($E49,$H49,$K49,$N49,$Q49,$T49,$W49,$Z49,$AC49,$AF49,$AI49,$AL49,$AO49,$AR49,$AU49,$AX49),0)</f>
        <v>1</v>
      </c>
      <c r="L263" s="29">
        <f>RANK(L49,($F49,$I49,$L49,$O49,$R49,$U49,$X49,$AA49,$AD49,$AG49,$AJ49,$AM49,$AP49,$AS49,$AV49,$AY49),1)</f>
        <v>3</v>
      </c>
      <c r="M263" s="29">
        <f>RANK(M49,($G49,$J49,$M49,$P49,$S49,$V49,$Y49,$AB49,$AE49,$AH49,$AK49,$AN49,$AQ49,$AT49,$AW49,$AZ49),1)</f>
        <v>1</v>
      </c>
      <c r="N263" s="29">
        <f>RANK(N49,($E49,$H49,$K49,$N49,$Q49,$T49,$W49,$Z49,$AC49,$AF49,$AI49,$AL49,$AO49,$AR49,$AU49,$AX49),0)</f>
        <v>1</v>
      </c>
      <c r="O263" s="29">
        <f>RANK(O49,($F49,$I49,$L49,$O49,$R49,$U49,$X49,$AA49,$AD49,$AG49,$AJ49,$AM49,$AP49,$AS49,$AV49,$AY49),1)</f>
        <v>2</v>
      </c>
      <c r="P263" s="29">
        <f>RANK(P49,($G49,$J49,$M49,$P49,$S49,$V49,$Y49,$AB49,$AE49,$AH49,$AK49,$AN49,$AQ49,$AT49,$AW49,$AZ49),1)</f>
        <v>2</v>
      </c>
      <c r="Q263" s="29" t="e">
        <f>RANK(Q49,($E49,$H49,$K49,$N49,$Q49,$T49,$W49,$Z49,$AC49,$AF49,$AI49,$AL49,$AO49,$AR49,$AU49,$AX49),0)</f>
        <v>#N/A</v>
      </c>
      <c r="R263" s="29" t="e">
        <f>RANK(R49,($F49,$I49,$L49,$O49,$R49,$U49,$X49,$AA49,$AD49,$AG49,$AJ49,$AM49,$AP49,$AS49,$AV49,$AY49),1)</f>
        <v>#N/A</v>
      </c>
      <c r="S263" s="29" t="e">
        <f>RANK(S49,($G49,$J49,$M49,$P49,$S49,$V49,$Y49,$AB49,$AE49,$AH49,$AK49,$AN49,$AQ49,$AT49,$AW49,$AZ49),1)</f>
        <v>#N/A</v>
      </c>
      <c r="T263" s="29">
        <f>RANK(T49,($E49,$H49,$K49,$N49,$Q49,$T49,$W49,$Z49,$AC49,$AF49,$AI49,$AL49,$AO49,$AR49,$AU49,$AX49),0)</f>
        <v>1</v>
      </c>
      <c r="U263" s="29">
        <f>RANK(U49,($F49,$I49,$L49,$O49,$R49,$U49,$X49,$AA49,$AD49,$AG49,$AJ49,$AM49,$AP49,$AS49,$AV49,$AY49),1)</f>
        <v>1</v>
      </c>
      <c r="V263" s="29">
        <f>RANK(V49,($G49,$J49,$M49,$P49,$S49,$V49,$Y49,$AB49,$AE49,$AH49,$AK49,$AN49,$AQ49,$AT49,$AW49,$AZ49),1)</f>
        <v>3</v>
      </c>
      <c r="W263" s="29" t="e">
        <f>RANK(W49,($E49,$H49,$K49,$N49,$Q49,$T49,$W49,$Z49,$AC49,$AF49,$AI49,$AL49,$AO49,$AR49,$AU49,$AX49),0)</f>
        <v>#N/A</v>
      </c>
      <c r="X263" s="29" t="e">
        <f>RANK(X49,($F49,$I49,$L49,$O49,$R49,$U49,$X49,$AA49,$AD49,$AG49,$AJ49,$AM49,$AP49,$AS49,$AV49,$AY49),1)</f>
        <v>#N/A</v>
      </c>
      <c r="Y263" s="29" t="e">
        <f>RANK(Y49,($G49,$J49,$M49,$P49,$S49,$V49,$Y49,$AB49,$AE49,$AH49,$AK49,$AN49,$AQ49,$AT49,$AW49,$AZ49),1)</f>
        <v>#N/A</v>
      </c>
      <c r="Z263" s="29" t="e">
        <f>RANK(Z49,($E49,$H49,$K49,$N49,$Q49,$T49,$W49,$Z49,$AC49,$AF49,$AI49,$AL49,$AO49,$AR49,$AU49,$AX49),0)</f>
        <v>#N/A</v>
      </c>
      <c r="AA263" s="29" t="e">
        <f>RANK(AA49,($F49,$I49,$L49,$O49,$R49,$U49,$X49,$AA49,$AD49,$AG49,$AJ49,$AM49,$AP49,$AS49,$AV49,$AY49),1)</f>
        <v>#N/A</v>
      </c>
      <c r="AB263" s="29" t="e">
        <f>RANK(AB49,($G49,$J49,$M49,$P49,$S49,$V49,$Y49,$AB49,$AE49,$AH49,$AK49,$AN49,$AQ49,$AT49,$AW49,$AZ49),1)</f>
        <v>#N/A</v>
      </c>
      <c r="AC263" s="29" t="e">
        <f>RANK(AC49,($E49,$H49,$K49,$N49,$Q49,$T49,$W49,$Z49,$AC49,$AF49,$AI49,$AL49,$AO49,$AR49,$AU49,$AX49),0)</f>
        <v>#N/A</v>
      </c>
      <c r="AD263" s="29" t="e">
        <f>RANK(AD49,($F49,$I49,$L49,$O49,$R49,$U49,$X49,$AA49,$AD49,$AG49,$AJ49,$AM49,$AP49,$AS49,$AV49,$AY49),1)</f>
        <v>#N/A</v>
      </c>
      <c r="AE263" s="29" t="e">
        <f>RANK(AE49,($G49,$J49,$M49,$P49,$S49,$V49,$Y49,$AB49,$AE49,$AH49,$AK49,$AN49,$AQ49,$AT49,$AW49,$AZ49),1)</f>
        <v>#N/A</v>
      </c>
      <c r="AF263" s="29" t="e">
        <f>RANK(AF49,($E49,$H49,$K49,$N49,$Q49,$T49,$W49,$Z49,$AC49,$AF49,$AI49,$AL49,$AO49,$AR49,$AU49,$AX49),0)</f>
        <v>#N/A</v>
      </c>
      <c r="AG263" s="29" t="e">
        <f>RANK(AG49,($F49,$I49,$L49,$O49,$R49,$U49,$X49,$AA49,$AD49,$AG49,$AJ49,$AM49,$AP49,$AS49,$AV49,$AY49),1)</f>
        <v>#N/A</v>
      </c>
      <c r="AH263" s="29" t="e">
        <f>RANK(AH49,($G49,$J49,$M49,$P49,$S49,$V49,$Y49,$AB49,$AE49,$AH49,$AK49,$AN49,$AQ49,$AT49,$AW49,$AZ49),1)</f>
        <v>#N/A</v>
      </c>
      <c r="AI263" s="29" t="e">
        <f>RANK(AI49,($E49,$H49,$K49,$N49,$Q49,$T49,$W49,$Z49,$AC49,$AF49,$AI49,$AL49,$AO49,$AR49,$AU49,$AX49),0)</f>
        <v>#N/A</v>
      </c>
      <c r="AJ263" s="29" t="e">
        <f>RANK(AJ49,($F49,$I49,$L49,$O49,$R49,$U49,$X49,$AA49,$AD49,$AG49,$AJ49,$AM49,$AP49,$AS49,$AV49,$AY49),1)</f>
        <v>#N/A</v>
      </c>
      <c r="AK263" s="29" t="e">
        <f>RANK(AK49,($G49,$J49,$M49,$P49,$S49,$V49,$Y49,$AB49,$AE49,$AH49,$AK49,$AN49,$AQ49,$AT49,$AW49,$AZ49),1)</f>
        <v>#N/A</v>
      </c>
      <c r="AL263" s="29" t="e">
        <f>RANK(AL49,($E49,$H49,$K49,$N49,$Q49,$T49,$W49,$Z49,$AC49,$AF49,$AI49,$AL49,$AO49,$AR49,$AU49,$AX49),0)</f>
        <v>#N/A</v>
      </c>
      <c r="AM263" s="29" t="e">
        <f>RANK(AM49,($F49,$I49,$L49,$O49,$R49,$U49,$X49,$AA49,$AD49,$AG49,$AJ49,$AM49,$AP49,$AS49,$AV49,$AY49),1)</f>
        <v>#N/A</v>
      </c>
      <c r="AN263" s="29" t="e">
        <f>RANK(AN49,($G49,$J49,$M49,$P49,$S49,$V49,$Y49,$AB49,$AE49,$AH49,$AK49,$AN49,$AQ49,$AT49,$AW49,$AZ49),1)</f>
        <v>#N/A</v>
      </c>
      <c r="AO263" s="29" t="e">
        <f>RANK(AO49,($E49,$H49,$K49,$N49,$Q49,$T49,$W49,$Z49,$AC49,$AF49,$AI49,$AL49,$AO49,$AR49,$AU49,$AX49),0)</f>
        <v>#N/A</v>
      </c>
      <c r="AP263" s="29" t="e">
        <f>RANK(AP49,($F49,$I49,$L49,$O49,$R49,$U49,$X49,$AA49,$AD49,$AG49,$AJ49,$AM49,$AP49,$AS49,$AV49,$AY49),1)</f>
        <v>#N/A</v>
      </c>
      <c r="AQ263" s="29" t="e">
        <f>RANK(AQ49,($G49,$J49,$M49,$P49,$S49,$V49,$Y49,$AB49,$AE49,$AH49,$AK49,$AN49,$AQ49,$AT49,$AW49,$AZ49),1)</f>
        <v>#N/A</v>
      </c>
      <c r="AR263" s="29" t="e">
        <f>RANK(AR49,($E49,$H49,$K49,$N49,$Q49,$T49,$W49,$Z49,$AC49,$AF49,$AI49,$AL49,$AO49,$AR49,$AU49,$AX49),0)</f>
        <v>#N/A</v>
      </c>
      <c r="AS263" s="29" t="e">
        <f>RANK(AS49,($F49,$I49,$L49,$O49,$R49,$U49,$X49,$AA49,$AD49,$AG49,$AJ49,$AM49,$AP49,$AS49,$AV49,$AY49),1)</f>
        <v>#N/A</v>
      </c>
      <c r="AT263" s="29" t="e">
        <f>RANK(AT49,($G49,$J49,$M49,$P49,$S49,$V49,$Y49,$AB49,$AE49,$AH49,$AK49,$AN49,$AQ49,$AT49,$AW49,$AZ49),1)</f>
        <v>#N/A</v>
      </c>
      <c r="AU263" s="29" t="e">
        <f>RANK(AU49,($E49,$H49,$K49,$N49,$Q49,$T49,$W49,$Z49,$AC49,$AF49,$AI49,$AL49,$AO49,$AR49,$AU49,$AX49),0)</f>
        <v>#N/A</v>
      </c>
      <c r="AV263" s="29" t="e">
        <f>RANK(AV49,($F49,$I49,$L49,$O49,$R49,$U49,$X49,$AA49,$AD49,$AG49,$AJ49,$AM49,$AP49,$AS49,$AV49,$AY49),1)</f>
        <v>#N/A</v>
      </c>
      <c r="AW263" s="29" t="e">
        <f>RANK(AW49,($G49,$J49,$M49,$P49,$S49,$V49,$Y49,$AB49,$AE49,$AH49,$AK49,$AN49,$AQ49,$AT49,$AW49,$AZ49),1)</f>
        <v>#N/A</v>
      </c>
      <c r="AX263" s="29" t="e">
        <f>RANK(AX49,($E49,$H49,$K49,$N49,$Q49,$T49,$W49,$Z49,$AC49,$AF49,$AI49,$AL49,$AO49,$AR49,$AU49,$AX49),0)</f>
        <v>#N/A</v>
      </c>
      <c r="AY263" s="29" t="e">
        <f>RANK(AY49,($F49,$I49,$L49,$O49,$R49,$U49,$X49,$AA49,$AD49,$AG49,$AJ49,$AM49,$AP49,$AS49,$AV49,$AY49),1)</f>
        <v>#N/A</v>
      </c>
      <c r="AZ263" s="29" t="e">
        <f>RANK(AZ49,($G49,$J49,$M49,$P49,$S49,$V49,$Y49,$AB49,$AE49,$AH49,$AK49,$AN49,$AQ49,$AT49,$AW49,$AZ49),1)</f>
        <v>#N/A</v>
      </c>
      <c r="BB263" s="84"/>
      <c r="BC263" s="82"/>
      <c r="BD263" s="82"/>
      <c r="BE263" s="3"/>
    </row>
    <row r="264" spans="1:57" s="79" customFormat="1" ht="15.75" hidden="1" thickBot="1" x14ac:dyDescent="0.3">
      <c r="A264" s="3">
        <f t="shared" si="111"/>
        <v>47</v>
      </c>
      <c r="B264" s="3" t="str">
        <f t="shared" si="111"/>
        <v>LIGO</v>
      </c>
      <c r="C264" s="3">
        <f t="shared" si="111"/>
        <v>7</v>
      </c>
      <c r="D264" s="82"/>
      <c r="E264" s="29"/>
      <c r="F264" s="29"/>
      <c r="G264" s="29"/>
      <c r="H264" s="29"/>
      <c r="I264" s="29"/>
      <c r="J264" s="29"/>
      <c r="K264" s="29">
        <f>RANK(K50,($E50,$H50,$K50,$N50,$Q50,$T50,$W50,$Z50,$AC50,$AF50,$AI50,$AL50,$AO50,$AR50,$AU50,$AX50),0)</f>
        <v>1</v>
      </c>
      <c r="L264" s="29">
        <f>RANK(L50,($F50,$I50,$L50,$O50,$R50,$U50,$X50,$AA50,$AD50,$AG50,$AJ50,$AM50,$AP50,$AS50,$AV50,$AY50),1)</f>
        <v>3</v>
      </c>
      <c r="M264" s="29">
        <f>RANK(M50,($G50,$J50,$M50,$P50,$S50,$V50,$Y50,$AB50,$AE50,$AH50,$AK50,$AN50,$AQ50,$AT50,$AW50,$AZ50),1)</f>
        <v>1</v>
      </c>
      <c r="N264" s="29">
        <f>RANK(N50,($E50,$H50,$K50,$N50,$Q50,$T50,$W50,$Z50,$AC50,$AF50,$AI50,$AL50,$AO50,$AR50,$AU50,$AX50),0)</f>
        <v>1</v>
      </c>
      <c r="O264" s="29">
        <f>RANK(O50,($F50,$I50,$L50,$O50,$R50,$U50,$X50,$AA50,$AD50,$AG50,$AJ50,$AM50,$AP50,$AS50,$AV50,$AY50),1)</f>
        <v>2</v>
      </c>
      <c r="P264" s="29">
        <f>RANK(P50,($G50,$J50,$M50,$P50,$S50,$V50,$Y50,$AB50,$AE50,$AH50,$AK50,$AN50,$AQ50,$AT50,$AW50,$AZ50),1)</f>
        <v>2</v>
      </c>
      <c r="Q264" s="29" t="e">
        <f>RANK(Q50,($E50,$H50,$K50,$N50,$Q50,$T50,$W50,$Z50,$AC50,$AF50,$AI50,$AL50,$AO50,$AR50,$AU50,$AX50),0)</f>
        <v>#N/A</v>
      </c>
      <c r="R264" s="29" t="e">
        <f>RANK(R50,($F50,$I50,$L50,$O50,$R50,$U50,$X50,$AA50,$AD50,$AG50,$AJ50,$AM50,$AP50,$AS50,$AV50,$AY50),1)</f>
        <v>#N/A</v>
      </c>
      <c r="S264" s="29" t="e">
        <f>RANK(S50,($G50,$J50,$M50,$P50,$S50,$V50,$Y50,$AB50,$AE50,$AH50,$AK50,$AN50,$AQ50,$AT50,$AW50,$AZ50),1)</f>
        <v>#N/A</v>
      </c>
      <c r="T264" s="29">
        <f>RANK(T50,($E50,$H50,$K50,$N50,$Q50,$T50,$W50,$Z50,$AC50,$AF50,$AI50,$AL50,$AO50,$AR50,$AU50,$AX50),0)</f>
        <v>1</v>
      </c>
      <c r="U264" s="29">
        <f>RANK(U50,($F50,$I50,$L50,$O50,$R50,$U50,$X50,$AA50,$AD50,$AG50,$AJ50,$AM50,$AP50,$AS50,$AV50,$AY50),1)</f>
        <v>1</v>
      </c>
      <c r="V264" s="29">
        <f>RANK(V50,($G50,$J50,$M50,$P50,$S50,$V50,$Y50,$AB50,$AE50,$AH50,$AK50,$AN50,$AQ50,$AT50,$AW50,$AZ50),1)</f>
        <v>3</v>
      </c>
      <c r="W264" s="29" t="e">
        <f>RANK(W50,($E50,$H50,$K50,$N50,$Q50,$T50,$W50,$Z50,$AC50,$AF50,$AI50,$AL50,$AO50,$AR50,$AU50,$AX50),0)</f>
        <v>#N/A</v>
      </c>
      <c r="X264" s="29" t="e">
        <f>RANK(X50,($F50,$I50,$L50,$O50,$R50,$U50,$X50,$AA50,$AD50,$AG50,$AJ50,$AM50,$AP50,$AS50,$AV50,$AY50),1)</f>
        <v>#N/A</v>
      </c>
      <c r="Y264" s="29" t="e">
        <f>RANK(Y50,($G50,$J50,$M50,$P50,$S50,$V50,$Y50,$AB50,$AE50,$AH50,$AK50,$AN50,$AQ50,$AT50,$AW50,$AZ50),1)</f>
        <v>#N/A</v>
      </c>
      <c r="Z264" s="29" t="e">
        <f>RANK(Z50,($E50,$H50,$K50,$N50,$Q50,$T50,$W50,$Z50,$AC50,$AF50,$AI50,$AL50,$AO50,$AR50,$AU50,$AX50),0)</f>
        <v>#N/A</v>
      </c>
      <c r="AA264" s="29" t="e">
        <f>RANK(AA50,($F50,$I50,$L50,$O50,$R50,$U50,$X50,$AA50,$AD50,$AG50,$AJ50,$AM50,$AP50,$AS50,$AV50,$AY50),1)</f>
        <v>#N/A</v>
      </c>
      <c r="AB264" s="29" t="e">
        <f>RANK(AB50,($G50,$J50,$M50,$P50,$S50,$V50,$Y50,$AB50,$AE50,$AH50,$AK50,$AN50,$AQ50,$AT50,$AW50,$AZ50),1)</f>
        <v>#N/A</v>
      </c>
      <c r="AC264" s="29" t="e">
        <f>RANK(AC50,($E50,$H50,$K50,$N50,$Q50,$T50,$W50,$Z50,$AC50,$AF50,$AI50,$AL50,$AO50,$AR50,$AU50,$AX50),0)</f>
        <v>#N/A</v>
      </c>
      <c r="AD264" s="29" t="e">
        <f>RANK(AD50,($F50,$I50,$L50,$O50,$R50,$U50,$X50,$AA50,$AD50,$AG50,$AJ50,$AM50,$AP50,$AS50,$AV50,$AY50),1)</f>
        <v>#N/A</v>
      </c>
      <c r="AE264" s="29" t="e">
        <f>RANK(AE50,($G50,$J50,$M50,$P50,$S50,$V50,$Y50,$AB50,$AE50,$AH50,$AK50,$AN50,$AQ50,$AT50,$AW50,$AZ50),1)</f>
        <v>#N/A</v>
      </c>
      <c r="AF264" s="29" t="e">
        <f>RANK(AF50,($E50,$H50,$K50,$N50,$Q50,$T50,$W50,$Z50,$AC50,$AF50,$AI50,$AL50,$AO50,$AR50,$AU50,$AX50),0)</f>
        <v>#N/A</v>
      </c>
      <c r="AG264" s="29" t="e">
        <f>RANK(AG50,($F50,$I50,$L50,$O50,$R50,$U50,$X50,$AA50,$AD50,$AG50,$AJ50,$AM50,$AP50,$AS50,$AV50,$AY50),1)</f>
        <v>#N/A</v>
      </c>
      <c r="AH264" s="29" t="e">
        <f>RANK(AH50,($G50,$J50,$M50,$P50,$S50,$V50,$Y50,$AB50,$AE50,$AH50,$AK50,$AN50,$AQ50,$AT50,$AW50,$AZ50),1)</f>
        <v>#N/A</v>
      </c>
      <c r="AI264" s="29" t="e">
        <f>RANK(AI50,($E50,$H50,$K50,$N50,$Q50,$T50,$W50,$Z50,$AC50,$AF50,$AI50,$AL50,$AO50,$AR50,$AU50,$AX50),0)</f>
        <v>#N/A</v>
      </c>
      <c r="AJ264" s="29" t="e">
        <f>RANK(AJ50,($F50,$I50,$L50,$O50,$R50,$U50,$X50,$AA50,$AD50,$AG50,$AJ50,$AM50,$AP50,$AS50,$AV50,$AY50),1)</f>
        <v>#N/A</v>
      </c>
      <c r="AK264" s="29" t="e">
        <f>RANK(AK50,($G50,$J50,$M50,$P50,$S50,$V50,$Y50,$AB50,$AE50,$AH50,$AK50,$AN50,$AQ50,$AT50,$AW50,$AZ50),1)</f>
        <v>#N/A</v>
      </c>
      <c r="AL264" s="29" t="e">
        <f>RANK(AL50,($E50,$H50,$K50,$N50,$Q50,$T50,$W50,$Z50,$AC50,$AF50,$AI50,$AL50,$AO50,$AR50,$AU50,$AX50),0)</f>
        <v>#N/A</v>
      </c>
      <c r="AM264" s="29" t="e">
        <f>RANK(AM50,($F50,$I50,$L50,$O50,$R50,$U50,$X50,$AA50,$AD50,$AG50,$AJ50,$AM50,$AP50,$AS50,$AV50,$AY50),1)</f>
        <v>#N/A</v>
      </c>
      <c r="AN264" s="29" t="e">
        <f>RANK(AN50,($G50,$J50,$M50,$P50,$S50,$V50,$Y50,$AB50,$AE50,$AH50,$AK50,$AN50,$AQ50,$AT50,$AW50,$AZ50),1)</f>
        <v>#N/A</v>
      </c>
      <c r="AO264" s="29" t="e">
        <f>RANK(AO50,($E50,$H50,$K50,$N50,$Q50,$T50,$W50,$Z50,$AC50,$AF50,$AI50,$AL50,$AO50,$AR50,$AU50,$AX50),0)</f>
        <v>#N/A</v>
      </c>
      <c r="AP264" s="29" t="e">
        <f>RANK(AP50,($F50,$I50,$L50,$O50,$R50,$U50,$X50,$AA50,$AD50,$AG50,$AJ50,$AM50,$AP50,$AS50,$AV50,$AY50),1)</f>
        <v>#N/A</v>
      </c>
      <c r="AQ264" s="29" t="e">
        <f>RANK(AQ50,($G50,$J50,$M50,$P50,$S50,$V50,$Y50,$AB50,$AE50,$AH50,$AK50,$AN50,$AQ50,$AT50,$AW50,$AZ50),1)</f>
        <v>#N/A</v>
      </c>
      <c r="AR264" s="29" t="e">
        <f>RANK(AR50,($E50,$H50,$K50,$N50,$Q50,$T50,$W50,$Z50,$AC50,$AF50,$AI50,$AL50,$AO50,$AR50,$AU50,$AX50),0)</f>
        <v>#N/A</v>
      </c>
      <c r="AS264" s="29" t="e">
        <f>RANK(AS50,($F50,$I50,$L50,$O50,$R50,$U50,$X50,$AA50,$AD50,$AG50,$AJ50,$AM50,$AP50,$AS50,$AV50,$AY50),1)</f>
        <v>#N/A</v>
      </c>
      <c r="AT264" s="29" t="e">
        <f>RANK(AT50,($G50,$J50,$M50,$P50,$S50,$V50,$Y50,$AB50,$AE50,$AH50,$AK50,$AN50,$AQ50,$AT50,$AW50,$AZ50),1)</f>
        <v>#N/A</v>
      </c>
      <c r="AU264" s="29" t="e">
        <f>RANK(AU50,($E50,$H50,$K50,$N50,$Q50,$T50,$W50,$Z50,$AC50,$AF50,$AI50,$AL50,$AO50,$AR50,$AU50,$AX50),0)</f>
        <v>#N/A</v>
      </c>
      <c r="AV264" s="29" t="e">
        <f>RANK(AV50,($F50,$I50,$L50,$O50,$R50,$U50,$X50,$AA50,$AD50,$AG50,$AJ50,$AM50,$AP50,$AS50,$AV50,$AY50),1)</f>
        <v>#N/A</v>
      </c>
      <c r="AW264" s="29" t="e">
        <f>RANK(AW50,($G50,$J50,$M50,$P50,$S50,$V50,$Y50,$AB50,$AE50,$AH50,$AK50,$AN50,$AQ50,$AT50,$AW50,$AZ50),1)</f>
        <v>#N/A</v>
      </c>
      <c r="AX264" s="29" t="e">
        <f>RANK(AX50,($E50,$H50,$K50,$N50,$Q50,$T50,$W50,$Z50,$AC50,$AF50,$AI50,$AL50,$AO50,$AR50,$AU50,$AX50),0)</f>
        <v>#N/A</v>
      </c>
      <c r="AY264" s="29" t="e">
        <f>RANK(AY50,($F50,$I50,$L50,$O50,$R50,$U50,$X50,$AA50,$AD50,$AG50,$AJ50,$AM50,$AP50,$AS50,$AV50,$AY50),1)</f>
        <v>#N/A</v>
      </c>
      <c r="AZ264" s="29" t="e">
        <f>RANK(AZ50,($G50,$J50,$M50,$P50,$S50,$V50,$Y50,$AB50,$AE50,$AH50,$AK50,$AN50,$AQ50,$AT50,$AW50,$AZ50),1)</f>
        <v>#N/A</v>
      </c>
      <c r="BB264" s="84"/>
      <c r="BC264" s="82"/>
      <c r="BD264" s="82"/>
      <c r="BE264" s="3"/>
    </row>
    <row r="265" spans="1:57" s="79" customFormat="1" ht="15.75" hidden="1" thickBot="1" x14ac:dyDescent="0.3">
      <c r="A265" s="3">
        <f t="shared" si="111"/>
        <v>48</v>
      </c>
      <c r="B265" s="3" t="str">
        <f t="shared" si="111"/>
        <v>LIGO</v>
      </c>
      <c r="C265" s="3">
        <f t="shared" si="111"/>
        <v>8</v>
      </c>
      <c r="D265" s="82"/>
      <c r="E265" s="29"/>
      <c r="F265" s="29"/>
      <c r="G265" s="29"/>
      <c r="H265" s="29"/>
      <c r="I265" s="29"/>
      <c r="J265" s="29"/>
      <c r="K265" s="29">
        <f>RANK(K51,($E51,$H51,$K51,$N51,$Q51,$T51,$W51,$Z51,$AC51,$AF51,$AI51,$AL51,$AO51,$AR51,$AU51,$AX51),0)</f>
        <v>1</v>
      </c>
      <c r="L265" s="29">
        <f>RANK(L51,($F51,$I51,$L51,$O51,$R51,$U51,$X51,$AA51,$AD51,$AG51,$AJ51,$AM51,$AP51,$AS51,$AV51,$AY51),1)</f>
        <v>3</v>
      </c>
      <c r="M265" s="29">
        <f>RANK(M51,($G51,$J51,$M51,$P51,$S51,$V51,$Y51,$AB51,$AE51,$AH51,$AK51,$AN51,$AQ51,$AT51,$AW51,$AZ51),1)</f>
        <v>1</v>
      </c>
      <c r="N265" s="29">
        <f>RANK(N51,($E51,$H51,$K51,$N51,$Q51,$T51,$W51,$Z51,$AC51,$AF51,$AI51,$AL51,$AO51,$AR51,$AU51,$AX51),0)</f>
        <v>1</v>
      </c>
      <c r="O265" s="29">
        <f>RANK(O51,($F51,$I51,$L51,$O51,$R51,$U51,$X51,$AA51,$AD51,$AG51,$AJ51,$AM51,$AP51,$AS51,$AV51,$AY51),1)</f>
        <v>2</v>
      </c>
      <c r="P265" s="29">
        <f>RANK(P51,($G51,$J51,$M51,$P51,$S51,$V51,$Y51,$AB51,$AE51,$AH51,$AK51,$AN51,$AQ51,$AT51,$AW51,$AZ51),1)</f>
        <v>2</v>
      </c>
      <c r="Q265" s="29" t="e">
        <f>RANK(Q51,($E51,$H51,$K51,$N51,$Q51,$T51,$W51,$Z51,$AC51,$AF51,$AI51,$AL51,$AO51,$AR51,$AU51,$AX51),0)</f>
        <v>#N/A</v>
      </c>
      <c r="R265" s="29" t="e">
        <f>RANK(R51,($F51,$I51,$L51,$O51,$R51,$U51,$X51,$AA51,$AD51,$AG51,$AJ51,$AM51,$AP51,$AS51,$AV51,$AY51),1)</f>
        <v>#N/A</v>
      </c>
      <c r="S265" s="29" t="e">
        <f>RANK(S51,($G51,$J51,$M51,$P51,$S51,$V51,$Y51,$AB51,$AE51,$AH51,$AK51,$AN51,$AQ51,$AT51,$AW51,$AZ51),1)</f>
        <v>#N/A</v>
      </c>
      <c r="T265" s="29">
        <f>RANK(T51,($E51,$H51,$K51,$N51,$Q51,$T51,$W51,$Z51,$AC51,$AF51,$AI51,$AL51,$AO51,$AR51,$AU51,$AX51),0)</f>
        <v>1</v>
      </c>
      <c r="U265" s="29">
        <f>RANK(U51,($F51,$I51,$L51,$O51,$R51,$U51,$X51,$AA51,$AD51,$AG51,$AJ51,$AM51,$AP51,$AS51,$AV51,$AY51),1)</f>
        <v>1</v>
      </c>
      <c r="V265" s="29">
        <f>RANK(V51,($G51,$J51,$M51,$P51,$S51,$V51,$Y51,$AB51,$AE51,$AH51,$AK51,$AN51,$AQ51,$AT51,$AW51,$AZ51),1)</f>
        <v>3</v>
      </c>
      <c r="W265" s="29" t="e">
        <f>RANK(W51,($E51,$H51,$K51,$N51,$Q51,$T51,$W51,$Z51,$AC51,$AF51,$AI51,$AL51,$AO51,$AR51,$AU51,$AX51),0)</f>
        <v>#N/A</v>
      </c>
      <c r="X265" s="29" t="e">
        <f>RANK(X51,($F51,$I51,$L51,$O51,$R51,$U51,$X51,$AA51,$AD51,$AG51,$AJ51,$AM51,$AP51,$AS51,$AV51,$AY51),1)</f>
        <v>#N/A</v>
      </c>
      <c r="Y265" s="29" t="e">
        <f>RANK(Y51,($G51,$J51,$M51,$P51,$S51,$V51,$Y51,$AB51,$AE51,$AH51,$AK51,$AN51,$AQ51,$AT51,$AW51,$AZ51),1)</f>
        <v>#N/A</v>
      </c>
      <c r="Z265" s="29" t="e">
        <f>RANK(Z51,($E51,$H51,$K51,$N51,$Q51,$T51,$W51,$Z51,$AC51,$AF51,$AI51,$AL51,$AO51,$AR51,$AU51,$AX51),0)</f>
        <v>#N/A</v>
      </c>
      <c r="AA265" s="29" t="e">
        <f>RANK(AA51,($F51,$I51,$L51,$O51,$R51,$U51,$X51,$AA51,$AD51,$AG51,$AJ51,$AM51,$AP51,$AS51,$AV51,$AY51),1)</f>
        <v>#N/A</v>
      </c>
      <c r="AB265" s="29" t="e">
        <f>RANK(AB51,($G51,$J51,$M51,$P51,$S51,$V51,$Y51,$AB51,$AE51,$AH51,$AK51,$AN51,$AQ51,$AT51,$AW51,$AZ51),1)</f>
        <v>#N/A</v>
      </c>
      <c r="AC265" s="29" t="e">
        <f>RANK(AC51,($E51,$H51,$K51,$N51,$Q51,$T51,$W51,$Z51,$AC51,$AF51,$AI51,$AL51,$AO51,$AR51,$AU51,$AX51),0)</f>
        <v>#N/A</v>
      </c>
      <c r="AD265" s="29" t="e">
        <f>RANK(AD51,($F51,$I51,$L51,$O51,$R51,$U51,$X51,$AA51,$AD51,$AG51,$AJ51,$AM51,$AP51,$AS51,$AV51,$AY51),1)</f>
        <v>#N/A</v>
      </c>
      <c r="AE265" s="29" t="e">
        <f>RANK(AE51,($G51,$J51,$M51,$P51,$S51,$V51,$Y51,$AB51,$AE51,$AH51,$AK51,$AN51,$AQ51,$AT51,$AW51,$AZ51),1)</f>
        <v>#N/A</v>
      </c>
      <c r="AF265" s="29" t="e">
        <f>RANK(AF51,($E51,$H51,$K51,$N51,$Q51,$T51,$W51,$Z51,$AC51,$AF51,$AI51,$AL51,$AO51,$AR51,$AU51,$AX51),0)</f>
        <v>#N/A</v>
      </c>
      <c r="AG265" s="29" t="e">
        <f>RANK(AG51,($F51,$I51,$L51,$O51,$R51,$U51,$X51,$AA51,$AD51,$AG51,$AJ51,$AM51,$AP51,$AS51,$AV51,$AY51),1)</f>
        <v>#N/A</v>
      </c>
      <c r="AH265" s="29" t="e">
        <f>RANK(AH51,($G51,$J51,$M51,$P51,$S51,$V51,$Y51,$AB51,$AE51,$AH51,$AK51,$AN51,$AQ51,$AT51,$AW51,$AZ51),1)</f>
        <v>#N/A</v>
      </c>
      <c r="AI265" s="29" t="e">
        <f>RANK(AI51,($E51,$H51,$K51,$N51,$Q51,$T51,$W51,$Z51,$AC51,$AF51,$AI51,$AL51,$AO51,$AR51,$AU51,$AX51),0)</f>
        <v>#N/A</v>
      </c>
      <c r="AJ265" s="29" t="e">
        <f>RANK(AJ51,($F51,$I51,$L51,$O51,$R51,$U51,$X51,$AA51,$AD51,$AG51,$AJ51,$AM51,$AP51,$AS51,$AV51,$AY51),1)</f>
        <v>#N/A</v>
      </c>
      <c r="AK265" s="29" t="e">
        <f>RANK(AK51,($G51,$J51,$M51,$P51,$S51,$V51,$Y51,$AB51,$AE51,$AH51,$AK51,$AN51,$AQ51,$AT51,$AW51,$AZ51),1)</f>
        <v>#N/A</v>
      </c>
      <c r="AL265" s="29" t="e">
        <f>RANK(AL51,($E51,$H51,$K51,$N51,$Q51,$T51,$W51,$Z51,$AC51,$AF51,$AI51,$AL51,$AO51,$AR51,$AU51,$AX51),0)</f>
        <v>#N/A</v>
      </c>
      <c r="AM265" s="29" t="e">
        <f>RANK(AM51,($F51,$I51,$L51,$O51,$R51,$U51,$X51,$AA51,$AD51,$AG51,$AJ51,$AM51,$AP51,$AS51,$AV51,$AY51),1)</f>
        <v>#N/A</v>
      </c>
      <c r="AN265" s="29" t="e">
        <f>RANK(AN51,($G51,$J51,$M51,$P51,$S51,$V51,$Y51,$AB51,$AE51,$AH51,$AK51,$AN51,$AQ51,$AT51,$AW51,$AZ51),1)</f>
        <v>#N/A</v>
      </c>
      <c r="AO265" s="29" t="e">
        <f>RANK(AO51,($E51,$H51,$K51,$N51,$Q51,$T51,$W51,$Z51,$AC51,$AF51,$AI51,$AL51,$AO51,$AR51,$AU51,$AX51),0)</f>
        <v>#N/A</v>
      </c>
      <c r="AP265" s="29" t="e">
        <f>RANK(AP51,($F51,$I51,$L51,$O51,$R51,$U51,$X51,$AA51,$AD51,$AG51,$AJ51,$AM51,$AP51,$AS51,$AV51,$AY51),1)</f>
        <v>#N/A</v>
      </c>
      <c r="AQ265" s="29" t="e">
        <f>RANK(AQ51,($G51,$J51,$M51,$P51,$S51,$V51,$Y51,$AB51,$AE51,$AH51,$AK51,$AN51,$AQ51,$AT51,$AW51,$AZ51),1)</f>
        <v>#N/A</v>
      </c>
      <c r="AR265" s="29" t="e">
        <f>RANK(AR51,($E51,$H51,$K51,$N51,$Q51,$T51,$W51,$Z51,$AC51,$AF51,$AI51,$AL51,$AO51,$AR51,$AU51,$AX51),0)</f>
        <v>#N/A</v>
      </c>
      <c r="AS265" s="29" t="e">
        <f>RANK(AS51,($F51,$I51,$L51,$O51,$R51,$U51,$X51,$AA51,$AD51,$AG51,$AJ51,$AM51,$AP51,$AS51,$AV51,$AY51),1)</f>
        <v>#N/A</v>
      </c>
      <c r="AT265" s="29" t="e">
        <f>RANK(AT51,($G51,$J51,$M51,$P51,$S51,$V51,$Y51,$AB51,$AE51,$AH51,$AK51,$AN51,$AQ51,$AT51,$AW51,$AZ51),1)</f>
        <v>#N/A</v>
      </c>
      <c r="AU265" s="29" t="e">
        <f>RANK(AU51,($E51,$H51,$K51,$N51,$Q51,$T51,$W51,$Z51,$AC51,$AF51,$AI51,$AL51,$AO51,$AR51,$AU51,$AX51),0)</f>
        <v>#N/A</v>
      </c>
      <c r="AV265" s="29" t="e">
        <f>RANK(AV51,($F51,$I51,$L51,$O51,$R51,$U51,$X51,$AA51,$AD51,$AG51,$AJ51,$AM51,$AP51,$AS51,$AV51,$AY51),1)</f>
        <v>#N/A</v>
      </c>
      <c r="AW265" s="29" t="e">
        <f>RANK(AW51,($G51,$J51,$M51,$P51,$S51,$V51,$Y51,$AB51,$AE51,$AH51,$AK51,$AN51,$AQ51,$AT51,$AW51,$AZ51),1)</f>
        <v>#N/A</v>
      </c>
      <c r="AX265" s="29" t="e">
        <f>RANK(AX51,($E51,$H51,$K51,$N51,$Q51,$T51,$W51,$Z51,$AC51,$AF51,$AI51,$AL51,$AO51,$AR51,$AU51,$AX51),0)</f>
        <v>#N/A</v>
      </c>
      <c r="AY265" s="29" t="e">
        <f>RANK(AY51,($F51,$I51,$L51,$O51,$R51,$U51,$X51,$AA51,$AD51,$AG51,$AJ51,$AM51,$AP51,$AS51,$AV51,$AY51),1)</f>
        <v>#N/A</v>
      </c>
      <c r="AZ265" s="29" t="e">
        <f>RANK(AZ51,($G51,$J51,$M51,$P51,$S51,$V51,$Y51,$AB51,$AE51,$AH51,$AK51,$AN51,$AQ51,$AT51,$AW51,$AZ51),1)</f>
        <v>#N/A</v>
      </c>
      <c r="BB265" s="84"/>
      <c r="BC265" s="82"/>
      <c r="BD265" s="82"/>
      <c r="BE265" s="3"/>
    </row>
    <row r="266" spans="1:57" s="79" customFormat="1" ht="15.75" hidden="1" thickBot="1" x14ac:dyDescent="0.3">
      <c r="A266" s="3">
        <f t="shared" si="111"/>
        <v>49</v>
      </c>
      <c r="B266" s="3" t="str">
        <f t="shared" si="111"/>
        <v>LIGO</v>
      </c>
      <c r="C266" s="3">
        <f t="shared" si="111"/>
        <v>9</v>
      </c>
      <c r="D266" s="82"/>
      <c r="E266" s="29"/>
      <c r="F266" s="29"/>
      <c r="G266" s="29"/>
      <c r="H266" s="29"/>
      <c r="I266" s="29"/>
      <c r="J266" s="29"/>
      <c r="K266" s="29">
        <f>RANK(K52,($E52,$H52,$K52,$N52,$Q52,$T52,$W52,$Z52,$AC52,$AF52,$AI52,$AL52,$AO52,$AR52,$AU52,$AX52),0)</f>
        <v>1</v>
      </c>
      <c r="L266" s="29">
        <f>RANK(L52,($F52,$I52,$L52,$O52,$R52,$U52,$X52,$AA52,$AD52,$AG52,$AJ52,$AM52,$AP52,$AS52,$AV52,$AY52),1)</f>
        <v>3</v>
      </c>
      <c r="M266" s="29">
        <f>RANK(M52,($G52,$J52,$M52,$P52,$S52,$V52,$Y52,$AB52,$AE52,$AH52,$AK52,$AN52,$AQ52,$AT52,$AW52,$AZ52),1)</f>
        <v>1</v>
      </c>
      <c r="N266" s="29">
        <f>RANK(N52,($E52,$H52,$K52,$N52,$Q52,$T52,$W52,$Z52,$AC52,$AF52,$AI52,$AL52,$AO52,$AR52,$AU52,$AX52),0)</f>
        <v>1</v>
      </c>
      <c r="O266" s="29">
        <f>RANK(O52,($F52,$I52,$L52,$O52,$R52,$U52,$X52,$AA52,$AD52,$AG52,$AJ52,$AM52,$AP52,$AS52,$AV52,$AY52),1)</f>
        <v>2</v>
      </c>
      <c r="P266" s="29">
        <f>RANK(P52,($G52,$J52,$M52,$P52,$S52,$V52,$Y52,$AB52,$AE52,$AH52,$AK52,$AN52,$AQ52,$AT52,$AW52,$AZ52),1)</f>
        <v>2</v>
      </c>
      <c r="Q266" s="29" t="e">
        <f>RANK(Q52,($E52,$H52,$K52,$N52,$Q52,$T52,$W52,$Z52,$AC52,$AF52,$AI52,$AL52,$AO52,$AR52,$AU52,$AX52),0)</f>
        <v>#N/A</v>
      </c>
      <c r="R266" s="29" t="e">
        <f>RANK(R52,($F52,$I52,$L52,$O52,$R52,$U52,$X52,$AA52,$AD52,$AG52,$AJ52,$AM52,$AP52,$AS52,$AV52,$AY52),1)</f>
        <v>#N/A</v>
      </c>
      <c r="S266" s="29" t="e">
        <f>RANK(S52,($G52,$J52,$M52,$P52,$S52,$V52,$Y52,$AB52,$AE52,$AH52,$AK52,$AN52,$AQ52,$AT52,$AW52,$AZ52),1)</f>
        <v>#N/A</v>
      </c>
      <c r="T266" s="29">
        <f>RANK(T52,($E52,$H52,$K52,$N52,$Q52,$T52,$W52,$Z52,$AC52,$AF52,$AI52,$AL52,$AO52,$AR52,$AU52,$AX52),0)</f>
        <v>1</v>
      </c>
      <c r="U266" s="29">
        <f>RANK(U52,($F52,$I52,$L52,$O52,$R52,$U52,$X52,$AA52,$AD52,$AG52,$AJ52,$AM52,$AP52,$AS52,$AV52,$AY52),1)</f>
        <v>1</v>
      </c>
      <c r="V266" s="29">
        <f>RANK(V52,($G52,$J52,$M52,$P52,$S52,$V52,$Y52,$AB52,$AE52,$AH52,$AK52,$AN52,$AQ52,$AT52,$AW52,$AZ52),1)</f>
        <v>3</v>
      </c>
      <c r="W266" s="29" t="e">
        <f>RANK(W52,($E52,$H52,$K52,$N52,$Q52,$T52,$W52,$Z52,$AC52,$AF52,$AI52,$AL52,$AO52,$AR52,$AU52,$AX52),0)</f>
        <v>#N/A</v>
      </c>
      <c r="X266" s="29" t="e">
        <f>RANK(X52,($F52,$I52,$L52,$O52,$R52,$U52,$X52,$AA52,$AD52,$AG52,$AJ52,$AM52,$AP52,$AS52,$AV52,$AY52),1)</f>
        <v>#N/A</v>
      </c>
      <c r="Y266" s="29" t="e">
        <f>RANK(Y52,($G52,$J52,$M52,$P52,$S52,$V52,$Y52,$AB52,$AE52,$AH52,$AK52,$AN52,$AQ52,$AT52,$AW52,$AZ52),1)</f>
        <v>#N/A</v>
      </c>
      <c r="Z266" s="29" t="e">
        <f>RANK(Z52,($E52,$H52,$K52,$N52,$Q52,$T52,$W52,$Z52,$AC52,$AF52,$AI52,$AL52,$AO52,$AR52,$AU52,$AX52),0)</f>
        <v>#N/A</v>
      </c>
      <c r="AA266" s="29" t="e">
        <f>RANK(AA52,($F52,$I52,$L52,$O52,$R52,$U52,$X52,$AA52,$AD52,$AG52,$AJ52,$AM52,$AP52,$AS52,$AV52,$AY52),1)</f>
        <v>#N/A</v>
      </c>
      <c r="AB266" s="29" t="e">
        <f>RANK(AB52,($G52,$J52,$M52,$P52,$S52,$V52,$Y52,$AB52,$AE52,$AH52,$AK52,$AN52,$AQ52,$AT52,$AW52,$AZ52),1)</f>
        <v>#N/A</v>
      </c>
      <c r="AC266" s="29" t="e">
        <f>RANK(AC52,($E52,$H52,$K52,$N52,$Q52,$T52,$W52,$Z52,$AC52,$AF52,$AI52,$AL52,$AO52,$AR52,$AU52,$AX52),0)</f>
        <v>#N/A</v>
      </c>
      <c r="AD266" s="29" t="e">
        <f>RANK(AD52,($F52,$I52,$L52,$O52,$R52,$U52,$X52,$AA52,$AD52,$AG52,$AJ52,$AM52,$AP52,$AS52,$AV52,$AY52),1)</f>
        <v>#N/A</v>
      </c>
      <c r="AE266" s="29" t="e">
        <f>RANK(AE52,($G52,$J52,$M52,$P52,$S52,$V52,$Y52,$AB52,$AE52,$AH52,$AK52,$AN52,$AQ52,$AT52,$AW52,$AZ52),1)</f>
        <v>#N/A</v>
      </c>
      <c r="AF266" s="29" t="e">
        <f>RANK(AF52,($E52,$H52,$K52,$N52,$Q52,$T52,$W52,$Z52,$AC52,$AF52,$AI52,$AL52,$AO52,$AR52,$AU52,$AX52),0)</f>
        <v>#N/A</v>
      </c>
      <c r="AG266" s="29" t="e">
        <f>RANK(AG52,($F52,$I52,$L52,$O52,$R52,$U52,$X52,$AA52,$AD52,$AG52,$AJ52,$AM52,$AP52,$AS52,$AV52,$AY52),1)</f>
        <v>#N/A</v>
      </c>
      <c r="AH266" s="29" t="e">
        <f>RANK(AH52,($G52,$J52,$M52,$P52,$S52,$V52,$Y52,$AB52,$AE52,$AH52,$AK52,$AN52,$AQ52,$AT52,$AW52,$AZ52),1)</f>
        <v>#N/A</v>
      </c>
      <c r="AI266" s="29" t="e">
        <f>RANK(AI52,($E52,$H52,$K52,$N52,$Q52,$T52,$W52,$Z52,$AC52,$AF52,$AI52,$AL52,$AO52,$AR52,$AU52,$AX52),0)</f>
        <v>#N/A</v>
      </c>
      <c r="AJ266" s="29" t="e">
        <f>RANK(AJ52,($F52,$I52,$L52,$O52,$R52,$U52,$X52,$AA52,$AD52,$AG52,$AJ52,$AM52,$AP52,$AS52,$AV52,$AY52),1)</f>
        <v>#N/A</v>
      </c>
      <c r="AK266" s="29" t="e">
        <f>RANK(AK52,($G52,$J52,$M52,$P52,$S52,$V52,$Y52,$AB52,$AE52,$AH52,$AK52,$AN52,$AQ52,$AT52,$AW52,$AZ52),1)</f>
        <v>#N/A</v>
      </c>
      <c r="AL266" s="29" t="e">
        <f>RANK(AL52,($E52,$H52,$K52,$N52,$Q52,$T52,$W52,$Z52,$AC52,$AF52,$AI52,$AL52,$AO52,$AR52,$AU52,$AX52),0)</f>
        <v>#N/A</v>
      </c>
      <c r="AM266" s="29" t="e">
        <f>RANK(AM52,($F52,$I52,$L52,$O52,$R52,$U52,$X52,$AA52,$AD52,$AG52,$AJ52,$AM52,$AP52,$AS52,$AV52,$AY52),1)</f>
        <v>#N/A</v>
      </c>
      <c r="AN266" s="29" t="e">
        <f>RANK(AN52,($G52,$J52,$M52,$P52,$S52,$V52,$Y52,$AB52,$AE52,$AH52,$AK52,$AN52,$AQ52,$AT52,$AW52,$AZ52),1)</f>
        <v>#N/A</v>
      </c>
      <c r="AO266" s="29" t="e">
        <f>RANK(AO52,($E52,$H52,$K52,$N52,$Q52,$T52,$W52,$Z52,$AC52,$AF52,$AI52,$AL52,$AO52,$AR52,$AU52,$AX52),0)</f>
        <v>#N/A</v>
      </c>
      <c r="AP266" s="29" t="e">
        <f>RANK(AP52,($F52,$I52,$L52,$O52,$R52,$U52,$X52,$AA52,$AD52,$AG52,$AJ52,$AM52,$AP52,$AS52,$AV52,$AY52),1)</f>
        <v>#N/A</v>
      </c>
      <c r="AQ266" s="29" t="e">
        <f>RANK(AQ52,($G52,$J52,$M52,$P52,$S52,$V52,$Y52,$AB52,$AE52,$AH52,$AK52,$AN52,$AQ52,$AT52,$AW52,$AZ52),1)</f>
        <v>#N/A</v>
      </c>
      <c r="AR266" s="29" t="e">
        <f>RANK(AR52,($E52,$H52,$K52,$N52,$Q52,$T52,$W52,$Z52,$AC52,$AF52,$AI52,$AL52,$AO52,$AR52,$AU52,$AX52),0)</f>
        <v>#N/A</v>
      </c>
      <c r="AS266" s="29" t="e">
        <f>RANK(AS52,($F52,$I52,$L52,$O52,$R52,$U52,$X52,$AA52,$AD52,$AG52,$AJ52,$AM52,$AP52,$AS52,$AV52,$AY52),1)</f>
        <v>#N/A</v>
      </c>
      <c r="AT266" s="29" t="e">
        <f>RANK(AT52,($G52,$J52,$M52,$P52,$S52,$V52,$Y52,$AB52,$AE52,$AH52,$AK52,$AN52,$AQ52,$AT52,$AW52,$AZ52),1)</f>
        <v>#N/A</v>
      </c>
      <c r="AU266" s="29" t="e">
        <f>RANK(AU52,($E52,$H52,$K52,$N52,$Q52,$T52,$W52,$Z52,$AC52,$AF52,$AI52,$AL52,$AO52,$AR52,$AU52,$AX52),0)</f>
        <v>#N/A</v>
      </c>
      <c r="AV266" s="29" t="e">
        <f>RANK(AV52,($F52,$I52,$L52,$O52,$R52,$U52,$X52,$AA52,$AD52,$AG52,$AJ52,$AM52,$AP52,$AS52,$AV52,$AY52),1)</f>
        <v>#N/A</v>
      </c>
      <c r="AW266" s="29" t="e">
        <f>RANK(AW52,($G52,$J52,$M52,$P52,$S52,$V52,$Y52,$AB52,$AE52,$AH52,$AK52,$AN52,$AQ52,$AT52,$AW52,$AZ52),1)</f>
        <v>#N/A</v>
      </c>
      <c r="AX266" s="29" t="e">
        <f>RANK(AX52,($E52,$H52,$K52,$N52,$Q52,$T52,$W52,$Z52,$AC52,$AF52,$AI52,$AL52,$AO52,$AR52,$AU52,$AX52),0)</f>
        <v>#N/A</v>
      </c>
      <c r="AY266" s="29" t="e">
        <f>RANK(AY52,($F52,$I52,$L52,$O52,$R52,$U52,$X52,$AA52,$AD52,$AG52,$AJ52,$AM52,$AP52,$AS52,$AV52,$AY52),1)</f>
        <v>#N/A</v>
      </c>
      <c r="AZ266" s="29" t="e">
        <f>RANK(AZ52,($G52,$J52,$M52,$P52,$S52,$V52,$Y52,$AB52,$AE52,$AH52,$AK52,$AN52,$AQ52,$AT52,$AW52,$AZ52),1)</f>
        <v>#N/A</v>
      </c>
      <c r="BB266" s="84"/>
      <c r="BC266" s="82"/>
      <c r="BD266" s="82"/>
      <c r="BE266" s="3"/>
    </row>
    <row r="267" spans="1:57" s="79" customFormat="1" ht="15.75" hidden="1" thickBot="1" x14ac:dyDescent="0.3">
      <c r="A267" s="3">
        <f t="shared" ref="A267:C282" si="112">A53</f>
        <v>50</v>
      </c>
      <c r="B267" s="3" t="str">
        <f t="shared" si="112"/>
        <v>LIGO</v>
      </c>
      <c r="C267" s="3">
        <f t="shared" si="112"/>
        <v>10</v>
      </c>
      <c r="D267" s="82"/>
      <c r="E267" s="29"/>
      <c r="F267" s="29"/>
      <c r="G267" s="29"/>
      <c r="H267" s="29"/>
      <c r="I267" s="29"/>
      <c r="J267" s="29"/>
      <c r="K267" s="29">
        <f>RANK(K53,($E53,$H53,$K53,$N53,$Q53,$T53,$W53,$Z53,$AC53,$AF53,$AI53,$AL53,$AO53,$AR53,$AU53,$AX53),0)</f>
        <v>1</v>
      </c>
      <c r="L267" s="29">
        <f>RANK(L53,($F53,$I53,$L53,$O53,$R53,$U53,$X53,$AA53,$AD53,$AG53,$AJ53,$AM53,$AP53,$AS53,$AV53,$AY53),1)</f>
        <v>3</v>
      </c>
      <c r="M267" s="29">
        <f>RANK(M53,($G53,$J53,$M53,$P53,$S53,$V53,$Y53,$AB53,$AE53,$AH53,$AK53,$AN53,$AQ53,$AT53,$AW53,$AZ53),1)</f>
        <v>1</v>
      </c>
      <c r="N267" s="29">
        <f>RANK(N53,($E53,$H53,$K53,$N53,$Q53,$T53,$W53,$Z53,$AC53,$AF53,$AI53,$AL53,$AO53,$AR53,$AU53,$AX53),0)</f>
        <v>1</v>
      </c>
      <c r="O267" s="29">
        <f>RANK(O53,($F53,$I53,$L53,$O53,$R53,$U53,$X53,$AA53,$AD53,$AG53,$AJ53,$AM53,$AP53,$AS53,$AV53,$AY53),1)</f>
        <v>2</v>
      </c>
      <c r="P267" s="29">
        <f>RANK(P53,($G53,$J53,$M53,$P53,$S53,$V53,$Y53,$AB53,$AE53,$AH53,$AK53,$AN53,$AQ53,$AT53,$AW53,$AZ53),1)</f>
        <v>2</v>
      </c>
      <c r="Q267" s="29" t="e">
        <f>RANK(Q53,($E53,$H53,$K53,$N53,$Q53,$T53,$W53,$Z53,$AC53,$AF53,$AI53,$AL53,$AO53,$AR53,$AU53,$AX53),0)</f>
        <v>#N/A</v>
      </c>
      <c r="R267" s="29" t="e">
        <f>RANK(R53,($F53,$I53,$L53,$O53,$R53,$U53,$X53,$AA53,$AD53,$AG53,$AJ53,$AM53,$AP53,$AS53,$AV53,$AY53),1)</f>
        <v>#N/A</v>
      </c>
      <c r="S267" s="29" t="e">
        <f>RANK(S53,($G53,$J53,$M53,$P53,$S53,$V53,$Y53,$AB53,$AE53,$AH53,$AK53,$AN53,$AQ53,$AT53,$AW53,$AZ53),1)</f>
        <v>#N/A</v>
      </c>
      <c r="T267" s="29">
        <f>RANK(T53,($E53,$H53,$K53,$N53,$Q53,$T53,$W53,$Z53,$AC53,$AF53,$AI53,$AL53,$AO53,$AR53,$AU53,$AX53),0)</f>
        <v>1</v>
      </c>
      <c r="U267" s="29">
        <f>RANK(U53,($F53,$I53,$L53,$O53,$R53,$U53,$X53,$AA53,$AD53,$AG53,$AJ53,$AM53,$AP53,$AS53,$AV53,$AY53),1)</f>
        <v>1</v>
      </c>
      <c r="V267" s="29">
        <f>RANK(V53,($G53,$J53,$M53,$P53,$S53,$V53,$Y53,$AB53,$AE53,$AH53,$AK53,$AN53,$AQ53,$AT53,$AW53,$AZ53),1)</f>
        <v>3</v>
      </c>
      <c r="W267" s="29" t="e">
        <f>RANK(W53,($E53,$H53,$K53,$N53,$Q53,$T53,$W53,$Z53,$AC53,$AF53,$AI53,$AL53,$AO53,$AR53,$AU53,$AX53),0)</f>
        <v>#N/A</v>
      </c>
      <c r="X267" s="29" t="e">
        <f>RANK(X53,($F53,$I53,$L53,$O53,$R53,$U53,$X53,$AA53,$AD53,$AG53,$AJ53,$AM53,$AP53,$AS53,$AV53,$AY53),1)</f>
        <v>#N/A</v>
      </c>
      <c r="Y267" s="29" t="e">
        <f>RANK(Y53,($G53,$J53,$M53,$P53,$S53,$V53,$Y53,$AB53,$AE53,$AH53,$AK53,$AN53,$AQ53,$AT53,$AW53,$AZ53),1)</f>
        <v>#N/A</v>
      </c>
      <c r="Z267" s="29" t="e">
        <f>RANK(Z53,($E53,$H53,$K53,$N53,$Q53,$T53,$W53,$Z53,$AC53,$AF53,$AI53,$AL53,$AO53,$AR53,$AU53,$AX53),0)</f>
        <v>#N/A</v>
      </c>
      <c r="AA267" s="29" t="e">
        <f>RANK(AA53,($F53,$I53,$L53,$O53,$R53,$U53,$X53,$AA53,$AD53,$AG53,$AJ53,$AM53,$AP53,$AS53,$AV53,$AY53),1)</f>
        <v>#N/A</v>
      </c>
      <c r="AB267" s="29" t="e">
        <f>RANK(AB53,($G53,$J53,$M53,$P53,$S53,$V53,$Y53,$AB53,$AE53,$AH53,$AK53,$AN53,$AQ53,$AT53,$AW53,$AZ53),1)</f>
        <v>#N/A</v>
      </c>
      <c r="AC267" s="29" t="e">
        <f>RANK(AC53,($E53,$H53,$K53,$N53,$Q53,$T53,$W53,$Z53,$AC53,$AF53,$AI53,$AL53,$AO53,$AR53,$AU53,$AX53),0)</f>
        <v>#N/A</v>
      </c>
      <c r="AD267" s="29" t="e">
        <f>RANK(AD53,($F53,$I53,$L53,$O53,$R53,$U53,$X53,$AA53,$AD53,$AG53,$AJ53,$AM53,$AP53,$AS53,$AV53,$AY53),1)</f>
        <v>#N/A</v>
      </c>
      <c r="AE267" s="29" t="e">
        <f>RANK(AE53,($G53,$J53,$M53,$P53,$S53,$V53,$Y53,$AB53,$AE53,$AH53,$AK53,$AN53,$AQ53,$AT53,$AW53,$AZ53),1)</f>
        <v>#N/A</v>
      </c>
      <c r="AF267" s="29" t="e">
        <f>RANK(AF53,($E53,$H53,$K53,$N53,$Q53,$T53,$W53,$Z53,$AC53,$AF53,$AI53,$AL53,$AO53,$AR53,$AU53,$AX53),0)</f>
        <v>#N/A</v>
      </c>
      <c r="AG267" s="29" t="e">
        <f>RANK(AG53,($F53,$I53,$L53,$O53,$R53,$U53,$X53,$AA53,$AD53,$AG53,$AJ53,$AM53,$AP53,$AS53,$AV53,$AY53),1)</f>
        <v>#N/A</v>
      </c>
      <c r="AH267" s="29" t="e">
        <f>RANK(AH53,($G53,$J53,$M53,$P53,$S53,$V53,$Y53,$AB53,$AE53,$AH53,$AK53,$AN53,$AQ53,$AT53,$AW53,$AZ53),1)</f>
        <v>#N/A</v>
      </c>
      <c r="AI267" s="29" t="e">
        <f>RANK(AI53,($E53,$H53,$K53,$N53,$Q53,$T53,$W53,$Z53,$AC53,$AF53,$AI53,$AL53,$AO53,$AR53,$AU53,$AX53),0)</f>
        <v>#N/A</v>
      </c>
      <c r="AJ267" s="29" t="e">
        <f>RANK(AJ53,($F53,$I53,$L53,$O53,$R53,$U53,$X53,$AA53,$AD53,$AG53,$AJ53,$AM53,$AP53,$AS53,$AV53,$AY53),1)</f>
        <v>#N/A</v>
      </c>
      <c r="AK267" s="29" t="e">
        <f>RANK(AK53,($G53,$J53,$M53,$P53,$S53,$V53,$Y53,$AB53,$AE53,$AH53,$AK53,$AN53,$AQ53,$AT53,$AW53,$AZ53),1)</f>
        <v>#N/A</v>
      </c>
      <c r="AL267" s="29" t="e">
        <f>RANK(AL53,($E53,$H53,$K53,$N53,$Q53,$T53,$W53,$Z53,$AC53,$AF53,$AI53,$AL53,$AO53,$AR53,$AU53,$AX53),0)</f>
        <v>#N/A</v>
      </c>
      <c r="AM267" s="29" t="e">
        <f>RANK(AM53,($F53,$I53,$L53,$O53,$R53,$U53,$X53,$AA53,$AD53,$AG53,$AJ53,$AM53,$AP53,$AS53,$AV53,$AY53),1)</f>
        <v>#N/A</v>
      </c>
      <c r="AN267" s="29" t="e">
        <f>RANK(AN53,($G53,$J53,$M53,$P53,$S53,$V53,$Y53,$AB53,$AE53,$AH53,$AK53,$AN53,$AQ53,$AT53,$AW53,$AZ53),1)</f>
        <v>#N/A</v>
      </c>
      <c r="AO267" s="29" t="e">
        <f>RANK(AO53,($E53,$H53,$K53,$N53,$Q53,$T53,$W53,$Z53,$AC53,$AF53,$AI53,$AL53,$AO53,$AR53,$AU53,$AX53),0)</f>
        <v>#N/A</v>
      </c>
      <c r="AP267" s="29" t="e">
        <f>RANK(AP53,($F53,$I53,$L53,$O53,$R53,$U53,$X53,$AA53,$AD53,$AG53,$AJ53,$AM53,$AP53,$AS53,$AV53,$AY53),1)</f>
        <v>#N/A</v>
      </c>
      <c r="AQ267" s="29" t="e">
        <f>RANK(AQ53,($G53,$J53,$M53,$P53,$S53,$V53,$Y53,$AB53,$AE53,$AH53,$AK53,$AN53,$AQ53,$AT53,$AW53,$AZ53),1)</f>
        <v>#N/A</v>
      </c>
      <c r="AR267" s="29" t="e">
        <f>RANK(AR53,($E53,$H53,$K53,$N53,$Q53,$T53,$W53,$Z53,$AC53,$AF53,$AI53,$AL53,$AO53,$AR53,$AU53,$AX53),0)</f>
        <v>#N/A</v>
      </c>
      <c r="AS267" s="29" t="e">
        <f>RANK(AS53,($F53,$I53,$L53,$O53,$R53,$U53,$X53,$AA53,$AD53,$AG53,$AJ53,$AM53,$AP53,$AS53,$AV53,$AY53),1)</f>
        <v>#N/A</v>
      </c>
      <c r="AT267" s="29" t="e">
        <f>RANK(AT53,($G53,$J53,$M53,$P53,$S53,$V53,$Y53,$AB53,$AE53,$AH53,$AK53,$AN53,$AQ53,$AT53,$AW53,$AZ53),1)</f>
        <v>#N/A</v>
      </c>
      <c r="AU267" s="29" t="e">
        <f>RANK(AU53,($E53,$H53,$K53,$N53,$Q53,$T53,$W53,$Z53,$AC53,$AF53,$AI53,$AL53,$AO53,$AR53,$AU53,$AX53),0)</f>
        <v>#N/A</v>
      </c>
      <c r="AV267" s="29" t="e">
        <f>RANK(AV53,($F53,$I53,$L53,$O53,$R53,$U53,$X53,$AA53,$AD53,$AG53,$AJ53,$AM53,$AP53,$AS53,$AV53,$AY53),1)</f>
        <v>#N/A</v>
      </c>
      <c r="AW267" s="29" t="e">
        <f>RANK(AW53,($G53,$J53,$M53,$P53,$S53,$V53,$Y53,$AB53,$AE53,$AH53,$AK53,$AN53,$AQ53,$AT53,$AW53,$AZ53),1)</f>
        <v>#N/A</v>
      </c>
      <c r="AX267" s="29" t="e">
        <f>RANK(AX53,($E53,$H53,$K53,$N53,$Q53,$T53,$W53,$Z53,$AC53,$AF53,$AI53,$AL53,$AO53,$AR53,$AU53,$AX53),0)</f>
        <v>#N/A</v>
      </c>
      <c r="AY267" s="29" t="e">
        <f>RANK(AY53,($F53,$I53,$L53,$O53,$R53,$U53,$X53,$AA53,$AD53,$AG53,$AJ53,$AM53,$AP53,$AS53,$AV53,$AY53),1)</f>
        <v>#N/A</v>
      </c>
      <c r="AZ267" s="29" t="e">
        <f>RANK(AZ53,($G53,$J53,$M53,$P53,$S53,$V53,$Y53,$AB53,$AE53,$AH53,$AK53,$AN53,$AQ53,$AT53,$AW53,$AZ53),1)</f>
        <v>#N/A</v>
      </c>
      <c r="BB267" s="84"/>
      <c r="BC267" s="82"/>
      <c r="BD267" s="82"/>
      <c r="BE267" s="3"/>
    </row>
    <row r="268" spans="1:57" s="79" customFormat="1" ht="15.75" hidden="1" thickBot="1" x14ac:dyDescent="0.3">
      <c r="A268" s="3">
        <f t="shared" si="112"/>
        <v>51</v>
      </c>
      <c r="B268" s="3" t="str">
        <f t="shared" si="112"/>
        <v>LIGO</v>
      </c>
      <c r="C268" s="3">
        <f t="shared" si="112"/>
        <v>11</v>
      </c>
      <c r="D268" s="82"/>
      <c r="E268" s="29"/>
      <c r="F268" s="29"/>
      <c r="G268" s="29"/>
      <c r="H268" s="29"/>
      <c r="I268" s="29"/>
      <c r="J268" s="29"/>
      <c r="K268" s="29">
        <f>RANK(K54,($E54,$H54,$K54,$N54,$Q54,$T54,$W54,$Z54,$AC54,$AF54,$AI54,$AL54,$AO54,$AR54,$AU54,$AX54),0)</f>
        <v>1</v>
      </c>
      <c r="L268" s="29">
        <f>RANK(L54,($F54,$I54,$L54,$O54,$R54,$U54,$X54,$AA54,$AD54,$AG54,$AJ54,$AM54,$AP54,$AS54,$AV54,$AY54),1)</f>
        <v>3</v>
      </c>
      <c r="M268" s="29">
        <f>RANK(M54,($G54,$J54,$M54,$P54,$S54,$V54,$Y54,$AB54,$AE54,$AH54,$AK54,$AN54,$AQ54,$AT54,$AW54,$AZ54),1)</f>
        <v>1</v>
      </c>
      <c r="N268" s="29">
        <f>RANK(N54,($E54,$H54,$K54,$N54,$Q54,$T54,$W54,$Z54,$AC54,$AF54,$AI54,$AL54,$AO54,$AR54,$AU54,$AX54),0)</f>
        <v>1</v>
      </c>
      <c r="O268" s="29">
        <f>RANK(O54,($F54,$I54,$L54,$O54,$R54,$U54,$X54,$AA54,$AD54,$AG54,$AJ54,$AM54,$AP54,$AS54,$AV54,$AY54),1)</f>
        <v>2</v>
      </c>
      <c r="P268" s="29">
        <f>RANK(P54,($G54,$J54,$M54,$P54,$S54,$V54,$Y54,$AB54,$AE54,$AH54,$AK54,$AN54,$AQ54,$AT54,$AW54,$AZ54),1)</f>
        <v>2</v>
      </c>
      <c r="Q268" s="29" t="e">
        <f>RANK(Q54,($E54,$H54,$K54,$N54,$Q54,$T54,$W54,$Z54,$AC54,$AF54,$AI54,$AL54,$AO54,$AR54,$AU54,$AX54),0)</f>
        <v>#N/A</v>
      </c>
      <c r="R268" s="29" t="e">
        <f>RANK(R54,($F54,$I54,$L54,$O54,$R54,$U54,$X54,$AA54,$AD54,$AG54,$AJ54,$AM54,$AP54,$AS54,$AV54,$AY54),1)</f>
        <v>#N/A</v>
      </c>
      <c r="S268" s="29" t="e">
        <f>RANK(S54,($G54,$J54,$M54,$P54,$S54,$V54,$Y54,$AB54,$AE54,$AH54,$AK54,$AN54,$AQ54,$AT54,$AW54,$AZ54),1)</f>
        <v>#N/A</v>
      </c>
      <c r="T268" s="29">
        <f>RANK(T54,($E54,$H54,$K54,$N54,$Q54,$T54,$W54,$Z54,$AC54,$AF54,$AI54,$AL54,$AO54,$AR54,$AU54,$AX54),0)</f>
        <v>1</v>
      </c>
      <c r="U268" s="29">
        <f>RANK(U54,($F54,$I54,$L54,$O54,$R54,$U54,$X54,$AA54,$AD54,$AG54,$AJ54,$AM54,$AP54,$AS54,$AV54,$AY54),1)</f>
        <v>1</v>
      </c>
      <c r="V268" s="29">
        <f>RANK(V54,($G54,$J54,$M54,$P54,$S54,$V54,$Y54,$AB54,$AE54,$AH54,$AK54,$AN54,$AQ54,$AT54,$AW54,$AZ54),1)</f>
        <v>3</v>
      </c>
      <c r="W268" s="29" t="e">
        <f>RANK(W54,($E54,$H54,$K54,$N54,$Q54,$T54,$W54,$Z54,$AC54,$AF54,$AI54,$AL54,$AO54,$AR54,$AU54,$AX54),0)</f>
        <v>#N/A</v>
      </c>
      <c r="X268" s="29" t="e">
        <f>RANK(X54,($F54,$I54,$L54,$O54,$R54,$U54,$X54,$AA54,$AD54,$AG54,$AJ54,$AM54,$AP54,$AS54,$AV54,$AY54),1)</f>
        <v>#N/A</v>
      </c>
      <c r="Y268" s="29" t="e">
        <f>RANK(Y54,($G54,$J54,$M54,$P54,$S54,$V54,$Y54,$AB54,$AE54,$AH54,$AK54,$AN54,$AQ54,$AT54,$AW54,$AZ54),1)</f>
        <v>#N/A</v>
      </c>
      <c r="Z268" s="29" t="e">
        <f>RANK(Z54,($E54,$H54,$K54,$N54,$Q54,$T54,$W54,$Z54,$AC54,$AF54,$AI54,$AL54,$AO54,$AR54,$AU54,$AX54),0)</f>
        <v>#N/A</v>
      </c>
      <c r="AA268" s="29" t="e">
        <f>RANK(AA54,($F54,$I54,$L54,$O54,$R54,$U54,$X54,$AA54,$AD54,$AG54,$AJ54,$AM54,$AP54,$AS54,$AV54,$AY54),1)</f>
        <v>#N/A</v>
      </c>
      <c r="AB268" s="29" t="e">
        <f>RANK(AB54,($G54,$J54,$M54,$P54,$S54,$V54,$Y54,$AB54,$AE54,$AH54,$AK54,$AN54,$AQ54,$AT54,$AW54,$AZ54),1)</f>
        <v>#N/A</v>
      </c>
      <c r="AC268" s="29" t="e">
        <f>RANK(AC54,($E54,$H54,$K54,$N54,$Q54,$T54,$W54,$Z54,$AC54,$AF54,$AI54,$AL54,$AO54,$AR54,$AU54,$AX54),0)</f>
        <v>#N/A</v>
      </c>
      <c r="AD268" s="29" t="e">
        <f>RANK(AD54,($F54,$I54,$L54,$O54,$R54,$U54,$X54,$AA54,$AD54,$AG54,$AJ54,$AM54,$AP54,$AS54,$AV54,$AY54),1)</f>
        <v>#N/A</v>
      </c>
      <c r="AE268" s="29" t="e">
        <f>RANK(AE54,($G54,$J54,$M54,$P54,$S54,$V54,$Y54,$AB54,$AE54,$AH54,$AK54,$AN54,$AQ54,$AT54,$AW54,$AZ54),1)</f>
        <v>#N/A</v>
      </c>
      <c r="AF268" s="29" t="e">
        <f>RANK(AF54,($E54,$H54,$K54,$N54,$Q54,$T54,$W54,$Z54,$AC54,$AF54,$AI54,$AL54,$AO54,$AR54,$AU54,$AX54),0)</f>
        <v>#N/A</v>
      </c>
      <c r="AG268" s="29" t="e">
        <f>RANK(AG54,($F54,$I54,$L54,$O54,$R54,$U54,$X54,$AA54,$AD54,$AG54,$AJ54,$AM54,$AP54,$AS54,$AV54,$AY54),1)</f>
        <v>#N/A</v>
      </c>
      <c r="AH268" s="29" t="e">
        <f>RANK(AH54,($G54,$J54,$M54,$P54,$S54,$V54,$Y54,$AB54,$AE54,$AH54,$AK54,$AN54,$AQ54,$AT54,$AW54,$AZ54),1)</f>
        <v>#N/A</v>
      </c>
      <c r="AI268" s="29" t="e">
        <f>RANK(AI54,($E54,$H54,$K54,$N54,$Q54,$T54,$W54,$Z54,$AC54,$AF54,$AI54,$AL54,$AO54,$AR54,$AU54,$AX54),0)</f>
        <v>#N/A</v>
      </c>
      <c r="AJ268" s="29" t="e">
        <f>RANK(AJ54,($F54,$I54,$L54,$O54,$R54,$U54,$X54,$AA54,$AD54,$AG54,$AJ54,$AM54,$AP54,$AS54,$AV54,$AY54),1)</f>
        <v>#N/A</v>
      </c>
      <c r="AK268" s="29" t="e">
        <f>RANK(AK54,($G54,$J54,$M54,$P54,$S54,$V54,$Y54,$AB54,$AE54,$AH54,$AK54,$AN54,$AQ54,$AT54,$AW54,$AZ54),1)</f>
        <v>#N/A</v>
      </c>
      <c r="AL268" s="29" t="e">
        <f>RANK(AL54,($E54,$H54,$K54,$N54,$Q54,$T54,$W54,$Z54,$AC54,$AF54,$AI54,$AL54,$AO54,$AR54,$AU54,$AX54),0)</f>
        <v>#N/A</v>
      </c>
      <c r="AM268" s="29" t="e">
        <f>RANK(AM54,($F54,$I54,$L54,$O54,$R54,$U54,$X54,$AA54,$AD54,$AG54,$AJ54,$AM54,$AP54,$AS54,$AV54,$AY54),1)</f>
        <v>#N/A</v>
      </c>
      <c r="AN268" s="29" t="e">
        <f>RANK(AN54,($G54,$J54,$M54,$P54,$S54,$V54,$Y54,$AB54,$AE54,$AH54,$AK54,$AN54,$AQ54,$AT54,$AW54,$AZ54),1)</f>
        <v>#N/A</v>
      </c>
      <c r="AO268" s="29" t="e">
        <f>RANK(AO54,($E54,$H54,$K54,$N54,$Q54,$T54,$W54,$Z54,$AC54,$AF54,$AI54,$AL54,$AO54,$AR54,$AU54,$AX54),0)</f>
        <v>#N/A</v>
      </c>
      <c r="AP268" s="29" t="e">
        <f>RANK(AP54,($F54,$I54,$L54,$O54,$R54,$U54,$X54,$AA54,$AD54,$AG54,$AJ54,$AM54,$AP54,$AS54,$AV54,$AY54),1)</f>
        <v>#N/A</v>
      </c>
      <c r="AQ268" s="29" t="e">
        <f>RANK(AQ54,($G54,$J54,$M54,$P54,$S54,$V54,$Y54,$AB54,$AE54,$AH54,$AK54,$AN54,$AQ54,$AT54,$AW54,$AZ54),1)</f>
        <v>#N/A</v>
      </c>
      <c r="AR268" s="29" t="e">
        <f>RANK(AR54,($E54,$H54,$K54,$N54,$Q54,$T54,$W54,$Z54,$AC54,$AF54,$AI54,$AL54,$AO54,$AR54,$AU54,$AX54),0)</f>
        <v>#N/A</v>
      </c>
      <c r="AS268" s="29" t="e">
        <f>RANK(AS54,($F54,$I54,$L54,$O54,$R54,$U54,$X54,$AA54,$AD54,$AG54,$AJ54,$AM54,$AP54,$AS54,$AV54,$AY54),1)</f>
        <v>#N/A</v>
      </c>
      <c r="AT268" s="29" t="e">
        <f>RANK(AT54,($G54,$J54,$M54,$P54,$S54,$V54,$Y54,$AB54,$AE54,$AH54,$AK54,$AN54,$AQ54,$AT54,$AW54,$AZ54),1)</f>
        <v>#N/A</v>
      </c>
      <c r="AU268" s="29" t="e">
        <f>RANK(AU54,($E54,$H54,$K54,$N54,$Q54,$T54,$W54,$Z54,$AC54,$AF54,$AI54,$AL54,$AO54,$AR54,$AU54,$AX54),0)</f>
        <v>#N/A</v>
      </c>
      <c r="AV268" s="29" t="e">
        <f>RANK(AV54,($F54,$I54,$L54,$O54,$R54,$U54,$X54,$AA54,$AD54,$AG54,$AJ54,$AM54,$AP54,$AS54,$AV54,$AY54),1)</f>
        <v>#N/A</v>
      </c>
      <c r="AW268" s="29" t="e">
        <f>RANK(AW54,($G54,$J54,$M54,$P54,$S54,$V54,$Y54,$AB54,$AE54,$AH54,$AK54,$AN54,$AQ54,$AT54,$AW54,$AZ54),1)</f>
        <v>#N/A</v>
      </c>
      <c r="AX268" s="29" t="e">
        <f>RANK(AX54,($E54,$H54,$K54,$N54,$Q54,$T54,$W54,$Z54,$AC54,$AF54,$AI54,$AL54,$AO54,$AR54,$AU54,$AX54),0)</f>
        <v>#N/A</v>
      </c>
      <c r="AY268" s="29" t="e">
        <f>RANK(AY54,($F54,$I54,$L54,$O54,$R54,$U54,$X54,$AA54,$AD54,$AG54,$AJ54,$AM54,$AP54,$AS54,$AV54,$AY54),1)</f>
        <v>#N/A</v>
      </c>
      <c r="AZ268" s="29" t="e">
        <f>RANK(AZ54,($G54,$J54,$M54,$P54,$S54,$V54,$Y54,$AB54,$AE54,$AH54,$AK54,$AN54,$AQ54,$AT54,$AW54,$AZ54),1)</f>
        <v>#N/A</v>
      </c>
      <c r="BB268" s="84"/>
      <c r="BC268" s="82"/>
      <c r="BD268" s="82"/>
      <c r="BE268" s="3"/>
    </row>
    <row r="269" spans="1:57" s="79" customFormat="1" ht="15.75" hidden="1" thickBot="1" x14ac:dyDescent="0.3">
      <c r="A269" s="3">
        <f t="shared" si="112"/>
        <v>52</v>
      </c>
      <c r="B269" s="3" t="str">
        <f t="shared" si="112"/>
        <v>LIGO</v>
      </c>
      <c r="C269" s="3">
        <f t="shared" si="112"/>
        <v>12</v>
      </c>
      <c r="D269" s="82"/>
      <c r="E269" s="29"/>
      <c r="F269" s="29"/>
      <c r="G269" s="29"/>
      <c r="H269" s="29"/>
      <c r="I269" s="29"/>
      <c r="J269" s="29"/>
      <c r="K269" s="29">
        <f>RANK(K55,($E55,$H55,$K55,$N55,$Q55,$T55,$W55,$Z55,$AC55,$AF55,$AI55,$AL55,$AO55,$AR55,$AU55,$AX55),0)</f>
        <v>1</v>
      </c>
      <c r="L269" s="29">
        <f>RANK(L55,($F55,$I55,$L55,$O55,$R55,$U55,$X55,$AA55,$AD55,$AG55,$AJ55,$AM55,$AP55,$AS55,$AV55,$AY55),1)</f>
        <v>3</v>
      </c>
      <c r="M269" s="29">
        <f>RANK(M55,($G55,$J55,$M55,$P55,$S55,$V55,$Y55,$AB55,$AE55,$AH55,$AK55,$AN55,$AQ55,$AT55,$AW55,$AZ55),1)</f>
        <v>1</v>
      </c>
      <c r="N269" s="29">
        <f>RANK(N55,($E55,$H55,$K55,$N55,$Q55,$T55,$W55,$Z55,$AC55,$AF55,$AI55,$AL55,$AO55,$AR55,$AU55,$AX55),0)</f>
        <v>1</v>
      </c>
      <c r="O269" s="29">
        <f>RANK(O55,($F55,$I55,$L55,$O55,$R55,$U55,$X55,$AA55,$AD55,$AG55,$AJ55,$AM55,$AP55,$AS55,$AV55,$AY55),1)</f>
        <v>2</v>
      </c>
      <c r="P269" s="29">
        <f>RANK(P55,($G55,$J55,$M55,$P55,$S55,$V55,$Y55,$AB55,$AE55,$AH55,$AK55,$AN55,$AQ55,$AT55,$AW55,$AZ55),1)</f>
        <v>2</v>
      </c>
      <c r="Q269" s="29" t="e">
        <f>RANK(Q55,($E55,$H55,$K55,$N55,$Q55,$T55,$W55,$Z55,$AC55,$AF55,$AI55,$AL55,$AO55,$AR55,$AU55,$AX55),0)</f>
        <v>#N/A</v>
      </c>
      <c r="R269" s="29" t="e">
        <f>RANK(R55,($F55,$I55,$L55,$O55,$R55,$U55,$X55,$AA55,$AD55,$AG55,$AJ55,$AM55,$AP55,$AS55,$AV55,$AY55),1)</f>
        <v>#N/A</v>
      </c>
      <c r="S269" s="29" t="e">
        <f>RANK(S55,($G55,$J55,$M55,$P55,$S55,$V55,$Y55,$AB55,$AE55,$AH55,$AK55,$AN55,$AQ55,$AT55,$AW55,$AZ55),1)</f>
        <v>#N/A</v>
      </c>
      <c r="T269" s="29">
        <f>RANK(T55,($E55,$H55,$K55,$N55,$Q55,$T55,$W55,$Z55,$AC55,$AF55,$AI55,$AL55,$AO55,$AR55,$AU55,$AX55),0)</f>
        <v>1</v>
      </c>
      <c r="U269" s="29">
        <f>RANK(U55,($F55,$I55,$L55,$O55,$R55,$U55,$X55,$AA55,$AD55,$AG55,$AJ55,$AM55,$AP55,$AS55,$AV55,$AY55),1)</f>
        <v>1</v>
      </c>
      <c r="V269" s="29">
        <f>RANK(V55,($G55,$J55,$M55,$P55,$S55,$V55,$Y55,$AB55,$AE55,$AH55,$AK55,$AN55,$AQ55,$AT55,$AW55,$AZ55),1)</f>
        <v>3</v>
      </c>
      <c r="W269" s="29" t="e">
        <f>RANK(W55,($E55,$H55,$K55,$N55,$Q55,$T55,$W55,$Z55,$AC55,$AF55,$AI55,$AL55,$AO55,$AR55,$AU55,$AX55),0)</f>
        <v>#N/A</v>
      </c>
      <c r="X269" s="29" t="e">
        <f>RANK(X55,($F55,$I55,$L55,$O55,$R55,$U55,$X55,$AA55,$AD55,$AG55,$AJ55,$AM55,$AP55,$AS55,$AV55,$AY55),1)</f>
        <v>#N/A</v>
      </c>
      <c r="Y269" s="29" t="e">
        <f>RANK(Y55,($G55,$J55,$M55,$P55,$S55,$V55,$Y55,$AB55,$AE55,$AH55,$AK55,$AN55,$AQ55,$AT55,$AW55,$AZ55),1)</f>
        <v>#N/A</v>
      </c>
      <c r="Z269" s="29" t="e">
        <f>RANK(Z55,($E55,$H55,$K55,$N55,$Q55,$T55,$W55,$Z55,$AC55,$AF55,$AI55,$AL55,$AO55,$AR55,$AU55,$AX55),0)</f>
        <v>#N/A</v>
      </c>
      <c r="AA269" s="29" t="e">
        <f>RANK(AA55,($F55,$I55,$L55,$O55,$R55,$U55,$X55,$AA55,$AD55,$AG55,$AJ55,$AM55,$AP55,$AS55,$AV55,$AY55),1)</f>
        <v>#N/A</v>
      </c>
      <c r="AB269" s="29" t="e">
        <f>RANK(AB55,($G55,$J55,$M55,$P55,$S55,$V55,$Y55,$AB55,$AE55,$AH55,$AK55,$AN55,$AQ55,$AT55,$AW55,$AZ55),1)</f>
        <v>#N/A</v>
      </c>
      <c r="AC269" s="29" t="e">
        <f>RANK(AC55,($E55,$H55,$K55,$N55,$Q55,$T55,$W55,$Z55,$AC55,$AF55,$AI55,$AL55,$AO55,$AR55,$AU55,$AX55),0)</f>
        <v>#N/A</v>
      </c>
      <c r="AD269" s="29" t="e">
        <f>RANK(AD55,($F55,$I55,$L55,$O55,$R55,$U55,$X55,$AA55,$AD55,$AG55,$AJ55,$AM55,$AP55,$AS55,$AV55,$AY55),1)</f>
        <v>#N/A</v>
      </c>
      <c r="AE269" s="29" t="e">
        <f>RANK(AE55,($G55,$J55,$M55,$P55,$S55,$V55,$Y55,$AB55,$AE55,$AH55,$AK55,$AN55,$AQ55,$AT55,$AW55,$AZ55),1)</f>
        <v>#N/A</v>
      </c>
      <c r="AF269" s="29" t="e">
        <f>RANK(AF55,($E55,$H55,$K55,$N55,$Q55,$T55,$W55,$Z55,$AC55,$AF55,$AI55,$AL55,$AO55,$AR55,$AU55,$AX55),0)</f>
        <v>#N/A</v>
      </c>
      <c r="AG269" s="29" t="e">
        <f>RANK(AG55,($F55,$I55,$L55,$O55,$R55,$U55,$X55,$AA55,$AD55,$AG55,$AJ55,$AM55,$AP55,$AS55,$AV55,$AY55),1)</f>
        <v>#N/A</v>
      </c>
      <c r="AH269" s="29" t="e">
        <f>RANK(AH55,($G55,$J55,$M55,$P55,$S55,$V55,$Y55,$AB55,$AE55,$AH55,$AK55,$AN55,$AQ55,$AT55,$AW55,$AZ55),1)</f>
        <v>#N/A</v>
      </c>
      <c r="AI269" s="29" t="e">
        <f>RANK(AI55,($E55,$H55,$K55,$N55,$Q55,$T55,$W55,$Z55,$AC55,$AF55,$AI55,$AL55,$AO55,$AR55,$AU55,$AX55),0)</f>
        <v>#N/A</v>
      </c>
      <c r="AJ269" s="29" t="e">
        <f>RANK(AJ55,($F55,$I55,$L55,$O55,$R55,$U55,$X55,$AA55,$AD55,$AG55,$AJ55,$AM55,$AP55,$AS55,$AV55,$AY55),1)</f>
        <v>#N/A</v>
      </c>
      <c r="AK269" s="29" t="e">
        <f>RANK(AK55,($G55,$J55,$M55,$P55,$S55,$V55,$Y55,$AB55,$AE55,$AH55,$AK55,$AN55,$AQ55,$AT55,$AW55,$AZ55),1)</f>
        <v>#N/A</v>
      </c>
      <c r="AL269" s="29" t="e">
        <f>RANK(AL55,($E55,$H55,$K55,$N55,$Q55,$T55,$W55,$Z55,$AC55,$AF55,$AI55,$AL55,$AO55,$AR55,$AU55,$AX55),0)</f>
        <v>#N/A</v>
      </c>
      <c r="AM269" s="29" t="e">
        <f>RANK(AM55,($F55,$I55,$L55,$O55,$R55,$U55,$X55,$AA55,$AD55,$AG55,$AJ55,$AM55,$AP55,$AS55,$AV55,$AY55),1)</f>
        <v>#N/A</v>
      </c>
      <c r="AN269" s="29" t="e">
        <f>RANK(AN55,($G55,$J55,$M55,$P55,$S55,$V55,$Y55,$AB55,$AE55,$AH55,$AK55,$AN55,$AQ55,$AT55,$AW55,$AZ55),1)</f>
        <v>#N/A</v>
      </c>
      <c r="AO269" s="29" t="e">
        <f>RANK(AO55,($E55,$H55,$K55,$N55,$Q55,$T55,$W55,$Z55,$AC55,$AF55,$AI55,$AL55,$AO55,$AR55,$AU55,$AX55),0)</f>
        <v>#N/A</v>
      </c>
      <c r="AP269" s="29" t="e">
        <f>RANK(AP55,($F55,$I55,$L55,$O55,$R55,$U55,$X55,$AA55,$AD55,$AG55,$AJ55,$AM55,$AP55,$AS55,$AV55,$AY55),1)</f>
        <v>#N/A</v>
      </c>
      <c r="AQ269" s="29" t="e">
        <f>RANK(AQ55,($G55,$J55,$M55,$P55,$S55,$V55,$Y55,$AB55,$AE55,$AH55,$AK55,$AN55,$AQ55,$AT55,$AW55,$AZ55),1)</f>
        <v>#N/A</v>
      </c>
      <c r="AR269" s="29" t="e">
        <f>RANK(AR55,($E55,$H55,$K55,$N55,$Q55,$T55,$W55,$Z55,$AC55,$AF55,$AI55,$AL55,$AO55,$AR55,$AU55,$AX55),0)</f>
        <v>#N/A</v>
      </c>
      <c r="AS269" s="29" t="e">
        <f>RANK(AS55,($F55,$I55,$L55,$O55,$R55,$U55,$X55,$AA55,$AD55,$AG55,$AJ55,$AM55,$AP55,$AS55,$AV55,$AY55),1)</f>
        <v>#N/A</v>
      </c>
      <c r="AT269" s="29" t="e">
        <f>RANK(AT55,($G55,$J55,$M55,$P55,$S55,$V55,$Y55,$AB55,$AE55,$AH55,$AK55,$AN55,$AQ55,$AT55,$AW55,$AZ55),1)</f>
        <v>#N/A</v>
      </c>
      <c r="AU269" s="29" t="e">
        <f>RANK(AU55,($E55,$H55,$K55,$N55,$Q55,$T55,$W55,$Z55,$AC55,$AF55,$AI55,$AL55,$AO55,$AR55,$AU55,$AX55),0)</f>
        <v>#N/A</v>
      </c>
      <c r="AV269" s="29" t="e">
        <f>RANK(AV55,($F55,$I55,$L55,$O55,$R55,$U55,$X55,$AA55,$AD55,$AG55,$AJ55,$AM55,$AP55,$AS55,$AV55,$AY55),1)</f>
        <v>#N/A</v>
      </c>
      <c r="AW269" s="29" t="e">
        <f>RANK(AW55,($G55,$J55,$M55,$P55,$S55,$V55,$Y55,$AB55,$AE55,$AH55,$AK55,$AN55,$AQ55,$AT55,$AW55,$AZ55),1)</f>
        <v>#N/A</v>
      </c>
      <c r="AX269" s="29" t="e">
        <f>RANK(AX55,($E55,$H55,$K55,$N55,$Q55,$T55,$W55,$Z55,$AC55,$AF55,$AI55,$AL55,$AO55,$AR55,$AU55,$AX55),0)</f>
        <v>#N/A</v>
      </c>
      <c r="AY269" s="29" t="e">
        <f>RANK(AY55,($F55,$I55,$L55,$O55,$R55,$U55,$X55,$AA55,$AD55,$AG55,$AJ55,$AM55,$AP55,$AS55,$AV55,$AY55),1)</f>
        <v>#N/A</v>
      </c>
      <c r="AZ269" s="29" t="e">
        <f>RANK(AZ55,($G55,$J55,$M55,$P55,$S55,$V55,$Y55,$AB55,$AE55,$AH55,$AK55,$AN55,$AQ55,$AT55,$AW55,$AZ55),1)</f>
        <v>#N/A</v>
      </c>
      <c r="BB269" s="84"/>
      <c r="BC269" s="82"/>
      <c r="BD269" s="82"/>
      <c r="BE269" s="3"/>
    </row>
    <row r="270" spans="1:57" s="79" customFormat="1" ht="15.75" hidden="1" thickBot="1" x14ac:dyDescent="0.3">
      <c r="A270" s="3">
        <f t="shared" si="112"/>
        <v>53</v>
      </c>
      <c r="B270" s="3" t="str">
        <f t="shared" si="112"/>
        <v>LIGO</v>
      </c>
      <c r="C270" s="3">
        <f t="shared" si="112"/>
        <v>13</v>
      </c>
      <c r="D270" s="82"/>
      <c r="E270" s="29"/>
      <c r="F270" s="29"/>
      <c r="G270" s="29"/>
      <c r="H270" s="29"/>
      <c r="I270" s="29"/>
      <c r="J270" s="29"/>
      <c r="K270" s="29">
        <f>RANK(K56,($E56,$H56,$K56,$N56,$Q56,$T56,$W56,$Z56,$AC56,$AF56,$AI56,$AL56,$AO56,$AR56,$AU56,$AX56),0)</f>
        <v>1</v>
      </c>
      <c r="L270" s="29">
        <f>RANK(L56,($F56,$I56,$L56,$O56,$R56,$U56,$X56,$AA56,$AD56,$AG56,$AJ56,$AM56,$AP56,$AS56,$AV56,$AY56),1)</f>
        <v>3</v>
      </c>
      <c r="M270" s="29">
        <f>RANK(M56,($G56,$J56,$M56,$P56,$S56,$V56,$Y56,$AB56,$AE56,$AH56,$AK56,$AN56,$AQ56,$AT56,$AW56,$AZ56),1)</f>
        <v>1</v>
      </c>
      <c r="N270" s="29">
        <f>RANK(N56,($E56,$H56,$K56,$N56,$Q56,$T56,$W56,$Z56,$AC56,$AF56,$AI56,$AL56,$AO56,$AR56,$AU56,$AX56),0)</f>
        <v>1</v>
      </c>
      <c r="O270" s="29">
        <f>RANK(O56,($F56,$I56,$L56,$O56,$R56,$U56,$X56,$AA56,$AD56,$AG56,$AJ56,$AM56,$AP56,$AS56,$AV56,$AY56),1)</f>
        <v>2</v>
      </c>
      <c r="P270" s="29">
        <f>RANK(P56,($G56,$J56,$M56,$P56,$S56,$V56,$Y56,$AB56,$AE56,$AH56,$AK56,$AN56,$AQ56,$AT56,$AW56,$AZ56),1)</f>
        <v>2</v>
      </c>
      <c r="Q270" s="29" t="e">
        <f>RANK(Q56,($E56,$H56,$K56,$N56,$Q56,$T56,$W56,$Z56,$AC56,$AF56,$AI56,$AL56,$AO56,$AR56,$AU56,$AX56),0)</f>
        <v>#N/A</v>
      </c>
      <c r="R270" s="29" t="e">
        <f>RANK(R56,($F56,$I56,$L56,$O56,$R56,$U56,$X56,$AA56,$AD56,$AG56,$AJ56,$AM56,$AP56,$AS56,$AV56,$AY56),1)</f>
        <v>#N/A</v>
      </c>
      <c r="S270" s="29" t="e">
        <f>RANK(S56,($G56,$J56,$M56,$P56,$S56,$V56,$Y56,$AB56,$AE56,$AH56,$AK56,$AN56,$AQ56,$AT56,$AW56,$AZ56),1)</f>
        <v>#N/A</v>
      </c>
      <c r="T270" s="29">
        <f>RANK(T56,($E56,$H56,$K56,$N56,$Q56,$T56,$W56,$Z56,$AC56,$AF56,$AI56,$AL56,$AO56,$AR56,$AU56,$AX56),0)</f>
        <v>1</v>
      </c>
      <c r="U270" s="29">
        <f>RANK(U56,($F56,$I56,$L56,$O56,$R56,$U56,$X56,$AA56,$AD56,$AG56,$AJ56,$AM56,$AP56,$AS56,$AV56,$AY56),1)</f>
        <v>1</v>
      </c>
      <c r="V270" s="29">
        <f>RANK(V56,($G56,$J56,$M56,$P56,$S56,$V56,$Y56,$AB56,$AE56,$AH56,$AK56,$AN56,$AQ56,$AT56,$AW56,$AZ56),1)</f>
        <v>3</v>
      </c>
      <c r="W270" s="29" t="e">
        <f>RANK(W56,($E56,$H56,$K56,$N56,$Q56,$T56,$W56,$Z56,$AC56,$AF56,$AI56,$AL56,$AO56,$AR56,$AU56,$AX56),0)</f>
        <v>#N/A</v>
      </c>
      <c r="X270" s="29" t="e">
        <f>RANK(X56,($F56,$I56,$L56,$O56,$R56,$U56,$X56,$AA56,$AD56,$AG56,$AJ56,$AM56,$AP56,$AS56,$AV56,$AY56),1)</f>
        <v>#N/A</v>
      </c>
      <c r="Y270" s="29" t="e">
        <f>RANK(Y56,($G56,$J56,$M56,$P56,$S56,$V56,$Y56,$AB56,$AE56,$AH56,$AK56,$AN56,$AQ56,$AT56,$AW56,$AZ56),1)</f>
        <v>#N/A</v>
      </c>
      <c r="Z270" s="29" t="e">
        <f>RANK(Z56,($E56,$H56,$K56,$N56,$Q56,$T56,$W56,$Z56,$AC56,$AF56,$AI56,$AL56,$AO56,$AR56,$AU56,$AX56),0)</f>
        <v>#N/A</v>
      </c>
      <c r="AA270" s="29" t="e">
        <f>RANK(AA56,($F56,$I56,$L56,$O56,$R56,$U56,$X56,$AA56,$AD56,$AG56,$AJ56,$AM56,$AP56,$AS56,$AV56,$AY56),1)</f>
        <v>#N/A</v>
      </c>
      <c r="AB270" s="29" t="e">
        <f>RANK(AB56,($G56,$J56,$M56,$P56,$S56,$V56,$Y56,$AB56,$AE56,$AH56,$AK56,$AN56,$AQ56,$AT56,$AW56,$AZ56),1)</f>
        <v>#N/A</v>
      </c>
      <c r="AC270" s="29" t="e">
        <f>RANK(AC56,($E56,$H56,$K56,$N56,$Q56,$T56,$W56,$Z56,$AC56,$AF56,$AI56,$AL56,$AO56,$AR56,$AU56,$AX56),0)</f>
        <v>#N/A</v>
      </c>
      <c r="AD270" s="29" t="e">
        <f>RANK(AD56,($F56,$I56,$L56,$O56,$R56,$U56,$X56,$AA56,$AD56,$AG56,$AJ56,$AM56,$AP56,$AS56,$AV56,$AY56),1)</f>
        <v>#N/A</v>
      </c>
      <c r="AE270" s="29" t="e">
        <f>RANK(AE56,($G56,$J56,$M56,$P56,$S56,$V56,$Y56,$AB56,$AE56,$AH56,$AK56,$AN56,$AQ56,$AT56,$AW56,$AZ56),1)</f>
        <v>#N/A</v>
      </c>
      <c r="AF270" s="29" t="e">
        <f>RANK(AF56,($E56,$H56,$K56,$N56,$Q56,$T56,$W56,$Z56,$AC56,$AF56,$AI56,$AL56,$AO56,$AR56,$AU56,$AX56),0)</f>
        <v>#N/A</v>
      </c>
      <c r="AG270" s="29" t="e">
        <f>RANK(AG56,($F56,$I56,$L56,$O56,$R56,$U56,$X56,$AA56,$AD56,$AG56,$AJ56,$AM56,$AP56,$AS56,$AV56,$AY56),1)</f>
        <v>#N/A</v>
      </c>
      <c r="AH270" s="29" t="e">
        <f>RANK(AH56,($G56,$J56,$M56,$P56,$S56,$V56,$Y56,$AB56,$AE56,$AH56,$AK56,$AN56,$AQ56,$AT56,$AW56,$AZ56),1)</f>
        <v>#N/A</v>
      </c>
      <c r="AI270" s="29" t="e">
        <f>RANK(AI56,($E56,$H56,$K56,$N56,$Q56,$T56,$W56,$Z56,$AC56,$AF56,$AI56,$AL56,$AO56,$AR56,$AU56,$AX56),0)</f>
        <v>#N/A</v>
      </c>
      <c r="AJ270" s="29" t="e">
        <f>RANK(AJ56,($F56,$I56,$L56,$O56,$R56,$U56,$X56,$AA56,$AD56,$AG56,$AJ56,$AM56,$AP56,$AS56,$AV56,$AY56),1)</f>
        <v>#N/A</v>
      </c>
      <c r="AK270" s="29" t="e">
        <f>RANK(AK56,($G56,$J56,$M56,$P56,$S56,$V56,$Y56,$AB56,$AE56,$AH56,$AK56,$AN56,$AQ56,$AT56,$AW56,$AZ56),1)</f>
        <v>#N/A</v>
      </c>
      <c r="AL270" s="29" t="e">
        <f>RANK(AL56,($E56,$H56,$K56,$N56,$Q56,$T56,$W56,$Z56,$AC56,$AF56,$AI56,$AL56,$AO56,$AR56,$AU56,$AX56),0)</f>
        <v>#N/A</v>
      </c>
      <c r="AM270" s="29" t="e">
        <f>RANK(AM56,($F56,$I56,$L56,$O56,$R56,$U56,$X56,$AA56,$AD56,$AG56,$AJ56,$AM56,$AP56,$AS56,$AV56,$AY56),1)</f>
        <v>#N/A</v>
      </c>
      <c r="AN270" s="29" t="e">
        <f>RANK(AN56,($G56,$J56,$M56,$P56,$S56,$V56,$Y56,$AB56,$AE56,$AH56,$AK56,$AN56,$AQ56,$AT56,$AW56,$AZ56),1)</f>
        <v>#N/A</v>
      </c>
      <c r="AO270" s="29" t="e">
        <f>RANK(AO56,($E56,$H56,$K56,$N56,$Q56,$T56,$W56,$Z56,$AC56,$AF56,$AI56,$AL56,$AO56,$AR56,$AU56,$AX56),0)</f>
        <v>#N/A</v>
      </c>
      <c r="AP270" s="29" t="e">
        <f>RANK(AP56,($F56,$I56,$L56,$O56,$R56,$U56,$X56,$AA56,$AD56,$AG56,$AJ56,$AM56,$AP56,$AS56,$AV56,$AY56),1)</f>
        <v>#N/A</v>
      </c>
      <c r="AQ270" s="29" t="e">
        <f>RANK(AQ56,($G56,$J56,$M56,$P56,$S56,$V56,$Y56,$AB56,$AE56,$AH56,$AK56,$AN56,$AQ56,$AT56,$AW56,$AZ56),1)</f>
        <v>#N/A</v>
      </c>
      <c r="AR270" s="29" t="e">
        <f>RANK(AR56,($E56,$H56,$K56,$N56,$Q56,$T56,$W56,$Z56,$AC56,$AF56,$AI56,$AL56,$AO56,$AR56,$AU56,$AX56),0)</f>
        <v>#N/A</v>
      </c>
      <c r="AS270" s="29" t="e">
        <f>RANK(AS56,($F56,$I56,$L56,$O56,$R56,$U56,$X56,$AA56,$AD56,$AG56,$AJ56,$AM56,$AP56,$AS56,$AV56,$AY56),1)</f>
        <v>#N/A</v>
      </c>
      <c r="AT270" s="29" t="e">
        <f>RANK(AT56,($G56,$J56,$M56,$P56,$S56,$V56,$Y56,$AB56,$AE56,$AH56,$AK56,$AN56,$AQ56,$AT56,$AW56,$AZ56),1)</f>
        <v>#N/A</v>
      </c>
      <c r="AU270" s="29" t="e">
        <f>RANK(AU56,($E56,$H56,$K56,$N56,$Q56,$T56,$W56,$Z56,$AC56,$AF56,$AI56,$AL56,$AO56,$AR56,$AU56,$AX56),0)</f>
        <v>#N/A</v>
      </c>
      <c r="AV270" s="29" t="e">
        <f>RANK(AV56,($F56,$I56,$L56,$O56,$R56,$U56,$X56,$AA56,$AD56,$AG56,$AJ56,$AM56,$AP56,$AS56,$AV56,$AY56),1)</f>
        <v>#N/A</v>
      </c>
      <c r="AW270" s="29" t="e">
        <f>RANK(AW56,($G56,$J56,$M56,$P56,$S56,$V56,$Y56,$AB56,$AE56,$AH56,$AK56,$AN56,$AQ56,$AT56,$AW56,$AZ56),1)</f>
        <v>#N/A</v>
      </c>
      <c r="AX270" s="29" t="e">
        <f>RANK(AX56,($E56,$H56,$K56,$N56,$Q56,$T56,$W56,$Z56,$AC56,$AF56,$AI56,$AL56,$AO56,$AR56,$AU56,$AX56),0)</f>
        <v>#N/A</v>
      </c>
      <c r="AY270" s="29" t="e">
        <f>RANK(AY56,($F56,$I56,$L56,$O56,$R56,$U56,$X56,$AA56,$AD56,$AG56,$AJ56,$AM56,$AP56,$AS56,$AV56,$AY56),1)</f>
        <v>#N/A</v>
      </c>
      <c r="AZ270" s="29" t="e">
        <f>RANK(AZ56,($G56,$J56,$M56,$P56,$S56,$V56,$Y56,$AB56,$AE56,$AH56,$AK56,$AN56,$AQ56,$AT56,$AW56,$AZ56),1)</f>
        <v>#N/A</v>
      </c>
      <c r="BB270" s="84"/>
      <c r="BC270" s="82"/>
      <c r="BD270" s="82"/>
      <c r="BE270" s="3"/>
    </row>
    <row r="271" spans="1:57" s="79" customFormat="1" ht="15.75" hidden="1" thickBot="1" x14ac:dyDescent="0.3">
      <c r="A271" s="3">
        <f t="shared" si="112"/>
        <v>54</v>
      </c>
      <c r="B271" s="3" t="str">
        <f t="shared" si="112"/>
        <v>LIGO</v>
      </c>
      <c r="C271" s="3">
        <f t="shared" si="112"/>
        <v>14</v>
      </c>
      <c r="D271" s="82"/>
      <c r="E271" s="29"/>
      <c r="F271" s="29"/>
      <c r="G271" s="29"/>
      <c r="H271" s="29"/>
      <c r="I271" s="29"/>
      <c r="J271" s="29"/>
      <c r="K271" s="29">
        <f>RANK(K57,($E57,$H57,$K57,$N57,$Q57,$T57,$W57,$Z57,$AC57,$AF57,$AI57,$AL57,$AO57,$AR57,$AU57,$AX57),0)</f>
        <v>1</v>
      </c>
      <c r="L271" s="29">
        <f>RANK(L57,($F57,$I57,$L57,$O57,$R57,$U57,$X57,$AA57,$AD57,$AG57,$AJ57,$AM57,$AP57,$AS57,$AV57,$AY57),1)</f>
        <v>3</v>
      </c>
      <c r="M271" s="29">
        <f>RANK(M57,($G57,$J57,$M57,$P57,$S57,$V57,$Y57,$AB57,$AE57,$AH57,$AK57,$AN57,$AQ57,$AT57,$AW57,$AZ57),1)</f>
        <v>1</v>
      </c>
      <c r="N271" s="29">
        <f>RANK(N57,($E57,$H57,$K57,$N57,$Q57,$T57,$W57,$Z57,$AC57,$AF57,$AI57,$AL57,$AO57,$AR57,$AU57,$AX57),0)</f>
        <v>1</v>
      </c>
      <c r="O271" s="29">
        <f>RANK(O57,($F57,$I57,$L57,$O57,$R57,$U57,$X57,$AA57,$AD57,$AG57,$AJ57,$AM57,$AP57,$AS57,$AV57,$AY57),1)</f>
        <v>2</v>
      </c>
      <c r="P271" s="29">
        <f>RANK(P57,($G57,$J57,$M57,$P57,$S57,$V57,$Y57,$AB57,$AE57,$AH57,$AK57,$AN57,$AQ57,$AT57,$AW57,$AZ57),1)</f>
        <v>2</v>
      </c>
      <c r="Q271" s="29" t="e">
        <f>RANK(Q57,($E57,$H57,$K57,$N57,$Q57,$T57,$W57,$Z57,$AC57,$AF57,$AI57,$AL57,$AO57,$AR57,$AU57,$AX57),0)</f>
        <v>#N/A</v>
      </c>
      <c r="R271" s="29" t="e">
        <f>RANK(R57,($F57,$I57,$L57,$O57,$R57,$U57,$X57,$AA57,$AD57,$AG57,$AJ57,$AM57,$AP57,$AS57,$AV57,$AY57),1)</f>
        <v>#N/A</v>
      </c>
      <c r="S271" s="29" t="e">
        <f>RANK(S57,($G57,$J57,$M57,$P57,$S57,$V57,$Y57,$AB57,$AE57,$AH57,$AK57,$AN57,$AQ57,$AT57,$AW57,$AZ57),1)</f>
        <v>#N/A</v>
      </c>
      <c r="T271" s="29">
        <f>RANK(T57,($E57,$H57,$K57,$N57,$Q57,$T57,$W57,$Z57,$AC57,$AF57,$AI57,$AL57,$AO57,$AR57,$AU57,$AX57),0)</f>
        <v>1</v>
      </c>
      <c r="U271" s="29">
        <f>RANK(U57,($F57,$I57,$L57,$O57,$R57,$U57,$X57,$AA57,$AD57,$AG57,$AJ57,$AM57,$AP57,$AS57,$AV57,$AY57),1)</f>
        <v>1</v>
      </c>
      <c r="V271" s="29">
        <f>RANK(V57,($G57,$J57,$M57,$P57,$S57,$V57,$Y57,$AB57,$AE57,$AH57,$AK57,$AN57,$AQ57,$AT57,$AW57,$AZ57),1)</f>
        <v>3</v>
      </c>
      <c r="W271" s="29" t="e">
        <f>RANK(W57,($E57,$H57,$K57,$N57,$Q57,$T57,$W57,$Z57,$AC57,$AF57,$AI57,$AL57,$AO57,$AR57,$AU57,$AX57),0)</f>
        <v>#N/A</v>
      </c>
      <c r="X271" s="29" t="e">
        <f>RANK(X57,($F57,$I57,$L57,$O57,$R57,$U57,$X57,$AA57,$AD57,$AG57,$AJ57,$AM57,$AP57,$AS57,$AV57,$AY57),1)</f>
        <v>#N/A</v>
      </c>
      <c r="Y271" s="29" t="e">
        <f>RANK(Y57,($G57,$J57,$M57,$P57,$S57,$V57,$Y57,$AB57,$AE57,$AH57,$AK57,$AN57,$AQ57,$AT57,$AW57,$AZ57),1)</f>
        <v>#N/A</v>
      </c>
      <c r="Z271" s="29" t="e">
        <f>RANK(Z57,($E57,$H57,$K57,$N57,$Q57,$T57,$W57,$Z57,$AC57,$AF57,$AI57,$AL57,$AO57,$AR57,$AU57,$AX57),0)</f>
        <v>#N/A</v>
      </c>
      <c r="AA271" s="29" t="e">
        <f>RANK(AA57,($F57,$I57,$L57,$O57,$R57,$U57,$X57,$AA57,$AD57,$AG57,$AJ57,$AM57,$AP57,$AS57,$AV57,$AY57),1)</f>
        <v>#N/A</v>
      </c>
      <c r="AB271" s="29" t="e">
        <f>RANK(AB57,($G57,$J57,$M57,$P57,$S57,$V57,$Y57,$AB57,$AE57,$AH57,$AK57,$AN57,$AQ57,$AT57,$AW57,$AZ57),1)</f>
        <v>#N/A</v>
      </c>
      <c r="AC271" s="29" t="e">
        <f>RANK(AC57,($E57,$H57,$K57,$N57,$Q57,$T57,$W57,$Z57,$AC57,$AF57,$AI57,$AL57,$AO57,$AR57,$AU57,$AX57),0)</f>
        <v>#N/A</v>
      </c>
      <c r="AD271" s="29" t="e">
        <f>RANK(AD57,($F57,$I57,$L57,$O57,$R57,$U57,$X57,$AA57,$AD57,$AG57,$AJ57,$AM57,$AP57,$AS57,$AV57,$AY57),1)</f>
        <v>#N/A</v>
      </c>
      <c r="AE271" s="29" t="e">
        <f>RANK(AE57,($G57,$J57,$M57,$P57,$S57,$V57,$Y57,$AB57,$AE57,$AH57,$AK57,$AN57,$AQ57,$AT57,$AW57,$AZ57),1)</f>
        <v>#N/A</v>
      </c>
      <c r="AF271" s="29" t="e">
        <f>RANK(AF57,($E57,$H57,$K57,$N57,$Q57,$T57,$W57,$Z57,$AC57,$AF57,$AI57,$AL57,$AO57,$AR57,$AU57,$AX57),0)</f>
        <v>#N/A</v>
      </c>
      <c r="AG271" s="29" t="e">
        <f>RANK(AG57,($F57,$I57,$L57,$O57,$R57,$U57,$X57,$AA57,$AD57,$AG57,$AJ57,$AM57,$AP57,$AS57,$AV57,$AY57),1)</f>
        <v>#N/A</v>
      </c>
      <c r="AH271" s="29" t="e">
        <f>RANK(AH57,($G57,$J57,$M57,$P57,$S57,$V57,$Y57,$AB57,$AE57,$AH57,$AK57,$AN57,$AQ57,$AT57,$AW57,$AZ57),1)</f>
        <v>#N/A</v>
      </c>
      <c r="AI271" s="29" t="e">
        <f>RANK(AI57,($E57,$H57,$K57,$N57,$Q57,$T57,$W57,$Z57,$AC57,$AF57,$AI57,$AL57,$AO57,$AR57,$AU57,$AX57),0)</f>
        <v>#N/A</v>
      </c>
      <c r="AJ271" s="29" t="e">
        <f>RANK(AJ57,($F57,$I57,$L57,$O57,$R57,$U57,$X57,$AA57,$AD57,$AG57,$AJ57,$AM57,$AP57,$AS57,$AV57,$AY57),1)</f>
        <v>#N/A</v>
      </c>
      <c r="AK271" s="29" t="e">
        <f>RANK(AK57,($G57,$J57,$M57,$P57,$S57,$V57,$Y57,$AB57,$AE57,$AH57,$AK57,$AN57,$AQ57,$AT57,$AW57,$AZ57),1)</f>
        <v>#N/A</v>
      </c>
      <c r="AL271" s="29" t="e">
        <f>RANK(AL57,($E57,$H57,$K57,$N57,$Q57,$T57,$W57,$Z57,$AC57,$AF57,$AI57,$AL57,$AO57,$AR57,$AU57,$AX57),0)</f>
        <v>#N/A</v>
      </c>
      <c r="AM271" s="29" t="e">
        <f>RANK(AM57,($F57,$I57,$L57,$O57,$R57,$U57,$X57,$AA57,$AD57,$AG57,$AJ57,$AM57,$AP57,$AS57,$AV57,$AY57),1)</f>
        <v>#N/A</v>
      </c>
      <c r="AN271" s="29" t="e">
        <f>RANK(AN57,($G57,$J57,$M57,$P57,$S57,$V57,$Y57,$AB57,$AE57,$AH57,$AK57,$AN57,$AQ57,$AT57,$AW57,$AZ57),1)</f>
        <v>#N/A</v>
      </c>
      <c r="AO271" s="29" t="e">
        <f>RANK(AO57,($E57,$H57,$K57,$N57,$Q57,$T57,$W57,$Z57,$AC57,$AF57,$AI57,$AL57,$AO57,$AR57,$AU57,$AX57),0)</f>
        <v>#N/A</v>
      </c>
      <c r="AP271" s="29" t="e">
        <f>RANK(AP57,($F57,$I57,$L57,$O57,$R57,$U57,$X57,$AA57,$AD57,$AG57,$AJ57,$AM57,$AP57,$AS57,$AV57,$AY57),1)</f>
        <v>#N/A</v>
      </c>
      <c r="AQ271" s="29" t="e">
        <f>RANK(AQ57,($G57,$J57,$M57,$P57,$S57,$V57,$Y57,$AB57,$AE57,$AH57,$AK57,$AN57,$AQ57,$AT57,$AW57,$AZ57),1)</f>
        <v>#N/A</v>
      </c>
      <c r="AR271" s="29" t="e">
        <f>RANK(AR57,($E57,$H57,$K57,$N57,$Q57,$T57,$W57,$Z57,$AC57,$AF57,$AI57,$AL57,$AO57,$AR57,$AU57,$AX57),0)</f>
        <v>#N/A</v>
      </c>
      <c r="AS271" s="29" t="e">
        <f>RANK(AS57,($F57,$I57,$L57,$O57,$R57,$U57,$X57,$AA57,$AD57,$AG57,$AJ57,$AM57,$AP57,$AS57,$AV57,$AY57),1)</f>
        <v>#N/A</v>
      </c>
      <c r="AT271" s="29" t="e">
        <f>RANK(AT57,($G57,$J57,$M57,$P57,$S57,$V57,$Y57,$AB57,$AE57,$AH57,$AK57,$AN57,$AQ57,$AT57,$AW57,$AZ57),1)</f>
        <v>#N/A</v>
      </c>
      <c r="AU271" s="29" t="e">
        <f>RANK(AU57,($E57,$H57,$K57,$N57,$Q57,$T57,$W57,$Z57,$AC57,$AF57,$AI57,$AL57,$AO57,$AR57,$AU57,$AX57),0)</f>
        <v>#N/A</v>
      </c>
      <c r="AV271" s="29" t="e">
        <f>RANK(AV57,($F57,$I57,$L57,$O57,$R57,$U57,$X57,$AA57,$AD57,$AG57,$AJ57,$AM57,$AP57,$AS57,$AV57,$AY57),1)</f>
        <v>#N/A</v>
      </c>
      <c r="AW271" s="29" t="e">
        <f>RANK(AW57,($G57,$J57,$M57,$P57,$S57,$V57,$Y57,$AB57,$AE57,$AH57,$AK57,$AN57,$AQ57,$AT57,$AW57,$AZ57),1)</f>
        <v>#N/A</v>
      </c>
      <c r="AX271" s="29" t="e">
        <f>RANK(AX57,($E57,$H57,$K57,$N57,$Q57,$T57,$W57,$Z57,$AC57,$AF57,$AI57,$AL57,$AO57,$AR57,$AU57,$AX57),0)</f>
        <v>#N/A</v>
      </c>
      <c r="AY271" s="29" t="e">
        <f>RANK(AY57,($F57,$I57,$L57,$O57,$R57,$U57,$X57,$AA57,$AD57,$AG57,$AJ57,$AM57,$AP57,$AS57,$AV57,$AY57),1)</f>
        <v>#N/A</v>
      </c>
      <c r="AZ271" s="29" t="e">
        <f>RANK(AZ57,($G57,$J57,$M57,$P57,$S57,$V57,$Y57,$AB57,$AE57,$AH57,$AK57,$AN57,$AQ57,$AT57,$AW57,$AZ57),1)</f>
        <v>#N/A</v>
      </c>
      <c r="BB271" s="84"/>
      <c r="BC271" s="82"/>
      <c r="BD271" s="82"/>
      <c r="BE271" s="3"/>
    </row>
    <row r="272" spans="1:57" s="79" customFormat="1" ht="15.75" hidden="1" thickBot="1" x14ac:dyDescent="0.3">
      <c r="A272" s="3">
        <f t="shared" si="112"/>
        <v>55</v>
      </c>
      <c r="B272" s="3" t="str">
        <f t="shared" si="112"/>
        <v>LIGO</v>
      </c>
      <c r="C272" s="3">
        <f t="shared" si="112"/>
        <v>15</v>
      </c>
      <c r="D272" s="3"/>
      <c r="E272" s="29"/>
      <c r="F272" s="29"/>
      <c r="G272" s="29"/>
      <c r="H272" s="29"/>
      <c r="I272" s="29"/>
      <c r="J272" s="29"/>
      <c r="K272" s="29">
        <f>RANK(K58,($E58,$H58,$K58,$N58,$Q58,$T58,$W58,$Z58,$AC58,$AF58,$AI58,$AL58,$AO58,$AR58,$AU58,$AX58),0)</f>
        <v>1</v>
      </c>
      <c r="L272" s="29">
        <f>RANK(L58,($F58,$I58,$L58,$O58,$R58,$U58,$X58,$AA58,$AD58,$AG58,$AJ58,$AM58,$AP58,$AS58,$AV58,$AY58),1)</f>
        <v>3</v>
      </c>
      <c r="M272" s="29">
        <f>RANK(M58,($G58,$J58,$M58,$P58,$S58,$V58,$Y58,$AB58,$AE58,$AH58,$AK58,$AN58,$AQ58,$AT58,$AW58,$AZ58),1)</f>
        <v>1</v>
      </c>
      <c r="N272" s="29">
        <f>RANK(N58,($E58,$H58,$K58,$N58,$Q58,$T58,$W58,$Z58,$AC58,$AF58,$AI58,$AL58,$AO58,$AR58,$AU58,$AX58),0)</f>
        <v>1</v>
      </c>
      <c r="O272" s="29">
        <f>RANK(O58,($F58,$I58,$L58,$O58,$R58,$U58,$X58,$AA58,$AD58,$AG58,$AJ58,$AM58,$AP58,$AS58,$AV58,$AY58),1)</f>
        <v>2</v>
      </c>
      <c r="P272" s="29">
        <f>RANK(P58,($G58,$J58,$M58,$P58,$S58,$V58,$Y58,$AB58,$AE58,$AH58,$AK58,$AN58,$AQ58,$AT58,$AW58,$AZ58),1)</f>
        <v>2</v>
      </c>
      <c r="Q272" s="29" t="e">
        <f>RANK(Q58,($E58,$H58,$K58,$N58,$Q58,$T58,$W58,$Z58,$AC58,$AF58,$AI58,$AL58,$AO58,$AR58,$AU58,$AX58),0)</f>
        <v>#N/A</v>
      </c>
      <c r="R272" s="29" t="e">
        <f>RANK(R58,($F58,$I58,$L58,$O58,$R58,$U58,$X58,$AA58,$AD58,$AG58,$AJ58,$AM58,$AP58,$AS58,$AV58,$AY58),1)</f>
        <v>#N/A</v>
      </c>
      <c r="S272" s="29" t="e">
        <f>RANK(S58,($G58,$J58,$M58,$P58,$S58,$V58,$Y58,$AB58,$AE58,$AH58,$AK58,$AN58,$AQ58,$AT58,$AW58,$AZ58),1)</f>
        <v>#N/A</v>
      </c>
      <c r="T272" s="29">
        <f>RANK(T58,($E58,$H58,$K58,$N58,$Q58,$T58,$W58,$Z58,$AC58,$AF58,$AI58,$AL58,$AO58,$AR58,$AU58,$AX58),0)</f>
        <v>1</v>
      </c>
      <c r="U272" s="29">
        <f>RANK(U58,($F58,$I58,$L58,$O58,$R58,$U58,$X58,$AA58,$AD58,$AG58,$AJ58,$AM58,$AP58,$AS58,$AV58,$AY58),1)</f>
        <v>1</v>
      </c>
      <c r="V272" s="29">
        <f>RANK(V58,($G58,$J58,$M58,$P58,$S58,$V58,$Y58,$AB58,$AE58,$AH58,$AK58,$AN58,$AQ58,$AT58,$AW58,$AZ58),1)</f>
        <v>3</v>
      </c>
      <c r="W272" s="29" t="e">
        <f>RANK(W58,($E58,$H58,$K58,$N58,$Q58,$T58,$W58,$Z58,$AC58,$AF58,$AI58,$AL58,$AO58,$AR58,$AU58,$AX58),0)</f>
        <v>#N/A</v>
      </c>
      <c r="X272" s="29" t="e">
        <f>RANK(X58,($F58,$I58,$L58,$O58,$R58,$U58,$X58,$AA58,$AD58,$AG58,$AJ58,$AM58,$AP58,$AS58,$AV58,$AY58),1)</f>
        <v>#N/A</v>
      </c>
      <c r="Y272" s="29" t="e">
        <f>RANK(Y58,($G58,$J58,$M58,$P58,$S58,$V58,$Y58,$AB58,$AE58,$AH58,$AK58,$AN58,$AQ58,$AT58,$AW58,$AZ58),1)</f>
        <v>#N/A</v>
      </c>
      <c r="Z272" s="29" t="e">
        <f>RANK(Z58,($E58,$H58,$K58,$N58,$Q58,$T58,$W58,$Z58,$AC58,$AF58,$AI58,$AL58,$AO58,$AR58,$AU58,$AX58),0)</f>
        <v>#N/A</v>
      </c>
      <c r="AA272" s="29" t="e">
        <f>RANK(AA58,($F58,$I58,$L58,$O58,$R58,$U58,$X58,$AA58,$AD58,$AG58,$AJ58,$AM58,$AP58,$AS58,$AV58,$AY58),1)</f>
        <v>#N/A</v>
      </c>
      <c r="AB272" s="29" t="e">
        <f>RANK(AB58,($G58,$J58,$M58,$P58,$S58,$V58,$Y58,$AB58,$AE58,$AH58,$AK58,$AN58,$AQ58,$AT58,$AW58,$AZ58),1)</f>
        <v>#N/A</v>
      </c>
      <c r="AC272" s="29" t="e">
        <f>RANK(AC58,($E58,$H58,$K58,$N58,$Q58,$T58,$W58,$Z58,$AC58,$AF58,$AI58,$AL58,$AO58,$AR58,$AU58,$AX58),0)</f>
        <v>#N/A</v>
      </c>
      <c r="AD272" s="29" t="e">
        <f>RANK(AD58,($F58,$I58,$L58,$O58,$R58,$U58,$X58,$AA58,$AD58,$AG58,$AJ58,$AM58,$AP58,$AS58,$AV58,$AY58),1)</f>
        <v>#N/A</v>
      </c>
      <c r="AE272" s="29" t="e">
        <f>RANK(AE58,($G58,$J58,$M58,$P58,$S58,$V58,$Y58,$AB58,$AE58,$AH58,$AK58,$AN58,$AQ58,$AT58,$AW58,$AZ58),1)</f>
        <v>#N/A</v>
      </c>
      <c r="AF272" s="29" t="e">
        <f>RANK(AF58,($E58,$H58,$K58,$N58,$Q58,$T58,$W58,$Z58,$AC58,$AF58,$AI58,$AL58,$AO58,$AR58,$AU58,$AX58),0)</f>
        <v>#N/A</v>
      </c>
      <c r="AG272" s="29" t="e">
        <f>RANK(AG58,($F58,$I58,$L58,$O58,$R58,$U58,$X58,$AA58,$AD58,$AG58,$AJ58,$AM58,$AP58,$AS58,$AV58,$AY58),1)</f>
        <v>#N/A</v>
      </c>
      <c r="AH272" s="29" t="e">
        <f>RANK(AH58,($G58,$J58,$M58,$P58,$S58,$V58,$Y58,$AB58,$AE58,$AH58,$AK58,$AN58,$AQ58,$AT58,$AW58,$AZ58),1)</f>
        <v>#N/A</v>
      </c>
      <c r="AI272" s="29" t="e">
        <f>RANK(AI58,($E58,$H58,$K58,$N58,$Q58,$T58,$W58,$Z58,$AC58,$AF58,$AI58,$AL58,$AO58,$AR58,$AU58,$AX58),0)</f>
        <v>#N/A</v>
      </c>
      <c r="AJ272" s="29" t="e">
        <f>RANK(AJ58,($F58,$I58,$L58,$O58,$R58,$U58,$X58,$AA58,$AD58,$AG58,$AJ58,$AM58,$AP58,$AS58,$AV58,$AY58),1)</f>
        <v>#N/A</v>
      </c>
      <c r="AK272" s="29" t="e">
        <f>RANK(AK58,($G58,$J58,$M58,$P58,$S58,$V58,$Y58,$AB58,$AE58,$AH58,$AK58,$AN58,$AQ58,$AT58,$AW58,$AZ58),1)</f>
        <v>#N/A</v>
      </c>
      <c r="AL272" s="29" t="e">
        <f>RANK(AL58,($E58,$H58,$K58,$N58,$Q58,$T58,$W58,$Z58,$AC58,$AF58,$AI58,$AL58,$AO58,$AR58,$AU58,$AX58),0)</f>
        <v>#N/A</v>
      </c>
      <c r="AM272" s="29" t="e">
        <f>RANK(AM58,($F58,$I58,$L58,$O58,$R58,$U58,$X58,$AA58,$AD58,$AG58,$AJ58,$AM58,$AP58,$AS58,$AV58,$AY58),1)</f>
        <v>#N/A</v>
      </c>
      <c r="AN272" s="29" t="e">
        <f>RANK(AN58,($G58,$J58,$M58,$P58,$S58,$V58,$Y58,$AB58,$AE58,$AH58,$AK58,$AN58,$AQ58,$AT58,$AW58,$AZ58),1)</f>
        <v>#N/A</v>
      </c>
      <c r="AO272" s="29" t="e">
        <f>RANK(AO58,($E58,$H58,$K58,$N58,$Q58,$T58,$W58,$Z58,$AC58,$AF58,$AI58,$AL58,$AO58,$AR58,$AU58,$AX58),0)</f>
        <v>#N/A</v>
      </c>
      <c r="AP272" s="29" t="e">
        <f>RANK(AP58,($F58,$I58,$L58,$O58,$R58,$U58,$X58,$AA58,$AD58,$AG58,$AJ58,$AM58,$AP58,$AS58,$AV58,$AY58),1)</f>
        <v>#N/A</v>
      </c>
      <c r="AQ272" s="29" t="e">
        <f>RANK(AQ58,($G58,$J58,$M58,$P58,$S58,$V58,$Y58,$AB58,$AE58,$AH58,$AK58,$AN58,$AQ58,$AT58,$AW58,$AZ58),1)</f>
        <v>#N/A</v>
      </c>
      <c r="AR272" s="29" t="e">
        <f>RANK(AR58,($E58,$H58,$K58,$N58,$Q58,$T58,$W58,$Z58,$AC58,$AF58,$AI58,$AL58,$AO58,$AR58,$AU58,$AX58),0)</f>
        <v>#N/A</v>
      </c>
      <c r="AS272" s="29" t="e">
        <f>RANK(AS58,($F58,$I58,$L58,$O58,$R58,$U58,$X58,$AA58,$AD58,$AG58,$AJ58,$AM58,$AP58,$AS58,$AV58,$AY58),1)</f>
        <v>#N/A</v>
      </c>
      <c r="AT272" s="29" t="e">
        <f>RANK(AT58,($G58,$J58,$M58,$P58,$S58,$V58,$Y58,$AB58,$AE58,$AH58,$AK58,$AN58,$AQ58,$AT58,$AW58,$AZ58),1)</f>
        <v>#N/A</v>
      </c>
      <c r="AU272" s="29" t="e">
        <f>RANK(AU58,($E58,$H58,$K58,$N58,$Q58,$T58,$W58,$Z58,$AC58,$AF58,$AI58,$AL58,$AO58,$AR58,$AU58,$AX58),0)</f>
        <v>#N/A</v>
      </c>
      <c r="AV272" s="29" t="e">
        <f>RANK(AV58,($F58,$I58,$L58,$O58,$R58,$U58,$X58,$AA58,$AD58,$AG58,$AJ58,$AM58,$AP58,$AS58,$AV58,$AY58),1)</f>
        <v>#N/A</v>
      </c>
      <c r="AW272" s="29" t="e">
        <f>RANK(AW58,($G58,$J58,$M58,$P58,$S58,$V58,$Y58,$AB58,$AE58,$AH58,$AK58,$AN58,$AQ58,$AT58,$AW58,$AZ58),1)</f>
        <v>#N/A</v>
      </c>
      <c r="AX272" s="29" t="e">
        <f>RANK(AX58,($E58,$H58,$K58,$N58,$Q58,$T58,$W58,$Z58,$AC58,$AF58,$AI58,$AL58,$AO58,$AR58,$AU58,$AX58),0)</f>
        <v>#N/A</v>
      </c>
      <c r="AY272" s="29" t="e">
        <f>RANK(AY58,($F58,$I58,$L58,$O58,$R58,$U58,$X58,$AA58,$AD58,$AG58,$AJ58,$AM58,$AP58,$AS58,$AV58,$AY58),1)</f>
        <v>#N/A</v>
      </c>
      <c r="AZ272" s="29" t="e">
        <f>RANK(AZ58,($G58,$J58,$M58,$P58,$S58,$V58,$Y58,$AB58,$AE58,$AH58,$AK58,$AN58,$AQ58,$AT58,$AW58,$AZ58),1)</f>
        <v>#N/A</v>
      </c>
      <c r="BB272" s="84"/>
      <c r="BC272" s="82"/>
      <c r="BD272" s="82"/>
      <c r="BE272" s="3"/>
    </row>
    <row r="273" spans="1:57" s="79" customFormat="1" ht="15.75" hidden="1" thickBot="1" x14ac:dyDescent="0.3">
      <c r="A273" s="3">
        <f t="shared" si="112"/>
        <v>56</v>
      </c>
      <c r="B273" s="3" t="str">
        <f t="shared" si="112"/>
        <v>LIGO</v>
      </c>
      <c r="C273" s="3">
        <f t="shared" si="112"/>
        <v>16</v>
      </c>
      <c r="D273" s="3"/>
      <c r="E273" s="29"/>
      <c r="F273" s="29"/>
      <c r="G273" s="29"/>
      <c r="H273" s="29"/>
      <c r="I273" s="29"/>
      <c r="J273" s="29"/>
      <c r="K273" s="29">
        <f>RANK(K59,($E59,$H59,$K59,$N59,$Q59,$T59,$W59,$Z59,$AC59,$AF59,$AI59,$AL59,$AO59,$AR59,$AU59,$AX59),0)</f>
        <v>1</v>
      </c>
      <c r="L273" s="29">
        <f>RANK(L59,($F59,$I59,$L59,$O59,$R59,$U59,$X59,$AA59,$AD59,$AG59,$AJ59,$AM59,$AP59,$AS59,$AV59,$AY59),1)</f>
        <v>3</v>
      </c>
      <c r="M273" s="29">
        <f>RANK(M59,($G59,$J59,$M59,$P59,$S59,$V59,$Y59,$AB59,$AE59,$AH59,$AK59,$AN59,$AQ59,$AT59,$AW59,$AZ59),1)</f>
        <v>1</v>
      </c>
      <c r="N273" s="29">
        <f>RANK(N59,($E59,$H59,$K59,$N59,$Q59,$T59,$W59,$Z59,$AC59,$AF59,$AI59,$AL59,$AO59,$AR59,$AU59,$AX59),0)</f>
        <v>1</v>
      </c>
      <c r="O273" s="29">
        <f>RANK(O59,($F59,$I59,$L59,$O59,$R59,$U59,$X59,$AA59,$AD59,$AG59,$AJ59,$AM59,$AP59,$AS59,$AV59,$AY59),1)</f>
        <v>2</v>
      </c>
      <c r="P273" s="29">
        <f>RANK(P59,($G59,$J59,$M59,$P59,$S59,$V59,$Y59,$AB59,$AE59,$AH59,$AK59,$AN59,$AQ59,$AT59,$AW59,$AZ59),1)</f>
        <v>2</v>
      </c>
      <c r="Q273" s="29" t="e">
        <f>RANK(Q59,($E59,$H59,$K59,$N59,$Q59,$T59,$W59,$Z59,$AC59,$AF59,$AI59,$AL59,$AO59,$AR59,$AU59,$AX59),0)</f>
        <v>#N/A</v>
      </c>
      <c r="R273" s="29" t="e">
        <f>RANK(R59,($F59,$I59,$L59,$O59,$R59,$U59,$X59,$AA59,$AD59,$AG59,$AJ59,$AM59,$AP59,$AS59,$AV59,$AY59),1)</f>
        <v>#N/A</v>
      </c>
      <c r="S273" s="29" t="e">
        <f>RANK(S59,($G59,$J59,$M59,$P59,$S59,$V59,$Y59,$AB59,$AE59,$AH59,$AK59,$AN59,$AQ59,$AT59,$AW59,$AZ59),1)</f>
        <v>#N/A</v>
      </c>
      <c r="T273" s="29">
        <f>RANK(T59,($E59,$H59,$K59,$N59,$Q59,$T59,$W59,$Z59,$AC59,$AF59,$AI59,$AL59,$AO59,$AR59,$AU59,$AX59),0)</f>
        <v>1</v>
      </c>
      <c r="U273" s="29">
        <f>RANK(U59,($F59,$I59,$L59,$O59,$R59,$U59,$X59,$AA59,$AD59,$AG59,$AJ59,$AM59,$AP59,$AS59,$AV59,$AY59),1)</f>
        <v>1</v>
      </c>
      <c r="V273" s="29">
        <f>RANK(V59,($G59,$J59,$M59,$P59,$S59,$V59,$Y59,$AB59,$AE59,$AH59,$AK59,$AN59,$AQ59,$AT59,$AW59,$AZ59),1)</f>
        <v>3</v>
      </c>
      <c r="W273" s="29" t="e">
        <f>RANK(W59,($E59,$H59,$K59,$N59,$Q59,$T59,$W59,$Z59,$AC59,$AF59,$AI59,$AL59,$AO59,$AR59,$AU59,$AX59),0)</f>
        <v>#N/A</v>
      </c>
      <c r="X273" s="29" t="e">
        <f>RANK(X59,($F59,$I59,$L59,$O59,$R59,$U59,$X59,$AA59,$AD59,$AG59,$AJ59,$AM59,$AP59,$AS59,$AV59,$AY59),1)</f>
        <v>#N/A</v>
      </c>
      <c r="Y273" s="29" t="e">
        <f>RANK(Y59,($G59,$J59,$M59,$P59,$S59,$V59,$Y59,$AB59,$AE59,$AH59,$AK59,$AN59,$AQ59,$AT59,$AW59,$AZ59),1)</f>
        <v>#N/A</v>
      </c>
      <c r="Z273" s="29" t="e">
        <f>RANK(Z59,($E59,$H59,$K59,$N59,$Q59,$T59,$W59,$Z59,$AC59,$AF59,$AI59,$AL59,$AO59,$AR59,$AU59,$AX59),0)</f>
        <v>#N/A</v>
      </c>
      <c r="AA273" s="29" t="e">
        <f>RANK(AA59,($F59,$I59,$L59,$O59,$R59,$U59,$X59,$AA59,$AD59,$AG59,$AJ59,$AM59,$AP59,$AS59,$AV59,$AY59),1)</f>
        <v>#N/A</v>
      </c>
      <c r="AB273" s="29" t="e">
        <f>RANK(AB59,($G59,$J59,$M59,$P59,$S59,$V59,$Y59,$AB59,$AE59,$AH59,$AK59,$AN59,$AQ59,$AT59,$AW59,$AZ59),1)</f>
        <v>#N/A</v>
      </c>
      <c r="AC273" s="29" t="e">
        <f>RANK(AC59,($E59,$H59,$K59,$N59,$Q59,$T59,$W59,$Z59,$AC59,$AF59,$AI59,$AL59,$AO59,$AR59,$AU59,$AX59),0)</f>
        <v>#N/A</v>
      </c>
      <c r="AD273" s="29" t="e">
        <f>RANK(AD59,($F59,$I59,$L59,$O59,$R59,$U59,$X59,$AA59,$AD59,$AG59,$AJ59,$AM59,$AP59,$AS59,$AV59,$AY59),1)</f>
        <v>#N/A</v>
      </c>
      <c r="AE273" s="29" t="e">
        <f>RANK(AE59,($G59,$J59,$M59,$P59,$S59,$V59,$Y59,$AB59,$AE59,$AH59,$AK59,$AN59,$AQ59,$AT59,$AW59,$AZ59),1)</f>
        <v>#N/A</v>
      </c>
      <c r="AF273" s="29" t="e">
        <f>RANK(AF59,($E59,$H59,$K59,$N59,$Q59,$T59,$W59,$Z59,$AC59,$AF59,$AI59,$AL59,$AO59,$AR59,$AU59,$AX59),0)</f>
        <v>#N/A</v>
      </c>
      <c r="AG273" s="29" t="e">
        <f>RANK(AG59,($F59,$I59,$L59,$O59,$R59,$U59,$X59,$AA59,$AD59,$AG59,$AJ59,$AM59,$AP59,$AS59,$AV59,$AY59),1)</f>
        <v>#N/A</v>
      </c>
      <c r="AH273" s="29" t="e">
        <f>RANK(AH59,($G59,$J59,$M59,$P59,$S59,$V59,$Y59,$AB59,$AE59,$AH59,$AK59,$AN59,$AQ59,$AT59,$AW59,$AZ59),1)</f>
        <v>#N/A</v>
      </c>
      <c r="AI273" s="29" t="e">
        <f>RANK(AI59,($E59,$H59,$K59,$N59,$Q59,$T59,$W59,$Z59,$AC59,$AF59,$AI59,$AL59,$AO59,$AR59,$AU59,$AX59),0)</f>
        <v>#N/A</v>
      </c>
      <c r="AJ273" s="29" t="e">
        <f>RANK(AJ59,($F59,$I59,$L59,$O59,$R59,$U59,$X59,$AA59,$AD59,$AG59,$AJ59,$AM59,$AP59,$AS59,$AV59,$AY59),1)</f>
        <v>#N/A</v>
      </c>
      <c r="AK273" s="29" t="e">
        <f>RANK(AK59,($G59,$J59,$M59,$P59,$S59,$V59,$Y59,$AB59,$AE59,$AH59,$AK59,$AN59,$AQ59,$AT59,$AW59,$AZ59),1)</f>
        <v>#N/A</v>
      </c>
      <c r="AL273" s="29" t="e">
        <f>RANK(AL59,($E59,$H59,$K59,$N59,$Q59,$T59,$W59,$Z59,$AC59,$AF59,$AI59,$AL59,$AO59,$AR59,$AU59,$AX59),0)</f>
        <v>#N/A</v>
      </c>
      <c r="AM273" s="29" t="e">
        <f>RANK(AM59,($F59,$I59,$L59,$O59,$R59,$U59,$X59,$AA59,$AD59,$AG59,$AJ59,$AM59,$AP59,$AS59,$AV59,$AY59),1)</f>
        <v>#N/A</v>
      </c>
      <c r="AN273" s="29" t="e">
        <f>RANK(AN59,($G59,$J59,$M59,$P59,$S59,$V59,$Y59,$AB59,$AE59,$AH59,$AK59,$AN59,$AQ59,$AT59,$AW59,$AZ59),1)</f>
        <v>#N/A</v>
      </c>
      <c r="AO273" s="29" t="e">
        <f>RANK(AO59,($E59,$H59,$K59,$N59,$Q59,$T59,$W59,$Z59,$AC59,$AF59,$AI59,$AL59,$AO59,$AR59,$AU59,$AX59),0)</f>
        <v>#N/A</v>
      </c>
      <c r="AP273" s="29" t="e">
        <f>RANK(AP59,($F59,$I59,$L59,$O59,$R59,$U59,$X59,$AA59,$AD59,$AG59,$AJ59,$AM59,$AP59,$AS59,$AV59,$AY59),1)</f>
        <v>#N/A</v>
      </c>
      <c r="AQ273" s="29" t="e">
        <f>RANK(AQ59,($G59,$J59,$M59,$P59,$S59,$V59,$Y59,$AB59,$AE59,$AH59,$AK59,$AN59,$AQ59,$AT59,$AW59,$AZ59),1)</f>
        <v>#N/A</v>
      </c>
      <c r="AR273" s="29" t="e">
        <f>RANK(AR59,($E59,$H59,$K59,$N59,$Q59,$T59,$W59,$Z59,$AC59,$AF59,$AI59,$AL59,$AO59,$AR59,$AU59,$AX59),0)</f>
        <v>#N/A</v>
      </c>
      <c r="AS273" s="29" t="e">
        <f>RANK(AS59,($F59,$I59,$L59,$O59,$R59,$U59,$X59,$AA59,$AD59,$AG59,$AJ59,$AM59,$AP59,$AS59,$AV59,$AY59),1)</f>
        <v>#N/A</v>
      </c>
      <c r="AT273" s="29" t="e">
        <f>RANK(AT59,($G59,$J59,$M59,$P59,$S59,$V59,$Y59,$AB59,$AE59,$AH59,$AK59,$AN59,$AQ59,$AT59,$AW59,$AZ59),1)</f>
        <v>#N/A</v>
      </c>
      <c r="AU273" s="29" t="e">
        <f>RANK(AU59,($E59,$H59,$K59,$N59,$Q59,$T59,$W59,$Z59,$AC59,$AF59,$AI59,$AL59,$AO59,$AR59,$AU59,$AX59),0)</f>
        <v>#N/A</v>
      </c>
      <c r="AV273" s="29" t="e">
        <f>RANK(AV59,($F59,$I59,$L59,$O59,$R59,$U59,$X59,$AA59,$AD59,$AG59,$AJ59,$AM59,$AP59,$AS59,$AV59,$AY59),1)</f>
        <v>#N/A</v>
      </c>
      <c r="AW273" s="29" t="e">
        <f>RANK(AW59,($G59,$J59,$M59,$P59,$S59,$V59,$Y59,$AB59,$AE59,$AH59,$AK59,$AN59,$AQ59,$AT59,$AW59,$AZ59),1)</f>
        <v>#N/A</v>
      </c>
      <c r="AX273" s="29" t="e">
        <f>RANK(AX59,($E59,$H59,$K59,$N59,$Q59,$T59,$W59,$Z59,$AC59,$AF59,$AI59,$AL59,$AO59,$AR59,$AU59,$AX59),0)</f>
        <v>#N/A</v>
      </c>
      <c r="AY273" s="29" t="e">
        <f>RANK(AY59,($F59,$I59,$L59,$O59,$R59,$U59,$X59,$AA59,$AD59,$AG59,$AJ59,$AM59,$AP59,$AS59,$AV59,$AY59),1)</f>
        <v>#N/A</v>
      </c>
      <c r="AZ273" s="29" t="e">
        <f>RANK(AZ59,($G59,$J59,$M59,$P59,$S59,$V59,$Y59,$AB59,$AE59,$AH59,$AK59,$AN59,$AQ59,$AT59,$AW59,$AZ59),1)</f>
        <v>#N/A</v>
      </c>
      <c r="BB273" s="84"/>
      <c r="BC273" s="82"/>
      <c r="BD273" s="82"/>
      <c r="BE273" s="3"/>
    </row>
    <row r="274" spans="1:57" s="79" customFormat="1" ht="15.75" hidden="1" thickBot="1" x14ac:dyDescent="0.3">
      <c r="A274" s="3">
        <f t="shared" si="112"/>
        <v>57</v>
      </c>
      <c r="B274" s="3" t="str">
        <f t="shared" si="112"/>
        <v>LIGO</v>
      </c>
      <c r="C274" s="3">
        <f t="shared" si="112"/>
        <v>17</v>
      </c>
      <c r="D274" s="3"/>
      <c r="E274" s="29"/>
      <c r="F274" s="29"/>
      <c r="G274" s="29"/>
      <c r="H274" s="29"/>
      <c r="I274" s="29"/>
      <c r="J274" s="29"/>
      <c r="K274" s="29">
        <f>RANK(K60,($E60,$H60,$K60,$N60,$Q60,$T60,$W60,$Z60,$AC60,$AF60,$AI60,$AL60,$AO60,$AR60,$AU60,$AX60),0)</f>
        <v>1</v>
      </c>
      <c r="L274" s="29">
        <f>RANK(L60,($F60,$I60,$L60,$O60,$R60,$U60,$X60,$AA60,$AD60,$AG60,$AJ60,$AM60,$AP60,$AS60,$AV60,$AY60),1)</f>
        <v>3</v>
      </c>
      <c r="M274" s="29">
        <f>RANK(M60,($G60,$J60,$M60,$P60,$S60,$V60,$Y60,$AB60,$AE60,$AH60,$AK60,$AN60,$AQ60,$AT60,$AW60,$AZ60),1)</f>
        <v>1</v>
      </c>
      <c r="N274" s="29">
        <f>RANK(N60,($E60,$H60,$K60,$N60,$Q60,$T60,$W60,$Z60,$AC60,$AF60,$AI60,$AL60,$AO60,$AR60,$AU60,$AX60),0)</f>
        <v>1</v>
      </c>
      <c r="O274" s="29">
        <f>RANK(O60,($F60,$I60,$L60,$O60,$R60,$U60,$X60,$AA60,$AD60,$AG60,$AJ60,$AM60,$AP60,$AS60,$AV60,$AY60),1)</f>
        <v>2</v>
      </c>
      <c r="P274" s="29">
        <f>RANK(P60,($G60,$J60,$M60,$P60,$S60,$V60,$Y60,$AB60,$AE60,$AH60,$AK60,$AN60,$AQ60,$AT60,$AW60,$AZ60),1)</f>
        <v>2</v>
      </c>
      <c r="Q274" s="29" t="e">
        <f>RANK(Q60,($E60,$H60,$K60,$N60,$Q60,$T60,$W60,$Z60,$AC60,$AF60,$AI60,$AL60,$AO60,$AR60,$AU60,$AX60),0)</f>
        <v>#N/A</v>
      </c>
      <c r="R274" s="29" t="e">
        <f>RANK(R60,($F60,$I60,$L60,$O60,$R60,$U60,$X60,$AA60,$AD60,$AG60,$AJ60,$AM60,$AP60,$AS60,$AV60,$AY60),1)</f>
        <v>#N/A</v>
      </c>
      <c r="S274" s="29" t="e">
        <f>RANK(S60,($G60,$J60,$M60,$P60,$S60,$V60,$Y60,$AB60,$AE60,$AH60,$AK60,$AN60,$AQ60,$AT60,$AW60,$AZ60),1)</f>
        <v>#N/A</v>
      </c>
      <c r="T274" s="29">
        <f>RANK(T60,($E60,$H60,$K60,$N60,$Q60,$T60,$W60,$Z60,$AC60,$AF60,$AI60,$AL60,$AO60,$AR60,$AU60,$AX60),0)</f>
        <v>1</v>
      </c>
      <c r="U274" s="29">
        <f>RANK(U60,($F60,$I60,$L60,$O60,$R60,$U60,$X60,$AA60,$AD60,$AG60,$AJ60,$AM60,$AP60,$AS60,$AV60,$AY60),1)</f>
        <v>1</v>
      </c>
      <c r="V274" s="29">
        <f>RANK(V60,($G60,$J60,$M60,$P60,$S60,$V60,$Y60,$AB60,$AE60,$AH60,$AK60,$AN60,$AQ60,$AT60,$AW60,$AZ60),1)</f>
        <v>3</v>
      </c>
      <c r="W274" s="29" t="e">
        <f>RANK(W60,($E60,$H60,$K60,$N60,$Q60,$T60,$W60,$Z60,$AC60,$AF60,$AI60,$AL60,$AO60,$AR60,$AU60,$AX60),0)</f>
        <v>#N/A</v>
      </c>
      <c r="X274" s="29" t="e">
        <f>RANK(X60,($F60,$I60,$L60,$O60,$R60,$U60,$X60,$AA60,$AD60,$AG60,$AJ60,$AM60,$AP60,$AS60,$AV60,$AY60),1)</f>
        <v>#N/A</v>
      </c>
      <c r="Y274" s="29" t="e">
        <f>RANK(Y60,($G60,$J60,$M60,$P60,$S60,$V60,$Y60,$AB60,$AE60,$AH60,$AK60,$AN60,$AQ60,$AT60,$AW60,$AZ60),1)</f>
        <v>#N/A</v>
      </c>
      <c r="Z274" s="29" t="e">
        <f>RANK(Z60,($E60,$H60,$K60,$N60,$Q60,$T60,$W60,$Z60,$AC60,$AF60,$AI60,$AL60,$AO60,$AR60,$AU60,$AX60),0)</f>
        <v>#N/A</v>
      </c>
      <c r="AA274" s="29" t="e">
        <f>RANK(AA60,($F60,$I60,$L60,$O60,$R60,$U60,$X60,$AA60,$AD60,$AG60,$AJ60,$AM60,$AP60,$AS60,$AV60,$AY60),1)</f>
        <v>#N/A</v>
      </c>
      <c r="AB274" s="29" t="e">
        <f>RANK(AB60,($G60,$J60,$M60,$P60,$S60,$V60,$Y60,$AB60,$AE60,$AH60,$AK60,$AN60,$AQ60,$AT60,$AW60,$AZ60),1)</f>
        <v>#N/A</v>
      </c>
      <c r="AC274" s="29" t="e">
        <f>RANK(AC60,($E60,$H60,$K60,$N60,$Q60,$T60,$W60,$Z60,$AC60,$AF60,$AI60,$AL60,$AO60,$AR60,$AU60,$AX60),0)</f>
        <v>#N/A</v>
      </c>
      <c r="AD274" s="29" t="e">
        <f>RANK(AD60,($F60,$I60,$L60,$O60,$R60,$U60,$X60,$AA60,$AD60,$AG60,$AJ60,$AM60,$AP60,$AS60,$AV60,$AY60),1)</f>
        <v>#N/A</v>
      </c>
      <c r="AE274" s="29" t="e">
        <f>RANK(AE60,($G60,$J60,$M60,$P60,$S60,$V60,$Y60,$AB60,$AE60,$AH60,$AK60,$AN60,$AQ60,$AT60,$AW60,$AZ60),1)</f>
        <v>#N/A</v>
      </c>
      <c r="AF274" s="29" t="e">
        <f>RANK(AF60,($E60,$H60,$K60,$N60,$Q60,$T60,$W60,$Z60,$AC60,$AF60,$AI60,$AL60,$AO60,$AR60,$AU60,$AX60),0)</f>
        <v>#N/A</v>
      </c>
      <c r="AG274" s="29" t="e">
        <f>RANK(AG60,($F60,$I60,$L60,$O60,$R60,$U60,$X60,$AA60,$AD60,$AG60,$AJ60,$AM60,$AP60,$AS60,$AV60,$AY60),1)</f>
        <v>#N/A</v>
      </c>
      <c r="AH274" s="29" t="e">
        <f>RANK(AH60,($G60,$J60,$M60,$P60,$S60,$V60,$Y60,$AB60,$AE60,$AH60,$AK60,$AN60,$AQ60,$AT60,$AW60,$AZ60),1)</f>
        <v>#N/A</v>
      </c>
      <c r="AI274" s="29" t="e">
        <f>RANK(AI60,($E60,$H60,$K60,$N60,$Q60,$T60,$W60,$Z60,$AC60,$AF60,$AI60,$AL60,$AO60,$AR60,$AU60,$AX60),0)</f>
        <v>#N/A</v>
      </c>
      <c r="AJ274" s="29" t="e">
        <f>RANK(AJ60,($F60,$I60,$L60,$O60,$R60,$U60,$X60,$AA60,$AD60,$AG60,$AJ60,$AM60,$AP60,$AS60,$AV60,$AY60),1)</f>
        <v>#N/A</v>
      </c>
      <c r="AK274" s="29" t="e">
        <f>RANK(AK60,($G60,$J60,$M60,$P60,$S60,$V60,$Y60,$AB60,$AE60,$AH60,$AK60,$AN60,$AQ60,$AT60,$AW60,$AZ60),1)</f>
        <v>#N/A</v>
      </c>
      <c r="AL274" s="29" t="e">
        <f>RANK(AL60,($E60,$H60,$K60,$N60,$Q60,$T60,$W60,$Z60,$AC60,$AF60,$AI60,$AL60,$AO60,$AR60,$AU60,$AX60),0)</f>
        <v>#N/A</v>
      </c>
      <c r="AM274" s="29" t="e">
        <f>RANK(AM60,($F60,$I60,$L60,$O60,$R60,$U60,$X60,$AA60,$AD60,$AG60,$AJ60,$AM60,$AP60,$AS60,$AV60,$AY60),1)</f>
        <v>#N/A</v>
      </c>
      <c r="AN274" s="29" t="e">
        <f>RANK(AN60,($G60,$J60,$M60,$P60,$S60,$V60,$Y60,$AB60,$AE60,$AH60,$AK60,$AN60,$AQ60,$AT60,$AW60,$AZ60),1)</f>
        <v>#N/A</v>
      </c>
      <c r="AO274" s="29" t="e">
        <f>RANK(AO60,($E60,$H60,$K60,$N60,$Q60,$T60,$W60,$Z60,$AC60,$AF60,$AI60,$AL60,$AO60,$AR60,$AU60,$AX60),0)</f>
        <v>#N/A</v>
      </c>
      <c r="AP274" s="29" t="e">
        <f>RANK(AP60,($F60,$I60,$L60,$O60,$R60,$U60,$X60,$AA60,$AD60,$AG60,$AJ60,$AM60,$AP60,$AS60,$AV60,$AY60),1)</f>
        <v>#N/A</v>
      </c>
      <c r="AQ274" s="29" t="e">
        <f>RANK(AQ60,($G60,$J60,$M60,$P60,$S60,$V60,$Y60,$AB60,$AE60,$AH60,$AK60,$AN60,$AQ60,$AT60,$AW60,$AZ60),1)</f>
        <v>#N/A</v>
      </c>
      <c r="AR274" s="29" t="e">
        <f>RANK(AR60,($E60,$H60,$K60,$N60,$Q60,$T60,$W60,$Z60,$AC60,$AF60,$AI60,$AL60,$AO60,$AR60,$AU60,$AX60),0)</f>
        <v>#N/A</v>
      </c>
      <c r="AS274" s="29" t="e">
        <f>RANK(AS60,($F60,$I60,$L60,$O60,$R60,$U60,$X60,$AA60,$AD60,$AG60,$AJ60,$AM60,$AP60,$AS60,$AV60,$AY60),1)</f>
        <v>#N/A</v>
      </c>
      <c r="AT274" s="29" t="e">
        <f>RANK(AT60,($G60,$J60,$M60,$P60,$S60,$V60,$Y60,$AB60,$AE60,$AH60,$AK60,$AN60,$AQ60,$AT60,$AW60,$AZ60),1)</f>
        <v>#N/A</v>
      </c>
      <c r="AU274" s="29" t="e">
        <f>RANK(AU60,($E60,$H60,$K60,$N60,$Q60,$T60,$W60,$Z60,$AC60,$AF60,$AI60,$AL60,$AO60,$AR60,$AU60,$AX60),0)</f>
        <v>#N/A</v>
      </c>
      <c r="AV274" s="29" t="e">
        <f>RANK(AV60,($F60,$I60,$L60,$O60,$R60,$U60,$X60,$AA60,$AD60,$AG60,$AJ60,$AM60,$AP60,$AS60,$AV60,$AY60),1)</f>
        <v>#N/A</v>
      </c>
      <c r="AW274" s="29" t="e">
        <f>RANK(AW60,($G60,$J60,$M60,$P60,$S60,$V60,$Y60,$AB60,$AE60,$AH60,$AK60,$AN60,$AQ60,$AT60,$AW60,$AZ60),1)</f>
        <v>#N/A</v>
      </c>
      <c r="AX274" s="29" t="e">
        <f>RANK(AX60,($E60,$H60,$K60,$N60,$Q60,$T60,$W60,$Z60,$AC60,$AF60,$AI60,$AL60,$AO60,$AR60,$AU60,$AX60),0)</f>
        <v>#N/A</v>
      </c>
      <c r="AY274" s="29" t="e">
        <f>RANK(AY60,($F60,$I60,$L60,$O60,$R60,$U60,$X60,$AA60,$AD60,$AG60,$AJ60,$AM60,$AP60,$AS60,$AV60,$AY60),1)</f>
        <v>#N/A</v>
      </c>
      <c r="AZ274" s="29" t="e">
        <f>RANK(AZ60,($G60,$J60,$M60,$P60,$S60,$V60,$Y60,$AB60,$AE60,$AH60,$AK60,$AN60,$AQ60,$AT60,$AW60,$AZ60),1)</f>
        <v>#N/A</v>
      </c>
      <c r="BB274" s="84"/>
      <c r="BC274" s="82"/>
      <c r="BD274" s="82"/>
      <c r="BE274" s="3"/>
    </row>
    <row r="275" spans="1:57" s="79" customFormat="1" ht="15.75" hidden="1" thickBot="1" x14ac:dyDescent="0.3">
      <c r="A275" s="3">
        <f t="shared" si="112"/>
        <v>58</v>
      </c>
      <c r="B275" s="3" t="str">
        <f t="shared" si="112"/>
        <v>LIGO</v>
      </c>
      <c r="C275" s="3">
        <f t="shared" si="112"/>
        <v>18</v>
      </c>
      <c r="D275" s="3"/>
      <c r="E275" s="29"/>
      <c r="F275" s="29"/>
      <c r="G275" s="29"/>
      <c r="H275" s="29"/>
      <c r="I275" s="29"/>
      <c r="J275" s="29"/>
      <c r="K275" s="29">
        <f>RANK(K61,($E61,$H61,$K61,$N61,$Q61,$T61,$W61,$Z61,$AC61,$AF61,$AI61,$AL61,$AO61,$AR61,$AU61,$AX61),0)</f>
        <v>1</v>
      </c>
      <c r="L275" s="29">
        <f>RANK(L61,($F61,$I61,$L61,$O61,$R61,$U61,$X61,$AA61,$AD61,$AG61,$AJ61,$AM61,$AP61,$AS61,$AV61,$AY61),1)</f>
        <v>3</v>
      </c>
      <c r="M275" s="29">
        <f>RANK(M61,($G61,$J61,$M61,$P61,$S61,$V61,$Y61,$AB61,$AE61,$AH61,$AK61,$AN61,$AQ61,$AT61,$AW61,$AZ61),1)</f>
        <v>1</v>
      </c>
      <c r="N275" s="29">
        <f>RANK(N61,($E61,$H61,$K61,$N61,$Q61,$T61,$W61,$Z61,$AC61,$AF61,$AI61,$AL61,$AO61,$AR61,$AU61,$AX61),0)</f>
        <v>1</v>
      </c>
      <c r="O275" s="29">
        <f>RANK(O61,($F61,$I61,$L61,$O61,$R61,$U61,$X61,$AA61,$AD61,$AG61,$AJ61,$AM61,$AP61,$AS61,$AV61,$AY61),1)</f>
        <v>2</v>
      </c>
      <c r="P275" s="29">
        <f>RANK(P61,($G61,$J61,$M61,$P61,$S61,$V61,$Y61,$AB61,$AE61,$AH61,$AK61,$AN61,$AQ61,$AT61,$AW61,$AZ61),1)</f>
        <v>2</v>
      </c>
      <c r="Q275" s="29" t="e">
        <f>RANK(Q61,($E61,$H61,$K61,$N61,$Q61,$T61,$W61,$Z61,$AC61,$AF61,$AI61,$AL61,$AO61,$AR61,$AU61,$AX61),0)</f>
        <v>#N/A</v>
      </c>
      <c r="R275" s="29" t="e">
        <f>RANK(R61,($F61,$I61,$L61,$O61,$R61,$U61,$X61,$AA61,$AD61,$AG61,$AJ61,$AM61,$AP61,$AS61,$AV61,$AY61),1)</f>
        <v>#N/A</v>
      </c>
      <c r="S275" s="29" t="e">
        <f>RANK(S61,($G61,$J61,$M61,$P61,$S61,$V61,$Y61,$AB61,$AE61,$AH61,$AK61,$AN61,$AQ61,$AT61,$AW61,$AZ61),1)</f>
        <v>#N/A</v>
      </c>
      <c r="T275" s="29">
        <f>RANK(T61,($E61,$H61,$K61,$N61,$Q61,$T61,$W61,$Z61,$AC61,$AF61,$AI61,$AL61,$AO61,$AR61,$AU61,$AX61),0)</f>
        <v>1</v>
      </c>
      <c r="U275" s="29">
        <f>RANK(U61,($F61,$I61,$L61,$O61,$R61,$U61,$X61,$AA61,$AD61,$AG61,$AJ61,$AM61,$AP61,$AS61,$AV61,$AY61),1)</f>
        <v>1</v>
      </c>
      <c r="V275" s="29">
        <f>RANK(V61,($G61,$J61,$M61,$P61,$S61,$V61,$Y61,$AB61,$AE61,$AH61,$AK61,$AN61,$AQ61,$AT61,$AW61,$AZ61),1)</f>
        <v>3</v>
      </c>
      <c r="W275" s="29" t="e">
        <f>RANK(W61,($E61,$H61,$K61,$N61,$Q61,$T61,$W61,$Z61,$AC61,$AF61,$AI61,$AL61,$AO61,$AR61,$AU61,$AX61),0)</f>
        <v>#N/A</v>
      </c>
      <c r="X275" s="29" t="e">
        <f>RANK(X61,($F61,$I61,$L61,$O61,$R61,$U61,$X61,$AA61,$AD61,$AG61,$AJ61,$AM61,$AP61,$AS61,$AV61,$AY61),1)</f>
        <v>#N/A</v>
      </c>
      <c r="Y275" s="29" t="e">
        <f>RANK(Y61,($G61,$J61,$M61,$P61,$S61,$V61,$Y61,$AB61,$AE61,$AH61,$AK61,$AN61,$AQ61,$AT61,$AW61,$AZ61),1)</f>
        <v>#N/A</v>
      </c>
      <c r="Z275" s="29" t="e">
        <f>RANK(Z61,($E61,$H61,$K61,$N61,$Q61,$T61,$W61,$Z61,$AC61,$AF61,$AI61,$AL61,$AO61,$AR61,$AU61,$AX61),0)</f>
        <v>#N/A</v>
      </c>
      <c r="AA275" s="29" t="e">
        <f>RANK(AA61,($F61,$I61,$L61,$O61,$R61,$U61,$X61,$AA61,$AD61,$AG61,$AJ61,$AM61,$AP61,$AS61,$AV61,$AY61),1)</f>
        <v>#N/A</v>
      </c>
      <c r="AB275" s="29" t="e">
        <f>RANK(AB61,($G61,$J61,$M61,$P61,$S61,$V61,$Y61,$AB61,$AE61,$AH61,$AK61,$AN61,$AQ61,$AT61,$AW61,$AZ61),1)</f>
        <v>#N/A</v>
      </c>
      <c r="AC275" s="29" t="e">
        <f>RANK(AC61,($E61,$H61,$K61,$N61,$Q61,$T61,$W61,$Z61,$AC61,$AF61,$AI61,$AL61,$AO61,$AR61,$AU61,$AX61),0)</f>
        <v>#N/A</v>
      </c>
      <c r="AD275" s="29" t="e">
        <f>RANK(AD61,($F61,$I61,$L61,$O61,$R61,$U61,$X61,$AA61,$AD61,$AG61,$AJ61,$AM61,$AP61,$AS61,$AV61,$AY61),1)</f>
        <v>#N/A</v>
      </c>
      <c r="AE275" s="29" t="e">
        <f>RANK(AE61,($G61,$J61,$M61,$P61,$S61,$V61,$Y61,$AB61,$AE61,$AH61,$AK61,$AN61,$AQ61,$AT61,$AW61,$AZ61),1)</f>
        <v>#N/A</v>
      </c>
      <c r="AF275" s="29" t="e">
        <f>RANK(AF61,($E61,$H61,$K61,$N61,$Q61,$T61,$W61,$Z61,$AC61,$AF61,$AI61,$AL61,$AO61,$AR61,$AU61,$AX61),0)</f>
        <v>#N/A</v>
      </c>
      <c r="AG275" s="29" t="e">
        <f>RANK(AG61,($F61,$I61,$L61,$O61,$R61,$U61,$X61,$AA61,$AD61,$AG61,$AJ61,$AM61,$AP61,$AS61,$AV61,$AY61),1)</f>
        <v>#N/A</v>
      </c>
      <c r="AH275" s="29" t="e">
        <f>RANK(AH61,($G61,$J61,$M61,$P61,$S61,$V61,$Y61,$AB61,$AE61,$AH61,$AK61,$AN61,$AQ61,$AT61,$AW61,$AZ61),1)</f>
        <v>#N/A</v>
      </c>
      <c r="AI275" s="29" t="e">
        <f>RANK(AI61,($E61,$H61,$K61,$N61,$Q61,$T61,$W61,$Z61,$AC61,$AF61,$AI61,$AL61,$AO61,$AR61,$AU61,$AX61),0)</f>
        <v>#N/A</v>
      </c>
      <c r="AJ275" s="29" t="e">
        <f>RANK(AJ61,($F61,$I61,$L61,$O61,$R61,$U61,$X61,$AA61,$AD61,$AG61,$AJ61,$AM61,$AP61,$AS61,$AV61,$AY61),1)</f>
        <v>#N/A</v>
      </c>
      <c r="AK275" s="29" t="e">
        <f>RANK(AK61,($G61,$J61,$M61,$P61,$S61,$V61,$Y61,$AB61,$AE61,$AH61,$AK61,$AN61,$AQ61,$AT61,$AW61,$AZ61),1)</f>
        <v>#N/A</v>
      </c>
      <c r="AL275" s="29" t="e">
        <f>RANK(AL61,($E61,$H61,$K61,$N61,$Q61,$T61,$W61,$Z61,$AC61,$AF61,$AI61,$AL61,$AO61,$AR61,$AU61,$AX61),0)</f>
        <v>#N/A</v>
      </c>
      <c r="AM275" s="29" t="e">
        <f>RANK(AM61,($F61,$I61,$L61,$O61,$R61,$U61,$X61,$AA61,$AD61,$AG61,$AJ61,$AM61,$AP61,$AS61,$AV61,$AY61),1)</f>
        <v>#N/A</v>
      </c>
      <c r="AN275" s="29" t="e">
        <f>RANK(AN61,($G61,$J61,$M61,$P61,$S61,$V61,$Y61,$AB61,$AE61,$AH61,$AK61,$AN61,$AQ61,$AT61,$AW61,$AZ61),1)</f>
        <v>#N/A</v>
      </c>
      <c r="AO275" s="29" t="e">
        <f>RANK(AO61,($E61,$H61,$K61,$N61,$Q61,$T61,$W61,$Z61,$AC61,$AF61,$AI61,$AL61,$AO61,$AR61,$AU61,$AX61),0)</f>
        <v>#N/A</v>
      </c>
      <c r="AP275" s="29" t="e">
        <f>RANK(AP61,($F61,$I61,$L61,$O61,$R61,$U61,$X61,$AA61,$AD61,$AG61,$AJ61,$AM61,$AP61,$AS61,$AV61,$AY61),1)</f>
        <v>#N/A</v>
      </c>
      <c r="AQ275" s="29" t="e">
        <f>RANK(AQ61,($G61,$J61,$M61,$P61,$S61,$V61,$Y61,$AB61,$AE61,$AH61,$AK61,$AN61,$AQ61,$AT61,$AW61,$AZ61),1)</f>
        <v>#N/A</v>
      </c>
      <c r="AR275" s="29" t="e">
        <f>RANK(AR61,($E61,$H61,$K61,$N61,$Q61,$T61,$W61,$Z61,$AC61,$AF61,$AI61,$AL61,$AO61,$AR61,$AU61,$AX61),0)</f>
        <v>#N/A</v>
      </c>
      <c r="AS275" s="29" t="e">
        <f>RANK(AS61,($F61,$I61,$L61,$O61,$R61,$U61,$X61,$AA61,$AD61,$AG61,$AJ61,$AM61,$AP61,$AS61,$AV61,$AY61),1)</f>
        <v>#N/A</v>
      </c>
      <c r="AT275" s="29" t="e">
        <f>RANK(AT61,($G61,$J61,$M61,$P61,$S61,$V61,$Y61,$AB61,$AE61,$AH61,$AK61,$AN61,$AQ61,$AT61,$AW61,$AZ61),1)</f>
        <v>#N/A</v>
      </c>
      <c r="AU275" s="29" t="e">
        <f>RANK(AU61,($E61,$H61,$K61,$N61,$Q61,$T61,$W61,$Z61,$AC61,$AF61,$AI61,$AL61,$AO61,$AR61,$AU61,$AX61),0)</f>
        <v>#N/A</v>
      </c>
      <c r="AV275" s="29" t="e">
        <f>RANK(AV61,($F61,$I61,$L61,$O61,$R61,$U61,$X61,$AA61,$AD61,$AG61,$AJ61,$AM61,$AP61,$AS61,$AV61,$AY61),1)</f>
        <v>#N/A</v>
      </c>
      <c r="AW275" s="29" t="e">
        <f>RANK(AW61,($G61,$J61,$M61,$P61,$S61,$V61,$Y61,$AB61,$AE61,$AH61,$AK61,$AN61,$AQ61,$AT61,$AW61,$AZ61),1)</f>
        <v>#N/A</v>
      </c>
      <c r="AX275" s="29" t="e">
        <f>RANK(AX61,($E61,$H61,$K61,$N61,$Q61,$T61,$W61,$Z61,$AC61,$AF61,$AI61,$AL61,$AO61,$AR61,$AU61,$AX61),0)</f>
        <v>#N/A</v>
      </c>
      <c r="AY275" s="29" t="e">
        <f>RANK(AY61,($F61,$I61,$L61,$O61,$R61,$U61,$X61,$AA61,$AD61,$AG61,$AJ61,$AM61,$AP61,$AS61,$AV61,$AY61),1)</f>
        <v>#N/A</v>
      </c>
      <c r="AZ275" s="29" t="e">
        <f>RANK(AZ61,($G61,$J61,$M61,$P61,$S61,$V61,$Y61,$AB61,$AE61,$AH61,$AK61,$AN61,$AQ61,$AT61,$AW61,$AZ61),1)</f>
        <v>#N/A</v>
      </c>
      <c r="BB275" s="84"/>
      <c r="BC275" s="82"/>
      <c r="BD275" s="82"/>
      <c r="BE275" s="3"/>
    </row>
    <row r="276" spans="1:57" s="79" customFormat="1" ht="15.75" hidden="1" thickBot="1" x14ac:dyDescent="0.3">
      <c r="A276" s="3">
        <f t="shared" si="112"/>
        <v>59</v>
      </c>
      <c r="B276" s="3" t="str">
        <f t="shared" si="112"/>
        <v>LIGO</v>
      </c>
      <c r="C276" s="3">
        <f t="shared" si="112"/>
        <v>19</v>
      </c>
      <c r="D276" s="3"/>
      <c r="E276" s="29"/>
      <c r="F276" s="29"/>
      <c r="G276" s="29"/>
      <c r="H276" s="29"/>
      <c r="I276" s="29"/>
      <c r="J276" s="29"/>
      <c r="K276" s="29">
        <f>RANK(K62,($E62,$H62,$K62,$N62,$Q62,$T62,$W62,$Z62,$AC62,$AF62,$AI62,$AL62,$AO62,$AR62,$AU62,$AX62),0)</f>
        <v>1</v>
      </c>
      <c r="L276" s="29">
        <f>RANK(L62,($F62,$I62,$L62,$O62,$R62,$U62,$X62,$AA62,$AD62,$AG62,$AJ62,$AM62,$AP62,$AS62,$AV62,$AY62),1)</f>
        <v>3</v>
      </c>
      <c r="M276" s="29">
        <f>RANK(M62,($G62,$J62,$M62,$P62,$S62,$V62,$Y62,$AB62,$AE62,$AH62,$AK62,$AN62,$AQ62,$AT62,$AW62,$AZ62),1)</f>
        <v>1</v>
      </c>
      <c r="N276" s="29">
        <f>RANK(N62,($E62,$H62,$K62,$N62,$Q62,$T62,$W62,$Z62,$AC62,$AF62,$AI62,$AL62,$AO62,$AR62,$AU62,$AX62),0)</f>
        <v>1</v>
      </c>
      <c r="O276" s="29">
        <f>RANK(O62,($F62,$I62,$L62,$O62,$R62,$U62,$X62,$AA62,$AD62,$AG62,$AJ62,$AM62,$AP62,$AS62,$AV62,$AY62),1)</f>
        <v>2</v>
      </c>
      <c r="P276" s="29">
        <f>RANK(P62,($G62,$J62,$M62,$P62,$S62,$V62,$Y62,$AB62,$AE62,$AH62,$AK62,$AN62,$AQ62,$AT62,$AW62,$AZ62),1)</f>
        <v>2</v>
      </c>
      <c r="Q276" s="29" t="e">
        <f>RANK(Q62,($E62,$H62,$K62,$N62,$Q62,$T62,$W62,$Z62,$AC62,$AF62,$AI62,$AL62,$AO62,$AR62,$AU62,$AX62),0)</f>
        <v>#N/A</v>
      </c>
      <c r="R276" s="29" t="e">
        <f>RANK(R62,($F62,$I62,$L62,$O62,$R62,$U62,$X62,$AA62,$AD62,$AG62,$AJ62,$AM62,$AP62,$AS62,$AV62,$AY62),1)</f>
        <v>#N/A</v>
      </c>
      <c r="S276" s="29" t="e">
        <f>RANK(S62,($G62,$J62,$M62,$P62,$S62,$V62,$Y62,$AB62,$AE62,$AH62,$AK62,$AN62,$AQ62,$AT62,$AW62,$AZ62),1)</f>
        <v>#N/A</v>
      </c>
      <c r="T276" s="29">
        <f>RANK(T62,($E62,$H62,$K62,$N62,$Q62,$T62,$W62,$Z62,$AC62,$AF62,$AI62,$AL62,$AO62,$AR62,$AU62,$AX62),0)</f>
        <v>1</v>
      </c>
      <c r="U276" s="29">
        <f>RANK(U62,($F62,$I62,$L62,$O62,$R62,$U62,$X62,$AA62,$AD62,$AG62,$AJ62,$AM62,$AP62,$AS62,$AV62,$AY62),1)</f>
        <v>1</v>
      </c>
      <c r="V276" s="29">
        <f>RANK(V62,($G62,$J62,$M62,$P62,$S62,$V62,$Y62,$AB62,$AE62,$AH62,$AK62,$AN62,$AQ62,$AT62,$AW62,$AZ62),1)</f>
        <v>3</v>
      </c>
      <c r="W276" s="29" t="e">
        <f>RANK(W62,($E62,$H62,$K62,$N62,$Q62,$T62,$W62,$Z62,$AC62,$AF62,$AI62,$AL62,$AO62,$AR62,$AU62,$AX62),0)</f>
        <v>#N/A</v>
      </c>
      <c r="X276" s="29" t="e">
        <f>RANK(X62,($F62,$I62,$L62,$O62,$R62,$U62,$X62,$AA62,$AD62,$AG62,$AJ62,$AM62,$AP62,$AS62,$AV62,$AY62),1)</f>
        <v>#N/A</v>
      </c>
      <c r="Y276" s="29" t="e">
        <f>RANK(Y62,($G62,$J62,$M62,$P62,$S62,$V62,$Y62,$AB62,$AE62,$AH62,$AK62,$AN62,$AQ62,$AT62,$AW62,$AZ62),1)</f>
        <v>#N/A</v>
      </c>
      <c r="Z276" s="29" t="e">
        <f>RANK(Z62,($E62,$H62,$K62,$N62,$Q62,$T62,$W62,$Z62,$AC62,$AF62,$AI62,$AL62,$AO62,$AR62,$AU62,$AX62),0)</f>
        <v>#N/A</v>
      </c>
      <c r="AA276" s="29" t="e">
        <f>RANK(AA62,($F62,$I62,$L62,$O62,$R62,$U62,$X62,$AA62,$AD62,$AG62,$AJ62,$AM62,$AP62,$AS62,$AV62,$AY62),1)</f>
        <v>#N/A</v>
      </c>
      <c r="AB276" s="29" t="e">
        <f>RANK(AB62,($G62,$J62,$M62,$P62,$S62,$V62,$Y62,$AB62,$AE62,$AH62,$AK62,$AN62,$AQ62,$AT62,$AW62,$AZ62),1)</f>
        <v>#N/A</v>
      </c>
      <c r="AC276" s="29" t="e">
        <f>RANK(AC62,($E62,$H62,$K62,$N62,$Q62,$T62,$W62,$Z62,$AC62,$AF62,$AI62,$AL62,$AO62,$AR62,$AU62,$AX62),0)</f>
        <v>#N/A</v>
      </c>
      <c r="AD276" s="29" t="e">
        <f>RANK(AD62,($F62,$I62,$L62,$O62,$R62,$U62,$X62,$AA62,$AD62,$AG62,$AJ62,$AM62,$AP62,$AS62,$AV62,$AY62),1)</f>
        <v>#N/A</v>
      </c>
      <c r="AE276" s="29" t="e">
        <f>RANK(AE62,($G62,$J62,$M62,$P62,$S62,$V62,$Y62,$AB62,$AE62,$AH62,$AK62,$AN62,$AQ62,$AT62,$AW62,$AZ62),1)</f>
        <v>#N/A</v>
      </c>
      <c r="AF276" s="29" t="e">
        <f>RANK(AF62,($E62,$H62,$K62,$N62,$Q62,$T62,$W62,$Z62,$AC62,$AF62,$AI62,$AL62,$AO62,$AR62,$AU62,$AX62),0)</f>
        <v>#N/A</v>
      </c>
      <c r="AG276" s="29" t="e">
        <f>RANK(AG62,($F62,$I62,$L62,$O62,$R62,$U62,$X62,$AA62,$AD62,$AG62,$AJ62,$AM62,$AP62,$AS62,$AV62,$AY62),1)</f>
        <v>#N/A</v>
      </c>
      <c r="AH276" s="29" t="e">
        <f>RANK(AH62,($G62,$J62,$M62,$P62,$S62,$V62,$Y62,$AB62,$AE62,$AH62,$AK62,$AN62,$AQ62,$AT62,$AW62,$AZ62),1)</f>
        <v>#N/A</v>
      </c>
      <c r="AI276" s="29" t="e">
        <f>RANK(AI62,($E62,$H62,$K62,$N62,$Q62,$T62,$W62,$Z62,$AC62,$AF62,$AI62,$AL62,$AO62,$AR62,$AU62,$AX62),0)</f>
        <v>#N/A</v>
      </c>
      <c r="AJ276" s="29" t="e">
        <f>RANK(AJ62,($F62,$I62,$L62,$O62,$R62,$U62,$X62,$AA62,$AD62,$AG62,$AJ62,$AM62,$AP62,$AS62,$AV62,$AY62),1)</f>
        <v>#N/A</v>
      </c>
      <c r="AK276" s="29" t="e">
        <f>RANK(AK62,($G62,$J62,$M62,$P62,$S62,$V62,$Y62,$AB62,$AE62,$AH62,$AK62,$AN62,$AQ62,$AT62,$AW62,$AZ62),1)</f>
        <v>#N/A</v>
      </c>
      <c r="AL276" s="29" t="e">
        <f>RANK(AL62,($E62,$H62,$K62,$N62,$Q62,$T62,$W62,$Z62,$AC62,$AF62,$AI62,$AL62,$AO62,$AR62,$AU62,$AX62),0)</f>
        <v>#N/A</v>
      </c>
      <c r="AM276" s="29" t="e">
        <f>RANK(AM62,($F62,$I62,$L62,$O62,$R62,$U62,$X62,$AA62,$AD62,$AG62,$AJ62,$AM62,$AP62,$AS62,$AV62,$AY62),1)</f>
        <v>#N/A</v>
      </c>
      <c r="AN276" s="29" t="e">
        <f>RANK(AN62,($G62,$J62,$M62,$P62,$S62,$V62,$Y62,$AB62,$AE62,$AH62,$AK62,$AN62,$AQ62,$AT62,$AW62,$AZ62),1)</f>
        <v>#N/A</v>
      </c>
      <c r="AO276" s="29" t="e">
        <f>RANK(AO62,($E62,$H62,$K62,$N62,$Q62,$T62,$W62,$Z62,$AC62,$AF62,$AI62,$AL62,$AO62,$AR62,$AU62,$AX62),0)</f>
        <v>#N/A</v>
      </c>
      <c r="AP276" s="29" t="e">
        <f>RANK(AP62,($F62,$I62,$L62,$O62,$R62,$U62,$X62,$AA62,$AD62,$AG62,$AJ62,$AM62,$AP62,$AS62,$AV62,$AY62),1)</f>
        <v>#N/A</v>
      </c>
      <c r="AQ276" s="29" t="e">
        <f>RANK(AQ62,($G62,$J62,$M62,$P62,$S62,$V62,$Y62,$AB62,$AE62,$AH62,$AK62,$AN62,$AQ62,$AT62,$AW62,$AZ62),1)</f>
        <v>#N/A</v>
      </c>
      <c r="AR276" s="29" t="e">
        <f>RANK(AR62,($E62,$H62,$K62,$N62,$Q62,$T62,$W62,$Z62,$AC62,$AF62,$AI62,$AL62,$AO62,$AR62,$AU62,$AX62),0)</f>
        <v>#N/A</v>
      </c>
      <c r="AS276" s="29" t="e">
        <f>RANK(AS62,($F62,$I62,$L62,$O62,$R62,$U62,$X62,$AA62,$AD62,$AG62,$AJ62,$AM62,$AP62,$AS62,$AV62,$AY62),1)</f>
        <v>#N/A</v>
      </c>
      <c r="AT276" s="29" t="e">
        <f>RANK(AT62,($G62,$J62,$M62,$P62,$S62,$V62,$Y62,$AB62,$AE62,$AH62,$AK62,$AN62,$AQ62,$AT62,$AW62,$AZ62),1)</f>
        <v>#N/A</v>
      </c>
      <c r="AU276" s="29" t="e">
        <f>RANK(AU62,($E62,$H62,$K62,$N62,$Q62,$T62,$W62,$Z62,$AC62,$AF62,$AI62,$AL62,$AO62,$AR62,$AU62,$AX62),0)</f>
        <v>#N/A</v>
      </c>
      <c r="AV276" s="29" t="e">
        <f>RANK(AV62,($F62,$I62,$L62,$O62,$R62,$U62,$X62,$AA62,$AD62,$AG62,$AJ62,$AM62,$AP62,$AS62,$AV62,$AY62),1)</f>
        <v>#N/A</v>
      </c>
      <c r="AW276" s="29" t="e">
        <f>RANK(AW62,($G62,$J62,$M62,$P62,$S62,$V62,$Y62,$AB62,$AE62,$AH62,$AK62,$AN62,$AQ62,$AT62,$AW62,$AZ62),1)</f>
        <v>#N/A</v>
      </c>
      <c r="AX276" s="29" t="e">
        <f>RANK(AX62,($E62,$H62,$K62,$N62,$Q62,$T62,$W62,$Z62,$AC62,$AF62,$AI62,$AL62,$AO62,$AR62,$AU62,$AX62),0)</f>
        <v>#N/A</v>
      </c>
      <c r="AY276" s="29" t="e">
        <f>RANK(AY62,($F62,$I62,$L62,$O62,$R62,$U62,$X62,$AA62,$AD62,$AG62,$AJ62,$AM62,$AP62,$AS62,$AV62,$AY62),1)</f>
        <v>#N/A</v>
      </c>
      <c r="AZ276" s="29" t="e">
        <f>RANK(AZ62,($G62,$J62,$M62,$P62,$S62,$V62,$Y62,$AB62,$AE62,$AH62,$AK62,$AN62,$AQ62,$AT62,$AW62,$AZ62),1)</f>
        <v>#N/A</v>
      </c>
      <c r="BB276" s="84"/>
      <c r="BC276" s="82"/>
      <c r="BD276" s="82"/>
      <c r="BE276" s="3"/>
    </row>
    <row r="277" spans="1:57" s="79" customFormat="1" ht="15.75" hidden="1" thickBot="1" x14ac:dyDescent="0.3">
      <c r="A277" s="3">
        <f t="shared" si="112"/>
        <v>60</v>
      </c>
      <c r="B277" s="3" t="str">
        <f t="shared" si="112"/>
        <v>LIGO</v>
      </c>
      <c r="C277" s="3">
        <f t="shared" si="112"/>
        <v>20</v>
      </c>
      <c r="D277" s="3"/>
      <c r="E277" s="29"/>
      <c r="F277" s="29"/>
      <c r="G277" s="29"/>
      <c r="H277" s="29"/>
      <c r="I277" s="29"/>
      <c r="J277" s="29"/>
      <c r="K277" s="29">
        <f>RANK(K63,($E63,$H63,$K63,$N63,$Q63,$T63,$W63,$Z63,$AC63,$AF63,$AI63,$AL63,$AO63,$AR63,$AU63,$AX63),0)</f>
        <v>1</v>
      </c>
      <c r="L277" s="29">
        <f>RANK(L63,($F63,$I63,$L63,$O63,$R63,$U63,$X63,$AA63,$AD63,$AG63,$AJ63,$AM63,$AP63,$AS63,$AV63,$AY63),1)</f>
        <v>3</v>
      </c>
      <c r="M277" s="29">
        <f>RANK(M63,($G63,$J63,$M63,$P63,$S63,$V63,$Y63,$AB63,$AE63,$AH63,$AK63,$AN63,$AQ63,$AT63,$AW63,$AZ63),1)</f>
        <v>1</v>
      </c>
      <c r="N277" s="29">
        <f>RANK(N63,($E63,$H63,$K63,$N63,$Q63,$T63,$W63,$Z63,$AC63,$AF63,$AI63,$AL63,$AO63,$AR63,$AU63,$AX63),0)</f>
        <v>1</v>
      </c>
      <c r="O277" s="29">
        <f>RANK(O63,($F63,$I63,$L63,$O63,$R63,$U63,$X63,$AA63,$AD63,$AG63,$AJ63,$AM63,$AP63,$AS63,$AV63,$AY63),1)</f>
        <v>2</v>
      </c>
      <c r="P277" s="29">
        <f>RANK(P63,($G63,$J63,$M63,$P63,$S63,$V63,$Y63,$AB63,$AE63,$AH63,$AK63,$AN63,$AQ63,$AT63,$AW63,$AZ63),1)</f>
        <v>2</v>
      </c>
      <c r="Q277" s="29" t="e">
        <f>RANK(Q63,($E63,$H63,$K63,$N63,$Q63,$T63,$W63,$Z63,$AC63,$AF63,$AI63,$AL63,$AO63,$AR63,$AU63,$AX63),0)</f>
        <v>#N/A</v>
      </c>
      <c r="R277" s="29" t="e">
        <f>RANK(R63,($F63,$I63,$L63,$O63,$R63,$U63,$X63,$AA63,$AD63,$AG63,$AJ63,$AM63,$AP63,$AS63,$AV63,$AY63),1)</f>
        <v>#N/A</v>
      </c>
      <c r="S277" s="29" t="e">
        <f>RANK(S63,($G63,$J63,$M63,$P63,$S63,$V63,$Y63,$AB63,$AE63,$AH63,$AK63,$AN63,$AQ63,$AT63,$AW63,$AZ63),1)</f>
        <v>#N/A</v>
      </c>
      <c r="T277" s="29">
        <f>RANK(T63,($E63,$H63,$K63,$N63,$Q63,$T63,$W63,$Z63,$AC63,$AF63,$AI63,$AL63,$AO63,$AR63,$AU63,$AX63),0)</f>
        <v>1</v>
      </c>
      <c r="U277" s="29">
        <f>RANK(U63,($F63,$I63,$L63,$O63,$R63,$U63,$X63,$AA63,$AD63,$AG63,$AJ63,$AM63,$AP63,$AS63,$AV63,$AY63),1)</f>
        <v>1</v>
      </c>
      <c r="V277" s="29">
        <f>RANK(V63,($G63,$J63,$M63,$P63,$S63,$V63,$Y63,$AB63,$AE63,$AH63,$AK63,$AN63,$AQ63,$AT63,$AW63,$AZ63),1)</f>
        <v>3</v>
      </c>
      <c r="W277" s="29" t="e">
        <f>RANK(W63,($E63,$H63,$K63,$N63,$Q63,$T63,$W63,$Z63,$AC63,$AF63,$AI63,$AL63,$AO63,$AR63,$AU63,$AX63),0)</f>
        <v>#N/A</v>
      </c>
      <c r="X277" s="29" t="e">
        <f>RANK(X63,($F63,$I63,$L63,$O63,$R63,$U63,$X63,$AA63,$AD63,$AG63,$AJ63,$AM63,$AP63,$AS63,$AV63,$AY63),1)</f>
        <v>#N/A</v>
      </c>
      <c r="Y277" s="29" t="e">
        <f>RANK(Y63,($G63,$J63,$M63,$P63,$S63,$V63,$Y63,$AB63,$AE63,$AH63,$AK63,$AN63,$AQ63,$AT63,$AW63,$AZ63),1)</f>
        <v>#N/A</v>
      </c>
      <c r="Z277" s="29" t="e">
        <f>RANK(Z63,($E63,$H63,$K63,$N63,$Q63,$T63,$W63,$Z63,$AC63,$AF63,$AI63,$AL63,$AO63,$AR63,$AU63,$AX63),0)</f>
        <v>#N/A</v>
      </c>
      <c r="AA277" s="29" t="e">
        <f>RANK(AA63,($F63,$I63,$L63,$O63,$R63,$U63,$X63,$AA63,$AD63,$AG63,$AJ63,$AM63,$AP63,$AS63,$AV63,$AY63),1)</f>
        <v>#N/A</v>
      </c>
      <c r="AB277" s="29" t="e">
        <f>RANK(AB63,($G63,$J63,$M63,$P63,$S63,$V63,$Y63,$AB63,$AE63,$AH63,$AK63,$AN63,$AQ63,$AT63,$AW63,$AZ63),1)</f>
        <v>#N/A</v>
      </c>
      <c r="AC277" s="29" t="e">
        <f>RANK(AC63,($E63,$H63,$K63,$N63,$Q63,$T63,$W63,$Z63,$AC63,$AF63,$AI63,$AL63,$AO63,$AR63,$AU63,$AX63),0)</f>
        <v>#N/A</v>
      </c>
      <c r="AD277" s="29" t="e">
        <f>RANK(AD63,($F63,$I63,$L63,$O63,$R63,$U63,$X63,$AA63,$AD63,$AG63,$AJ63,$AM63,$AP63,$AS63,$AV63,$AY63),1)</f>
        <v>#N/A</v>
      </c>
      <c r="AE277" s="29" t="e">
        <f>RANK(AE63,($G63,$J63,$M63,$P63,$S63,$V63,$Y63,$AB63,$AE63,$AH63,$AK63,$AN63,$AQ63,$AT63,$AW63,$AZ63),1)</f>
        <v>#N/A</v>
      </c>
      <c r="AF277" s="29" t="e">
        <f>RANK(AF63,($E63,$H63,$K63,$N63,$Q63,$T63,$W63,$Z63,$AC63,$AF63,$AI63,$AL63,$AO63,$AR63,$AU63,$AX63),0)</f>
        <v>#N/A</v>
      </c>
      <c r="AG277" s="29" t="e">
        <f>RANK(AG63,($F63,$I63,$L63,$O63,$R63,$U63,$X63,$AA63,$AD63,$AG63,$AJ63,$AM63,$AP63,$AS63,$AV63,$AY63),1)</f>
        <v>#N/A</v>
      </c>
      <c r="AH277" s="29" t="e">
        <f>RANK(AH63,($G63,$J63,$M63,$P63,$S63,$V63,$Y63,$AB63,$AE63,$AH63,$AK63,$AN63,$AQ63,$AT63,$AW63,$AZ63),1)</f>
        <v>#N/A</v>
      </c>
      <c r="AI277" s="29" t="e">
        <f>RANK(AI63,($E63,$H63,$K63,$N63,$Q63,$T63,$W63,$Z63,$AC63,$AF63,$AI63,$AL63,$AO63,$AR63,$AU63,$AX63),0)</f>
        <v>#N/A</v>
      </c>
      <c r="AJ277" s="29" t="e">
        <f>RANK(AJ63,($F63,$I63,$L63,$O63,$R63,$U63,$X63,$AA63,$AD63,$AG63,$AJ63,$AM63,$AP63,$AS63,$AV63,$AY63),1)</f>
        <v>#N/A</v>
      </c>
      <c r="AK277" s="29" t="e">
        <f>RANK(AK63,($G63,$J63,$M63,$P63,$S63,$V63,$Y63,$AB63,$AE63,$AH63,$AK63,$AN63,$AQ63,$AT63,$AW63,$AZ63),1)</f>
        <v>#N/A</v>
      </c>
      <c r="AL277" s="29" t="e">
        <f>RANK(AL63,($E63,$H63,$K63,$N63,$Q63,$T63,$W63,$Z63,$AC63,$AF63,$AI63,$AL63,$AO63,$AR63,$AU63,$AX63),0)</f>
        <v>#N/A</v>
      </c>
      <c r="AM277" s="29" t="e">
        <f>RANK(AM63,($F63,$I63,$L63,$O63,$R63,$U63,$X63,$AA63,$AD63,$AG63,$AJ63,$AM63,$AP63,$AS63,$AV63,$AY63),1)</f>
        <v>#N/A</v>
      </c>
      <c r="AN277" s="29" t="e">
        <f>RANK(AN63,($G63,$J63,$M63,$P63,$S63,$V63,$Y63,$AB63,$AE63,$AH63,$AK63,$AN63,$AQ63,$AT63,$AW63,$AZ63),1)</f>
        <v>#N/A</v>
      </c>
      <c r="AO277" s="29" t="e">
        <f>RANK(AO63,($E63,$H63,$K63,$N63,$Q63,$T63,$W63,$Z63,$AC63,$AF63,$AI63,$AL63,$AO63,$AR63,$AU63,$AX63),0)</f>
        <v>#N/A</v>
      </c>
      <c r="AP277" s="29" t="e">
        <f>RANK(AP63,($F63,$I63,$L63,$O63,$R63,$U63,$X63,$AA63,$AD63,$AG63,$AJ63,$AM63,$AP63,$AS63,$AV63,$AY63),1)</f>
        <v>#N/A</v>
      </c>
      <c r="AQ277" s="29" t="e">
        <f>RANK(AQ63,($G63,$J63,$M63,$P63,$S63,$V63,$Y63,$AB63,$AE63,$AH63,$AK63,$AN63,$AQ63,$AT63,$AW63,$AZ63),1)</f>
        <v>#N/A</v>
      </c>
      <c r="AR277" s="29" t="e">
        <f>RANK(AR63,($E63,$H63,$K63,$N63,$Q63,$T63,$W63,$Z63,$AC63,$AF63,$AI63,$AL63,$AO63,$AR63,$AU63,$AX63),0)</f>
        <v>#N/A</v>
      </c>
      <c r="AS277" s="29" t="e">
        <f>RANK(AS63,($F63,$I63,$L63,$O63,$R63,$U63,$X63,$AA63,$AD63,$AG63,$AJ63,$AM63,$AP63,$AS63,$AV63,$AY63),1)</f>
        <v>#N/A</v>
      </c>
      <c r="AT277" s="29" t="e">
        <f>RANK(AT63,($G63,$J63,$M63,$P63,$S63,$V63,$Y63,$AB63,$AE63,$AH63,$AK63,$AN63,$AQ63,$AT63,$AW63,$AZ63),1)</f>
        <v>#N/A</v>
      </c>
      <c r="AU277" s="29" t="e">
        <f>RANK(AU63,($E63,$H63,$K63,$N63,$Q63,$T63,$W63,$Z63,$AC63,$AF63,$AI63,$AL63,$AO63,$AR63,$AU63,$AX63),0)</f>
        <v>#N/A</v>
      </c>
      <c r="AV277" s="29" t="e">
        <f>RANK(AV63,($F63,$I63,$L63,$O63,$R63,$U63,$X63,$AA63,$AD63,$AG63,$AJ63,$AM63,$AP63,$AS63,$AV63,$AY63),1)</f>
        <v>#N/A</v>
      </c>
      <c r="AW277" s="29" t="e">
        <f>RANK(AW63,($G63,$J63,$M63,$P63,$S63,$V63,$Y63,$AB63,$AE63,$AH63,$AK63,$AN63,$AQ63,$AT63,$AW63,$AZ63),1)</f>
        <v>#N/A</v>
      </c>
      <c r="AX277" s="29" t="e">
        <f>RANK(AX63,($E63,$H63,$K63,$N63,$Q63,$T63,$W63,$Z63,$AC63,$AF63,$AI63,$AL63,$AO63,$AR63,$AU63,$AX63),0)</f>
        <v>#N/A</v>
      </c>
      <c r="AY277" s="29" t="e">
        <f>RANK(AY63,($F63,$I63,$L63,$O63,$R63,$U63,$X63,$AA63,$AD63,$AG63,$AJ63,$AM63,$AP63,$AS63,$AV63,$AY63),1)</f>
        <v>#N/A</v>
      </c>
      <c r="AZ277" s="29" t="e">
        <f>RANK(AZ63,($G63,$J63,$M63,$P63,$S63,$V63,$Y63,$AB63,$AE63,$AH63,$AK63,$AN63,$AQ63,$AT63,$AW63,$AZ63),1)</f>
        <v>#N/A</v>
      </c>
      <c r="BB277" s="84"/>
      <c r="BC277" s="82"/>
      <c r="BD277" s="82"/>
      <c r="BE277" s="3"/>
    </row>
    <row r="278" spans="1:57" s="79" customFormat="1" ht="15.75" hidden="1" thickBot="1" x14ac:dyDescent="0.3">
      <c r="A278" s="3">
        <f t="shared" si="112"/>
        <v>61</v>
      </c>
      <c r="B278" s="3" t="str">
        <f t="shared" si="112"/>
        <v>Montage</v>
      </c>
      <c r="C278" s="3">
        <f t="shared" si="112"/>
        <v>1.5</v>
      </c>
      <c r="D278" s="3"/>
      <c r="E278" s="29"/>
      <c r="F278" s="29"/>
      <c r="G278" s="29"/>
      <c r="H278" s="29"/>
      <c r="I278" s="29"/>
      <c r="J278" s="29"/>
      <c r="K278" s="29">
        <f>RANK(K64,($E64,$H64,$K64,$N64,$Q64,$T64,$W64,$Z64,$AC64,$AF64,$AI64,$AL64,$AO64,$AR64,$AU64,$AX64),0)</f>
        <v>1</v>
      </c>
      <c r="L278" s="29">
        <f>RANK(L64,($F64,$I64,$L64,$O64,$R64,$U64,$X64,$AA64,$AD64,$AG64,$AJ64,$AM64,$AP64,$AS64,$AV64,$AY64),1)</f>
        <v>2</v>
      </c>
      <c r="M278" s="29">
        <f>RANK(M64,($G64,$J64,$M64,$P64,$S64,$V64,$Y64,$AB64,$AE64,$AH64,$AK64,$AN64,$AQ64,$AT64,$AW64,$AZ64),1)</f>
        <v>1</v>
      </c>
      <c r="N278" s="29">
        <f>RANK(N64,($E64,$H64,$K64,$N64,$Q64,$T64,$W64,$Z64,$AC64,$AF64,$AI64,$AL64,$AO64,$AR64,$AU64,$AX64),0)</f>
        <v>3</v>
      </c>
      <c r="O278" s="29">
        <f>RANK(O64,($F64,$I64,$L64,$O64,$R64,$U64,$X64,$AA64,$AD64,$AG64,$AJ64,$AM64,$AP64,$AS64,$AV64,$AY64),1)</f>
        <v>3</v>
      </c>
      <c r="P278" s="29">
        <f>RANK(P64,($G64,$J64,$M64,$P64,$S64,$V64,$Y64,$AB64,$AE64,$AH64,$AK64,$AN64,$AQ64,$AT64,$AW64,$AZ64),1)</f>
        <v>2</v>
      </c>
      <c r="Q278" s="29" t="e">
        <f>RANK(Q64,($E64,$H64,$K64,$N64,$Q64,$T64,$W64,$Z64,$AC64,$AF64,$AI64,$AL64,$AO64,$AR64,$AU64,$AX64),0)</f>
        <v>#N/A</v>
      </c>
      <c r="R278" s="29" t="e">
        <f>RANK(R64,($F64,$I64,$L64,$O64,$R64,$U64,$X64,$AA64,$AD64,$AG64,$AJ64,$AM64,$AP64,$AS64,$AV64,$AY64),1)</f>
        <v>#N/A</v>
      </c>
      <c r="S278" s="29" t="e">
        <f>RANK(S64,($G64,$J64,$M64,$P64,$S64,$V64,$Y64,$AB64,$AE64,$AH64,$AK64,$AN64,$AQ64,$AT64,$AW64,$AZ64),1)</f>
        <v>#N/A</v>
      </c>
      <c r="T278" s="29">
        <f>RANK(T64,($E64,$H64,$K64,$N64,$Q64,$T64,$W64,$Z64,$AC64,$AF64,$AI64,$AL64,$AO64,$AR64,$AU64,$AX64),0)</f>
        <v>1</v>
      </c>
      <c r="U278" s="29">
        <f>RANK(U64,($F64,$I64,$L64,$O64,$R64,$U64,$X64,$AA64,$AD64,$AG64,$AJ64,$AM64,$AP64,$AS64,$AV64,$AY64),1)</f>
        <v>1</v>
      </c>
      <c r="V278" s="29">
        <f>RANK(V64,($G64,$J64,$M64,$P64,$S64,$V64,$Y64,$AB64,$AE64,$AH64,$AK64,$AN64,$AQ64,$AT64,$AW64,$AZ64),1)</f>
        <v>3</v>
      </c>
      <c r="W278" s="29" t="e">
        <f>RANK(W64,($E64,$H64,$K64,$N64,$Q64,$T64,$W64,$Z64,$AC64,$AF64,$AI64,$AL64,$AO64,$AR64,$AU64,$AX64),0)</f>
        <v>#N/A</v>
      </c>
      <c r="X278" s="29" t="e">
        <f>RANK(X64,($F64,$I64,$L64,$O64,$R64,$U64,$X64,$AA64,$AD64,$AG64,$AJ64,$AM64,$AP64,$AS64,$AV64,$AY64),1)</f>
        <v>#N/A</v>
      </c>
      <c r="Y278" s="29" t="e">
        <f>RANK(Y64,($G64,$J64,$M64,$P64,$S64,$V64,$Y64,$AB64,$AE64,$AH64,$AK64,$AN64,$AQ64,$AT64,$AW64,$AZ64),1)</f>
        <v>#N/A</v>
      </c>
      <c r="Z278" s="29" t="e">
        <f>RANK(Z64,($E64,$H64,$K64,$N64,$Q64,$T64,$W64,$Z64,$AC64,$AF64,$AI64,$AL64,$AO64,$AR64,$AU64,$AX64),0)</f>
        <v>#N/A</v>
      </c>
      <c r="AA278" s="29" t="e">
        <f>RANK(AA64,($F64,$I64,$L64,$O64,$R64,$U64,$X64,$AA64,$AD64,$AG64,$AJ64,$AM64,$AP64,$AS64,$AV64,$AY64),1)</f>
        <v>#N/A</v>
      </c>
      <c r="AB278" s="29" t="e">
        <f>RANK(AB64,($G64,$J64,$M64,$P64,$S64,$V64,$Y64,$AB64,$AE64,$AH64,$AK64,$AN64,$AQ64,$AT64,$AW64,$AZ64),1)</f>
        <v>#N/A</v>
      </c>
      <c r="AC278" s="29" t="e">
        <f>RANK(AC64,($E64,$H64,$K64,$N64,$Q64,$T64,$W64,$Z64,$AC64,$AF64,$AI64,$AL64,$AO64,$AR64,$AU64,$AX64),0)</f>
        <v>#N/A</v>
      </c>
      <c r="AD278" s="29" t="e">
        <f>RANK(AD64,($F64,$I64,$L64,$O64,$R64,$U64,$X64,$AA64,$AD64,$AG64,$AJ64,$AM64,$AP64,$AS64,$AV64,$AY64),1)</f>
        <v>#N/A</v>
      </c>
      <c r="AE278" s="29" t="e">
        <f>RANK(AE64,($G64,$J64,$M64,$P64,$S64,$V64,$Y64,$AB64,$AE64,$AH64,$AK64,$AN64,$AQ64,$AT64,$AW64,$AZ64),1)</f>
        <v>#N/A</v>
      </c>
      <c r="AF278" s="29" t="e">
        <f>RANK(AF64,($E64,$H64,$K64,$N64,$Q64,$T64,$W64,$Z64,$AC64,$AF64,$AI64,$AL64,$AO64,$AR64,$AU64,$AX64),0)</f>
        <v>#N/A</v>
      </c>
      <c r="AG278" s="29" t="e">
        <f>RANK(AG64,($F64,$I64,$L64,$O64,$R64,$U64,$X64,$AA64,$AD64,$AG64,$AJ64,$AM64,$AP64,$AS64,$AV64,$AY64),1)</f>
        <v>#N/A</v>
      </c>
      <c r="AH278" s="29" t="e">
        <f>RANK(AH64,($G64,$J64,$M64,$P64,$S64,$V64,$Y64,$AB64,$AE64,$AH64,$AK64,$AN64,$AQ64,$AT64,$AW64,$AZ64),1)</f>
        <v>#N/A</v>
      </c>
      <c r="AI278" s="29" t="e">
        <f>RANK(AI64,($E64,$H64,$K64,$N64,$Q64,$T64,$W64,$Z64,$AC64,$AF64,$AI64,$AL64,$AO64,$AR64,$AU64,$AX64),0)</f>
        <v>#N/A</v>
      </c>
      <c r="AJ278" s="29" t="e">
        <f>RANK(AJ64,($F64,$I64,$L64,$O64,$R64,$U64,$X64,$AA64,$AD64,$AG64,$AJ64,$AM64,$AP64,$AS64,$AV64,$AY64),1)</f>
        <v>#N/A</v>
      </c>
      <c r="AK278" s="29" t="e">
        <f>RANK(AK64,($G64,$J64,$M64,$P64,$S64,$V64,$Y64,$AB64,$AE64,$AH64,$AK64,$AN64,$AQ64,$AT64,$AW64,$AZ64),1)</f>
        <v>#N/A</v>
      </c>
      <c r="AL278" s="29" t="e">
        <f>RANK(AL64,($E64,$H64,$K64,$N64,$Q64,$T64,$W64,$Z64,$AC64,$AF64,$AI64,$AL64,$AO64,$AR64,$AU64,$AX64),0)</f>
        <v>#N/A</v>
      </c>
      <c r="AM278" s="29" t="e">
        <f>RANK(AM64,($F64,$I64,$L64,$O64,$R64,$U64,$X64,$AA64,$AD64,$AG64,$AJ64,$AM64,$AP64,$AS64,$AV64,$AY64),1)</f>
        <v>#N/A</v>
      </c>
      <c r="AN278" s="29" t="e">
        <f>RANK(AN64,($G64,$J64,$M64,$P64,$S64,$V64,$Y64,$AB64,$AE64,$AH64,$AK64,$AN64,$AQ64,$AT64,$AW64,$AZ64),1)</f>
        <v>#N/A</v>
      </c>
      <c r="AO278" s="29" t="e">
        <f>RANK(AO64,($E64,$H64,$K64,$N64,$Q64,$T64,$W64,$Z64,$AC64,$AF64,$AI64,$AL64,$AO64,$AR64,$AU64,$AX64),0)</f>
        <v>#N/A</v>
      </c>
      <c r="AP278" s="29" t="e">
        <f>RANK(AP64,($F64,$I64,$L64,$O64,$R64,$U64,$X64,$AA64,$AD64,$AG64,$AJ64,$AM64,$AP64,$AS64,$AV64,$AY64),1)</f>
        <v>#N/A</v>
      </c>
      <c r="AQ278" s="29" t="e">
        <f>RANK(AQ64,($G64,$J64,$M64,$P64,$S64,$V64,$Y64,$AB64,$AE64,$AH64,$AK64,$AN64,$AQ64,$AT64,$AW64,$AZ64),1)</f>
        <v>#N/A</v>
      </c>
      <c r="AR278" s="29" t="e">
        <f>RANK(AR64,($E64,$H64,$K64,$N64,$Q64,$T64,$W64,$Z64,$AC64,$AF64,$AI64,$AL64,$AO64,$AR64,$AU64,$AX64),0)</f>
        <v>#N/A</v>
      </c>
      <c r="AS278" s="29" t="e">
        <f>RANK(AS64,($F64,$I64,$L64,$O64,$R64,$U64,$X64,$AA64,$AD64,$AG64,$AJ64,$AM64,$AP64,$AS64,$AV64,$AY64),1)</f>
        <v>#N/A</v>
      </c>
      <c r="AT278" s="29" t="e">
        <f>RANK(AT64,($G64,$J64,$M64,$P64,$S64,$V64,$Y64,$AB64,$AE64,$AH64,$AK64,$AN64,$AQ64,$AT64,$AW64,$AZ64),1)</f>
        <v>#N/A</v>
      </c>
      <c r="AU278" s="29" t="e">
        <f>RANK(AU64,($E64,$H64,$K64,$N64,$Q64,$T64,$W64,$Z64,$AC64,$AF64,$AI64,$AL64,$AO64,$AR64,$AU64,$AX64),0)</f>
        <v>#N/A</v>
      </c>
      <c r="AV278" s="29" t="e">
        <f>RANK(AV64,($F64,$I64,$L64,$O64,$R64,$U64,$X64,$AA64,$AD64,$AG64,$AJ64,$AM64,$AP64,$AS64,$AV64,$AY64),1)</f>
        <v>#N/A</v>
      </c>
      <c r="AW278" s="29" t="e">
        <f>RANK(AW64,($G64,$J64,$M64,$P64,$S64,$V64,$Y64,$AB64,$AE64,$AH64,$AK64,$AN64,$AQ64,$AT64,$AW64,$AZ64),1)</f>
        <v>#N/A</v>
      </c>
      <c r="AX278" s="29" t="e">
        <f>RANK(AX64,($E64,$H64,$K64,$N64,$Q64,$T64,$W64,$Z64,$AC64,$AF64,$AI64,$AL64,$AO64,$AR64,$AU64,$AX64),0)</f>
        <v>#N/A</v>
      </c>
      <c r="AY278" s="29" t="e">
        <f>RANK(AY64,($F64,$I64,$L64,$O64,$R64,$U64,$X64,$AA64,$AD64,$AG64,$AJ64,$AM64,$AP64,$AS64,$AV64,$AY64),1)</f>
        <v>#N/A</v>
      </c>
      <c r="AZ278" s="29" t="e">
        <f>RANK(AZ64,($G64,$J64,$M64,$P64,$S64,$V64,$Y64,$AB64,$AE64,$AH64,$AK64,$AN64,$AQ64,$AT64,$AW64,$AZ64),1)</f>
        <v>#N/A</v>
      </c>
      <c r="BB278" s="84"/>
      <c r="BC278" s="82"/>
      <c r="BD278" s="82"/>
      <c r="BE278" s="3"/>
    </row>
    <row r="279" spans="1:57" s="79" customFormat="1" ht="15.75" hidden="1" thickBot="1" x14ac:dyDescent="0.3">
      <c r="A279" s="3">
        <f>A65</f>
        <v>62</v>
      </c>
      <c r="B279" s="3" t="str">
        <f t="shared" si="112"/>
        <v>Montage</v>
      </c>
      <c r="C279" s="3">
        <f t="shared" si="112"/>
        <v>2</v>
      </c>
      <c r="D279" s="3"/>
      <c r="E279" s="29"/>
      <c r="F279" s="29"/>
      <c r="G279" s="29"/>
      <c r="H279" s="29"/>
      <c r="I279" s="29"/>
      <c r="J279" s="29"/>
      <c r="K279" s="29">
        <f>RANK(K65,($E65,$H65,$K65,$N65,$Q65,$T65,$W65,$Z65,$AC65,$AF65,$AI65,$AL65,$AO65,$AR65,$AU65,$AX65),0)</f>
        <v>1</v>
      </c>
      <c r="L279" s="29">
        <f>RANK(L65,($F65,$I65,$L65,$O65,$R65,$U65,$X65,$AA65,$AD65,$AG65,$AJ65,$AM65,$AP65,$AS65,$AV65,$AY65),1)</f>
        <v>3</v>
      </c>
      <c r="M279" s="29">
        <f>RANK(M65,($G65,$J65,$M65,$P65,$S65,$V65,$Y65,$AB65,$AE65,$AH65,$AK65,$AN65,$AQ65,$AT65,$AW65,$AZ65),1)</f>
        <v>2</v>
      </c>
      <c r="N279" s="29">
        <f>RANK(N65,($E65,$H65,$K65,$N65,$Q65,$T65,$W65,$Z65,$AC65,$AF65,$AI65,$AL65,$AO65,$AR65,$AU65,$AX65),0)</f>
        <v>1</v>
      </c>
      <c r="O279" s="29">
        <f>RANK(O65,($F65,$I65,$L65,$O65,$R65,$U65,$X65,$AA65,$AD65,$AG65,$AJ65,$AM65,$AP65,$AS65,$AV65,$AY65),1)</f>
        <v>2</v>
      </c>
      <c r="P279" s="29">
        <f>RANK(P65,($G65,$J65,$M65,$P65,$S65,$V65,$Y65,$AB65,$AE65,$AH65,$AK65,$AN65,$AQ65,$AT65,$AW65,$AZ65),1)</f>
        <v>1</v>
      </c>
      <c r="Q279" s="29" t="e">
        <f>RANK(Q65,($E65,$H65,$K65,$N65,$Q65,$T65,$W65,$Z65,$AC65,$AF65,$AI65,$AL65,$AO65,$AR65,$AU65,$AX65),0)</f>
        <v>#N/A</v>
      </c>
      <c r="R279" s="29" t="e">
        <f>RANK(R65,($F65,$I65,$L65,$O65,$R65,$U65,$X65,$AA65,$AD65,$AG65,$AJ65,$AM65,$AP65,$AS65,$AV65,$AY65),1)</f>
        <v>#N/A</v>
      </c>
      <c r="S279" s="29" t="e">
        <f>RANK(S65,($G65,$J65,$M65,$P65,$S65,$V65,$Y65,$AB65,$AE65,$AH65,$AK65,$AN65,$AQ65,$AT65,$AW65,$AZ65),1)</f>
        <v>#N/A</v>
      </c>
      <c r="T279" s="29">
        <f>RANK(T65,($E65,$H65,$K65,$N65,$Q65,$T65,$W65,$Z65,$AC65,$AF65,$AI65,$AL65,$AO65,$AR65,$AU65,$AX65),0)</f>
        <v>1</v>
      </c>
      <c r="U279" s="29">
        <f>RANK(U65,($F65,$I65,$L65,$O65,$R65,$U65,$X65,$AA65,$AD65,$AG65,$AJ65,$AM65,$AP65,$AS65,$AV65,$AY65),1)</f>
        <v>1</v>
      </c>
      <c r="V279" s="29">
        <f>RANK(V65,($G65,$J65,$M65,$P65,$S65,$V65,$Y65,$AB65,$AE65,$AH65,$AK65,$AN65,$AQ65,$AT65,$AW65,$AZ65),1)</f>
        <v>3</v>
      </c>
      <c r="W279" s="29" t="e">
        <f>RANK(W65,($E65,$H65,$K65,$N65,$Q65,$T65,$W65,$Z65,$AC65,$AF65,$AI65,$AL65,$AO65,$AR65,$AU65,$AX65),0)</f>
        <v>#N/A</v>
      </c>
      <c r="X279" s="29" t="e">
        <f>RANK(X65,($F65,$I65,$L65,$O65,$R65,$U65,$X65,$AA65,$AD65,$AG65,$AJ65,$AM65,$AP65,$AS65,$AV65,$AY65),1)</f>
        <v>#N/A</v>
      </c>
      <c r="Y279" s="29" t="e">
        <f>RANK(Y65,($G65,$J65,$M65,$P65,$S65,$V65,$Y65,$AB65,$AE65,$AH65,$AK65,$AN65,$AQ65,$AT65,$AW65,$AZ65),1)</f>
        <v>#N/A</v>
      </c>
      <c r="Z279" s="29" t="e">
        <f>RANK(Z65,($E65,$H65,$K65,$N65,$Q65,$T65,$W65,$Z65,$AC65,$AF65,$AI65,$AL65,$AO65,$AR65,$AU65,$AX65),0)</f>
        <v>#N/A</v>
      </c>
      <c r="AA279" s="29" t="e">
        <f>RANK(AA65,($F65,$I65,$L65,$O65,$R65,$U65,$X65,$AA65,$AD65,$AG65,$AJ65,$AM65,$AP65,$AS65,$AV65,$AY65),1)</f>
        <v>#N/A</v>
      </c>
      <c r="AB279" s="29" t="e">
        <f>RANK(AB65,($G65,$J65,$M65,$P65,$S65,$V65,$Y65,$AB65,$AE65,$AH65,$AK65,$AN65,$AQ65,$AT65,$AW65,$AZ65),1)</f>
        <v>#N/A</v>
      </c>
      <c r="AC279" s="29" t="e">
        <f>RANK(AC65,($E65,$H65,$K65,$N65,$Q65,$T65,$W65,$Z65,$AC65,$AF65,$AI65,$AL65,$AO65,$AR65,$AU65,$AX65),0)</f>
        <v>#N/A</v>
      </c>
      <c r="AD279" s="29" t="e">
        <f>RANK(AD65,($F65,$I65,$L65,$O65,$R65,$U65,$X65,$AA65,$AD65,$AG65,$AJ65,$AM65,$AP65,$AS65,$AV65,$AY65),1)</f>
        <v>#N/A</v>
      </c>
      <c r="AE279" s="29" t="e">
        <f>RANK(AE65,($G65,$J65,$M65,$P65,$S65,$V65,$Y65,$AB65,$AE65,$AH65,$AK65,$AN65,$AQ65,$AT65,$AW65,$AZ65),1)</f>
        <v>#N/A</v>
      </c>
      <c r="AF279" s="29" t="e">
        <f>RANK(AF65,($E65,$H65,$K65,$N65,$Q65,$T65,$W65,$Z65,$AC65,$AF65,$AI65,$AL65,$AO65,$AR65,$AU65,$AX65),0)</f>
        <v>#N/A</v>
      </c>
      <c r="AG279" s="29" t="e">
        <f>RANK(AG65,($F65,$I65,$L65,$O65,$R65,$U65,$X65,$AA65,$AD65,$AG65,$AJ65,$AM65,$AP65,$AS65,$AV65,$AY65),1)</f>
        <v>#N/A</v>
      </c>
      <c r="AH279" s="29" t="e">
        <f>RANK(AH65,($G65,$J65,$M65,$P65,$S65,$V65,$Y65,$AB65,$AE65,$AH65,$AK65,$AN65,$AQ65,$AT65,$AW65,$AZ65),1)</f>
        <v>#N/A</v>
      </c>
      <c r="AI279" s="29" t="e">
        <f>RANK(AI65,($E65,$H65,$K65,$N65,$Q65,$T65,$W65,$Z65,$AC65,$AF65,$AI65,$AL65,$AO65,$AR65,$AU65,$AX65),0)</f>
        <v>#N/A</v>
      </c>
      <c r="AJ279" s="29" t="e">
        <f>RANK(AJ65,($F65,$I65,$L65,$O65,$R65,$U65,$X65,$AA65,$AD65,$AG65,$AJ65,$AM65,$AP65,$AS65,$AV65,$AY65),1)</f>
        <v>#N/A</v>
      </c>
      <c r="AK279" s="29" t="e">
        <f>RANK(AK65,($G65,$J65,$M65,$P65,$S65,$V65,$Y65,$AB65,$AE65,$AH65,$AK65,$AN65,$AQ65,$AT65,$AW65,$AZ65),1)</f>
        <v>#N/A</v>
      </c>
      <c r="AL279" s="29" t="e">
        <f>RANK(AL65,($E65,$H65,$K65,$N65,$Q65,$T65,$W65,$Z65,$AC65,$AF65,$AI65,$AL65,$AO65,$AR65,$AU65,$AX65),0)</f>
        <v>#N/A</v>
      </c>
      <c r="AM279" s="29" t="e">
        <f>RANK(AM65,($F65,$I65,$L65,$O65,$R65,$U65,$X65,$AA65,$AD65,$AG65,$AJ65,$AM65,$AP65,$AS65,$AV65,$AY65),1)</f>
        <v>#N/A</v>
      </c>
      <c r="AN279" s="29" t="e">
        <f>RANK(AN65,($G65,$J65,$M65,$P65,$S65,$V65,$Y65,$AB65,$AE65,$AH65,$AK65,$AN65,$AQ65,$AT65,$AW65,$AZ65),1)</f>
        <v>#N/A</v>
      </c>
      <c r="AO279" s="29" t="e">
        <f>RANK(AO65,($E65,$H65,$K65,$N65,$Q65,$T65,$W65,$Z65,$AC65,$AF65,$AI65,$AL65,$AO65,$AR65,$AU65,$AX65),0)</f>
        <v>#N/A</v>
      </c>
      <c r="AP279" s="29" t="e">
        <f>RANK(AP65,($F65,$I65,$L65,$O65,$R65,$U65,$X65,$AA65,$AD65,$AG65,$AJ65,$AM65,$AP65,$AS65,$AV65,$AY65),1)</f>
        <v>#N/A</v>
      </c>
      <c r="AQ279" s="29" t="e">
        <f>RANK(AQ65,($G65,$J65,$M65,$P65,$S65,$V65,$Y65,$AB65,$AE65,$AH65,$AK65,$AN65,$AQ65,$AT65,$AW65,$AZ65),1)</f>
        <v>#N/A</v>
      </c>
      <c r="AR279" s="29" t="e">
        <f>RANK(AR65,($E65,$H65,$K65,$N65,$Q65,$T65,$W65,$Z65,$AC65,$AF65,$AI65,$AL65,$AO65,$AR65,$AU65,$AX65),0)</f>
        <v>#N/A</v>
      </c>
      <c r="AS279" s="29" t="e">
        <f>RANK(AS65,($F65,$I65,$L65,$O65,$R65,$U65,$X65,$AA65,$AD65,$AG65,$AJ65,$AM65,$AP65,$AS65,$AV65,$AY65),1)</f>
        <v>#N/A</v>
      </c>
      <c r="AT279" s="29" t="e">
        <f>RANK(AT65,($G65,$J65,$M65,$P65,$S65,$V65,$Y65,$AB65,$AE65,$AH65,$AK65,$AN65,$AQ65,$AT65,$AW65,$AZ65),1)</f>
        <v>#N/A</v>
      </c>
      <c r="AU279" s="29" t="e">
        <f>RANK(AU65,($E65,$H65,$K65,$N65,$Q65,$T65,$W65,$Z65,$AC65,$AF65,$AI65,$AL65,$AO65,$AR65,$AU65,$AX65),0)</f>
        <v>#N/A</v>
      </c>
      <c r="AV279" s="29" t="e">
        <f>RANK(AV65,($F65,$I65,$L65,$O65,$R65,$U65,$X65,$AA65,$AD65,$AG65,$AJ65,$AM65,$AP65,$AS65,$AV65,$AY65),1)</f>
        <v>#N/A</v>
      </c>
      <c r="AW279" s="29" t="e">
        <f>RANK(AW65,($G65,$J65,$M65,$P65,$S65,$V65,$Y65,$AB65,$AE65,$AH65,$AK65,$AN65,$AQ65,$AT65,$AW65,$AZ65),1)</f>
        <v>#N/A</v>
      </c>
      <c r="AX279" s="29" t="e">
        <f>RANK(AX65,($E65,$H65,$K65,$N65,$Q65,$T65,$W65,$Z65,$AC65,$AF65,$AI65,$AL65,$AO65,$AR65,$AU65,$AX65),0)</f>
        <v>#N/A</v>
      </c>
      <c r="AY279" s="29" t="e">
        <f>RANK(AY65,($F65,$I65,$L65,$O65,$R65,$U65,$X65,$AA65,$AD65,$AG65,$AJ65,$AM65,$AP65,$AS65,$AV65,$AY65),1)</f>
        <v>#N/A</v>
      </c>
      <c r="AZ279" s="29" t="e">
        <f>RANK(AZ65,($G65,$J65,$M65,$P65,$S65,$V65,$Y65,$AB65,$AE65,$AH65,$AK65,$AN65,$AQ65,$AT65,$AW65,$AZ65),1)</f>
        <v>#N/A</v>
      </c>
      <c r="BB279" s="84"/>
      <c r="BC279" s="82"/>
      <c r="BD279" s="82"/>
      <c r="BE279" s="3"/>
    </row>
    <row r="280" spans="1:57" s="79" customFormat="1" ht="15.75" hidden="1" thickBot="1" x14ac:dyDescent="0.3">
      <c r="A280" s="3">
        <f t="shared" si="112"/>
        <v>63</v>
      </c>
      <c r="B280" s="3" t="str">
        <f t="shared" si="112"/>
        <v>Montage</v>
      </c>
      <c r="C280" s="3">
        <f t="shared" si="112"/>
        <v>3</v>
      </c>
      <c r="D280" s="3"/>
      <c r="E280" s="29"/>
      <c r="F280" s="29"/>
      <c r="G280" s="29"/>
      <c r="H280" s="29"/>
      <c r="I280" s="29"/>
      <c r="J280" s="29"/>
      <c r="K280" s="29">
        <f>RANK(K66,($E66,$H66,$K66,$N66,$Q66,$T66,$W66,$Z66,$AC66,$AF66,$AI66,$AL66,$AO66,$AR66,$AU66,$AX66),0)</f>
        <v>1</v>
      </c>
      <c r="L280" s="29">
        <f>RANK(L66,($F66,$I66,$L66,$O66,$R66,$U66,$X66,$AA66,$AD66,$AG66,$AJ66,$AM66,$AP66,$AS66,$AV66,$AY66),1)</f>
        <v>2</v>
      </c>
      <c r="M280" s="29">
        <f>RANK(M66,($G66,$J66,$M66,$P66,$S66,$V66,$Y66,$AB66,$AE66,$AH66,$AK66,$AN66,$AQ66,$AT66,$AW66,$AZ66),1)</f>
        <v>2</v>
      </c>
      <c r="N280" s="29">
        <f>RANK(N66,($E66,$H66,$K66,$N66,$Q66,$T66,$W66,$Z66,$AC66,$AF66,$AI66,$AL66,$AO66,$AR66,$AU66,$AX66),0)</f>
        <v>1</v>
      </c>
      <c r="O280" s="29">
        <f>RANK(O66,($F66,$I66,$L66,$O66,$R66,$U66,$X66,$AA66,$AD66,$AG66,$AJ66,$AM66,$AP66,$AS66,$AV66,$AY66),1)</f>
        <v>3</v>
      </c>
      <c r="P280" s="29">
        <f>RANK(P66,($G66,$J66,$M66,$P66,$S66,$V66,$Y66,$AB66,$AE66,$AH66,$AK66,$AN66,$AQ66,$AT66,$AW66,$AZ66),1)</f>
        <v>1</v>
      </c>
      <c r="Q280" s="29" t="e">
        <f>RANK(Q66,($E66,$H66,$K66,$N66,$Q66,$T66,$W66,$Z66,$AC66,$AF66,$AI66,$AL66,$AO66,$AR66,$AU66,$AX66),0)</f>
        <v>#N/A</v>
      </c>
      <c r="R280" s="29" t="e">
        <f>RANK(R66,($F66,$I66,$L66,$O66,$R66,$U66,$X66,$AA66,$AD66,$AG66,$AJ66,$AM66,$AP66,$AS66,$AV66,$AY66),1)</f>
        <v>#N/A</v>
      </c>
      <c r="S280" s="29" t="e">
        <f>RANK(S66,($G66,$J66,$M66,$P66,$S66,$V66,$Y66,$AB66,$AE66,$AH66,$AK66,$AN66,$AQ66,$AT66,$AW66,$AZ66),1)</f>
        <v>#N/A</v>
      </c>
      <c r="T280" s="29">
        <f>RANK(T66,($E66,$H66,$K66,$N66,$Q66,$T66,$W66,$Z66,$AC66,$AF66,$AI66,$AL66,$AO66,$AR66,$AU66,$AX66),0)</f>
        <v>1</v>
      </c>
      <c r="U280" s="29">
        <f>RANK(U66,($F66,$I66,$L66,$O66,$R66,$U66,$X66,$AA66,$AD66,$AG66,$AJ66,$AM66,$AP66,$AS66,$AV66,$AY66),1)</f>
        <v>1</v>
      </c>
      <c r="V280" s="29">
        <f>RANK(V66,($G66,$J66,$M66,$P66,$S66,$V66,$Y66,$AB66,$AE66,$AH66,$AK66,$AN66,$AQ66,$AT66,$AW66,$AZ66),1)</f>
        <v>3</v>
      </c>
      <c r="W280" s="29" t="e">
        <f>RANK(W66,($E66,$H66,$K66,$N66,$Q66,$T66,$W66,$Z66,$AC66,$AF66,$AI66,$AL66,$AO66,$AR66,$AU66,$AX66),0)</f>
        <v>#N/A</v>
      </c>
      <c r="X280" s="29" t="e">
        <f>RANK(X66,($F66,$I66,$L66,$O66,$R66,$U66,$X66,$AA66,$AD66,$AG66,$AJ66,$AM66,$AP66,$AS66,$AV66,$AY66),1)</f>
        <v>#N/A</v>
      </c>
      <c r="Y280" s="29" t="e">
        <f>RANK(Y66,($G66,$J66,$M66,$P66,$S66,$V66,$Y66,$AB66,$AE66,$AH66,$AK66,$AN66,$AQ66,$AT66,$AW66,$AZ66),1)</f>
        <v>#N/A</v>
      </c>
      <c r="Z280" s="29" t="e">
        <f>RANK(Z66,($E66,$H66,$K66,$N66,$Q66,$T66,$W66,$Z66,$AC66,$AF66,$AI66,$AL66,$AO66,$AR66,$AU66,$AX66),0)</f>
        <v>#N/A</v>
      </c>
      <c r="AA280" s="29" t="e">
        <f>RANK(AA66,($F66,$I66,$L66,$O66,$R66,$U66,$X66,$AA66,$AD66,$AG66,$AJ66,$AM66,$AP66,$AS66,$AV66,$AY66),1)</f>
        <v>#N/A</v>
      </c>
      <c r="AB280" s="29" t="e">
        <f>RANK(AB66,($G66,$J66,$M66,$P66,$S66,$V66,$Y66,$AB66,$AE66,$AH66,$AK66,$AN66,$AQ66,$AT66,$AW66,$AZ66),1)</f>
        <v>#N/A</v>
      </c>
      <c r="AC280" s="29" t="e">
        <f>RANK(AC66,($E66,$H66,$K66,$N66,$Q66,$T66,$W66,$Z66,$AC66,$AF66,$AI66,$AL66,$AO66,$AR66,$AU66,$AX66),0)</f>
        <v>#N/A</v>
      </c>
      <c r="AD280" s="29" t="e">
        <f>RANK(AD66,($F66,$I66,$L66,$O66,$R66,$U66,$X66,$AA66,$AD66,$AG66,$AJ66,$AM66,$AP66,$AS66,$AV66,$AY66),1)</f>
        <v>#N/A</v>
      </c>
      <c r="AE280" s="29" t="e">
        <f>RANK(AE66,($G66,$J66,$M66,$P66,$S66,$V66,$Y66,$AB66,$AE66,$AH66,$AK66,$AN66,$AQ66,$AT66,$AW66,$AZ66),1)</f>
        <v>#N/A</v>
      </c>
      <c r="AF280" s="29" t="e">
        <f>RANK(AF66,($E66,$H66,$K66,$N66,$Q66,$T66,$W66,$Z66,$AC66,$AF66,$AI66,$AL66,$AO66,$AR66,$AU66,$AX66),0)</f>
        <v>#N/A</v>
      </c>
      <c r="AG280" s="29" t="e">
        <f>RANK(AG66,($F66,$I66,$L66,$O66,$R66,$U66,$X66,$AA66,$AD66,$AG66,$AJ66,$AM66,$AP66,$AS66,$AV66,$AY66),1)</f>
        <v>#N/A</v>
      </c>
      <c r="AH280" s="29" t="e">
        <f>RANK(AH66,($G66,$J66,$M66,$P66,$S66,$V66,$Y66,$AB66,$AE66,$AH66,$AK66,$AN66,$AQ66,$AT66,$AW66,$AZ66),1)</f>
        <v>#N/A</v>
      </c>
      <c r="AI280" s="29" t="e">
        <f>RANK(AI66,($E66,$H66,$K66,$N66,$Q66,$T66,$W66,$Z66,$AC66,$AF66,$AI66,$AL66,$AO66,$AR66,$AU66,$AX66),0)</f>
        <v>#N/A</v>
      </c>
      <c r="AJ280" s="29" t="e">
        <f>RANK(AJ66,($F66,$I66,$L66,$O66,$R66,$U66,$X66,$AA66,$AD66,$AG66,$AJ66,$AM66,$AP66,$AS66,$AV66,$AY66),1)</f>
        <v>#N/A</v>
      </c>
      <c r="AK280" s="29" t="e">
        <f>RANK(AK66,($G66,$J66,$M66,$P66,$S66,$V66,$Y66,$AB66,$AE66,$AH66,$AK66,$AN66,$AQ66,$AT66,$AW66,$AZ66),1)</f>
        <v>#N/A</v>
      </c>
      <c r="AL280" s="29" t="e">
        <f>RANK(AL66,($E66,$H66,$K66,$N66,$Q66,$T66,$W66,$Z66,$AC66,$AF66,$AI66,$AL66,$AO66,$AR66,$AU66,$AX66),0)</f>
        <v>#N/A</v>
      </c>
      <c r="AM280" s="29" t="e">
        <f>RANK(AM66,($F66,$I66,$L66,$O66,$R66,$U66,$X66,$AA66,$AD66,$AG66,$AJ66,$AM66,$AP66,$AS66,$AV66,$AY66),1)</f>
        <v>#N/A</v>
      </c>
      <c r="AN280" s="29" t="e">
        <f>RANK(AN66,($G66,$J66,$M66,$P66,$S66,$V66,$Y66,$AB66,$AE66,$AH66,$AK66,$AN66,$AQ66,$AT66,$AW66,$AZ66),1)</f>
        <v>#N/A</v>
      </c>
      <c r="AO280" s="29" t="e">
        <f>RANK(AO66,($E66,$H66,$K66,$N66,$Q66,$T66,$W66,$Z66,$AC66,$AF66,$AI66,$AL66,$AO66,$AR66,$AU66,$AX66),0)</f>
        <v>#N/A</v>
      </c>
      <c r="AP280" s="29" t="e">
        <f>RANK(AP66,($F66,$I66,$L66,$O66,$R66,$U66,$X66,$AA66,$AD66,$AG66,$AJ66,$AM66,$AP66,$AS66,$AV66,$AY66),1)</f>
        <v>#N/A</v>
      </c>
      <c r="AQ280" s="29" t="e">
        <f>RANK(AQ66,($G66,$J66,$M66,$P66,$S66,$V66,$Y66,$AB66,$AE66,$AH66,$AK66,$AN66,$AQ66,$AT66,$AW66,$AZ66),1)</f>
        <v>#N/A</v>
      </c>
      <c r="AR280" s="29" t="e">
        <f>RANK(AR66,($E66,$H66,$K66,$N66,$Q66,$T66,$W66,$Z66,$AC66,$AF66,$AI66,$AL66,$AO66,$AR66,$AU66,$AX66),0)</f>
        <v>#N/A</v>
      </c>
      <c r="AS280" s="29" t="e">
        <f>RANK(AS66,($F66,$I66,$L66,$O66,$R66,$U66,$X66,$AA66,$AD66,$AG66,$AJ66,$AM66,$AP66,$AS66,$AV66,$AY66),1)</f>
        <v>#N/A</v>
      </c>
      <c r="AT280" s="29" t="e">
        <f>RANK(AT66,($G66,$J66,$M66,$P66,$S66,$V66,$Y66,$AB66,$AE66,$AH66,$AK66,$AN66,$AQ66,$AT66,$AW66,$AZ66),1)</f>
        <v>#N/A</v>
      </c>
      <c r="AU280" s="29" t="e">
        <f>RANK(AU66,($E66,$H66,$K66,$N66,$Q66,$T66,$W66,$Z66,$AC66,$AF66,$AI66,$AL66,$AO66,$AR66,$AU66,$AX66),0)</f>
        <v>#N/A</v>
      </c>
      <c r="AV280" s="29" t="e">
        <f>RANK(AV66,($F66,$I66,$L66,$O66,$R66,$U66,$X66,$AA66,$AD66,$AG66,$AJ66,$AM66,$AP66,$AS66,$AV66,$AY66),1)</f>
        <v>#N/A</v>
      </c>
      <c r="AW280" s="29" t="e">
        <f>RANK(AW66,($G66,$J66,$M66,$P66,$S66,$V66,$Y66,$AB66,$AE66,$AH66,$AK66,$AN66,$AQ66,$AT66,$AW66,$AZ66),1)</f>
        <v>#N/A</v>
      </c>
      <c r="AX280" s="29" t="e">
        <f>RANK(AX66,($E66,$H66,$K66,$N66,$Q66,$T66,$W66,$Z66,$AC66,$AF66,$AI66,$AL66,$AO66,$AR66,$AU66,$AX66),0)</f>
        <v>#N/A</v>
      </c>
      <c r="AY280" s="29" t="e">
        <f>RANK(AY66,($F66,$I66,$L66,$O66,$R66,$U66,$X66,$AA66,$AD66,$AG66,$AJ66,$AM66,$AP66,$AS66,$AV66,$AY66),1)</f>
        <v>#N/A</v>
      </c>
      <c r="AZ280" s="29" t="e">
        <f>RANK(AZ66,($G66,$J66,$M66,$P66,$S66,$V66,$Y66,$AB66,$AE66,$AH66,$AK66,$AN66,$AQ66,$AT66,$AW66,$AZ66),1)</f>
        <v>#N/A</v>
      </c>
      <c r="BB280" s="84"/>
      <c r="BC280" s="82"/>
      <c r="BD280" s="82"/>
      <c r="BE280" s="3"/>
    </row>
    <row r="281" spans="1:57" s="79" customFormat="1" ht="15.75" hidden="1" thickBot="1" x14ac:dyDescent="0.3">
      <c r="A281" s="3">
        <f t="shared" si="112"/>
        <v>64</v>
      </c>
      <c r="B281" s="3" t="str">
        <f t="shared" si="112"/>
        <v>Montage</v>
      </c>
      <c r="C281" s="3">
        <f t="shared" si="112"/>
        <v>4</v>
      </c>
      <c r="D281" s="3"/>
      <c r="E281" s="29"/>
      <c r="F281" s="29"/>
      <c r="G281" s="29"/>
      <c r="H281" s="29"/>
      <c r="I281" s="29"/>
      <c r="J281" s="29"/>
      <c r="K281" s="29">
        <f>RANK(K67,($E67,$H67,$K67,$N67,$Q67,$T67,$W67,$Z67,$AC67,$AF67,$AI67,$AL67,$AO67,$AR67,$AU67,$AX67),0)</f>
        <v>1</v>
      </c>
      <c r="L281" s="29">
        <f>RANK(L67,($F67,$I67,$L67,$O67,$R67,$U67,$X67,$AA67,$AD67,$AG67,$AJ67,$AM67,$AP67,$AS67,$AV67,$AY67),1)</f>
        <v>3</v>
      </c>
      <c r="M281" s="29">
        <f>RANK(M67,($G67,$J67,$M67,$P67,$S67,$V67,$Y67,$AB67,$AE67,$AH67,$AK67,$AN67,$AQ67,$AT67,$AW67,$AZ67),1)</f>
        <v>1</v>
      </c>
      <c r="N281" s="29">
        <f>RANK(N67,($E67,$H67,$K67,$N67,$Q67,$T67,$W67,$Z67,$AC67,$AF67,$AI67,$AL67,$AO67,$AR67,$AU67,$AX67),0)</f>
        <v>1</v>
      </c>
      <c r="O281" s="29">
        <f>RANK(O67,($F67,$I67,$L67,$O67,$R67,$U67,$X67,$AA67,$AD67,$AG67,$AJ67,$AM67,$AP67,$AS67,$AV67,$AY67),1)</f>
        <v>2</v>
      </c>
      <c r="P281" s="29">
        <f>RANK(P67,($G67,$J67,$M67,$P67,$S67,$V67,$Y67,$AB67,$AE67,$AH67,$AK67,$AN67,$AQ67,$AT67,$AW67,$AZ67),1)</f>
        <v>2</v>
      </c>
      <c r="Q281" s="29" t="e">
        <f>RANK(Q67,($E67,$H67,$K67,$N67,$Q67,$T67,$W67,$Z67,$AC67,$AF67,$AI67,$AL67,$AO67,$AR67,$AU67,$AX67),0)</f>
        <v>#N/A</v>
      </c>
      <c r="R281" s="29" t="e">
        <f>RANK(R67,($F67,$I67,$L67,$O67,$R67,$U67,$X67,$AA67,$AD67,$AG67,$AJ67,$AM67,$AP67,$AS67,$AV67,$AY67),1)</f>
        <v>#N/A</v>
      </c>
      <c r="S281" s="29" t="e">
        <f>RANK(S67,($G67,$J67,$M67,$P67,$S67,$V67,$Y67,$AB67,$AE67,$AH67,$AK67,$AN67,$AQ67,$AT67,$AW67,$AZ67),1)</f>
        <v>#N/A</v>
      </c>
      <c r="T281" s="29">
        <f>RANK(T67,($E67,$H67,$K67,$N67,$Q67,$T67,$W67,$Z67,$AC67,$AF67,$AI67,$AL67,$AO67,$AR67,$AU67,$AX67),0)</f>
        <v>1</v>
      </c>
      <c r="U281" s="29">
        <f>RANK(U67,($F67,$I67,$L67,$O67,$R67,$U67,$X67,$AA67,$AD67,$AG67,$AJ67,$AM67,$AP67,$AS67,$AV67,$AY67),1)</f>
        <v>1</v>
      </c>
      <c r="V281" s="29">
        <f>RANK(V67,($G67,$J67,$M67,$P67,$S67,$V67,$Y67,$AB67,$AE67,$AH67,$AK67,$AN67,$AQ67,$AT67,$AW67,$AZ67),1)</f>
        <v>3</v>
      </c>
      <c r="W281" s="29" t="e">
        <f>RANK(W67,($E67,$H67,$K67,$N67,$Q67,$T67,$W67,$Z67,$AC67,$AF67,$AI67,$AL67,$AO67,$AR67,$AU67,$AX67),0)</f>
        <v>#N/A</v>
      </c>
      <c r="X281" s="29" t="e">
        <f>RANK(X67,($F67,$I67,$L67,$O67,$R67,$U67,$X67,$AA67,$AD67,$AG67,$AJ67,$AM67,$AP67,$AS67,$AV67,$AY67),1)</f>
        <v>#N/A</v>
      </c>
      <c r="Y281" s="29" t="e">
        <f>RANK(Y67,($G67,$J67,$M67,$P67,$S67,$V67,$Y67,$AB67,$AE67,$AH67,$AK67,$AN67,$AQ67,$AT67,$AW67,$AZ67),1)</f>
        <v>#N/A</v>
      </c>
      <c r="Z281" s="29" t="e">
        <f>RANK(Z67,($E67,$H67,$K67,$N67,$Q67,$T67,$W67,$Z67,$AC67,$AF67,$AI67,$AL67,$AO67,$AR67,$AU67,$AX67),0)</f>
        <v>#N/A</v>
      </c>
      <c r="AA281" s="29" t="e">
        <f>RANK(AA67,($F67,$I67,$L67,$O67,$R67,$U67,$X67,$AA67,$AD67,$AG67,$AJ67,$AM67,$AP67,$AS67,$AV67,$AY67),1)</f>
        <v>#N/A</v>
      </c>
      <c r="AB281" s="29" t="e">
        <f>RANK(AB67,($G67,$J67,$M67,$P67,$S67,$V67,$Y67,$AB67,$AE67,$AH67,$AK67,$AN67,$AQ67,$AT67,$AW67,$AZ67),1)</f>
        <v>#N/A</v>
      </c>
      <c r="AC281" s="29" t="e">
        <f>RANK(AC67,($E67,$H67,$K67,$N67,$Q67,$T67,$W67,$Z67,$AC67,$AF67,$AI67,$AL67,$AO67,$AR67,$AU67,$AX67),0)</f>
        <v>#N/A</v>
      </c>
      <c r="AD281" s="29" t="e">
        <f>RANK(AD67,($F67,$I67,$L67,$O67,$R67,$U67,$X67,$AA67,$AD67,$AG67,$AJ67,$AM67,$AP67,$AS67,$AV67,$AY67),1)</f>
        <v>#N/A</v>
      </c>
      <c r="AE281" s="29" t="e">
        <f>RANK(AE67,($G67,$J67,$M67,$P67,$S67,$V67,$Y67,$AB67,$AE67,$AH67,$AK67,$AN67,$AQ67,$AT67,$AW67,$AZ67),1)</f>
        <v>#N/A</v>
      </c>
      <c r="AF281" s="29" t="e">
        <f>RANK(AF67,($E67,$H67,$K67,$N67,$Q67,$T67,$W67,$Z67,$AC67,$AF67,$AI67,$AL67,$AO67,$AR67,$AU67,$AX67),0)</f>
        <v>#N/A</v>
      </c>
      <c r="AG281" s="29" t="e">
        <f>RANK(AG67,($F67,$I67,$L67,$O67,$R67,$U67,$X67,$AA67,$AD67,$AG67,$AJ67,$AM67,$AP67,$AS67,$AV67,$AY67),1)</f>
        <v>#N/A</v>
      </c>
      <c r="AH281" s="29" t="e">
        <f>RANK(AH67,($G67,$J67,$M67,$P67,$S67,$V67,$Y67,$AB67,$AE67,$AH67,$AK67,$AN67,$AQ67,$AT67,$AW67,$AZ67),1)</f>
        <v>#N/A</v>
      </c>
      <c r="AI281" s="29" t="e">
        <f>RANK(AI67,($E67,$H67,$K67,$N67,$Q67,$T67,$W67,$Z67,$AC67,$AF67,$AI67,$AL67,$AO67,$AR67,$AU67,$AX67),0)</f>
        <v>#N/A</v>
      </c>
      <c r="AJ281" s="29" t="e">
        <f>RANK(AJ67,($F67,$I67,$L67,$O67,$R67,$U67,$X67,$AA67,$AD67,$AG67,$AJ67,$AM67,$AP67,$AS67,$AV67,$AY67),1)</f>
        <v>#N/A</v>
      </c>
      <c r="AK281" s="29" t="e">
        <f>RANK(AK67,($G67,$J67,$M67,$P67,$S67,$V67,$Y67,$AB67,$AE67,$AH67,$AK67,$AN67,$AQ67,$AT67,$AW67,$AZ67),1)</f>
        <v>#N/A</v>
      </c>
      <c r="AL281" s="29" t="e">
        <f>RANK(AL67,($E67,$H67,$K67,$N67,$Q67,$T67,$W67,$Z67,$AC67,$AF67,$AI67,$AL67,$AO67,$AR67,$AU67,$AX67),0)</f>
        <v>#N/A</v>
      </c>
      <c r="AM281" s="29" t="e">
        <f>RANK(AM67,($F67,$I67,$L67,$O67,$R67,$U67,$X67,$AA67,$AD67,$AG67,$AJ67,$AM67,$AP67,$AS67,$AV67,$AY67),1)</f>
        <v>#N/A</v>
      </c>
      <c r="AN281" s="29" t="e">
        <f>RANK(AN67,($G67,$J67,$M67,$P67,$S67,$V67,$Y67,$AB67,$AE67,$AH67,$AK67,$AN67,$AQ67,$AT67,$AW67,$AZ67),1)</f>
        <v>#N/A</v>
      </c>
      <c r="AO281" s="29" t="e">
        <f>RANK(AO67,($E67,$H67,$K67,$N67,$Q67,$T67,$W67,$Z67,$AC67,$AF67,$AI67,$AL67,$AO67,$AR67,$AU67,$AX67),0)</f>
        <v>#N/A</v>
      </c>
      <c r="AP281" s="29" t="e">
        <f>RANK(AP67,($F67,$I67,$L67,$O67,$R67,$U67,$X67,$AA67,$AD67,$AG67,$AJ67,$AM67,$AP67,$AS67,$AV67,$AY67),1)</f>
        <v>#N/A</v>
      </c>
      <c r="AQ281" s="29" t="e">
        <f>RANK(AQ67,($G67,$J67,$M67,$P67,$S67,$V67,$Y67,$AB67,$AE67,$AH67,$AK67,$AN67,$AQ67,$AT67,$AW67,$AZ67),1)</f>
        <v>#N/A</v>
      </c>
      <c r="AR281" s="29" t="e">
        <f>RANK(AR67,($E67,$H67,$K67,$N67,$Q67,$T67,$W67,$Z67,$AC67,$AF67,$AI67,$AL67,$AO67,$AR67,$AU67,$AX67),0)</f>
        <v>#N/A</v>
      </c>
      <c r="AS281" s="29" t="e">
        <f>RANK(AS67,($F67,$I67,$L67,$O67,$R67,$U67,$X67,$AA67,$AD67,$AG67,$AJ67,$AM67,$AP67,$AS67,$AV67,$AY67),1)</f>
        <v>#N/A</v>
      </c>
      <c r="AT281" s="29" t="e">
        <f>RANK(AT67,($G67,$J67,$M67,$P67,$S67,$V67,$Y67,$AB67,$AE67,$AH67,$AK67,$AN67,$AQ67,$AT67,$AW67,$AZ67),1)</f>
        <v>#N/A</v>
      </c>
      <c r="AU281" s="29" t="e">
        <f>RANK(AU67,($E67,$H67,$K67,$N67,$Q67,$T67,$W67,$Z67,$AC67,$AF67,$AI67,$AL67,$AO67,$AR67,$AU67,$AX67),0)</f>
        <v>#N/A</v>
      </c>
      <c r="AV281" s="29" t="e">
        <f>RANK(AV67,($F67,$I67,$L67,$O67,$R67,$U67,$X67,$AA67,$AD67,$AG67,$AJ67,$AM67,$AP67,$AS67,$AV67,$AY67),1)</f>
        <v>#N/A</v>
      </c>
      <c r="AW281" s="29" t="e">
        <f>RANK(AW67,($G67,$J67,$M67,$P67,$S67,$V67,$Y67,$AB67,$AE67,$AH67,$AK67,$AN67,$AQ67,$AT67,$AW67,$AZ67),1)</f>
        <v>#N/A</v>
      </c>
      <c r="AX281" s="29" t="e">
        <f>RANK(AX67,($E67,$H67,$K67,$N67,$Q67,$T67,$W67,$Z67,$AC67,$AF67,$AI67,$AL67,$AO67,$AR67,$AU67,$AX67),0)</f>
        <v>#N/A</v>
      </c>
      <c r="AY281" s="29" t="e">
        <f>RANK(AY67,($F67,$I67,$L67,$O67,$R67,$U67,$X67,$AA67,$AD67,$AG67,$AJ67,$AM67,$AP67,$AS67,$AV67,$AY67),1)</f>
        <v>#N/A</v>
      </c>
      <c r="AZ281" s="29" t="e">
        <f>RANK(AZ67,($G67,$J67,$M67,$P67,$S67,$V67,$Y67,$AB67,$AE67,$AH67,$AK67,$AN67,$AQ67,$AT67,$AW67,$AZ67),1)</f>
        <v>#N/A</v>
      </c>
      <c r="BB281" s="84"/>
      <c r="BC281" s="82"/>
      <c r="BD281" s="82"/>
      <c r="BE281" s="3"/>
    </row>
    <row r="282" spans="1:57" s="79" customFormat="1" ht="15.75" hidden="1" thickBot="1" x14ac:dyDescent="0.3">
      <c r="A282" s="3">
        <f t="shared" si="112"/>
        <v>65</v>
      </c>
      <c r="B282" s="3" t="str">
        <f t="shared" si="112"/>
        <v>Montage</v>
      </c>
      <c r="C282" s="3">
        <f t="shared" si="112"/>
        <v>5</v>
      </c>
      <c r="D282" s="3"/>
      <c r="E282" s="29"/>
      <c r="F282" s="29"/>
      <c r="G282" s="29"/>
      <c r="H282" s="29"/>
      <c r="I282" s="29"/>
      <c r="J282" s="29"/>
      <c r="K282" s="29">
        <f>RANK(K68,($E68,$H68,$K68,$N68,$Q68,$T68,$W68,$Z68,$AC68,$AF68,$AI68,$AL68,$AO68,$AR68,$AU68,$AX68),0)</f>
        <v>1</v>
      </c>
      <c r="L282" s="29">
        <f>RANK(L68,($F68,$I68,$L68,$O68,$R68,$U68,$X68,$AA68,$AD68,$AG68,$AJ68,$AM68,$AP68,$AS68,$AV68,$AY68),1)</f>
        <v>3</v>
      </c>
      <c r="M282" s="29">
        <f>RANK(M68,($G68,$J68,$M68,$P68,$S68,$V68,$Y68,$AB68,$AE68,$AH68,$AK68,$AN68,$AQ68,$AT68,$AW68,$AZ68),1)</f>
        <v>1</v>
      </c>
      <c r="N282" s="29">
        <f>RANK(N68,($E68,$H68,$K68,$N68,$Q68,$T68,$W68,$Z68,$AC68,$AF68,$AI68,$AL68,$AO68,$AR68,$AU68,$AX68),0)</f>
        <v>1</v>
      </c>
      <c r="O282" s="29">
        <f>RANK(O68,($F68,$I68,$L68,$O68,$R68,$U68,$X68,$AA68,$AD68,$AG68,$AJ68,$AM68,$AP68,$AS68,$AV68,$AY68),1)</f>
        <v>2</v>
      </c>
      <c r="P282" s="29">
        <f>RANK(P68,($G68,$J68,$M68,$P68,$S68,$V68,$Y68,$AB68,$AE68,$AH68,$AK68,$AN68,$AQ68,$AT68,$AW68,$AZ68),1)</f>
        <v>2</v>
      </c>
      <c r="Q282" s="29" t="e">
        <f>RANK(Q68,($E68,$H68,$K68,$N68,$Q68,$T68,$W68,$Z68,$AC68,$AF68,$AI68,$AL68,$AO68,$AR68,$AU68,$AX68),0)</f>
        <v>#N/A</v>
      </c>
      <c r="R282" s="29" t="e">
        <f>RANK(R68,($F68,$I68,$L68,$O68,$R68,$U68,$X68,$AA68,$AD68,$AG68,$AJ68,$AM68,$AP68,$AS68,$AV68,$AY68),1)</f>
        <v>#N/A</v>
      </c>
      <c r="S282" s="29" t="e">
        <f>RANK(S68,($G68,$J68,$M68,$P68,$S68,$V68,$Y68,$AB68,$AE68,$AH68,$AK68,$AN68,$AQ68,$AT68,$AW68,$AZ68),1)</f>
        <v>#N/A</v>
      </c>
      <c r="T282" s="29">
        <f>RANK(T68,($E68,$H68,$K68,$N68,$Q68,$T68,$W68,$Z68,$AC68,$AF68,$AI68,$AL68,$AO68,$AR68,$AU68,$AX68),0)</f>
        <v>1</v>
      </c>
      <c r="U282" s="29">
        <f>RANK(U68,($F68,$I68,$L68,$O68,$R68,$U68,$X68,$AA68,$AD68,$AG68,$AJ68,$AM68,$AP68,$AS68,$AV68,$AY68),1)</f>
        <v>1</v>
      </c>
      <c r="V282" s="29">
        <f>RANK(V68,($G68,$J68,$M68,$P68,$S68,$V68,$Y68,$AB68,$AE68,$AH68,$AK68,$AN68,$AQ68,$AT68,$AW68,$AZ68),1)</f>
        <v>3</v>
      </c>
      <c r="W282" s="29" t="e">
        <f>RANK(W68,($E68,$H68,$K68,$N68,$Q68,$T68,$W68,$Z68,$AC68,$AF68,$AI68,$AL68,$AO68,$AR68,$AU68,$AX68),0)</f>
        <v>#N/A</v>
      </c>
      <c r="X282" s="29" t="e">
        <f>RANK(X68,($F68,$I68,$L68,$O68,$R68,$U68,$X68,$AA68,$AD68,$AG68,$AJ68,$AM68,$AP68,$AS68,$AV68,$AY68),1)</f>
        <v>#N/A</v>
      </c>
      <c r="Y282" s="29" t="e">
        <f>RANK(Y68,($G68,$J68,$M68,$P68,$S68,$V68,$Y68,$AB68,$AE68,$AH68,$AK68,$AN68,$AQ68,$AT68,$AW68,$AZ68),1)</f>
        <v>#N/A</v>
      </c>
      <c r="Z282" s="29" t="e">
        <f>RANK(Z68,($E68,$H68,$K68,$N68,$Q68,$T68,$W68,$Z68,$AC68,$AF68,$AI68,$AL68,$AO68,$AR68,$AU68,$AX68),0)</f>
        <v>#N/A</v>
      </c>
      <c r="AA282" s="29" t="e">
        <f>RANK(AA68,($F68,$I68,$L68,$O68,$R68,$U68,$X68,$AA68,$AD68,$AG68,$AJ68,$AM68,$AP68,$AS68,$AV68,$AY68),1)</f>
        <v>#N/A</v>
      </c>
      <c r="AB282" s="29" t="e">
        <f>RANK(AB68,($G68,$J68,$M68,$P68,$S68,$V68,$Y68,$AB68,$AE68,$AH68,$AK68,$AN68,$AQ68,$AT68,$AW68,$AZ68),1)</f>
        <v>#N/A</v>
      </c>
      <c r="AC282" s="29" t="e">
        <f>RANK(AC68,($E68,$H68,$K68,$N68,$Q68,$T68,$W68,$Z68,$AC68,$AF68,$AI68,$AL68,$AO68,$AR68,$AU68,$AX68),0)</f>
        <v>#N/A</v>
      </c>
      <c r="AD282" s="29" t="e">
        <f>RANK(AD68,($F68,$I68,$L68,$O68,$R68,$U68,$X68,$AA68,$AD68,$AG68,$AJ68,$AM68,$AP68,$AS68,$AV68,$AY68),1)</f>
        <v>#N/A</v>
      </c>
      <c r="AE282" s="29" t="e">
        <f>RANK(AE68,($G68,$J68,$M68,$P68,$S68,$V68,$Y68,$AB68,$AE68,$AH68,$AK68,$AN68,$AQ68,$AT68,$AW68,$AZ68),1)</f>
        <v>#N/A</v>
      </c>
      <c r="AF282" s="29" t="e">
        <f>RANK(AF68,($E68,$H68,$K68,$N68,$Q68,$T68,$W68,$Z68,$AC68,$AF68,$AI68,$AL68,$AO68,$AR68,$AU68,$AX68),0)</f>
        <v>#N/A</v>
      </c>
      <c r="AG282" s="29" t="e">
        <f>RANK(AG68,($F68,$I68,$L68,$O68,$R68,$U68,$X68,$AA68,$AD68,$AG68,$AJ68,$AM68,$AP68,$AS68,$AV68,$AY68),1)</f>
        <v>#N/A</v>
      </c>
      <c r="AH282" s="29" t="e">
        <f>RANK(AH68,($G68,$J68,$M68,$P68,$S68,$V68,$Y68,$AB68,$AE68,$AH68,$AK68,$AN68,$AQ68,$AT68,$AW68,$AZ68),1)</f>
        <v>#N/A</v>
      </c>
      <c r="AI282" s="29" t="e">
        <f>RANK(AI68,($E68,$H68,$K68,$N68,$Q68,$T68,$W68,$Z68,$AC68,$AF68,$AI68,$AL68,$AO68,$AR68,$AU68,$AX68),0)</f>
        <v>#N/A</v>
      </c>
      <c r="AJ282" s="29" t="e">
        <f>RANK(AJ68,($F68,$I68,$L68,$O68,$R68,$U68,$X68,$AA68,$AD68,$AG68,$AJ68,$AM68,$AP68,$AS68,$AV68,$AY68),1)</f>
        <v>#N/A</v>
      </c>
      <c r="AK282" s="29" t="e">
        <f>RANK(AK68,($G68,$J68,$M68,$P68,$S68,$V68,$Y68,$AB68,$AE68,$AH68,$AK68,$AN68,$AQ68,$AT68,$AW68,$AZ68),1)</f>
        <v>#N/A</v>
      </c>
      <c r="AL282" s="29" t="e">
        <f>RANK(AL68,($E68,$H68,$K68,$N68,$Q68,$T68,$W68,$Z68,$AC68,$AF68,$AI68,$AL68,$AO68,$AR68,$AU68,$AX68),0)</f>
        <v>#N/A</v>
      </c>
      <c r="AM282" s="29" t="e">
        <f>RANK(AM68,($F68,$I68,$L68,$O68,$R68,$U68,$X68,$AA68,$AD68,$AG68,$AJ68,$AM68,$AP68,$AS68,$AV68,$AY68),1)</f>
        <v>#N/A</v>
      </c>
      <c r="AN282" s="29" t="e">
        <f>RANK(AN68,($G68,$J68,$M68,$P68,$S68,$V68,$Y68,$AB68,$AE68,$AH68,$AK68,$AN68,$AQ68,$AT68,$AW68,$AZ68),1)</f>
        <v>#N/A</v>
      </c>
      <c r="AO282" s="29" t="e">
        <f>RANK(AO68,($E68,$H68,$K68,$N68,$Q68,$T68,$W68,$Z68,$AC68,$AF68,$AI68,$AL68,$AO68,$AR68,$AU68,$AX68),0)</f>
        <v>#N/A</v>
      </c>
      <c r="AP282" s="29" t="e">
        <f>RANK(AP68,($F68,$I68,$L68,$O68,$R68,$U68,$X68,$AA68,$AD68,$AG68,$AJ68,$AM68,$AP68,$AS68,$AV68,$AY68),1)</f>
        <v>#N/A</v>
      </c>
      <c r="AQ282" s="29" t="e">
        <f>RANK(AQ68,($G68,$J68,$M68,$P68,$S68,$V68,$Y68,$AB68,$AE68,$AH68,$AK68,$AN68,$AQ68,$AT68,$AW68,$AZ68),1)</f>
        <v>#N/A</v>
      </c>
      <c r="AR282" s="29" t="e">
        <f>RANK(AR68,($E68,$H68,$K68,$N68,$Q68,$T68,$W68,$Z68,$AC68,$AF68,$AI68,$AL68,$AO68,$AR68,$AU68,$AX68),0)</f>
        <v>#N/A</v>
      </c>
      <c r="AS282" s="29" t="e">
        <f>RANK(AS68,($F68,$I68,$L68,$O68,$R68,$U68,$X68,$AA68,$AD68,$AG68,$AJ68,$AM68,$AP68,$AS68,$AV68,$AY68),1)</f>
        <v>#N/A</v>
      </c>
      <c r="AT282" s="29" t="e">
        <f>RANK(AT68,($G68,$J68,$M68,$P68,$S68,$V68,$Y68,$AB68,$AE68,$AH68,$AK68,$AN68,$AQ68,$AT68,$AW68,$AZ68),1)</f>
        <v>#N/A</v>
      </c>
      <c r="AU282" s="29" t="e">
        <f>RANK(AU68,($E68,$H68,$K68,$N68,$Q68,$T68,$W68,$Z68,$AC68,$AF68,$AI68,$AL68,$AO68,$AR68,$AU68,$AX68),0)</f>
        <v>#N/A</v>
      </c>
      <c r="AV282" s="29" t="e">
        <f>RANK(AV68,($F68,$I68,$L68,$O68,$R68,$U68,$X68,$AA68,$AD68,$AG68,$AJ68,$AM68,$AP68,$AS68,$AV68,$AY68),1)</f>
        <v>#N/A</v>
      </c>
      <c r="AW282" s="29" t="e">
        <f>RANK(AW68,($G68,$J68,$M68,$P68,$S68,$V68,$Y68,$AB68,$AE68,$AH68,$AK68,$AN68,$AQ68,$AT68,$AW68,$AZ68),1)</f>
        <v>#N/A</v>
      </c>
      <c r="AX282" s="29" t="e">
        <f>RANK(AX68,($E68,$H68,$K68,$N68,$Q68,$T68,$W68,$Z68,$AC68,$AF68,$AI68,$AL68,$AO68,$AR68,$AU68,$AX68),0)</f>
        <v>#N/A</v>
      </c>
      <c r="AY282" s="29" t="e">
        <f>RANK(AY68,($F68,$I68,$L68,$O68,$R68,$U68,$X68,$AA68,$AD68,$AG68,$AJ68,$AM68,$AP68,$AS68,$AV68,$AY68),1)</f>
        <v>#N/A</v>
      </c>
      <c r="AZ282" s="29" t="e">
        <f>RANK(AZ68,($G68,$J68,$M68,$P68,$S68,$V68,$Y68,$AB68,$AE68,$AH68,$AK68,$AN68,$AQ68,$AT68,$AW68,$AZ68),1)</f>
        <v>#N/A</v>
      </c>
      <c r="BB282" s="84"/>
      <c r="BC282" s="82"/>
      <c r="BD282" s="82"/>
      <c r="BE282" s="3"/>
    </row>
    <row r="283" spans="1:57" s="79" customFormat="1" ht="15.75" hidden="1" thickBot="1" x14ac:dyDescent="0.3">
      <c r="A283" s="3">
        <f t="shared" ref="A283:C298" si="113">A69</f>
        <v>66</v>
      </c>
      <c r="B283" s="3" t="str">
        <f t="shared" si="113"/>
        <v>Montage</v>
      </c>
      <c r="C283" s="3">
        <f t="shared" si="113"/>
        <v>6</v>
      </c>
      <c r="D283" s="3"/>
      <c r="E283" s="29"/>
      <c r="F283" s="29"/>
      <c r="G283" s="29"/>
      <c r="H283" s="29"/>
      <c r="I283" s="29"/>
      <c r="J283" s="29"/>
      <c r="K283" s="29">
        <f>RANK(K69,($E69,$H69,$K69,$N69,$Q69,$T69,$W69,$Z69,$AC69,$AF69,$AI69,$AL69,$AO69,$AR69,$AU69,$AX69),0)</f>
        <v>1</v>
      </c>
      <c r="L283" s="29">
        <f>RANK(L69,($F69,$I69,$L69,$O69,$R69,$U69,$X69,$AA69,$AD69,$AG69,$AJ69,$AM69,$AP69,$AS69,$AV69,$AY69),1)</f>
        <v>2</v>
      </c>
      <c r="M283" s="29">
        <f>RANK(M69,($G69,$J69,$M69,$P69,$S69,$V69,$Y69,$AB69,$AE69,$AH69,$AK69,$AN69,$AQ69,$AT69,$AW69,$AZ69),1)</f>
        <v>1</v>
      </c>
      <c r="N283" s="29">
        <f>RANK(N69,($E69,$H69,$K69,$N69,$Q69,$T69,$W69,$Z69,$AC69,$AF69,$AI69,$AL69,$AO69,$AR69,$AU69,$AX69),0)</f>
        <v>1</v>
      </c>
      <c r="O283" s="29">
        <f>RANK(O69,($F69,$I69,$L69,$O69,$R69,$U69,$X69,$AA69,$AD69,$AG69,$AJ69,$AM69,$AP69,$AS69,$AV69,$AY69),1)</f>
        <v>3</v>
      </c>
      <c r="P283" s="29">
        <f>RANK(P69,($G69,$J69,$M69,$P69,$S69,$V69,$Y69,$AB69,$AE69,$AH69,$AK69,$AN69,$AQ69,$AT69,$AW69,$AZ69),1)</f>
        <v>2</v>
      </c>
      <c r="Q283" s="29" t="e">
        <f>RANK(Q69,($E69,$H69,$K69,$N69,$Q69,$T69,$W69,$Z69,$AC69,$AF69,$AI69,$AL69,$AO69,$AR69,$AU69,$AX69),0)</f>
        <v>#N/A</v>
      </c>
      <c r="R283" s="29" t="e">
        <f>RANK(R69,($F69,$I69,$L69,$O69,$R69,$U69,$X69,$AA69,$AD69,$AG69,$AJ69,$AM69,$AP69,$AS69,$AV69,$AY69),1)</f>
        <v>#N/A</v>
      </c>
      <c r="S283" s="29" t="e">
        <f>RANK(S69,($G69,$J69,$M69,$P69,$S69,$V69,$Y69,$AB69,$AE69,$AH69,$AK69,$AN69,$AQ69,$AT69,$AW69,$AZ69),1)</f>
        <v>#N/A</v>
      </c>
      <c r="T283" s="29">
        <f>RANK(T69,($E69,$H69,$K69,$N69,$Q69,$T69,$W69,$Z69,$AC69,$AF69,$AI69,$AL69,$AO69,$AR69,$AU69,$AX69),0)</f>
        <v>1</v>
      </c>
      <c r="U283" s="29">
        <f>RANK(U69,($F69,$I69,$L69,$O69,$R69,$U69,$X69,$AA69,$AD69,$AG69,$AJ69,$AM69,$AP69,$AS69,$AV69,$AY69),1)</f>
        <v>1</v>
      </c>
      <c r="V283" s="29">
        <f>RANK(V69,($G69,$J69,$M69,$P69,$S69,$V69,$Y69,$AB69,$AE69,$AH69,$AK69,$AN69,$AQ69,$AT69,$AW69,$AZ69),1)</f>
        <v>3</v>
      </c>
      <c r="W283" s="29" t="e">
        <f>RANK(W69,($E69,$H69,$K69,$N69,$Q69,$T69,$W69,$Z69,$AC69,$AF69,$AI69,$AL69,$AO69,$AR69,$AU69,$AX69),0)</f>
        <v>#N/A</v>
      </c>
      <c r="X283" s="29" t="e">
        <f>RANK(X69,($F69,$I69,$L69,$O69,$R69,$U69,$X69,$AA69,$AD69,$AG69,$AJ69,$AM69,$AP69,$AS69,$AV69,$AY69),1)</f>
        <v>#N/A</v>
      </c>
      <c r="Y283" s="29" t="e">
        <f>RANK(Y69,($G69,$J69,$M69,$P69,$S69,$V69,$Y69,$AB69,$AE69,$AH69,$AK69,$AN69,$AQ69,$AT69,$AW69,$AZ69),1)</f>
        <v>#N/A</v>
      </c>
      <c r="Z283" s="29" t="e">
        <f>RANK(Z69,($E69,$H69,$K69,$N69,$Q69,$T69,$W69,$Z69,$AC69,$AF69,$AI69,$AL69,$AO69,$AR69,$AU69,$AX69),0)</f>
        <v>#N/A</v>
      </c>
      <c r="AA283" s="29" t="e">
        <f>RANK(AA69,($F69,$I69,$L69,$O69,$R69,$U69,$X69,$AA69,$AD69,$AG69,$AJ69,$AM69,$AP69,$AS69,$AV69,$AY69),1)</f>
        <v>#N/A</v>
      </c>
      <c r="AB283" s="29" t="e">
        <f>RANK(AB69,($G69,$J69,$M69,$P69,$S69,$V69,$Y69,$AB69,$AE69,$AH69,$AK69,$AN69,$AQ69,$AT69,$AW69,$AZ69),1)</f>
        <v>#N/A</v>
      </c>
      <c r="AC283" s="29" t="e">
        <f>RANK(AC69,($E69,$H69,$K69,$N69,$Q69,$T69,$W69,$Z69,$AC69,$AF69,$AI69,$AL69,$AO69,$AR69,$AU69,$AX69),0)</f>
        <v>#N/A</v>
      </c>
      <c r="AD283" s="29" t="e">
        <f>RANK(AD69,($F69,$I69,$L69,$O69,$R69,$U69,$X69,$AA69,$AD69,$AG69,$AJ69,$AM69,$AP69,$AS69,$AV69,$AY69),1)</f>
        <v>#N/A</v>
      </c>
      <c r="AE283" s="29" t="e">
        <f>RANK(AE69,($G69,$J69,$M69,$P69,$S69,$V69,$Y69,$AB69,$AE69,$AH69,$AK69,$AN69,$AQ69,$AT69,$AW69,$AZ69),1)</f>
        <v>#N/A</v>
      </c>
      <c r="AF283" s="29" t="e">
        <f>RANK(AF69,($E69,$H69,$K69,$N69,$Q69,$T69,$W69,$Z69,$AC69,$AF69,$AI69,$AL69,$AO69,$AR69,$AU69,$AX69),0)</f>
        <v>#N/A</v>
      </c>
      <c r="AG283" s="29" t="e">
        <f>RANK(AG69,($F69,$I69,$L69,$O69,$R69,$U69,$X69,$AA69,$AD69,$AG69,$AJ69,$AM69,$AP69,$AS69,$AV69,$AY69),1)</f>
        <v>#N/A</v>
      </c>
      <c r="AH283" s="29" t="e">
        <f>RANK(AH69,($G69,$J69,$M69,$P69,$S69,$V69,$Y69,$AB69,$AE69,$AH69,$AK69,$AN69,$AQ69,$AT69,$AW69,$AZ69),1)</f>
        <v>#N/A</v>
      </c>
      <c r="AI283" s="29" t="e">
        <f>RANK(AI69,($E69,$H69,$K69,$N69,$Q69,$T69,$W69,$Z69,$AC69,$AF69,$AI69,$AL69,$AO69,$AR69,$AU69,$AX69),0)</f>
        <v>#N/A</v>
      </c>
      <c r="AJ283" s="29" t="e">
        <f>RANK(AJ69,($F69,$I69,$L69,$O69,$R69,$U69,$X69,$AA69,$AD69,$AG69,$AJ69,$AM69,$AP69,$AS69,$AV69,$AY69),1)</f>
        <v>#N/A</v>
      </c>
      <c r="AK283" s="29" t="e">
        <f>RANK(AK69,($G69,$J69,$M69,$P69,$S69,$V69,$Y69,$AB69,$AE69,$AH69,$AK69,$AN69,$AQ69,$AT69,$AW69,$AZ69),1)</f>
        <v>#N/A</v>
      </c>
      <c r="AL283" s="29" t="e">
        <f>RANK(AL69,($E69,$H69,$K69,$N69,$Q69,$T69,$W69,$Z69,$AC69,$AF69,$AI69,$AL69,$AO69,$AR69,$AU69,$AX69),0)</f>
        <v>#N/A</v>
      </c>
      <c r="AM283" s="29" t="e">
        <f>RANK(AM69,($F69,$I69,$L69,$O69,$R69,$U69,$X69,$AA69,$AD69,$AG69,$AJ69,$AM69,$AP69,$AS69,$AV69,$AY69),1)</f>
        <v>#N/A</v>
      </c>
      <c r="AN283" s="29" t="e">
        <f>RANK(AN69,($G69,$J69,$M69,$P69,$S69,$V69,$Y69,$AB69,$AE69,$AH69,$AK69,$AN69,$AQ69,$AT69,$AW69,$AZ69),1)</f>
        <v>#N/A</v>
      </c>
      <c r="AO283" s="29" t="e">
        <f>RANK(AO69,($E69,$H69,$K69,$N69,$Q69,$T69,$W69,$Z69,$AC69,$AF69,$AI69,$AL69,$AO69,$AR69,$AU69,$AX69),0)</f>
        <v>#N/A</v>
      </c>
      <c r="AP283" s="29" t="e">
        <f>RANK(AP69,($F69,$I69,$L69,$O69,$R69,$U69,$X69,$AA69,$AD69,$AG69,$AJ69,$AM69,$AP69,$AS69,$AV69,$AY69),1)</f>
        <v>#N/A</v>
      </c>
      <c r="AQ283" s="29" t="e">
        <f>RANK(AQ69,($G69,$J69,$M69,$P69,$S69,$V69,$Y69,$AB69,$AE69,$AH69,$AK69,$AN69,$AQ69,$AT69,$AW69,$AZ69),1)</f>
        <v>#N/A</v>
      </c>
      <c r="AR283" s="29" t="e">
        <f>RANK(AR69,($E69,$H69,$K69,$N69,$Q69,$T69,$W69,$Z69,$AC69,$AF69,$AI69,$AL69,$AO69,$AR69,$AU69,$AX69),0)</f>
        <v>#N/A</v>
      </c>
      <c r="AS283" s="29" t="e">
        <f>RANK(AS69,($F69,$I69,$L69,$O69,$R69,$U69,$X69,$AA69,$AD69,$AG69,$AJ69,$AM69,$AP69,$AS69,$AV69,$AY69),1)</f>
        <v>#N/A</v>
      </c>
      <c r="AT283" s="29" t="e">
        <f>RANK(AT69,($G69,$J69,$M69,$P69,$S69,$V69,$Y69,$AB69,$AE69,$AH69,$AK69,$AN69,$AQ69,$AT69,$AW69,$AZ69),1)</f>
        <v>#N/A</v>
      </c>
      <c r="AU283" s="29" t="e">
        <f>RANK(AU69,($E69,$H69,$K69,$N69,$Q69,$T69,$W69,$Z69,$AC69,$AF69,$AI69,$AL69,$AO69,$AR69,$AU69,$AX69),0)</f>
        <v>#N/A</v>
      </c>
      <c r="AV283" s="29" t="e">
        <f>RANK(AV69,($F69,$I69,$L69,$O69,$R69,$U69,$X69,$AA69,$AD69,$AG69,$AJ69,$AM69,$AP69,$AS69,$AV69,$AY69),1)</f>
        <v>#N/A</v>
      </c>
      <c r="AW283" s="29" t="e">
        <f>RANK(AW69,($G69,$J69,$M69,$P69,$S69,$V69,$Y69,$AB69,$AE69,$AH69,$AK69,$AN69,$AQ69,$AT69,$AW69,$AZ69),1)</f>
        <v>#N/A</v>
      </c>
      <c r="AX283" s="29" t="e">
        <f>RANK(AX69,($E69,$H69,$K69,$N69,$Q69,$T69,$W69,$Z69,$AC69,$AF69,$AI69,$AL69,$AO69,$AR69,$AU69,$AX69),0)</f>
        <v>#N/A</v>
      </c>
      <c r="AY283" s="29" t="e">
        <f>RANK(AY69,($F69,$I69,$L69,$O69,$R69,$U69,$X69,$AA69,$AD69,$AG69,$AJ69,$AM69,$AP69,$AS69,$AV69,$AY69),1)</f>
        <v>#N/A</v>
      </c>
      <c r="AZ283" s="29" t="e">
        <f>RANK(AZ69,($G69,$J69,$M69,$P69,$S69,$V69,$Y69,$AB69,$AE69,$AH69,$AK69,$AN69,$AQ69,$AT69,$AW69,$AZ69),1)</f>
        <v>#N/A</v>
      </c>
      <c r="BB283" s="84"/>
      <c r="BC283" s="82"/>
      <c r="BD283" s="82"/>
      <c r="BE283" s="3"/>
    </row>
    <row r="284" spans="1:57" s="79" customFormat="1" ht="15.75" hidden="1" thickBot="1" x14ac:dyDescent="0.3">
      <c r="A284" s="3">
        <f t="shared" si="113"/>
        <v>67</v>
      </c>
      <c r="B284" s="3" t="str">
        <f t="shared" si="113"/>
        <v>Montage</v>
      </c>
      <c r="C284" s="3">
        <f t="shared" si="113"/>
        <v>7</v>
      </c>
      <c r="D284" s="3"/>
      <c r="E284" s="29"/>
      <c r="F284" s="29"/>
      <c r="G284" s="29"/>
      <c r="H284" s="29"/>
      <c r="I284" s="29"/>
      <c r="J284" s="29"/>
      <c r="K284" s="29">
        <f>RANK(K70,($E70,$H70,$K70,$N70,$Q70,$T70,$W70,$Z70,$AC70,$AF70,$AI70,$AL70,$AO70,$AR70,$AU70,$AX70),0)</f>
        <v>1</v>
      </c>
      <c r="L284" s="29">
        <f>RANK(L70,($F70,$I70,$L70,$O70,$R70,$U70,$X70,$AA70,$AD70,$AG70,$AJ70,$AM70,$AP70,$AS70,$AV70,$AY70),1)</f>
        <v>3</v>
      </c>
      <c r="M284" s="29">
        <f>RANK(M70,($G70,$J70,$M70,$P70,$S70,$V70,$Y70,$AB70,$AE70,$AH70,$AK70,$AN70,$AQ70,$AT70,$AW70,$AZ70),1)</f>
        <v>1</v>
      </c>
      <c r="N284" s="29">
        <f>RANK(N70,($E70,$H70,$K70,$N70,$Q70,$T70,$W70,$Z70,$AC70,$AF70,$AI70,$AL70,$AO70,$AR70,$AU70,$AX70),0)</f>
        <v>1</v>
      </c>
      <c r="O284" s="29">
        <f>RANK(O70,($F70,$I70,$L70,$O70,$R70,$U70,$X70,$AA70,$AD70,$AG70,$AJ70,$AM70,$AP70,$AS70,$AV70,$AY70),1)</f>
        <v>2</v>
      </c>
      <c r="P284" s="29">
        <f>RANK(P70,($G70,$J70,$M70,$P70,$S70,$V70,$Y70,$AB70,$AE70,$AH70,$AK70,$AN70,$AQ70,$AT70,$AW70,$AZ70),1)</f>
        <v>2</v>
      </c>
      <c r="Q284" s="29" t="e">
        <f>RANK(Q70,($E70,$H70,$K70,$N70,$Q70,$T70,$W70,$Z70,$AC70,$AF70,$AI70,$AL70,$AO70,$AR70,$AU70,$AX70),0)</f>
        <v>#N/A</v>
      </c>
      <c r="R284" s="29" t="e">
        <f>RANK(R70,($F70,$I70,$L70,$O70,$R70,$U70,$X70,$AA70,$AD70,$AG70,$AJ70,$AM70,$AP70,$AS70,$AV70,$AY70),1)</f>
        <v>#N/A</v>
      </c>
      <c r="S284" s="29" t="e">
        <f>RANK(S70,($G70,$J70,$M70,$P70,$S70,$V70,$Y70,$AB70,$AE70,$AH70,$AK70,$AN70,$AQ70,$AT70,$AW70,$AZ70),1)</f>
        <v>#N/A</v>
      </c>
      <c r="T284" s="29">
        <f>RANK(T70,($E70,$H70,$K70,$N70,$Q70,$T70,$W70,$Z70,$AC70,$AF70,$AI70,$AL70,$AO70,$AR70,$AU70,$AX70),0)</f>
        <v>1</v>
      </c>
      <c r="U284" s="29">
        <f>RANK(U70,($F70,$I70,$L70,$O70,$R70,$U70,$X70,$AA70,$AD70,$AG70,$AJ70,$AM70,$AP70,$AS70,$AV70,$AY70),1)</f>
        <v>1</v>
      </c>
      <c r="V284" s="29">
        <f>RANK(V70,($G70,$J70,$M70,$P70,$S70,$V70,$Y70,$AB70,$AE70,$AH70,$AK70,$AN70,$AQ70,$AT70,$AW70,$AZ70),1)</f>
        <v>3</v>
      </c>
      <c r="W284" s="29" t="e">
        <f>RANK(W70,($E70,$H70,$K70,$N70,$Q70,$T70,$W70,$Z70,$AC70,$AF70,$AI70,$AL70,$AO70,$AR70,$AU70,$AX70),0)</f>
        <v>#N/A</v>
      </c>
      <c r="X284" s="29" t="e">
        <f>RANK(X70,($F70,$I70,$L70,$O70,$R70,$U70,$X70,$AA70,$AD70,$AG70,$AJ70,$AM70,$AP70,$AS70,$AV70,$AY70),1)</f>
        <v>#N/A</v>
      </c>
      <c r="Y284" s="29" t="e">
        <f>RANK(Y70,($G70,$J70,$M70,$P70,$S70,$V70,$Y70,$AB70,$AE70,$AH70,$AK70,$AN70,$AQ70,$AT70,$AW70,$AZ70),1)</f>
        <v>#N/A</v>
      </c>
      <c r="Z284" s="29" t="e">
        <f>RANK(Z70,($E70,$H70,$K70,$N70,$Q70,$T70,$W70,$Z70,$AC70,$AF70,$AI70,$AL70,$AO70,$AR70,$AU70,$AX70),0)</f>
        <v>#N/A</v>
      </c>
      <c r="AA284" s="29" t="e">
        <f>RANK(AA70,($F70,$I70,$L70,$O70,$R70,$U70,$X70,$AA70,$AD70,$AG70,$AJ70,$AM70,$AP70,$AS70,$AV70,$AY70),1)</f>
        <v>#N/A</v>
      </c>
      <c r="AB284" s="29" t="e">
        <f>RANK(AB70,($G70,$J70,$M70,$P70,$S70,$V70,$Y70,$AB70,$AE70,$AH70,$AK70,$AN70,$AQ70,$AT70,$AW70,$AZ70),1)</f>
        <v>#N/A</v>
      </c>
      <c r="AC284" s="29" t="e">
        <f>RANK(AC70,($E70,$H70,$K70,$N70,$Q70,$T70,$W70,$Z70,$AC70,$AF70,$AI70,$AL70,$AO70,$AR70,$AU70,$AX70),0)</f>
        <v>#N/A</v>
      </c>
      <c r="AD284" s="29" t="e">
        <f>RANK(AD70,($F70,$I70,$L70,$O70,$R70,$U70,$X70,$AA70,$AD70,$AG70,$AJ70,$AM70,$AP70,$AS70,$AV70,$AY70),1)</f>
        <v>#N/A</v>
      </c>
      <c r="AE284" s="29" t="e">
        <f>RANK(AE70,($G70,$J70,$M70,$P70,$S70,$V70,$Y70,$AB70,$AE70,$AH70,$AK70,$AN70,$AQ70,$AT70,$AW70,$AZ70),1)</f>
        <v>#N/A</v>
      </c>
      <c r="AF284" s="29" t="e">
        <f>RANK(AF70,($E70,$H70,$K70,$N70,$Q70,$T70,$W70,$Z70,$AC70,$AF70,$AI70,$AL70,$AO70,$AR70,$AU70,$AX70),0)</f>
        <v>#N/A</v>
      </c>
      <c r="AG284" s="29" t="e">
        <f>RANK(AG70,($F70,$I70,$L70,$O70,$R70,$U70,$X70,$AA70,$AD70,$AG70,$AJ70,$AM70,$AP70,$AS70,$AV70,$AY70),1)</f>
        <v>#N/A</v>
      </c>
      <c r="AH284" s="29" t="e">
        <f>RANK(AH70,($G70,$J70,$M70,$P70,$S70,$V70,$Y70,$AB70,$AE70,$AH70,$AK70,$AN70,$AQ70,$AT70,$AW70,$AZ70),1)</f>
        <v>#N/A</v>
      </c>
      <c r="AI284" s="29" t="e">
        <f>RANK(AI70,($E70,$H70,$K70,$N70,$Q70,$T70,$W70,$Z70,$AC70,$AF70,$AI70,$AL70,$AO70,$AR70,$AU70,$AX70),0)</f>
        <v>#N/A</v>
      </c>
      <c r="AJ284" s="29" t="e">
        <f>RANK(AJ70,($F70,$I70,$L70,$O70,$R70,$U70,$X70,$AA70,$AD70,$AG70,$AJ70,$AM70,$AP70,$AS70,$AV70,$AY70),1)</f>
        <v>#N/A</v>
      </c>
      <c r="AK284" s="29" t="e">
        <f>RANK(AK70,($G70,$J70,$M70,$P70,$S70,$V70,$Y70,$AB70,$AE70,$AH70,$AK70,$AN70,$AQ70,$AT70,$AW70,$AZ70),1)</f>
        <v>#N/A</v>
      </c>
      <c r="AL284" s="29" t="e">
        <f>RANK(AL70,($E70,$H70,$K70,$N70,$Q70,$T70,$W70,$Z70,$AC70,$AF70,$AI70,$AL70,$AO70,$AR70,$AU70,$AX70),0)</f>
        <v>#N/A</v>
      </c>
      <c r="AM284" s="29" t="e">
        <f>RANK(AM70,($F70,$I70,$L70,$O70,$R70,$U70,$X70,$AA70,$AD70,$AG70,$AJ70,$AM70,$AP70,$AS70,$AV70,$AY70),1)</f>
        <v>#N/A</v>
      </c>
      <c r="AN284" s="29" t="e">
        <f>RANK(AN70,($G70,$J70,$M70,$P70,$S70,$V70,$Y70,$AB70,$AE70,$AH70,$AK70,$AN70,$AQ70,$AT70,$AW70,$AZ70),1)</f>
        <v>#N/A</v>
      </c>
      <c r="AO284" s="29" t="e">
        <f>RANK(AO70,($E70,$H70,$K70,$N70,$Q70,$T70,$W70,$Z70,$AC70,$AF70,$AI70,$AL70,$AO70,$AR70,$AU70,$AX70),0)</f>
        <v>#N/A</v>
      </c>
      <c r="AP284" s="29" t="e">
        <f>RANK(AP70,($F70,$I70,$L70,$O70,$R70,$U70,$X70,$AA70,$AD70,$AG70,$AJ70,$AM70,$AP70,$AS70,$AV70,$AY70),1)</f>
        <v>#N/A</v>
      </c>
      <c r="AQ284" s="29" t="e">
        <f>RANK(AQ70,($G70,$J70,$M70,$P70,$S70,$V70,$Y70,$AB70,$AE70,$AH70,$AK70,$AN70,$AQ70,$AT70,$AW70,$AZ70),1)</f>
        <v>#N/A</v>
      </c>
      <c r="AR284" s="29" t="e">
        <f>RANK(AR70,($E70,$H70,$K70,$N70,$Q70,$T70,$W70,$Z70,$AC70,$AF70,$AI70,$AL70,$AO70,$AR70,$AU70,$AX70),0)</f>
        <v>#N/A</v>
      </c>
      <c r="AS284" s="29" t="e">
        <f>RANK(AS70,($F70,$I70,$L70,$O70,$R70,$U70,$X70,$AA70,$AD70,$AG70,$AJ70,$AM70,$AP70,$AS70,$AV70,$AY70),1)</f>
        <v>#N/A</v>
      </c>
      <c r="AT284" s="29" t="e">
        <f>RANK(AT70,($G70,$J70,$M70,$P70,$S70,$V70,$Y70,$AB70,$AE70,$AH70,$AK70,$AN70,$AQ70,$AT70,$AW70,$AZ70),1)</f>
        <v>#N/A</v>
      </c>
      <c r="AU284" s="29" t="e">
        <f>RANK(AU70,($E70,$H70,$K70,$N70,$Q70,$T70,$W70,$Z70,$AC70,$AF70,$AI70,$AL70,$AO70,$AR70,$AU70,$AX70),0)</f>
        <v>#N/A</v>
      </c>
      <c r="AV284" s="29" t="e">
        <f>RANK(AV70,($F70,$I70,$L70,$O70,$R70,$U70,$X70,$AA70,$AD70,$AG70,$AJ70,$AM70,$AP70,$AS70,$AV70,$AY70),1)</f>
        <v>#N/A</v>
      </c>
      <c r="AW284" s="29" t="e">
        <f>RANK(AW70,($G70,$J70,$M70,$P70,$S70,$V70,$Y70,$AB70,$AE70,$AH70,$AK70,$AN70,$AQ70,$AT70,$AW70,$AZ70),1)</f>
        <v>#N/A</v>
      </c>
      <c r="AX284" s="29" t="e">
        <f>RANK(AX70,($E70,$H70,$K70,$N70,$Q70,$T70,$W70,$Z70,$AC70,$AF70,$AI70,$AL70,$AO70,$AR70,$AU70,$AX70),0)</f>
        <v>#N/A</v>
      </c>
      <c r="AY284" s="29" t="e">
        <f>RANK(AY70,($F70,$I70,$L70,$O70,$R70,$U70,$X70,$AA70,$AD70,$AG70,$AJ70,$AM70,$AP70,$AS70,$AV70,$AY70),1)</f>
        <v>#N/A</v>
      </c>
      <c r="AZ284" s="29" t="e">
        <f>RANK(AZ70,($G70,$J70,$M70,$P70,$S70,$V70,$Y70,$AB70,$AE70,$AH70,$AK70,$AN70,$AQ70,$AT70,$AW70,$AZ70),1)</f>
        <v>#N/A</v>
      </c>
      <c r="BB284" s="84"/>
      <c r="BC284" s="82"/>
      <c r="BD284" s="82"/>
      <c r="BE284" s="3"/>
    </row>
    <row r="285" spans="1:57" s="79" customFormat="1" ht="15.75" hidden="1" thickBot="1" x14ac:dyDescent="0.3">
      <c r="A285" s="3">
        <f t="shared" si="113"/>
        <v>68</v>
      </c>
      <c r="B285" s="3" t="str">
        <f t="shared" si="113"/>
        <v>Montage</v>
      </c>
      <c r="C285" s="3">
        <f t="shared" si="113"/>
        <v>8</v>
      </c>
      <c r="D285" s="3"/>
      <c r="E285" s="29"/>
      <c r="F285" s="29"/>
      <c r="G285" s="29"/>
      <c r="H285" s="29"/>
      <c r="I285" s="29"/>
      <c r="J285" s="29"/>
      <c r="K285" s="29">
        <f>RANK(K71,($E71,$H71,$K71,$N71,$Q71,$T71,$W71,$Z71,$AC71,$AF71,$AI71,$AL71,$AO71,$AR71,$AU71,$AX71),0)</f>
        <v>1</v>
      </c>
      <c r="L285" s="29">
        <f>RANK(L71,($F71,$I71,$L71,$O71,$R71,$U71,$X71,$AA71,$AD71,$AG71,$AJ71,$AM71,$AP71,$AS71,$AV71,$AY71),1)</f>
        <v>3</v>
      </c>
      <c r="M285" s="29">
        <f>RANK(M71,($G71,$J71,$M71,$P71,$S71,$V71,$Y71,$AB71,$AE71,$AH71,$AK71,$AN71,$AQ71,$AT71,$AW71,$AZ71),1)</f>
        <v>1</v>
      </c>
      <c r="N285" s="29">
        <f>RANK(N71,($E71,$H71,$K71,$N71,$Q71,$T71,$W71,$Z71,$AC71,$AF71,$AI71,$AL71,$AO71,$AR71,$AU71,$AX71),0)</f>
        <v>1</v>
      </c>
      <c r="O285" s="29">
        <f>RANK(O71,($F71,$I71,$L71,$O71,$R71,$U71,$X71,$AA71,$AD71,$AG71,$AJ71,$AM71,$AP71,$AS71,$AV71,$AY71),1)</f>
        <v>2</v>
      </c>
      <c r="P285" s="29">
        <f>RANK(P71,($G71,$J71,$M71,$P71,$S71,$V71,$Y71,$AB71,$AE71,$AH71,$AK71,$AN71,$AQ71,$AT71,$AW71,$AZ71),1)</f>
        <v>2</v>
      </c>
      <c r="Q285" s="29" t="e">
        <f>RANK(Q71,($E71,$H71,$K71,$N71,$Q71,$T71,$W71,$Z71,$AC71,$AF71,$AI71,$AL71,$AO71,$AR71,$AU71,$AX71),0)</f>
        <v>#N/A</v>
      </c>
      <c r="R285" s="29" t="e">
        <f>RANK(R71,($F71,$I71,$L71,$O71,$R71,$U71,$X71,$AA71,$AD71,$AG71,$AJ71,$AM71,$AP71,$AS71,$AV71,$AY71),1)</f>
        <v>#N/A</v>
      </c>
      <c r="S285" s="29" t="e">
        <f>RANK(S71,($G71,$J71,$M71,$P71,$S71,$V71,$Y71,$AB71,$AE71,$AH71,$AK71,$AN71,$AQ71,$AT71,$AW71,$AZ71),1)</f>
        <v>#N/A</v>
      </c>
      <c r="T285" s="29">
        <f>RANK(T71,($E71,$H71,$K71,$N71,$Q71,$T71,$W71,$Z71,$AC71,$AF71,$AI71,$AL71,$AO71,$AR71,$AU71,$AX71),0)</f>
        <v>1</v>
      </c>
      <c r="U285" s="29">
        <f>RANK(U71,($F71,$I71,$L71,$O71,$R71,$U71,$X71,$AA71,$AD71,$AG71,$AJ71,$AM71,$AP71,$AS71,$AV71,$AY71),1)</f>
        <v>1</v>
      </c>
      <c r="V285" s="29">
        <f>RANK(V71,($G71,$J71,$M71,$P71,$S71,$V71,$Y71,$AB71,$AE71,$AH71,$AK71,$AN71,$AQ71,$AT71,$AW71,$AZ71),1)</f>
        <v>3</v>
      </c>
      <c r="W285" s="29" t="e">
        <f>RANK(W71,($E71,$H71,$K71,$N71,$Q71,$T71,$W71,$Z71,$AC71,$AF71,$AI71,$AL71,$AO71,$AR71,$AU71,$AX71),0)</f>
        <v>#N/A</v>
      </c>
      <c r="X285" s="29" t="e">
        <f>RANK(X71,($F71,$I71,$L71,$O71,$R71,$U71,$X71,$AA71,$AD71,$AG71,$AJ71,$AM71,$AP71,$AS71,$AV71,$AY71),1)</f>
        <v>#N/A</v>
      </c>
      <c r="Y285" s="29" t="e">
        <f>RANK(Y71,($G71,$J71,$M71,$P71,$S71,$V71,$Y71,$AB71,$AE71,$AH71,$AK71,$AN71,$AQ71,$AT71,$AW71,$AZ71),1)</f>
        <v>#N/A</v>
      </c>
      <c r="Z285" s="29" t="e">
        <f>RANK(Z71,($E71,$H71,$K71,$N71,$Q71,$T71,$W71,$Z71,$AC71,$AF71,$AI71,$AL71,$AO71,$AR71,$AU71,$AX71),0)</f>
        <v>#N/A</v>
      </c>
      <c r="AA285" s="29" t="e">
        <f>RANK(AA71,($F71,$I71,$L71,$O71,$R71,$U71,$X71,$AA71,$AD71,$AG71,$AJ71,$AM71,$AP71,$AS71,$AV71,$AY71),1)</f>
        <v>#N/A</v>
      </c>
      <c r="AB285" s="29" t="e">
        <f>RANK(AB71,($G71,$J71,$M71,$P71,$S71,$V71,$Y71,$AB71,$AE71,$AH71,$AK71,$AN71,$AQ71,$AT71,$AW71,$AZ71),1)</f>
        <v>#N/A</v>
      </c>
      <c r="AC285" s="29" t="e">
        <f>RANK(AC71,($E71,$H71,$K71,$N71,$Q71,$T71,$W71,$Z71,$AC71,$AF71,$AI71,$AL71,$AO71,$AR71,$AU71,$AX71),0)</f>
        <v>#N/A</v>
      </c>
      <c r="AD285" s="29" t="e">
        <f>RANK(AD71,($F71,$I71,$L71,$O71,$R71,$U71,$X71,$AA71,$AD71,$AG71,$AJ71,$AM71,$AP71,$AS71,$AV71,$AY71),1)</f>
        <v>#N/A</v>
      </c>
      <c r="AE285" s="29" t="e">
        <f>RANK(AE71,($G71,$J71,$M71,$P71,$S71,$V71,$Y71,$AB71,$AE71,$AH71,$AK71,$AN71,$AQ71,$AT71,$AW71,$AZ71),1)</f>
        <v>#N/A</v>
      </c>
      <c r="AF285" s="29" t="e">
        <f>RANK(AF71,($E71,$H71,$K71,$N71,$Q71,$T71,$W71,$Z71,$AC71,$AF71,$AI71,$AL71,$AO71,$AR71,$AU71,$AX71),0)</f>
        <v>#N/A</v>
      </c>
      <c r="AG285" s="29" t="e">
        <f>RANK(AG71,($F71,$I71,$L71,$O71,$R71,$U71,$X71,$AA71,$AD71,$AG71,$AJ71,$AM71,$AP71,$AS71,$AV71,$AY71),1)</f>
        <v>#N/A</v>
      </c>
      <c r="AH285" s="29" t="e">
        <f>RANK(AH71,($G71,$J71,$M71,$P71,$S71,$V71,$Y71,$AB71,$AE71,$AH71,$AK71,$AN71,$AQ71,$AT71,$AW71,$AZ71),1)</f>
        <v>#N/A</v>
      </c>
      <c r="AI285" s="29" t="e">
        <f>RANK(AI71,($E71,$H71,$K71,$N71,$Q71,$T71,$W71,$Z71,$AC71,$AF71,$AI71,$AL71,$AO71,$AR71,$AU71,$AX71),0)</f>
        <v>#N/A</v>
      </c>
      <c r="AJ285" s="29" t="e">
        <f>RANK(AJ71,($F71,$I71,$L71,$O71,$R71,$U71,$X71,$AA71,$AD71,$AG71,$AJ71,$AM71,$AP71,$AS71,$AV71,$AY71),1)</f>
        <v>#N/A</v>
      </c>
      <c r="AK285" s="29" t="e">
        <f>RANK(AK71,($G71,$J71,$M71,$P71,$S71,$V71,$Y71,$AB71,$AE71,$AH71,$AK71,$AN71,$AQ71,$AT71,$AW71,$AZ71),1)</f>
        <v>#N/A</v>
      </c>
      <c r="AL285" s="29" t="e">
        <f>RANK(AL71,($E71,$H71,$K71,$N71,$Q71,$T71,$W71,$Z71,$AC71,$AF71,$AI71,$AL71,$AO71,$AR71,$AU71,$AX71),0)</f>
        <v>#N/A</v>
      </c>
      <c r="AM285" s="29" t="e">
        <f>RANK(AM71,($F71,$I71,$L71,$O71,$R71,$U71,$X71,$AA71,$AD71,$AG71,$AJ71,$AM71,$AP71,$AS71,$AV71,$AY71),1)</f>
        <v>#N/A</v>
      </c>
      <c r="AN285" s="29" t="e">
        <f>RANK(AN71,($G71,$J71,$M71,$P71,$S71,$V71,$Y71,$AB71,$AE71,$AH71,$AK71,$AN71,$AQ71,$AT71,$AW71,$AZ71),1)</f>
        <v>#N/A</v>
      </c>
      <c r="AO285" s="29" t="e">
        <f>RANK(AO71,($E71,$H71,$K71,$N71,$Q71,$T71,$W71,$Z71,$AC71,$AF71,$AI71,$AL71,$AO71,$AR71,$AU71,$AX71),0)</f>
        <v>#N/A</v>
      </c>
      <c r="AP285" s="29" t="e">
        <f>RANK(AP71,($F71,$I71,$L71,$O71,$R71,$U71,$X71,$AA71,$AD71,$AG71,$AJ71,$AM71,$AP71,$AS71,$AV71,$AY71),1)</f>
        <v>#N/A</v>
      </c>
      <c r="AQ285" s="29" t="e">
        <f>RANK(AQ71,($G71,$J71,$M71,$P71,$S71,$V71,$Y71,$AB71,$AE71,$AH71,$AK71,$AN71,$AQ71,$AT71,$AW71,$AZ71),1)</f>
        <v>#N/A</v>
      </c>
      <c r="AR285" s="29" t="e">
        <f>RANK(AR71,($E71,$H71,$K71,$N71,$Q71,$T71,$W71,$Z71,$AC71,$AF71,$AI71,$AL71,$AO71,$AR71,$AU71,$AX71),0)</f>
        <v>#N/A</v>
      </c>
      <c r="AS285" s="29" t="e">
        <f>RANK(AS71,($F71,$I71,$L71,$O71,$R71,$U71,$X71,$AA71,$AD71,$AG71,$AJ71,$AM71,$AP71,$AS71,$AV71,$AY71),1)</f>
        <v>#N/A</v>
      </c>
      <c r="AT285" s="29" t="e">
        <f>RANK(AT71,($G71,$J71,$M71,$P71,$S71,$V71,$Y71,$AB71,$AE71,$AH71,$AK71,$AN71,$AQ71,$AT71,$AW71,$AZ71),1)</f>
        <v>#N/A</v>
      </c>
      <c r="AU285" s="29" t="e">
        <f>RANK(AU71,($E71,$H71,$K71,$N71,$Q71,$T71,$W71,$Z71,$AC71,$AF71,$AI71,$AL71,$AO71,$AR71,$AU71,$AX71),0)</f>
        <v>#N/A</v>
      </c>
      <c r="AV285" s="29" t="e">
        <f>RANK(AV71,($F71,$I71,$L71,$O71,$R71,$U71,$X71,$AA71,$AD71,$AG71,$AJ71,$AM71,$AP71,$AS71,$AV71,$AY71),1)</f>
        <v>#N/A</v>
      </c>
      <c r="AW285" s="29" t="e">
        <f>RANK(AW71,($G71,$J71,$M71,$P71,$S71,$V71,$Y71,$AB71,$AE71,$AH71,$AK71,$AN71,$AQ71,$AT71,$AW71,$AZ71),1)</f>
        <v>#N/A</v>
      </c>
      <c r="AX285" s="29" t="e">
        <f>RANK(AX71,($E71,$H71,$K71,$N71,$Q71,$T71,$W71,$Z71,$AC71,$AF71,$AI71,$AL71,$AO71,$AR71,$AU71,$AX71),0)</f>
        <v>#N/A</v>
      </c>
      <c r="AY285" s="29" t="e">
        <f>RANK(AY71,($F71,$I71,$L71,$O71,$R71,$U71,$X71,$AA71,$AD71,$AG71,$AJ71,$AM71,$AP71,$AS71,$AV71,$AY71),1)</f>
        <v>#N/A</v>
      </c>
      <c r="AZ285" s="29" t="e">
        <f>RANK(AZ71,($G71,$J71,$M71,$P71,$S71,$V71,$Y71,$AB71,$AE71,$AH71,$AK71,$AN71,$AQ71,$AT71,$AW71,$AZ71),1)</f>
        <v>#N/A</v>
      </c>
      <c r="BB285" s="84"/>
      <c r="BC285" s="82"/>
      <c r="BD285" s="82"/>
      <c r="BE285" s="3"/>
    </row>
    <row r="286" spans="1:57" s="79" customFormat="1" ht="15.75" hidden="1" thickBot="1" x14ac:dyDescent="0.3">
      <c r="A286" s="3">
        <f t="shared" si="113"/>
        <v>69</v>
      </c>
      <c r="B286" s="3" t="str">
        <f t="shared" si="113"/>
        <v>Montage</v>
      </c>
      <c r="C286" s="3">
        <f t="shared" si="113"/>
        <v>9</v>
      </c>
      <c r="D286" s="3"/>
      <c r="E286" s="29"/>
      <c r="F286" s="29"/>
      <c r="G286" s="29"/>
      <c r="H286" s="29"/>
      <c r="I286" s="29"/>
      <c r="J286" s="29"/>
      <c r="K286" s="29">
        <f>RANK(K72,($E72,$H72,$K72,$N72,$Q72,$T72,$W72,$Z72,$AC72,$AF72,$AI72,$AL72,$AO72,$AR72,$AU72,$AX72),0)</f>
        <v>1</v>
      </c>
      <c r="L286" s="29">
        <f>RANK(L72,($F72,$I72,$L72,$O72,$R72,$U72,$X72,$AA72,$AD72,$AG72,$AJ72,$AM72,$AP72,$AS72,$AV72,$AY72),1)</f>
        <v>3</v>
      </c>
      <c r="M286" s="29">
        <f>RANK(M72,($G72,$J72,$M72,$P72,$S72,$V72,$Y72,$AB72,$AE72,$AH72,$AK72,$AN72,$AQ72,$AT72,$AW72,$AZ72),1)</f>
        <v>1</v>
      </c>
      <c r="N286" s="29">
        <f>RANK(N72,($E72,$H72,$K72,$N72,$Q72,$T72,$W72,$Z72,$AC72,$AF72,$AI72,$AL72,$AO72,$AR72,$AU72,$AX72),0)</f>
        <v>1</v>
      </c>
      <c r="O286" s="29">
        <f>RANK(O72,($F72,$I72,$L72,$O72,$R72,$U72,$X72,$AA72,$AD72,$AG72,$AJ72,$AM72,$AP72,$AS72,$AV72,$AY72),1)</f>
        <v>2</v>
      </c>
      <c r="P286" s="29">
        <f>RANK(P72,($G72,$J72,$M72,$P72,$S72,$V72,$Y72,$AB72,$AE72,$AH72,$AK72,$AN72,$AQ72,$AT72,$AW72,$AZ72),1)</f>
        <v>2</v>
      </c>
      <c r="Q286" s="29" t="e">
        <f>RANK(Q72,($E72,$H72,$K72,$N72,$Q72,$T72,$W72,$Z72,$AC72,$AF72,$AI72,$AL72,$AO72,$AR72,$AU72,$AX72),0)</f>
        <v>#N/A</v>
      </c>
      <c r="R286" s="29" t="e">
        <f>RANK(R72,($F72,$I72,$L72,$O72,$R72,$U72,$X72,$AA72,$AD72,$AG72,$AJ72,$AM72,$AP72,$AS72,$AV72,$AY72),1)</f>
        <v>#N/A</v>
      </c>
      <c r="S286" s="29" t="e">
        <f>RANK(S72,($G72,$J72,$M72,$P72,$S72,$V72,$Y72,$AB72,$AE72,$AH72,$AK72,$AN72,$AQ72,$AT72,$AW72,$AZ72),1)</f>
        <v>#N/A</v>
      </c>
      <c r="T286" s="29">
        <f>RANK(T72,($E72,$H72,$K72,$N72,$Q72,$T72,$W72,$Z72,$AC72,$AF72,$AI72,$AL72,$AO72,$AR72,$AU72,$AX72),0)</f>
        <v>1</v>
      </c>
      <c r="U286" s="29">
        <f>RANK(U72,($F72,$I72,$L72,$O72,$R72,$U72,$X72,$AA72,$AD72,$AG72,$AJ72,$AM72,$AP72,$AS72,$AV72,$AY72),1)</f>
        <v>1</v>
      </c>
      <c r="V286" s="29">
        <f>RANK(V72,($G72,$J72,$M72,$P72,$S72,$V72,$Y72,$AB72,$AE72,$AH72,$AK72,$AN72,$AQ72,$AT72,$AW72,$AZ72),1)</f>
        <v>3</v>
      </c>
      <c r="W286" s="29" t="e">
        <f>RANK(W72,($E72,$H72,$K72,$N72,$Q72,$T72,$W72,$Z72,$AC72,$AF72,$AI72,$AL72,$AO72,$AR72,$AU72,$AX72),0)</f>
        <v>#N/A</v>
      </c>
      <c r="X286" s="29" t="e">
        <f>RANK(X72,($F72,$I72,$L72,$O72,$R72,$U72,$X72,$AA72,$AD72,$AG72,$AJ72,$AM72,$AP72,$AS72,$AV72,$AY72),1)</f>
        <v>#N/A</v>
      </c>
      <c r="Y286" s="29" t="e">
        <f>RANK(Y72,($G72,$J72,$M72,$P72,$S72,$V72,$Y72,$AB72,$AE72,$AH72,$AK72,$AN72,$AQ72,$AT72,$AW72,$AZ72),1)</f>
        <v>#N/A</v>
      </c>
      <c r="Z286" s="29" t="e">
        <f>RANK(Z72,($E72,$H72,$K72,$N72,$Q72,$T72,$W72,$Z72,$AC72,$AF72,$AI72,$AL72,$AO72,$AR72,$AU72,$AX72),0)</f>
        <v>#N/A</v>
      </c>
      <c r="AA286" s="29" t="e">
        <f>RANK(AA72,($F72,$I72,$L72,$O72,$R72,$U72,$X72,$AA72,$AD72,$AG72,$AJ72,$AM72,$AP72,$AS72,$AV72,$AY72),1)</f>
        <v>#N/A</v>
      </c>
      <c r="AB286" s="29" t="e">
        <f>RANK(AB72,($G72,$J72,$M72,$P72,$S72,$V72,$Y72,$AB72,$AE72,$AH72,$AK72,$AN72,$AQ72,$AT72,$AW72,$AZ72),1)</f>
        <v>#N/A</v>
      </c>
      <c r="AC286" s="29" t="e">
        <f>RANK(AC72,($E72,$H72,$K72,$N72,$Q72,$T72,$W72,$Z72,$AC72,$AF72,$AI72,$AL72,$AO72,$AR72,$AU72,$AX72),0)</f>
        <v>#N/A</v>
      </c>
      <c r="AD286" s="29" t="e">
        <f>RANK(AD72,($F72,$I72,$L72,$O72,$R72,$U72,$X72,$AA72,$AD72,$AG72,$AJ72,$AM72,$AP72,$AS72,$AV72,$AY72),1)</f>
        <v>#N/A</v>
      </c>
      <c r="AE286" s="29" t="e">
        <f>RANK(AE72,($G72,$J72,$M72,$P72,$S72,$V72,$Y72,$AB72,$AE72,$AH72,$AK72,$AN72,$AQ72,$AT72,$AW72,$AZ72),1)</f>
        <v>#N/A</v>
      </c>
      <c r="AF286" s="29" t="e">
        <f>RANK(AF72,($E72,$H72,$K72,$N72,$Q72,$T72,$W72,$Z72,$AC72,$AF72,$AI72,$AL72,$AO72,$AR72,$AU72,$AX72),0)</f>
        <v>#N/A</v>
      </c>
      <c r="AG286" s="29" t="e">
        <f>RANK(AG72,($F72,$I72,$L72,$O72,$R72,$U72,$X72,$AA72,$AD72,$AG72,$AJ72,$AM72,$AP72,$AS72,$AV72,$AY72),1)</f>
        <v>#N/A</v>
      </c>
      <c r="AH286" s="29" t="e">
        <f>RANK(AH72,($G72,$J72,$M72,$P72,$S72,$V72,$Y72,$AB72,$AE72,$AH72,$AK72,$AN72,$AQ72,$AT72,$AW72,$AZ72),1)</f>
        <v>#N/A</v>
      </c>
      <c r="AI286" s="29" t="e">
        <f>RANK(AI72,($E72,$H72,$K72,$N72,$Q72,$T72,$W72,$Z72,$AC72,$AF72,$AI72,$AL72,$AO72,$AR72,$AU72,$AX72),0)</f>
        <v>#N/A</v>
      </c>
      <c r="AJ286" s="29" t="e">
        <f>RANK(AJ72,($F72,$I72,$L72,$O72,$R72,$U72,$X72,$AA72,$AD72,$AG72,$AJ72,$AM72,$AP72,$AS72,$AV72,$AY72),1)</f>
        <v>#N/A</v>
      </c>
      <c r="AK286" s="29" t="e">
        <f>RANK(AK72,($G72,$J72,$M72,$P72,$S72,$V72,$Y72,$AB72,$AE72,$AH72,$AK72,$AN72,$AQ72,$AT72,$AW72,$AZ72),1)</f>
        <v>#N/A</v>
      </c>
      <c r="AL286" s="29" t="e">
        <f>RANK(AL72,($E72,$H72,$K72,$N72,$Q72,$T72,$W72,$Z72,$AC72,$AF72,$AI72,$AL72,$AO72,$AR72,$AU72,$AX72),0)</f>
        <v>#N/A</v>
      </c>
      <c r="AM286" s="29" t="e">
        <f>RANK(AM72,($F72,$I72,$L72,$O72,$R72,$U72,$X72,$AA72,$AD72,$AG72,$AJ72,$AM72,$AP72,$AS72,$AV72,$AY72),1)</f>
        <v>#N/A</v>
      </c>
      <c r="AN286" s="29" t="e">
        <f>RANK(AN72,($G72,$J72,$M72,$P72,$S72,$V72,$Y72,$AB72,$AE72,$AH72,$AK72,$AN72,$AQ72,$AT72,$AW72,$AZ72),1)</f>
        <v>#N/A</v>
      </c>
      <c r="AO286" s="29" t="e">
        <f>RANK(AO72,($E72,$H72,$K72,$N72,$Q72,$T72,$W72,$Z72,$AC72,$AF72,$AI72,$AL72,$AO72,$AR72,$AU72,$AX72),0)</f>
        <v>#N/A</v>
      </c>
      <c r="AP286" s="29" t="e">
        <f>RANK(AP72,($F72,$I72,$L72,$O72,$R72,$U72,$X72,$AA72,$AD72,$AG72,$AJ72,$AM72,$AP72,$AS72,$AV72,$AY72),1)</f>
        <v>#N/A</v>
      </c>
      <c r="AQ286" s="29" t="e">
        <f>RANK(AQ72,($G72,$J72,$M72,$P72,$S72,$V72,$Y72,$AB72,$AE72,$AH72,$AK72,$AN72,$AQ72,$AT72,$AW72,$AZ72),1)</f>
        <v>#N/A</v>
      </c>
      <c r="AR286" s="29" t="e">
        <f>RANK(AR72,($E72,$H72,$K72,$N72,$Q72,$T72,$W72,$Z72,$AC72,$AF72,$AI72,$AL72,$AO72,$AR72,$AU72,$AX72),0)</f>
        <v>#N/A</v>
      </c>
      <c r="AS286" s="29" t="e">
        <f>RANK(AS72,($F72,$I72,$L72,$O72,$R72,$U72,$X72,$AA72,$AD72,$AG72,$AJ72,$AM72,$AP72,$AS72,$AV72,$AY72),1)</f>
        <v>#N/A</v>
      </c>
      <c r="AT286" s="29" t="e">
        <f>RANK(AT72,($G72,$J72,$M72,$P72,$S72,$V72,$Y72,$AB72,$AE72,$AH72,$AK72,$AN72,$AQ72,$AT72,$AW72,$AZ72),1)</f>
        <v>#N/A</v>
      </c>
      <c r="AU286" s="29" t="e">
        <f>RANK(AU72,($E72,$H72,$K72,$N72,$Q72,$T72,$W72,$Z72,$AC72,$AF72,$AI72,$AL72,$AO72,$AR72,$AU72,$AX72),0)</f>
        <v>#N/A</v>
      </c>
      <c r="AV286" s="29" t="e">
        <f>RANK(AV72,($F72,$I72,$L72,$O72,$R72,$U72,$X72,$AA72,$AD72,$AG72,$AJ72,$AM72,$AP72,$AS72,$AV72,$AY72),1)</f>
        <v>#N/A</v>
      </c>
      <c r="AW286" s="29" t="e">
        <f>RANK(AW72,($G72,$J72,$M72,$P72,$S72,$V72,$Y72,$AB72,$AE72,$AH72,$AK72,$AN72,$AQ72,$AT72,$AW72,$AZ72),1)</f>
        <v>#N/A</v>
      </c>
      <c r="AX286" s="29" t="e">
        <f>RANK(AX72,($E72,$H72,$K72,$N72,$Q72,$T72,$W72,$Z72,$AC72,$AF72,$AI72,$AL72,$AO72,$AR72,$AU72,$AX72),0)</f>
        <v>#N/A</v>
      </c>
      <c r="AY286" s="29" t="e">
        <f>RANK(AY72,($F72,$I72,$L72,$O72,$R72,$U72,$X72,$AA72,$AD72,$AG72,$AJ72,$AM72,$AP72,$AS72,$AV72,$AY72),1)</f>
        <v>#N/A</v>
      </c>
      <c r="AZ286" s="29" t="e">
        <f>RANK(AZ72,($G72,$J72,$M72,$P72,$S72,$V72,$Y72,$AB72,$AE72,$AH72,$AK72,$AN72,$AQ72,$AT72,$AW72,$AZ72),1)</f>
        <v>#N/A</v>
      </c>
      <c r="BB286" s="84"/>
      <c r="BC286" s="82"/>
      <c r="BD286" s="82"/>
      <c r="BE286" s="3"/>
    </row>
    <row r="287" spans="1:57" s="79" customFormat="1" ht="15.75" hidden="1" thickBot="1" x14ac:dyDescent="0.3">
      <c r="A287" s="3">
        <f t="shared" si="113"/>
        <v>70</v>
      </c>
      <c r="B287" s="3" t="str">
        <f t="shared" si="113"/>
        <v>Montage</v>
      </c>
      <c r="C287" s="3">
        <f t="shared" si="113"/>
        <v>10</v>
      </c>
      <c r="D287" s="3"/>
      <c r="E287" s="29"/>
      <c r="F287" s="29"/>
      <c r="G287" s="29"/>
      <c r="H287" s="29"/>
      <c r="I287" s="29"/>
      <c r="J287" s="29"/>
      <c r="K287" s="29">
        <f>RANK(K73,($E73,$H73,$K73,$N73,$Q73,$T73,$W73,$Z73,$AC73,$AF73,$AI73,$AL73,$AO73,$AR73,$AU73,$AX73),0)</f>
        <v>1</v>
      </c>
      <c r="L287" s="29">
        <f>RANK(L73,($F73,$I73,$L73,$O73,$R73,$U73,$X73,$AA73,$AD73,$AG73,$AJ73,$AM73,$AP73,$AS73,$AV73,$AY73),1)</f>
        <v>3</v>
      </c>
      <c r="M287" s="29">
        <f>RANK(M73,($G73,$J73,$M73,$P73,$S73,$V73,$Y73,$AB73,$AE73,$AH73,$AK73,$AN73,$AQ73,$AT73,$AW73,$AZ73),1)</f>
        <v>1</v>
      </c>
      <c r="N287" s="29">
        <f>RANK(N73,($E73,$H73,$K73,$N73,$Q73,$T73,$W73,$Z73,$AC73,$AF73,$AI73,$AL73,$AO73,$AR73,$AU73,$AX73),0)</f>
        <v>1</v>
      </c>
      <c r="O287" s="29">
        <f>RANK(O73,($F73,$I73,$L73,$O73,$R73,$U73,$X73,$AA73,$AD73,$AG73,$AJ73,$AM73,$AP73,$AS73,$AV73,$AY73),1)</f>
        <v>2</v>
      </c>
      <c r="P287" s="29">
        <f>RANK(P73,($G73,$J73,$M73,$P73,$S73,$V73,$Y73,$AB73,$AE73,$AH73,$AK73,$AN73,$AQ73,$AT73,$AW73,$AZ73),1)</f>
        <v>2</v>
      </c>
      <c r="Q287" s="29" t="e">
        <f>RANK(Q73,($E73,$H73,$K73,$N73,$Q73,$T73,$W73,$Z73,$AC73,$AF73,$AI73,$AL73,$AO73,$AR73,$AU73,$AX73),0)</f>
        <v>#N/A</v>
      </c>
      <c r="R287" s="29" t="e">
        <f>RANK(R73,($F73,$I73,$L73,$O73,$R73,$U73,$X73,$AA73,$AD73,$AG73,$AJ73,$AM73,$AP73,$AS73,$AV73,$AY73),1)</f>
        <v>#N/A</v>
      </c>
      <c r="S287" s="29" t="e">
        <f>RANK(S73,($G73,$J73,$M73,$P73,$S73,$V73,$Y73,$AB73,$AE73,$AH73,$AK73,$AN73,$AQ73,$AT73,$AW73,$AZ73),1)</f>
        <v>#N/A</v>
      </c>
      <c r="T287" s="29">
        <f>RANK(T73,($E73,$H73,$K73,$N73,$Q73,$T73,$W73,$Z73,$AC73,$AF73,$AI73,$AL73,$AO73,$AR73,$AU73,$AX73),0)</f>
        <v>1</v>
      </c>
      <c r="U287" s="29">
        <f>RANK(U73,($F73,$I73,$L73,$O73,$R73,$U73,$X73,$AA73,$AD73,$AG73,$AJ73,$AM73,$AP73,$AS73,$AV73,$AY73),1)</f>
        <v>1</v>
      </c>
      <c r="V287" s="29">
        <f>RANK(V73,($G73,$J73,$M73,$P73,$S73,$V73,$Y73,$AB73,$AE73,$AH73,$AK73,$AN73,$AQ73,$AT73,$AW73,$AZ73),1)</f>
        <v>3</v>
      </c>
      <c r="W287" s="29" t="e">
        <f>RANK(W73,($E73,$H73,$K73,$N73,$Q73,$T73,$W73,$Z73,$AC73,$AF73,$AI73,$AL73,$AO73,$AR73,$AU73,$AX73),0)</f>
        <v>#N/A</v>
      </c>
      <c r="X287" s="29" t="e">
        <f>RANK(X73,($F73,$I73,$L73,$O73,$R73,$U73,$X73,$AA73,$AD73,$AG73,$AJ73,$AM73,$AP73,$AS73,$AV73,$AY73),1)</f>
        <v>#N/A</v>
      </c>
      <c r="Y287" s="29" t="e">
        <f>RANK(Y73,($G73,$J73,$M73,$P73,$S73,$V73,$Y73,$AB73,$AE73,$AH73,$AK73,$AN73,$AQ73,$AT73,$AW73,$AZ73),1)</f>
        <v>#N/A</v>
      </c>
      <c r="Z287" s="29" t="e">
        <f>RANK(Z73,($E73,$H73,$K73,$N73,$Q73,$T73,$W73,$Z73,$AC73,$AF73,$AI73,$AL73,$AO73,$AR73,$AU73,$AX73),0)</f>
        <v>#N/A</v>
      </c>
      <c r="AA287" s="29" t="e">
        <f>RANK(AA73,($F73,$I73,$L73,$O73,$R73,$U73,$X73,$AA73,$AD73,$AG73,$AJ73,$AM73,$AP73,$AS73,$AV73,$AY73),1)</f>
        <v>#N/A</v>
      </c>
      <c r="AB287" s="29" t="e">
        <f>RANK(AB73,($G73,$J73,$M73,$P73,$S73,$V73,$Y73,$AB73,$AE73,$AH73,$AK73,$AN73,$AQ73,$AT73,$AW73,$AZ73),1)</f>
        <v>#N/A</v>
      </c>
      <c r="AC287" s="29" t="e">
        <f>RANK(AC73,($E73,$H73,$K73,$N73,$Q73,$T73,$W73,$Z73,$AC73,$AF73,$AI73,$AL73,$AO73,$AR73,$AU73,$AX73),0)</f>
        <v>#N/A</v>
      </c>
      <c r="AD287" s="29" t="e">
        <f>RANK(AD73,($F73,$I73,$L73,$O73,$R73,$U73,$X73,$AA73,$AD73,$AG73,$AJ73,$AM73,$AP73,$AS73,$AV73,$AY73),1)</f>
        <v>#N/A</v>
      </c>
      <c r="AE287" s="29" t="e">
        <f>RANK(AE73,($G73,$J73,$M73,$P73,$S73,$V73,$Y73,$AB73,$AE73,$AH73,$AK73,$AN73,$AQ73,$AT73,$AW73,$AZ73),1)</f>
        <v>#N/A</v>
      </c>
      <c r="AF287" s="29" t="e">
        <f>RANK(AF73,($E73,$H73,$K73,$N73,$Q73,$T73,$W73,$Z73,$AC73,$AF73,$AI73,$AL73,$AO73,$AR73,$AU73,$AX73),0)</f>
        <v>#N/A</v>
      </c>
      <c r="AG287" s="29" t="e">
        <f>RANK(AG73,($F73,$I73,$L73,$O73,$R73,$U73,$X73,$AA73,$AD73,$AG73,$AJ73,$AM73,$AP73,$AS73,$AV73,$AY73),1)</f>
        <v>#N/A</v>
      </c>
      <c r="AH287" s="29" t="e">
        <f>RANK(AH73,($G73,$J73,$M73,$P73,$S73,$V73,$Y73,$AB73,$AE73,$AH73,$AK73,$AN73,$AQ73,$AT73,$AW73,$AZ73),1)</f>
        <v>#N/A</v>
      </c>
      <c r="AI287" s="29" t="e">
        <f>RANK(AI73,($E73,$H73,$K73,$N73,$Q73,$T73,$W73,$Z73,$AC73,$AF73,$AI73,$AL73,$AO73,$AR73,$AU73,$AX73),0)</f>
        <v>#N/A</v>
      </c>
      <c r="AJ287" s="29" t="e">
        <f>RANK(AJ73,($F73,$I73,$L73,$O73,$R73,$U73,$X73,$AA73,$AD73,$AG73,$AJ73,$AM73,$AP73,$AS73,$AV73,$AY73),1)</f>
        <v>#N/A</v>
      </c>
      <c r="AK287" s="29" t="e">
        <f>RANK(AK73,($G73,$J73,$M73,$P73,$S73,$V73,$Y73,$AB73,$AE73,$AH73,$AK73,$AN73,$AQ73,$AT73,$AW73,$AZ73),1)</f>
        <v>#N/A</v>
      </c>
      <c r="AL287" s="29" t="e">
        <f>RANK(AL73,($E73,$H73,$K73,$N73,$Q73,$T73,$W73,$Z73,$AC73,$AF73,$AI73,$AL73,$AO73,$AR73,$AU73,$AX73),0)</f>
        <v>#N/A</v>
      </c>
      <c r="AM287" s="29" t="e">
        <f>RANK(AM73,($F73,$I73,$L73,$O73,$R73,$U73,$X73,$AA73,$AD73,$AG73,$AJ73,$AM73,$AP73,$AS73,$AV73,$AY73),1)</f>
        <v>#N/A</v>
      </c>
      <c r="AN287" s="29" t="e">
        <f>RANK(AN73,($G73,$J73,$M73,$P73,$S73,$V73,$Y73,$AB73,$AE73,$AH73,$AK73,$AN73,$AQ73,$AT73,$AW73,$AZ73),1)</f>
        <v>#N/A</v>
      </c>
      <c r="AO287" s="29" t="e">
        <f>RANK(AO73,($E73,$H73,$K73,$N73,$Q73,$T73,$W73,$Z73,$AC73,$AF73,$AI73,$AL73,$AO73,$AR73,$AU73,$AX73),0)</f>
        <v>#N/A</v>
      </c>
      <c r="AP287" s="29" t="e">
        <f>RANK(AP73,($F73,$I73,$L73,$O73,$R73,$U73,$X73,$AA73,$AD73,$AG73,$AJ73,$AM73,$AP73,$AS73,$AV73,$AY73),1)</f>
        <v>#N/A</v>
      </c>
      <c r="AQ287" s="29" t="e">
        <f>RANK(AQ73,($G73,$J73,$M73,$P73,$S73,$V73,$Y73,$AB73,$AE73,$AH73,$AK73,$AN73,$AQ73,$AT73,$AW73,$AZ73),1)</f>
        <v>#N/A</v>
      </c>
      <c r="AR287" s="29" t="e">
        <f>RANK(AR73,($E73,$H73,$K73,$N73,$Q73,$T73,$W73,$Z73,$AC73,$AF73,$AI73,$AL73,$AO73,$AR73,$AU73,$AX73),0)</f>
        <v>#N/A</v>
      </c>
      <c r="AS287" s="29" t="e">
        <f>RANK(AS73,($F73,$I73,$L73,$O73,$R73,$U73,$X73,$AA73,$AD73,$AG73,$AJ73,$AM73,$AP73,$AS73,$AV73,$AY73),1)</f>
        <v>#N/A</v>
      </c>
      <c r="AT287" s="29" t="e">
        <f>RANK(AT73,($G73,$J73,$M73,$P73,$S73,$V73,$Y73,$AB73,$AE73,$AH73,$AK73,$AN73,$AQ73,$AT73,$AW73,$AZ73),1)</f>
        <v>#N/A</v>
      </c>
      <c r="AU287" s="29" t="e">
        <f>RANK(AU73,($E73,$H73,$K73,$N73,$Q73,$T73,$W73,$Z73,$AC73,$AF73,$AI73,$AL73,$AO73,$AR73,$AU73,$AX73),0)</f>
        <v>#N/A</v>
      </c>
      <c r="AV287" s="29" t="e">
        <f>RANK(AV73,($F73,$I73,$L73,$O73,$R73,$U73,$X73,$AA73,$AD73,$AG73,$AJ73,$AM73,$AP73,$AS73,$AV73,$AY73),1)</f>
        <v>#N/A</v>
      </c>
      <c r="AW287" s="29" t="e">
        <f>RANK(AW73,($G73,$J73,$M73,$P73,$S73,$V73,$Y73,$AB73,$AE73,$AH73,$AK73,$AN73,$AQ73,$AT73,$AW73,$AZ73),1)</f>
        <v>#N/A</v>
      </c>
      <c r="AX287" s="29" t="e">
        <f>RANK(AX73,($E73,$H73,$K73,$N73,$Q73,$T73,$W73,$Z73,$AC73,$AF73,$AI73,$AL73,$AO73,$AR73,$AU73,$AX73),0)</f>
        <v>#N/A</v>
      </c>
      <c r="AY287" s="29" t="e">
        <f>RANK(AY73,($F73,$I73,$L73,$O73,$R73,$U73,$X73,$AA73,$AD73,$AG73,$AJ73,$AM73,$AP73,$AS73,$AV73,$AY73),1)</f>
        <v>#N/A</v>
      </c>
      <c r="AZ287" s="29" t="e">
        <f>RANK(AZ73,($G73,$J73,$M73,$P73,$S73,$V73,$Y73,$AB73,$AE73,$AH73,$AK73,$AN73,$AQ73,$AT73,$AW73,$AZ73),1)</f>
        <v>#N/A</v>
      </c>
      <c r="BB287" s="84"/>
      <c r="BC287" s="82"/>
      <c r="BD287" s="82"/>
      <c r="BE287" s="3"/>
    </row>
    <row r="288" spans="1:57" s="79" customFormat="1" ht="15.75" hidden="1" thickBot="1" x14ac:dyDescent="0.3">
      <c r="A288" s="3">
        <f t="shared" si="113"/>
        <v>71</v>
      </c>
      <c r="B288" s="3" t="str">
        <f t="shared" si="113"/>
        <v>Montage</v>
      </c>
      <c r="C288" s="3">
        <f t="shared" si="113"/>
        <v>11</v>
      </c>
      <c r="D288" s="3"/>
      <c r="E288" s="29"/>
      <c r="F288" s="29"/>
      <c r="G288" s="29"/>
      <c r="H288" s="29"/>
      <c r="I288" s="29"/>
      <c r="J288" s="29"/>
      <c r="K288" s="29">
        <f>RANK(K74,($E74,$H74,$K74,$N74,$Q74,$T74,$W74,$Z74,$AC74,$AF74,$AI74,$AL74,$AO74,$AR74,$AU74,$AX74),0)</f>
        <v>1</v>
      </c>
      <c r="L288" s="29">
        <f>RANK(L74,($F74,$I74,$L74,$O74,$R74,$U74,$X74,$AA74,$AD74,$AG74,$AJ74,$AM74,$AP74,$AS74,$AV74,$AY74),1)</f>
        <v>2</v>
      </c>
      <c r="M288" s="29">
        <f>RANK(M74,($G74,$J74,$M74,$P74,$S74,$V74,$Y74,$AB74,$AE74,$AH74,$AK74,$AN74,$AQ74,$AT74,$AW74,$AZ74),1)</f>
        <v>1</v>
      </c>
      <c r="N288" s="29">
        <f>RANK(N74,($E74,$H74,$K74,$N74,$Q74,$T74,$W74,$Z74,$AC74,$AF74,$AI74,$AL74,$AO74,$AR74,$AU74,$AX74),0)</f>
        <v>1</v>
      </c>
      <c r="O288" s="29">
        <f>RANK(O74,($F74,$I74,$L74,$O74,$R74,$U74,$X74,$AA74,$AD74,$AG74,$AJ74,$AM74,$AP74,$AS74,$AV74,$AY74),1)</f>
        <v>3</v>
      </c>
      <c r="P288" s="29">
        <f>RANK(P74,($G74,$J74,$M74,$P74,$S74,$V74,$Y74,$AB74,$AE74,$AH74,$AK74,$AN74,$AQ74,$AT74,$AW74,$AZ74),1)</f>
        <v>2</v>
      </c>
      <c r="Q288" s="29" t="e">
        <f>RANK(Q74,($E74,$H74,$K74,$N74,$Q74,$T74,$W74,$Z74,$AC74,$AF74,$AI74,$AL74,$AO74,$AR74,$AU74,$AX74),0)</f>
        <v>#N/A</v>
      </c>
      <c r="R288" s="29" t="e">
        <f>RANK(R74,($F74,$I74,$L74,$O74,$R74,$U74,$X74,$AA74,$AD74,$AG74,$AJ74,$AM74,$AP74,$AS74,$AV74,$AY74),1)</f>
        <v>#N/A</v>
      </c>
      <c r="S288" s="29" t="e">
        <f>RANK(S74,($G74,$J74,$M74,$P74,$S74,$V74,$Y74,$AB74,$AE74,$AH74,$AK74,$AN74,$AQ74,$AT74,$AW74,$AZ74),1)</f>
        <v>#N/A</v>
      </c>
      <c r="T288" s="29">
        <f>RANK(T74,($E74,$H74,$K74,$N74,$Q74,$T74,$W74,$Z74,$AC74,$AF74,$AI74,$AL74,$AO74,$AR74,$AU74,$AX74),0)</f>
        <v>1</v>
      </c>
      <c r="U288" s="29">
        <f>RANK(U74,($F74,$I74,$L74,$O74,$R74,$U74,$X74,$AA74,$AD74,$AG74,$AJ74,$AM74,$AP74,$AS74,$AV74,$AY74),1)</f>
        <v>1</v>
      </c>
      <c r="V288" s="29">
        <f>RANK(V74,($G74,$J74,$M74,$P74,$S74,$V74,$Y74,$AB74,$AE74,$AH74,$AK74,$AN74,$AQ74,$AT74,$AW74,$AZ74),1)</f>
        <v>3</v>
      </c>
      <c r="W288" s="29" t="e">
        <f>RANK(W74,($E74,$H74,$K74,$N74,$Q74,$T74,$W74,$Z74,$AC74,$AF74,$AI74,$AL74,$AO74,$AR74,$AU74,$AX74),0)</f>
        <v>#N/A</v>
      </c>
      <c r="X288" s="29" t="e">
        <f>RANK(X74,($F74,$I74,$L74,$O74,$R74,$U74,$X74,$AA74,$AD74,$AG74,$AJ74,$AM74,$AP74,$AS74,$AV74,$AY74),1)</f>
        <v>#N/A</v>
      </c>
      <c r="Y288" s="29" t="e">
        <f>RANK(Y74,($G74,$J74,$M74,$P74,$S74,$V74,$Y74,$AB74,$AE74,$AH74,$AK74,$AN74,$AQ74,$AT74,$AW74,$AZ74),1)</f>
        <v>#N/A</v>
      </c>
      <c r="Z288" s="29" t="e">
        <f>RANK(Z74,($E74,$H74,$K74,$N74,$Q74,$T74,$W74,$Z74,$AC74,$AF74,$AI74,$AL74,$AO74,$AR74,$AU74,$AX74),0)</f>
        <v>#N/A</v>
      </c>
      <c r="AA288" s="29" t="e">
        <f>RANK(AA74,($F74,$I74,$L74,$O74,$R74,$U74,$X74,$AA74,$AD74,$AG74,$AJ74,$AM74,$AP74,$AS74,$AV74,$AY74),1)</f>
        <v>#N/A</v>
      </c>
      <c r="AB288" s="29" t="e">
        <f>RANK(AB74,($G74,$J74,$M74,$P74,$S74,$V74,$Y74,$AB74,$AE74,$AH74,$AK74,$AN74,$AQ74,$AT74,$AW74,$AZ74),1)</f>
        <v>#N/A</v>
      </c>
      <c r="AC288" s="29" t="e">
        <f>RANK(AC74,($E74,$H74,$K74,$N74,$Q74,$T74,$W74,$Z74,$AC74,$AF74,$AI74,$AL74,$AO74,$AR74,$AU74,$AX74),0)</f>
        <v>#N/A</v>
      </c>
      <c r="AD288" s="29" t="e">
        <f>RANK(AD74,($F74,$I74,$L74,$O74,$R74,$U74,$X74,$AA74,$AD74,$AG74,$AJ74,$AM74,$AP74,$AS74,$AV74,$AY74),1)</f>
        <v>#N/A</v>
      </c>
      <c r="AE288" s="29" t="e">
        <f>RANK(AE74,($G74,$J74,$M74,$P74,$S74,$V74,$Y74,$AB74,$AE74,$AH74,$AK74,$AN74,$AQ74,$AT74,$AW74,$AZ74),1)</f>
        <v>#N/A</v>
      </c>
      <c r="AF288" s="29" t="e">
        <f>RANK(AF74,($E74,$H74,$K74,$N74,$Q74,$T74,$W74,$Z74,$AC74,$AF74,$AI74,$AL74,$AO74,$AR74,$AU74,$AX74),0)</f>
        <v>#N/A</v>
      </c>
      <c r="AG288" s="29" t="e">
        <f>RANK(AG74,($F74,$I74,$L74,$O74,$R74,$U74,$X74,$AA74,$AD74,$AG74,$AJ74,$AM74,$AP74,$AS74,$AV74,$AY74),1)</f>
        <v>#N/A</v>
      </c>
      <c r="AH288" s="29" t="e">
        <f>RANK(AH74,($G74,$J74,$M74,$P74,$S74,$V74,$Y74,$AB74,$AE74,$AH74,$AK74,$AN74,$AQ74,$AT74,$AW74,$AZ74),1)</f>
        <v>#N/A</v>
      </c>
      <c r="AI288" s="29" t="e">
        <f>RANK(AI74,($E74,$H74,$K74,$N74,$Q74,$T74,$W74,$Z74,$AC74,$AF74,$AI74,$AL74,$AO74,$AR74,$AU74,$AX74),0)</f>
        <v>#N/A</v>
      </c>
      <c r="AJ288" s="29" t="e">
        <f>RANK(AJ74,($F74,$I74,$L74,$O74,$R74,$U74,$X74,$AA74,$AD74,$AG74,$AJ74,$AM74,$AP74,$AS74,$AV74,$AY74),1)</f>
        <v>#N/A</v>
      </c>
      <c r="AK288" s="29" t="e">
        <f>RANK(AK74,($G74,$J74,$M74,$P74,$S74,$V74,$Y74,$AB74,$AE74,$AH74,$AK74,$AN74,$AQ74,$AT74,$AW74,$AZ74),1)</f>
        <v>#N/A</v>
      </c>
      <c r="AL288" s="29" t="e">
        <f>RANK(AL74,($E74,$H74,$K74,$N74,$Q74,$T74,$W74,$Z74,$AC74,$AF74,$AI74,$AL74,$AO74,$AR74,$AU74,$AX74),0)</f>
        <v>#N/A</v>
      </c>
      <c r="AM288" s="29" t="e">
        <f>RANK(AM74,($F74,$I74,$L74,$O74,$R74,$U74,$X74,$AA74,$AD74,$AG74,$AJ74,$AM74,$AP74,$AS74,$AV74,$AY74),1)</f>
        <v>#N/A</v>
      </c>
      <c r="AN288" s="29" t="e">
        <f>RANK(AN74,($G74,$J74,$M74,$P74,$S74,$V74,$Y74,$AB74,$AE74,$AH74,$AK74,$AN74,$AQ74,$AT74,$AW74,$AZ74),1)</f>
        <v>#N/A</v>
      </c>
      <c r="AO288" s="29" t="e">
        <f>RANK(AO74,($E74,$H74,$K74,$N74,$Q74,$T74,$W74,$Z74,$AC74,$AF74,$AI74,$AL74,$AO74,$AR74,$AU74,$AX74),0)</f>
        <v>#N/A</v>
      </c>
      <c r="AP288" s="29" t="e">
        <f>RANK(AP74,($F74,$I74,$L74,$O74,$R74,$U74,$X74,$AA74,$AD74,$AG74,$AJ74,$AM74,$AP74,$AS74,$AV74,$AY74),1)</f>
        <v>#N/A</v>
      </c>
      <c r="AQ288" s="29" t="e">
        <f>RANK(AQ74,($G74,$J74,$M74,$P74,$S74,$V74,$Y74,$AB74,$AE74,$AH74,$AK74,$AN74,$AQ74,$AT74,$AW74,$AZ74),1)</f>
        <v>#N/A</v>
      </c>
      <c r="AR288" s="29" t="e">
        <f>RANK(AR74,($E74,$H74,$K74,$N74,$Q74,$T74,$W74,$Z74,$AC74,$AF74,$AI74,$AL74,$AO74,$AR74,$AU74,$AX74),0)</f>
        <v>#N/A</v>
      </c>
      <c r="AS288" s="29" t="e">
        <f>RANK(AS74,($F74,$I74,$L74,$O74,$R74,$U74,$X74,$AA74,$AD74,$AG74,$AJ74,$AM74,$AP74,$AS74,$AV74,$AY74),1)</f>
        <v>#N/A</v>
      </c>
      <c r="AT288" s="29" t="e">
        <f>RANK(AT74,($G74,$J74,$M74,$P74,$S74,$V74,$Y74,$AB74,$AE74,$AH74,$AK74,$AN74,$AQ74,$AT74,$AW74,$AZ74),1)</f>
        <v>#N/A</v>
      </c>
      <c r="AU288" s="29" t="e">
        <f>RANK(AU74,($E74,$H74,$K74,$N74,$Q74,$T74,$W74,$Z74,$AC74,$AF74,$AI74,$AL74,$AO74,$AR74,$AU74,$AX74),0)</f>
        <v>#N/A</v>
      </c>
      <c r="AV288" s="29" t="e">
        <f>RANK(AV74,($F74,$I74,$L74,$O74,$R74,$U74,$X74,$AA74,$AD74,$AG74,$AJ74,$AM74,$AP74,$AS74,$AV74,$AY74),1)</f>
        <v>#N/A</v>
      </c>
      <c r="AW288" s="29" t="e">
        <f>RANK(AW74,($G74,$J74,$M74,$P74,$S74,$V74,$Y74,$AB74,$AE74,$AH74,$AK74,$AN74,$AQ74,$AT74,$AW74,$AZ74),1)</f>
        <v>#N/A</v>
      </c>
      <c r="AX288" s="29" t="e">
        <f>RANK(AX74,($E74,$H74,$K74,$N74,$Q74,$T74,$W74,$Z74,$AC74,$AF74,$AI74,$AL74,$AO74,$AR74,$AU74,$AX74),0)</f>
        <v>#N/A</v>
      </c>
      <c r="AY288" s="29" t="e">
        <f>RANK(AY74,($F74,$I74,$L74,$O74,$R74,$U74,$X74,$AA74,$AD74,$AG74,$AJ74,$AM74,$AP74,$AS74,$AV74,$AY74),1)</f>
        <v>#N/A</v>
      </c>
      <c r="AZ288" s="29" t="e">
        <f>RANK(AZ74,($G74,$J74,$M74,$P74,$S74,$V74,$Y74,$AB74,$AE74,$AH74,$AK74,$AN74,$AQ74,$AT74,$AW74,$AZ74),1)</f>
        <v>#N/A</v>
      </c>
      <c r="BB288" s="84"/>
      <c r="BC288" s="82"/>
      <c r="BD288" s="82"/>
      <c r="BE288" s="3"/>
    </row>
    <row r="289" spans="1:57" s="79" customFormat="1" ht="15.75" hidden="1" thickBot="1" x14ac:dyDescent="0.3">
      <c r="A289" s="3">
        <f t="shared" si="113"/>
        <v>72</v>
      </c>
      <c r="B289" s="3" t="str">
        <f t="shared" si="113"/>
        <v>Montage</v>
      </c>
      <c r="C289" s="3">
        <f t="shared" si="113"/>
        <v>12</v>
      </c>
      <c r="D289" s="3"/>
      <c r="E289" s="29"/>
      <c r="F289" s="29"/>
      <c r="G289" s="29"/>
      <c r="H289" s="29"/>
      <c r="I289" s="29"/>
      <c r="J289" s="29"/>
      <c r="K289" s="29">
        <f>RANK(K75,($E75,$H75,$K75,$N75,$Q75,$T75,$W75,$Z75,$AC75,$AF75,$AI75,$AL75,$AO75,$AR75,$AU75,$AX75),0)</f>
        <v>1</v>
      </c>
      <c r="L289" s="29">
        <f>RANK(L75,($F75,$I75,$L75,$O75,$R75,$U75,$X75,$AA75,$AD75,$AG75,$AJ75,$AM75,$AP75,$AS75,$AV75,$AY75),1)</f>
        <v>3</v>
      </c>
      <c r="M289" s="29">
        <f>RANK(M75,($G75,$J75,$M75,$P75,$S75,$V75,$Y75,$AB75,$AE75,$AH75,$AK75,$AN75,$AQ75,$AT75,$AW75,$AZ75),1)</f>
        <v>1</v>
      </c>
      <c r="N289" s="29">
        <f>RANK(N75,($E75,$H75,$K75,$N75,$Q75,$T75,$W75,$Z75,$AC75,$AF75,$AI75,$AL75,$AO75,$AR75,$AU75,$AX75),0)</f>
        <v>1</v>
      </c>
      <c r="O289" s="29">
        <f>RANK(O75,($F75,$I75,$L75,$O75,$R75,$U75,$X75,$AA75,$AD75,$AG75,$AJ75,$AM75,$AP75,$AS75,$AV75,$AY75),1)</f>
        <v>2</v>
      </c>
      <c r="P289" s="29">
        <f>RANK(P75,($G75,$J75,$M75,$P75,$S75,$V75,$Y75,$AB75,$AE75,$AH75,$AK75,$AN75,$AQ75,$AT75,$AW75,$AZ75),1)</f>
        <v>2</v>
      </c>
      <c r="Q289" s="29" t="e">
        <f>RANK(Q75,($E75,$H75,$K75,$N75,$Q75,$T75,$W75,$Z75,$AC75,$AF75,$AI75,$AL75,$AO75,$AR75,$AU75,$AX75),0)</f>
        <v>#N/A</v>
      </c>
      <c r="R289" s="29" t="e">
        <f>RANK(R75,($F75,$I75,$L75,$O75,$R75,$U75,$X75,$AA75,$AD75,$AG75,$AJ75,$AM75,$AP75,$AS75,$AV75,$AY75),1)</f>
        <v>#N/A</v>
      </c>
      <c r="S289" s="29" t="e">
        <f>RANK(S75,($G75,$J75,$M75,$P75,$S75,$V75,$Y75,$AB75,$AE75,$AH75,$AK75,$AN75,$AQ75,$AT75,$AW75,$AZ75),1)</f>
        <v>#N/A</v>
      </c>
      <c r="T289" s="29">
        <f>RANK(T75,($E75,$H75,$K75,$N75,$Q75,$T75,$W75,$Z75,$AC75,$AF75,$AI75,$AL75,$AO75,$AR75,$AU75,$AX75),0)</f>
        <v>1</v>
      </c>
      <c r="U289" s="29">
        <f>RANK(U75,($F75,$I75,$L75,$O75,$R75,$U75,$X75,$AA75,$AD75,$AG75,$AJ75,$AM75,$AP75,$AS75,$AV75,$AY75),1)</f>
        <v>1</v>
      </c>
      <c r="V289" s="29">
        <f>RANK(V75,($G75,$J75,$M75,$P75,$S75,$V75,$Y75,$AB75,$AE75,$AH75,$AK75,$AN75,$AQ75,$AT75,$AW75,$AZ75),1)</f>
        <v>3</v>
      </c>
      <c r="W289" s="29" t="e">
        <f>RANK(W75,($E75,$H75,$K75,$N75,$Q75,$T75,$W75,$Z75,$AC75,$AF75,$AI75,$AL75,$AO75,$AR75,$AU75,$AX75),0)</f>
        <v>#N/A</v>
      </c>
      <c r="X289" s="29" t="e">
        <f>RANK(X75,($F75,$I75,$L75,$O75,$R75,$U75,$X75,$AA75,$AD75,$AG75,$AJ75,$AM75,$AP75,$AS75,$AV75,$AY75),1)</f>
        <v>#N/A</v>
      </c>
      <c r="Y289" s="29" t="e">
        <f>RANK(Y75,($G75,$J75,$M75,$P75,$S75,$V75,$Y75,$AB75,$AE75,$AH75,$AK75,$AN75,$AQ75,$AT75,$AW75,$AZ75),1)</f>
        <v>#N/A</v>
      </c>
      <c r="Z289" s="29" t="e">
        <f>RANK(Z75,($E75,$H75,$K75,$N75,$Q75,$T75,$W75,$Z75,$AC75,$AF75,$AI75,$AL75,$AO75,$AR75,$AU75,$AX75),0)</f>
        <v>#N/A</v>
      </c>
      <c r="AA289" s="29" t="e">
        <f>RANK(AA75,($F75,$I75,$L75,$O75,$R75,$U75,$X75,$AA75,$AD75,$AG75,$AJ75,$AM75,$AP75,$AS75,$AV75,$AY75),1)</f>
        <v>#N/A</v>
      </c>
      <c r="AB289" s="29" t="e">
        <f>RANK(AB75,($G75,$J75,$M75,$P75,$S75,$V75,$Y75,$AB75,$AE75,$AH75,$AK75,$AN75,$AQ75,$AT75,$AW75,$AZ75),1)</f>
        <v>#N/A</v>
      </c>
      <c r="AC289" s="29" t="e">
        <f>RANK(AC75,($E75,$H75,$K75,$N75,$Q75,$T75,$W75,$Z75,$AC75,$AF75,$AI75,$AL75,$AO75,$AR75,$AU75,$AX75),0)</f>
        <v>#N/A</v>
      </c>
      <c r="AD289" s="29" t="e">
        <f>RANK(AD75,($F75,$I75,$L75,$O75,$R75,$U75,$X75,$AA75,$AD75,$AG75,$AJ75,$AM75,$AP75,$AS75,$AV75,$AY75),1)</f>
        <v>#N/A</v>
      </c>
      <c r="AE289" s="29" t="e">
        <f>RANK(AE75,($G75,$J75,$M75,$P75,$S75,$V75,$Y75,$AB75,$AE75,$AH75,$AK75,$AN75,$AQ75,$AT75,$AW75,$AZ75),1)</f>
        <v>#N/A</v>
      </c>
      <c r="AF289" s="29" t="e">
        <f>RANK(AF75,($E75,$H75,$K75,$N75,$Q75,$T75,$W75,$Z75,$AC75,$AF75,$AI75,$AL75,$AO75,$AR75,$AU75,$AX75),0)</f>
        <v>#N/A</v>
      </c>
      <c r="AG289" s="29" t="e">
        <f>RANK(AG75,($F75,$I75,$L75,$O75,$R75,$U75,$X75,$AA75,$AD75,$AG75,$AJ75,$AM75,$AP75,$AS75,$AV75,$AY75),1)</f>
        <v>#N/A</v>
      </c>
      <c r="AH289" s="29" t="e">
        <f>RANK(AH75,($G75,$J75,$M75,$P75,$S75,$V75,$Y75,$AB75,$AE75,$AH75,$AK75,$AN75,$AQ75,$AT75,$AW75,$AZ75),1)</f>
        <v>#N/A</v>
      </c>
      <c r="AI289" s="29" t="e">
        <f>RANK(AI75,($E75,$H75,$K75,$N75,$Q75,$T75,$W75,$Z75,$AC75,$AF75,$AI75,$AL75,$AO75,$AR75,$AU75,$AX75),0)</f>
        <v>#N/A</v>
      </c>
      <c r="AJ289" s="29" t="e">
        <f>RANK(AJ75,($F75,$I75,$L75,$O75,$R75,$U75,$X75,$AA75,$AD75,$AG75,$AJ75,$AM75,$AP75,$AS75,$AV75,$AY75),1)</f>
        <v>#N/A</v>
      </c>
      <c r="AK289" s="29" t="e">
        <f>RANK(AK75,($G75,$J75,$M75,$P75,$S75,$V75,$Y75,$AB75,$AE75,$AH75,$AK75,$AN75,$AQ75,$AT75,$AW75,$AZ75),1)</f>
        <v>#N/A</v>
      </c>
      <c r="AL289" s="29" t="e">
        <f>RANK(AL75,($E75,$H75,$K75,$N75,$Q75,$T75,$W75,$Z75,$AC75,$AF75,$AI75,$AL75,$AO75,$AR75,$AU75,$AX75),0)</f>
        <v>#N/A</v>
      </c>
      <c r="AM289" s="29" t="e">
        <f>RANK(AM75,($F75,$I75,$L75,$O75,$R75,$U75,$X75,$AA75,$AD75,$AG75,$AJ75,$AM75,$AP75,$AS75,$AV75,$AY75),1)</f>
        <v>#N/A</v>
      </c>
      <c r="AN289" s="29" t="e">
        <f>RANK(AN75,($G75,$J75,$M75,$P75,$S75,$V75,$Y75,$AB75,$AE75,$AH75,$AK75,$AN75,$AQ75,$AT75,$AW75,$AZ75),1)</f>
        <v>#N/A</v>
      </c>
      <c r="AO289" s="29" t="e">
        <f>RANK(AO75,($E75,$H75,$K75,$N75,$Q75,$T75,$W75,$Z75,$AC75,$AF75,$AI75,$AL75,$AO75,$AR75,$AU75,$AX75),0)</f>
        <v>#N/A</v>
      </c>
      <c r="AP289" s="29" t="e">
        <f>RANK(AP75,($F75,$I75,$L75,$O75,$R75,$U75,$X75,$AA75,$AD75,$AG75,$AJ75,$AM75,$AP75,$AS75,$AV75,$AY75),1)</f>
        <v>#N/A</v>
      </c>
      <c r="AQ289" s="29" t="e">
        <f>RANK(AQ75,($G75,$J75,$M75,$P75,$S75,$V75,$Y75,$AB75,$AE75,$AH75,$AK75,$AN75,$AQ75,$AT75,$AW75,$AZ75),1)</f>
        <v>#N/A</v>
      </c>
      <c r="AR289" s="29" t="e">
        <f>RANK(AR75,($E75,$H75,$K75,$N75,$Q75,$T75,$W75,$Z75,$AC75,$AF75,$AI75,$AL75,$AO75,$AR75,$AU75,$AX75),0)</f>
        <v>#N/A</v>
      </c>
      <c r="AS289" s="29" t="e">
        <f>RANK(AS75,($F75,$I75,$L75,$O75,$R75,$U75,$X75,$AA75,$AD75,$AG75,$AJ75,$AM75,$AP75,$AS75,$AV75,$AY75),1)</f>
        <v>#N/A</v>
      </c>
      <c r="AT289" s="29" t="e">
        <f>RANK(AT75,($G75,$J75,$M75,$P75,$S75,$V75,$Y75,$AB75,$AE75,$AH75,$AK75,$AN75,$AQ75,$AT75,$AW75,$AZ75),1)</f>
        <v>#N/A</v>
      </c>
      <c r="AU289" s="29" t="e">
        <f>RANK(AU75,($E75,$H75,$K75,$N75,$Q75,$T75,$W75,$Z75,$AC75,$AF75,$AI75,$AL75,$AO75,$AR75,$AU75,$AX75),0)</f>
        <v>#N/A</v>
      </c>
      <c r="AV289" s="29" t="e">
        <f>RANK(AV75,($F75,$I75,$L75,$O75,$R75,$U75,$X75,$AA75,$AD75,$AG75,$AJ75,$AM75,$AP75,$AS75,$AV75,$AY75),1)</f>
        <v>#N/A</v>
      </c>
      <c r="AW289" s="29" t="e">
        <f>RANK(AW75,($G75,$J75,$M75,$P75,$S75,$V75,$Y75,$AB75,$AE75,$AH75,$AK75,$AN75,$AQ75,$AT75,$AW75,$AZ75),1)</f>
        <v>#N/A</v>
      </c>
      <c r="AX289" s="29" t="e">
        <f>RANK(AX75,($E75,$H75,$K75,$N75,$Q75,$T75,$W75,$Z75,$AC75,$AF75,$AI75,$AL75,$AO75,$AR75,$AU75,$AX75),0)</f>
        <v>#N/A</v>
      </c>
      <c r="AY289" s="29" t="e">
        <f>RANK(AY75,($F75,$I75,$L75,$O75,$R75,$U75,$X75,$AA75,$AD75,$AG75,$AJ75,$AM75,$AP75,$AS75,$AV75,$AY75),1)</f>
        <v>#N/A</v>
      </c>
      <c r="AZ289" s="29" t="e">
        <f>RANK(AZ75,($G75,$J75,$M75,$P75,$S75,$V75,$Y75,$AB75,$AE75,$AH75,$AK75,$AN75,$AQ75,$AT75,$AW75,$AZ75),1)</f>
        <v>#N/A</v>
      </c>
      <c r="BB289" s="84"/>
      <c r="BC289" s="82"/>
      <c r="BD289" s="82"/>
      <c r="BE289" s="3"/>
    </row>
    <row r="290" spans="1:57" s="79" customFormat="1" ht="15.75" hidden="1" thickBot="1" x14ac:dyDescent="0.3">
      <c r="A290" s="3">
        <f t="shared" si="113"/>
        <v>73</v>
      </c>
      <c r="B290" s="3" t="str">
        <f t="shared" si="113"/>
        <v>Montage</v>
      </c>
      <c r="C290" s="3">
        <f t="shared" si="113"/>
        <v>13</v>
      </c>
      <c r="D290" s="3"/>
      <c r="E290" s="29"/>
      <c r="F290" s="29"/>
      <c r="G290" s="29"/>
      <c r="H290" s="29"/>
      <c r="I290" s="29"/>
      <c r="J290" s="29"/>
      <c r="K290" s="29">
        <f>RANK(K76,($E76,$H76,$K76,$N76,$Q76,$T76,$W76,$Z76,$AC76,$AF76,$AI76,$AL76,$AO76,$AR76,$AU76,$AX76),0)</f>
        <v>1</v>
      </c>
      <c r="L290" s="29">
        <f>RANK(L76,($F76,$I76,$L76,$O76,$R76,$U76,$X76,$AA76,$AD76,$AG76,$AJ76,$AM76,$AP76,$AS76,$AV76,$AY76),1)</f>
        <v>3</v>
      </c>
      <c r="M290" s="29">
        <f>RANK(M76,($G76,$J76,$M76,$P76,$S76,$V76,$Y76,$AB76,$AE76,$AH76,$AK76,$AN76,$AQ76,$AT76,$AW76,$AZ76),1)</f>
        <v>1</v>
      </c>
      <c r="N290" s="29">
        <f>RANK(N76,($E76,$H76,$K76,$N76,$Q76,$T76,$W76,$Z76,$AC76,$AF76,$AI76,$AL76,$AO76,$AR76,$AU76,$AX76),0)</f>
        <v>1</v>
      </c>
      <c r="O290" s="29">
        <f>RANK(O76,($F76,$I76,$L76,$O76,$R76,$U76,$X76,$AA76,$AD76,$AG76,$AJ76,$AM76,$AP76,$AS76,$AV76,$AY76),1)</f>
        <v>2</v>
      </c>
      <c r="P290" s="29">
        <f>RANK(P76,($G76,$J76,$M76,$P76,$S76,$V76,$Y76,$AB76,$AE76,$AH76,$AK76,$AN76,$AQ76,$AT76,$AW76,$AZ76),1)</f>
        <v>2</v>
      </c>
      <c r="Q290" s="29" t="e">
        <f>RANK(Q76,($E76,$H76,$K76,$N76,$Q76,$T76,$W76,$Z76,$AC76,$AF76,$AI76,$AL76,$AO76,$AR76,$AU76,$AX76),0)</f>
        <v>#N/A</v>
      </c>
      <c r="R290" s="29" t="e">
        <f>RANK(R76,($F76,$I76,$L76,$O76,$R76,$U76,$X76,$AA76,$AD76,$AG76,$AJ76,$AM76,$AP76,$AS76,$AV76,$AY76),1)</f>
        <v>#N/A</v>
      </c>
      <c r="S290" s="29" t="e">
        <f>RANK(S76,($G76,$J76,$M76,$P76,$S76,$V76,$Y76,$AB76,$AE76,$AH76,$AK76,$AN76,$AQ76,$AT76,$AW76,$AZ76),1)</f>
        <v>#N/A</v>
      </c>
      <c r="T290" s="29">
        <f>RANK(T76,($E76,$H76,$K76,$N76,$Q76,$T76,$W76,$Z76,$AC76,$AF76,$AI76,$AL76,$AO76,$AR76,$AU76,$AX76),0)</f>
        <v>1</v>
      </c>
      <c r="U290" s="29">
        <f>RANK(U76,($F76,$I76,$L76,$O76,$R76,$U76,$X76,$AA76,$AD76,$AG76,$AJ76,$AM76,$AP76,$AS76,$AV76,$AY76),1)</f>
        <v>1</v>
      </c>
      <c r="V290" s="29">
        <f>RANK(V76,($G76,$J76,$M76,$P76,$S76,$V76,$Y76,$AB76,$AE76,$AH76,$AK76,$AN76,$AQ76,$AT76,$AW76,$AZ76),1)</f>
        <v>3</v>
      </c>
      <c r="W290" s="29" t="e">
        <f>RANK(W76,($E76,$H76,$K76,$N76,$Q76,$T76,$W76,$Z76,$AC76,$AF76,$AI76,$AL76,$AO76,$AR76,$AU76,$AX76),0)</f>
        <v>#N/A</v>
      </c>
      <c r="X290" s="29" t="e">
        <f>RANK(X76,($F76,$I76,$L76,$O76,$R76,$U76,$X76,$AA76,$AD76,$AG76,$AJ76,$AM76,$AP76,$AS76,$AV76,$AY76),1)</f>
        <v>#N/A</v>
      </c>
      <c r="Y290" s="29" t="e">
        <f>RANK(Y76,($G76,$J76,$M76,$P76,$S76,$V76,$Y76,$AB76,$AE76,$AH76,$AK76,$AN76,$AQ76,$AT76,$AW76,$AZ76),1)</f>
        <v>#N/A</v>
      </c>
      <c r="Z290" s="29" t="e">
        <f>RANK(Z76,($E76,$H76,$K76,$N76,$Q76,$T76,$W76,$Z76,$AC76,$AF76,$AI76,$AL76,$AO76,$AR76,$AU76,$AX76),0)</f>
        <v>#N/A</v>
      </c>
      <c r="AA290" s="29" t="e">
        <f>RANK(AA76,($F76,$I76,$L76,$O76,$R76,$U76,$X76,$AA76,$AD76,$AG76,$AJ76,$AM76,$AP76,$AS76,$AV76,$AY76),1)</f>
        <v>#N/A</v>
      </c>
      <c r="AB290" s="29" t="e">
        <f>RANK(AB76,($G76,$J76,$M76,$P76,$S76,$V76,$Y76,$AB76,$AE76,$AH76,$AK76,$AN76,$AQ76,$AT76,$AW76,$AZ76),1)</f>
        <v>#N/A</v>
      </c>
      <c r="AC290" s="29" t="e">
        <f>RANK(AC76,($E76,$H76,$K76,$N76,$Q76,$T76,$W76,$Z76,$AC76,$AF76,$AI76,$AL76,$AO76,$AR76,$AU76,$AX76),0)</f>
        <v>#N/A</v>
      </c>
      <c r="AD290" s="29" t="e">
        <f>RANK(AD76,($F76,$I76,$L76,$O76,$R76,$U76,$X76,$AA76,$AD76,$AG76,$AJ76,$AM76,$AP76,$AS76,$AV76,$AY76),1)</f>
        <v>#N/A</v>
      </c>
      <c r="AE290" s="29" t="e">
        <f>RANK(AE76,($G76,$J76,$M76,$P76,$S76,$V76,$Y76,$AB76,$AE76,$AH76,$AK76,$AN76,$AQ76,$AT76,$AW76,$AZ76),1)</f>
        <v>#N/A</v>
      </c>
      <c r="AF290" s="29" t="e">
        <f>RANK(AF76,($E76,$H76,$K76,$N76,$Q76,$T76,$W76,$Z76,$AC76,$AF76,$AI76,$AL76,$AO76,$AR76,$AU76,$AX76),0)</f>
        <v>#N/A</v>
      </c>
      <c r="AG290" s="29" t="e">
        <f>RANK(AG76,($F76,$I76,$L76,$O76,$R76,$U76,$X76,$AA76,$AD76,$AG76,$AJ76,$AM76,$AP76,$AS76,$AV76,$AY76),1)</f>
        <v>#N/A</v>
      </c>
      <c r="AH290" s="29" t="e">
        <f>RANK(AH76,($G76,$J76,$M76,$P76,$S76,$V76,$Y76,$AB76,$AE76,$AH76,$AK76,$AN76,$AQ76,$AT76,$AW76,$AZ76),1)</f>
        <v>#N/A</v>
      </c>
      <c r="AI290" s="29" t="e">
        <f>RANK(AI76,($E76,$H76,$K76,$N76,$Q76,$T76,$W76,$Z76,$AC76,$AF76,$AI76,$AL76,$AO76,$AR76,$AU76,$AX76),0)</f>
        <v>#N/A</v>
      </c>
      <c r="AJ290" s="29" t="e">
        <f>RANK(AJ76,($F76,$I76,$L76,$O76,$R76,$U76,$X76,$AA76,$AD76,$AG76,$AJ76,$AM76,$AP76,$AS76,$AV76,$AY76),1)</f>
        <v>#N/A</v>
      </c>
      <c r="AK290" s="29" t="e">
        <f>RANK(AK76,($G76,$J76,$M76,$P76,$S76,$V76,$Y76,$AB76,$AE76,$AH76,$AK76,$AN76,$AQ76,$AT76,$AW76,$AZ76),1)</f>
        <v>#N/A</v>
      </c>
      <c r="AL290" s="29" t="e">
        <f>RANK(AL76,($E76,$H76,$K76,$N76,$Q76,$T76,$W76,$Z76,$AC76,$AF76,$AI76,$AL76,$AO76,$AR76,$AU76,$AX76),0)</f>
        <v>#N/A</v>
      </c>
      <c r="AM290" s="29" t="e">
        <f>RANK(AM76,($F76,$I76,$L76,$O76,$R76,$U76,$X76,$AA76,$AD76,$AG76,$AJ76,$AM76,$AP76,$AS76,$AV76,$AY76),1)</f>
        <v>#N/A</v>
      </c>
      <c r="AN290" s="29" t="e">
        <f>RANK(AN76,($G76,$J76,$M76,$P76,$S76,$V76,$Y76,$AB76,$AE76,$AH76,$AK76,$AN76,$AQ76,$AT76,$AW76,$AZ76),1)</f>
        <v>#N/A</v>
      </c>
      <c r="AO290" s="29" t="e">
        <f>RANK(AO76,($E76,$H76,$K76,$N76,$Q76,$T76,$W76,$Z76,$AC76,$AF76,$AI76,$AL76,$AO76,$AR76,$AU76,$AX76),0)</f>
        <v>#N/A</v>
      </c>
      <c r="AP290" s="29" t="e">
        <f>RANK(AP76,($F76,$I76,$L76,$O76,$R76,$U76,$X76,$AA76,$AD76,$AG76,$AJ76,$AM76,$AP76,$AS76,$AV76,$AY76),1)</f>
        <v>#N/A</v>
      </c>
      <c r="AQ290" s="29" t="e">
        <f>RANK(AQ76,($G76,$J76,$M76,$P76,$S76,$V76,$Y76,$AB76,$AE76,$AH76,$AK76,$AN76,$AQ76,$AT76,$AW76,$AZ76),1)</f>
        <v>#N/A</v>
      </c>
      <c r="AR290" s="29" t="e">
        <f>RANK(AR76,($E76,$H76,$K76,$N76,$Q76,$T76,$W76,$Z76,$AC76,$AF76,$AI76,$AL76,$AO76,$AR76,$AU76,$AX76),0)</f>
        <v>#N/A</v>
      </c>
      <c r="AS290" s="29" t="e">
        <f>RANK(AS76,($F76,$I76,$L76,$O76,$R76,$U76,$X76,$AA76,$AD76,$AG76,$AJ76,$AM76,$AP76,$AS76,$AV76,$AY76),1)</f>
        <v>#N/A</v>
      </c>
      <c r="AT290" s="29" t="e">
        <f>RANK(AT76,($G76,$J76,$M76,$P76,$S76,$V76,$Y76,$AB76,$AE76,$AH76,$AK76,$AN76,$AQ76,$AT76,$AW76,$AZ76),1)</f>
        <v>#N/A</v>
      </c>
      <c r="AU290" s="29" t="e">
        <f>RANK(AU76,($E76,$H76,$K76,$N76,$Q76,$T76,$W76,$Z76,$AC76,$AF76,$AI76,$AL76,$AO76,$AR76,$AU76,$AX76),0)</f>
        <v>#N/A</v>
      </c>
      <c r="AV290" s="29" t="e">
        <f>RANK(AV76,($F76,$I76,$L76,$O76,$R76,$U76,$X76,$AA76,$AD76,$AG76,$AJ76,$AM76,$AP76,$AS76,$AV76,$AY76),1)</f>
        <v>#N/A</v>
      </c>
      <c r="AW290" s="29" t="e">
        <f>RANK(AW76,($G76,$J76,$M76,$P76,$S76,$V76,$Y76,$AB76,$AE76,$AH76,$AK76,$AN76,$AQ76,$AT76,$AW76,$AZ76),1)</f>
        <v>#N/A</v>
      </c>
      <c r="AX290" s="29" t="e">
        <f>RANK(AX76,($E76,$H76,$K76,$N76,$Q76,$T76,$W76,$Z76,$AC76,$AF76,$AI76,$AL76,$AO76,$AR76,$AU76,$AX76),0)</f>
        <v>#N/A</v>
      </c>
      <c r="AY290" s="29" t="e">
        <f>RANK(AY76,($F76,$I76,$L76,$O76,$R76,$U76,$X76,$AA76,$AD76,$AG76,$AJ76,$AM76,$AP76,$AS76,$AV76,$AY76),1)</f>
        <v>#N/A</v>
      </c>
      <c r="AZ290" s="29" t="e">
        <f>RANK(AZ76,($G76,$J76,$M76,$P76,$S76,$V76,$Y76,$AB76,$AE76,$AH76,$AK76,$AN76,$AQ76,$AT76,$AW76,$AZ76),1)</f>
        <v>#N/A</v>
      </c>
      <c r="BB290" s="84"/>
      <c r="BC290" s="82"/>
      <c r="BD290" s="82"/>
      <c r="BE290" s="3"/>
    </row>
    <row r="291" spans="1:57" s="79" customFormat="1" ht="15.75" hidden="1" thickBot="1" x14ac:dyDescent="0.3">
      <c r="A291" s="3">
        <f t="shared" si="113"/>
        <v>74</v>
      </c>
      <c r="B291" s="3" t="str">
        <f t="shared" si="113"/>
        <v>Montage</v>
      </c>
      <c r="C291" s="3">
        <f t="shared" si="113"/>
        <v>14</v>
      </c>
      <c r="D291" s="3"/>
      <c r="E291" s="29"/>
      <c r="F291" s="29"/>
      <c r="G291" s="29"/>
      <c r="H291" s="29"/>
      <c r="I291" s="29"/>
      <c r="J291" s="29"/>
      <c r="K291" s="29">
        <f>RANK(K77,($E77,$H77,$K77,$N77,$Q77,$T77,$W77,$Z77,$AC77,$AF77,$AI77,$AL77,$AO77,$AR77,$AU77,$AX77),0)</f>
        <v>1</v>
      </c>
      <c r="L291" s="29">
        <f>RANK(L77,($F77,$I77,$L77,$O77,$R77,$U77,$X77,$AA77,$AD77,$AG77,$AJ77,$AM77,$AP77,$AS77,$AV77,$AY77),1)</f>
        <v>3</v>
      </c>
      <c r="M291" s="29">
        <f>RANK(M77,($G77,$J77,$M77,$P77,$S77,$V77,$Y77,$AB77,$AE77,$AH77,$AK77,$AN77,$AQ77,$AT77,$AW77,$AZ77),1)</f>
        <v>1</v>
      </c>
      <c r="N291" s="29">
        <f>RANK(N77,($E77,$H77,$K77,$N77,$Q77,$T77,$W77,$Z77,$AC77,$AF77,$AI77,$AL77,$AO77,$AR77,$AU77,$AX77),0)</f>
        <v>1</v>
      </c>
      <c r="O291" s="29">
        <f>RANK(O77,($F77,$I77,$L77,$O77,$R77,$U77,$X77,$AA77,$AD77,$AG77,$AJ77,$AM77,$AP77,$AS77,$AV77,$AY77),1)</f>
        <v>2</v>
      </c>
      <c r="P291" s="29">
        <f>RANK(P77,($G77,$J77,$M77,$P77,$S77,$V77,$Y77,$AB77,$AE77,$AH77,$AK77,$AN77,$AQ77,$AT77,$AW77,$AZ77),1)</f>
        <v>2</v>
      </c>
      <c r="Q291" s="29" t="e">
        <f>RANK(Q77,($E77,$H77,$K77,$N77,$Q77,$T77,$W77,$Z77,$AC77,$AF77,$AI77,$AL77,$AO77,$AR77,$AU77,$AX77),0)</f>
        <v>#N/A</v>
      </c>
      <c r="R291" s="29" t="e">
        <f>RANK(R77,($F77,$I77,$L77,$O77,$R77,$U77,$X77,$AA77,$AD77,$AG77,$AJ77,$AM77,$AP77,$AS77,$AV77,$AY77),1)</f>
        <v>#N/A</v>
      </c>
      <c r="S291" s="29" t="e">
        <f>RANK(S77,($G77,$J77,$M77,$P77,$S77,$V77,$Y77,$AB77,$AE77,$AH77,$AK77,$AN77,$AQ77,$AT77,$AW77,$AZ77),1)</f>
        <v>#N/A</v>
      </c>
      <c r="T291" s="29">
        <f>RANK(T77,($E77,$H77,$K77,$N77,$Q77,$T77,$W77,$Z77,$AC77,$AF77,$AI77,$AL77,$AO77,$AR77,$AU77,$AX77),0)</f>
        <v>1</v>
      </c>
      <c r="U291" s="29">
        <f>RANK(U77,($F77,$I77,$L77,$O77,$R77,$U77,$X77,$AA77,$AD77,$AG77,$AJ77,$AM77,$AP77,$AS77,$AV77,$AY77),1)</f>
        <v>1</v>
      </c>
      <c r="V291" s="29">
        <f>RANK(V77,($G77,$J77,$M77,$P77,$S77,$V77,$Y77,$AB77,$AE77,$AH77,$AK77,$AN77,$AQ77,$AT77,$AW77,$AZ77),1)</f>
        <v>3</v>
      </c>
      <c r="W291" s="29" t="e">
        <f>RANK(W77,($E77,$H77,$K77,$N77,$Q77,$T77,$W77,$Z77,$AC77,$AF77,$AI77,$AL77,$AO77,$AR77,$AU77,$AX77),0)</f>
        <v>#N/A</v>
      </c>
      <c r="X291" s="29" t="e">
        <f>RANK(X77,($F77,$I77,$L77,$O77,$R77,$U77,$X77,$AA77,$AD77,$AG77,$AJ77,$AM77,$AP77,$AS77,$AV77,$AY77),1)</f>
        <v>#N/A</v>
      </c>
      <c r="Y291" s="29" t="e">
        <f>RANK(Y77,($G77,$J77,$M77,$P77,$S77,$V77,$Y77,$AB77,$AE77,$AH77,$AK77,$AN77,$AQ77,$AT77,$AW77,$AZ77),1)</f>
        <v>#N/A</v>
      </c>
      <c r="Z291" s="29" t="e">
        <f>RANK(Z77,($E77,$H77,$K77,$N77,$Q77,$T77,$W77,$Z77,$AC77,$AF77,$AI77,$AL77,$AO77,$AR77,$AU77,$AX77),0)</f>
        <v>#N/A</v>
      </c>
      <c r="AA291" s="29" t="e">
        <f>RANK(AA77,($F77,$I77,$L77,$O77,$R77,$U77,$X77,$AA77,$AD77,$AG77,$AJ77,$AM77,$AP77,$AS77,$AV77,$AY77),1)</f>
        <v>#N/A</v>
      </c>
      <c r="AB291" s="29" t="e">
        <f>RANK(AB77,($G77,$J77,$M77,$P77,$S77,$V77,$Y77,$AB77,$AE77,$AH77,$AK77,$AN77,$AQ77,$AT77,$AW77,$AZ77),1)</f>
        <v>#N/A</v>
      </c>
      <c r="AC291" s="29" t="e">
        <f>RANK(AC77,($E77,$H77,$K77,$N77,$Q77,$T77,$W77,$Z77,$AC77,$AF77,$AI77,$AL77,$AO77,$AR77,$AU77,$AX77),0)</f>
        <v>#N/A</v>
      </c>
      <c r="AD291" s="29" t="e">
        <f>RANK(AD77,($F77,$I77,$L77,$O77,$R77,$U77,$X77,$AA77,$AD77,$AG77,$AJ77,$AM77,$AP77,$AS77,$AV77,$AY77),1)</f>
        <v>#N/A</v>
      </c>
      <c r="AE291" s="29" t="e">
        <f>RANK(AE77,($G77,$J77,$M77,$P77,$S77,$V77,$Y77,$AB77,$AE77,$AH77,$AK77,$AN77,$AQ77,$AT77,$AW77,$AZ77),1)</f>
        <v>#N/A</v>
      </c>
      <c r="AF291" s="29" t="e">
        <f>RANK(AF77,($E77,$H77,$K77,$N77,$Q77,$T77,$W77,$Z77,$AC77,$AF77,$AI77,$AL77,$AO77,$AR77,$AU77,$AX77),0)</f>
        <v>#N/A</v>
      </c>
      <c r="AG291" s="29" t="e">
        <f>RANK(AG77,($F77,$I77,$L77,$O77,$R77,$U77,$X77,$AA77,$AD77,$AG77,$AJ77,$AM77,$AP77,$AS77,$AV77,$AY77),1)</f>
        <v>#N/A</v>
      </c>
      <c r="AH291" s="29" t="e">
        <f>RANK(AH77,($G77,$J77,$M77,$P77,$S77,$V77,$Y77,$AB77,$AE77,$AH77,$AK77,$AN77,$AQ77,$AT77,$AW77,$AZ77),1)</f>
        <v>#N/A</v>
      </c>
      <c r="AI291" s="29" t="e">
        <f>RANK(AI77,($E77,$H77,$K77,$N77,$Q77,$T77,$W77,$Z77,$AC77,$AF77,$AI77,$AL77,$AO77,$AR77,$AU77,$AX77),0)</f>
        <v>#N/A</v>
      </c>
      <c r="AJ291" s="29" t="e">
        <f>RANK(AJ77,($F77,$I77,$L77,$O77,$R77,$U77,$X77,$AA77,$AD77,$AG77,$AJ77,$AM77,$AP77,$AS77,$AV77,$AY77),1)</f>
        <v>#N/A</v>
      </c>
      <c r="AK291" s="29" t="e">
        <f>RANK(AK77,($G77,$J77,$M77,$P77,$S77,$V77,$Y77,$AB77,$AE77,$AH77,$AK77,$AN77,$AQ77,$AT77,$AW77,$AZ77),1)</f>
        <v>#N/A</v>
      </c>
      <c r="AL291" s="29" t="e">
        <f>RANK(AL77,($E77,$H77,$K77,$N77,$Q77,$T77,$W77,$Z77,$AC77,$AF77,$AI77,$AL77,$AO77,$AR77,$AU77,$AX77),0)</f>
        <v>#N/A</v>
      </c>
      <c r="AM291" s="29" t="e">
        <f>RANK(AM77,($F77,$I77,$L77,$O77,$R77,$U77,$X77,$AA77,$AD77,$AG77,$AJ77,$AM77,$AP77,$AS77,$AV77,$AY77),1)</f>
        <v>#N/A</v>
      </c>
      <c r="AN291" s="29" t="e">
        <f>RANK(AN77,($G77,$J77,$M77,$P77,$S77,$V77,$Y77,$AB77,$AE77,$AH77,$AK77,$AN77,$AQ77,$AT77,$AW77,$AZ77),1)</f>
        <v>#N/A</v>
      </c>
      <c r="AO291" s="29" t="e">
        <f>RANK(AO77,($E77,$H77,$K77,$N77,$Q77,$T77,$W77,$Z77,$AC77,$AF77,$AI77,$AL77,$AO77,$AR77,$AU77,$AX77),0)</f>
        <v>#N/A</v>
      </c>
      <c r="AP291" s="29" t="e">
        <f>RANK(AP77,($F77,$I77,$L77,$O77,$R77,$U77,$X77,$AA77,$AD77,$AG77,$AJ77,$AM77,$AP77,$AS77,$AV77,$AY77),1)</f>
        <v>#N/A</v>
      </c>
      <c r="AQ291" s="29" t="e">
        <f>RANK(AQ77,($G77,$J77,$M77,$P77,$S77,$V77,$Y77,$AB77,$AE77,$AH77,$AK77,$AN77,$AQ77,$AT77,$AW77,$AZ77),1)</f>
        <v>#N/A</v>
      </c>
      <c r="AR291" s="29" t="e">
        <f>RANK(AR77,($E77,$H77,$K77,$N77,$Q77,$T77,$W77,$Z77,$AC77,$AF77,$AI77,$AL77,$AO77,$AR77,$AU77,$AX77),0)</f>
        <v>#N/A</v>
      </c>
      <c r="AS291" s="29" t="e">
        <f>RANK(AS77,($F77,$I77,$L77,$O77,$R77,$U77,$X77,$AA77,$AD77,$AG77,$AJ77,$AM77,$AP77,$AS77,$AV77,$AY77),1)</f>
        <v>#N/A</v>
      </c>
      <c r="AT291" s="29" t="e">
        <f>RANK(AT77,($G77,$J77,$M77,$P77,$S77,$V77,$Y77,$AB77,$AE77,$AH77,$AK77,$AN77,$AQ77,$AT77,$AW77,$AZ77),1)</f>
        <v>#N/A</v>
      </c>
      <c r="AU291" s="29" t="e">
        <f>RANK(AU77,($E77,$H77,$K77,$N77,$Q77,$T77,$W77,$Z77,$AC77,$AF77,$AI77,$AL77,$AO77,$AR77,$AU77,$AX77),0)</f>
        <v>#N/A</v>
      </c>
      <c r="AV291" s="29" t="e">
        <f>RANK(AV77,($F77,$I77,$L77,$O77,$R77,$U77,$X77,$AA77,$AD77,$AG77,$AJ77,$AM77,$AP77,$AS77,$AV77,$AY77),1)</f>
        <v>#N/A</v>
      </c>
      <c r="AW291" s="29" t="e">
        <f>RANK(AW77,($G77,$J77,$M77,$P77,$S77,$V77,$Y77,$AB77,$AE77,$AH77,$AK77,$AN77,$AQ77,$AT77,$AW77,$AZ77),1)</f>
        <v>#N/A</v>
      </c>
      <c r="AX291" s="29" t="e">
        <f>RANK(AX77,($E77,$H77,$K77,$N77,$Q77,$T77,$W77,$Z77,$AC77,$AF77,$AI77,$AL77,$AO77,$AR77,$AU77,$AX77),0)</f>
        <v>#N/A</v>
      </c>
      <c r="AY291" s="29" t="e">
        <f>RANK(AY77,($F77,$I77,$L77,$O77,$R77,$U77,$X77,$AA77,$AD77,$AG77,$AJ77,$AM77,$AP77,$AS77,$AV77,$AY77),1)</f>
        <v>#N/A</v>
      </c>
      <c r="AZ291" s="29" t="e">
        <f>RANK(AZ77,($G77,$J77,$M77,$P77,$S77,$V77,$Y77,$AB77,$AE77,$AH77,$AK77,$AN77,$AQ77,$AT77,$AW77,$AZ77),1)</f>
        <v>#N/A</v>
      </c>
      <c r="BB291" s="84"/>
      <c r="BC291" s="82"/>
      <c r="BD291" s="82"/>
      <c r="BE291" s="3"/>
    </row>
    <row r="292" spans="1:57" s="79" customFormat="1" ht="15.75" hidden="1" thickBot="1" x14ac:dyDescent="0.3">
      <c r="A292" s="3">
        <f t="shared" si="113"/>
        <v>75</v>
      </c>
      <c r="B292" s="3" t="str">
        <f t="shared" si="113"/>
        <v>Montage</v>
      </c>
      <c r="C292" s="3">
        <f t="shared" si="113"/>
        <v>15</v>
      </c>
      <c r="D292" s="3"/>
      <c r="E292" s="29"/>
      <c r="F292" s="29"/>
      <c r="G292" s="29"/>
      <c r="H292" s="29"/>
      <c r="I292" s="29"/>
      <c r="J292" s="29"/>
      <c r="K292" s="29">
        <f>RANK(K78,($E78,$H78,$K78,$N78,$Q78,$T78,$W78,$Z78,$AC78,$AF78,$AI78,$AL78,$AO78,$AR78,$AU78,$AX78),0)</f>
        <v>1</v>
      </c>
      <c r="L292" s="29">
        <f>RANK(L78,($F78,$I78,$L78,$O78,$R78,$U78,$X78,$AA78,$AD78,$AG78,$AJ78,$AM78,$AP78,$AS78,$AV78,$AY78),1)</f>
        <v>3</v>
      </c>
      <c r="M292" s="29">
        <f>RANK(M78,($G78,$J78,$M78,$P78,$S78,$V78,$Y78,$AB78,$AE78,$AH78,$AK78,$AN78,$AQ78,$AT78,$AW78,$AZ78),1)</f>
        <v>1</v>
      </c>
      <c r="N292" s="29">
        <f>RANK(N78,($E78,$H78,$K78,$N78,$Q78,$T78,$W78,$Z78,$AC78,$AF78,$AI78,$AL78,$AO78,$AR78,$AU78,$AX78),0)</f>
        <v>1</v>
      </c>
      <c r="O292" s="29">
        <f>RANK(O78,($F78,$I78,$L78,$O78,$R78,$U78,$X78,$AA78,$AD78,$AG78,$AJ78,$AM78,$AP78,$AS78,$AV78,$AY78),1)</f>
        <v>2</v>
      </c>
      <c r="P292" s="29">
        <f>RANK(P78,($G78,$J78,$M78,$P78,$S78,$V78,$Y78,$AB78,$AE78,$AH78,$AK78,$AN78,$AQ78,$AT78,$AW78,$AZ78),1)</f>
        <v>2</v>
      </c>
      <c r="Q292" s="29" t="e">
        <f>RANK(Q78,($E78,$H78,$K78,$N78,$Q78,$T78,$W78,$Z78,$AC78,$AF78,$AI78,$AL78,$AO78,$AR78,$AU78,$AX78),0)</f>
        <v>#N/A</v>
      </c>
      <c r="R292" s="29" t="e">
        <f>RANK(R78,($F78,$I78,$L78,$O78,$R78,$U78,$X78,$AA78,$AD78,$AG78,$AJ78,$AM78,$AP78,$AS78,$AV78,$AY78),1)</f>
        <v>#N/A</v>
      </c>
      <c r="S292" s="29" t="e">
        <f>RANK(S78,($G78,$J78,$M78,$P78,$S78,$V78,$Y78,$AB78,$AE78,$AH78,$AK78,$AN78,$AQ78,$AT78,$AW78,$AZ78),1)</f>
        <v>#N/A</v>
      </c>
      <c r="T292" s="29">
        <f>RANK(T78,($E78,$H78,$K78,$N78,$Q78,$T78,$W78,$Z78,$AC78,$AF78,$AI78,$AL78,$AO78,$AR78,$AU78,$AX78),0)</f>
        <v>1</v>
      </c>
      <c r="U292" s="29">
        <f>RANK(U78,($F78,$I78,$L78,$O78,$R78,$U78,$X78,$AA78,$AD78,$AG78,$AJ78,$AM78,$AP78,$AS78,$AV78,$AY78),1)</f>
        <v>1</v>
      </c>
      <c r="V292" s="29">
        <f>RANK(V78,($G78,$J78,$M78,$P78,$S78,$V78,$Y78,$AB78,$AE78,$AH78,$AK78,$AN78,$AQ78,$AT78,$AW78,$AZ78),1)</f>
        <v>3</v>
      </c>
      <c r="W292" s="29" t="e">
        <f>RANK(W78,($E78,$H78,$K78,$N78,$Q78,$T78,$W78,$Z78,$AC78,$AF78,$AI78,$AL78,$AO78,$AR78,$AU78,$AX78),0)</f>
        <v>#N/A</v>
      </c>
      <c r="X292" s="29" t="e">
        <f>RANK(X78,($F78,$I78,$L78,$O78,$R78,$U78,$X78,$AA78,$AD78,$AG78,$AJ78,$AM78,$AP78,$AS78,$AV78,$AY78),1)</f>
        <v>#N/A</v>
      </c>
      <c r="Y292" s="29" t="e">
        <f>RANK(Y78,($G78,$J78,$M78,$P78,$S78,$V78,$Y78,$AB78,$AE78,$AH78,$AK78,$AN78,$AQ78,$AT78,$AW78,$AZ78),1)</f>
        <v>#N/A</v>
      </c>
      <c r="Z292" s="29" t="e">
        <f>RANK(Z78,($E78,$H78,$K78,$N78,$Q78,$T78,$W78,$Z78,$AC78,$AF78,$AI78,$AL78,$AO78,$AR78,$AU78,$AX78),0)</f>
        <v>#N/A</v>
      </c>
      <c r="AA292" s="29" t="e">
        <f>RANK(AA78,($F78,$I78,$L78,$O78,$R78,$U78,$X78,$AA78,$AD78,$AG78,$AJ78,$AM78,$AP78,$AS78,$AV78,$AY78),1)</f>
        <v>#N/A</v>
      </c>
      <c r="AB292" s="29" t="e">
        <f>RANK(AB78,($G78,$J78,$M78,$P78,$S78,$V78,$Y78,$AB78,$AE78,$AH78,$AK78,$AN78,$AQ78,$AT78,$AW78,$AZ78),1)</f>
        <v>#N/A</v>
      </c>
      <c r="AC292" s="29" t="e">
        <f>RANK(AC78,($E78,$H78,$K78,$N78,$Q78,$T78,$W78,$Z78,$AC78,$AF78,$AI78,$AL78,$AO78,$AR78,$AU78,$AX78),0)</f>
        <v>#N/A</v>
      </c>
      <c r="AD292" s="29" t="e">
        <f>RANK(AD78,($F78,$I78,$L78,$O78,$R78,$U78,$X78,$AA78,$AD78,$AG78,$AJ78,$AM78,$AP78,$AS78,$AV78,$AY78),1)</f>
        <v>#N/A</v>
      </c>
      <c r="AE292" s="29" t="e">
        <f>RANK(AE78,($G78,$J78,$M78,$P78,$S78,$V78,$Y78,$AB78,$AE78,$AH78,$AK78,$AN78,$AQ78,$AT78,$AW78,$AZ78),1)</f>
        <v>#N/A</v>
      </c>
      <c r="AF292" s="29" t="e">
        <f>RANK(AF78,($E78,$H78,$K78,$N78,$Q78,$T78,$W78,$Z78,$AC78,$AF78,$AI78,$AL78,$AO78,$AR78,$AU78,$AX78),0)</f>
        <v>#N/A</v>
      </c>
      <c r="AG292" s="29" t="e">
        <f>RANK(AG78,($F78,$I78,$L78,$O78,$R78,$U78,$X78,$AA78,$AD78,$AG78,$AJ78,$AM78,$AP78,$AS78,$AV78,$AY78),1)</f>
        <v>#N/A</v>
      </c>
      <c r="AH292" s="29" t="e">
        <f>RANK(AH78,($G78,$J78,$M78,$P78,$S78,$V78,$Y78,$AB78,$AE78,$AH78,$AK78,$AN78,$AQ78,$AT78,$AW78,$AZ78),1)</f>
        <v>#N/A</v>
      </c>
      <c r="AI292" s="29" t="e">
        <f>RANK(AI78,($E78,$H78,$K78,$N78,$Q78,$T78,$W78,$Z78,$AC78,$AF78,$AI78,$AL78,$AO78,$AR78,$AU78,$AX78),0)</f>
        <v>#N/A</v>
      </c>
      <c r="AJ292" s="29" t="e">
        <f>RANK(AJ78,($F78,$I78,$L78,$O78,$R78,$U78,$X78,$AA78,$AD78,$AG78,$AJ78,$AM78,$AP78,$AS78,$AV78,$AY78),1)</f>
        <v>#N/A</v>
      </c>
      <c r="AK292" s="29" t="e">
        <f>RANK(AK78,($G78,$J78,$M78,$P78,$S78,$V78,$Y78,$AB78,$AE78,$AH78,$AK78,$AN78,$AQ78,$AT78,$AW78,$AZ78),1)</f>
        <v>#N/A</v>
      </c>
      <c r="AL292" s="29" t="e">
        <f>RANK(AL78,($E78,$H78,$K78,$N78,$Q78,$T78,$W78,$Z78,$AC78,$AF78,$AI78,$AL78,$AO78,$AR78,$AU78,$AX78),0)</f>
        <v>#N/A</v>
      </c>
      <c r="AM292" s="29" t="e">
        <f>RANK(AM78,($F78,$I78,$L78,$O78,$R78,$U78,$X78,$AA78,$AD78,$AG78,$AJ78,$AM78,$AP78,$AS78,$AV78,$AY78),1)</f>
        <v>#N/A</v>
      </c>
      <c r="AN292" s="29" t="e">
        <f>RANK(AN78,($G78,$J78,$M78,$P78,$S78,$V78,$Y78,$AB78,$AE78,$AH78,$AK78,$AN78,$AQ78,$AT78,$AW78,$AZ78),1)</f>
        <v>#N/A</v>
      </c>
      <c r="AO292" s="29" t="e">
        <f>RANK(AO78,($E78,$H78,$K78,$N78,$Q78,$T78,$W78,$Z78,$AC78,$AF78,$AI78,$AL78,$AO78,$AR78,$AU78,$AX78),0)</f>
        <v>#N/A</v>
      </c>
      <c r="AP292" s="29" t="e">
        <f>RANK(AP78,($F78,$I78,$L78,$O78,$R78,$U78,$X78,$AA78,$AD78,$AG78,$AJ78,$AM78,$AP78,$AS78,$AV78,$AY78),1)</f>
        <v>#N/A</v>
      </c>
      <c r="AQ292" s="29" t="e">
        <f>RANK(AQ78,($G78,$J78,$M78,$P78,$S78,$V78,$Y78,$AB78,$AE78,$AH78,$AK78,$AN78,$AQ78,$AT78,$AW78,$AZ78),1)</f>
        <v>#N/A</v>
      </c>
      <c r="AR292" s="29" t="e">
        <f>RANK(AR78,($E78,$H78,$K78,$N78,$Q78,$T78,$W78,$Z78,$AC78,$AF78,$AI78,$AL78,$AO78,$AR78,$AU78,$AX78),0)</f>
        <v>#N/A</v>
      </c>
      <c r="AS292" s="29" t="e">
        <f>RANK(AS78,($F78,$I78,$L78,$O78,$R78,$U78,$X78,$AA78,$AD78,$AG78,$AJ78,$AM78,$AP78,$AS78,$AV78,$AY78),1)</f>
        <v>#N/A</v>
      </c>
      <c r="AT292" s="29" t="e">
        <f>RANK(AT78,($G78,$J78,$M78,$P78,$S78,$V78,$Y78,$AB78,$AE78,$AH78,$AK78,$AN78,$AQ78,$AT78,$AW78,$AZ78),1)</f>
        <v>#N/A</v>
      </c>
      <c r="AU292" s="29" t="e">
        <f>RANK(AU78,($E78,$H78,$K78,$N78,$Q78,$T78,$W78,$Z78,$AC78,$AF78,$AI78,$AL78,$AO78,$AR78,$AU78,$AX78),0)</f>
        <v>#N/A</v>
      </c>
      <c r="AV292" s="29" t="e">
        <f>RANK(AV78,($F78,$I78,$L78,$O78,$R78,$U78,$X78,$AA78,$AD78,$AG78,$AJ78,$AM78,$AP78,$AS78,$AV78,$AY78),1)</f>
        <v>#N/A</v>
      </c>
      <c r="AW292" s="29" t="e">
        <f>RANK(AW78,($G78,$J78,$M78,$P78,$S78,$V78,$Y78,$AB78,$AE78,$AH78,$AK78,$AN78,$AQ78,$AT78,$AW78,$AZ78),1)</f>
        <v>#N/A</v>
      </c>
      <c r="AX292" s="29" t="e">
        <f>RANK(AX78,($E78,$H78,$K78,$N78,$Q78,$T78,$W78,$Z78,$AC78,$AF78,$AI78,$AL78,$AO78,$AR78,$AU78,$AX78),0)</f>
        <v>#N/A</v>
      </c>
      <c r="AY292" s="29" t="e">
        <f>RANK(AY78,($F78,$I78,$L78,$O78,$R78,$U78,$X78,$AA78,$AD78,$AG78,$AJ78,$AM78,$AP78,$AS78,$AV78,$AY78),1)</f>
        <v>#N/A</v>
      </c>
      <c r="AZ292" s="29" t="e">
        <f>RANK(AZ78,($G78,$J78,$M78,$P78,$S78,$V78,$Y78,$AB78,$AE78,$AH78,$AK78,$AN78,$AQ78,$AT78,$AW78,$AZ78),1)</f>
        <v>#N/A</v>
      </c>
      <c r="BB292" s="84"/>
      <c r="BC292" s="82"/>
      <c r="BD292" s="82"/>
      <c r="BE292" s="3"/>
    </row>
    <row r="293" spans="1:57" s="79" customFormat="1" ht="15.75" hidden="1" thickBot="1" x14ac:dyDescent="0.3">
      <c r="A293" s="3">
        <f t="shared" si="113"/>
        <v>76</v>
      </c>
      <c r="B293" s="3" t="str">
        <f t="shared" si="113"/>
        <v>Montage</v>
      </c>
      <c r="C293" s="3">
        <f t="shared" si="113"/>
        <v>16</v>
      </c>
      <c r="D293" s="3"/>
      <c r="E293" s="29"/>
      <c r="F293" s="29"/>
      <c r="G293" s="29"/>
      <c r="H293" s="29"/>
      <c r="I293" s="29"/>
      <c r="J293" s="29"/>
      <c r="K293" s="29">
        <f>RANK(K79,($E79,$H79,$K79,$N79,$Q79,$T79,$W79,$Z79,$AC79,$AF79,$AI79,$AL79,$AO79,$AR79,$AU79,$AX79),0)</f>
        <v>1</v>
      </c>
      <c r="L293" s="29">
        <f>RANK(L79,($F79,$I79,$L79,$O79,$R79,$U79,$X79,$AA79,$AD79,$AG79,$AJ79,$AM79,$AP79,$AS79,$AV79,$AY79),1)</f>
        <v>3</v>
      </c>
      <c r="M293" s="29">
        <f>RANK(M79,($G79,$J79,$M79,$P79,$S79,$V79,$Y79,$AB79,$AE79,$AH79,$AK79,$AN79,$AQ79,$AT79,$AW79,$AZ79),1)</f>
        <v>1</v>
      </c>
      <c r="N293" s="29">
        <f>RANK(N79,($E79,$H79,$K79,$N79,$Q79,$T79,$W79,$Z79,$AC79,$AF79,$AI79,$AL79,$AO79,$AR79,$AU79,$AX79),0)</f>
        <v>1</v>
      </c>
      <c r="O293" s="29">
        <f>RANK(O79,($F79,$I79,$L79,$O79,$R79,$U79,$X79,$AA79,$AD79,$AG79,$AJ79,$AM79,$AP79,$AS79,$AV79,$AY79),1)</f>
        <v>2</v>
      </c>
      <c r="P293" s="29">
        <f>RANK(P79,($G79,$J79,$M79,$P79,$S79,$V79,$Y79,$AB79,$AE79,$AH79,$AK79,$AN79,$AQ79,$AT79,$AW79,$AZ79),1)</f>
        <v>2</v>
      </c>
      <c r="Q293" s="29" t="e">
        <f>RANK(Q79,($E79,$H79,$K79,$N79,$Q79,$T79,$W79,$Z79,$AC79,$AF79,$AI79,$AL79,$AO79,$AR79,$AU79,$AX79),0)</f>
        <v>#N/A</v>
      </c>
      <c r="R293" s="29" t="e">
        <f>RANK(R79,($F79,$I79,$L79,$O79,$R79,$U79,$X79,$AA79,$AD79,$AG79,$AJ79,$AM79,$AP79,$AS79,$AV79,$AY79),1)</f>
        <v>#N/A</v>
      </c>
      <c r="S293" s="29" t="e">
        <f>RANK(S79,($G79,$J79,$M79,$P79,$S79,$V79,$Y79,$AB79,$AE79,$AH79,$AK79,$AN79,$AQ79,$AT79,$AW79,$AZ79),1)</f>
        <v>#N/A</v>
      </c>
      <c r="T293" s="29">
        <f>RANK(T79,($E79,$H79,$K79,$N79,$Q79,$T79,$W79,$Z79,$AC79,$AF79,$AI79,$AL79,$AO79,$AR79,$AU79,$AX79),0)</f>
        <v>1</v>
      </c>
      <c r="U293" s="29">
        <f>RANK(U79,($F79,$I79,$L79,$O79,$R79,$U79,$X79,$AA79,$AD79,$AG79,$AJ79,$AM79,$AP79,$AS79,$AV79,$AY79),1)</f>
        <v>1</v>
      </c>
      <c r="V293" s="29">
        <f>RANK(V79,($G79,$J79,$M79,$P79,$S79,$V79,$Y79,$AB79,$AE79,$AH79,$AK79,$AN79,$AQ79,$AT79,$AW79,$AZ79),1)</f>
        <v>3</v>
      </c>
      <c r="W293" s="29" t="e">
        <f>RANK(W79,($E79,$H79,$K79,$N79,$Q79,$T79,$W79,$Z79,$AC79,$AF79,$AI79,$AL79,$AO79,$AR79,$AU79,$AX79),0)</f>
        <v>#N/A</v>
      </c>
      <c r="X293" s="29" t="e">
        <f>RANK(X79,($F79,$I79,$L79,$O79,$R79,$U79,$X79,$AA79,$AD79,$AG79,$AJ79,$AM79,$AP79,$AS79,$AV79,$AY79),1)</f>
        <v>#N/A</v>
      </c>
      <c r="Y293" s="29" t="e">
        <f>RANK(Y79,($G79,$J79,$M79,$P79,$S79,$V79,$Y79,$AB79,$AE79,$AH79,$AK79,$AN79,$AQ79,$AT79,$AW79,$AZ79),1)</f>
        <v>#N/A</v>
      </c>
      <c r="Z293" s="29" t="e">
        <f>RANK(Z79,($E79,$H79,$K79,$N79,$Q79,$T79,$W79,$Z79,$AC79,$AF79,$AI79,$AL79,$AO79,$AR79,$AU79,$AX79),0)</f>
        <v>#N/A</v>
      </c>
      <c r="AA293" s="29" t="e">
        <f>RANK(AA79,($F79,$I79,$L79,$O79,$R79,$U79,$X79,$AA79,$AD79,$AG79,$AJ79,$AM79,$AP79,$AS79,$AV79,$AY79),1)</f>
        <v>#N/A</v>
      </c>
      <c r="AB293" s="29" t="e">
        <f>RANK(AB79,($G79,$J79,$M79,$P79,$S79,$V79,$Y79,$AB79,$AE79,$AH79,$AK79,$AN79,$AQ79,$AT79,$AW79,$AZ79),1)</f>
        <v>#N/A</v>
      </c>
      <c r="AC293" s="29" t="e">
        <f>RANK(AC79,($E79,$H79,$K79,$N79,$Q79,$T79,$W79,$Z79,$AC79,$AF79,$AI79,$AL79,$AO79,$AR79,$AU79,$AX79),0)</f>
        <v>#N/A</v>
      </c>
      <c r="AD293" s="29" t="e">
        <f>RANK(AD79,($F79,$I79,$L79,$O79,$R79,$U79,$X79,$AA79,$AD79,$AG79,$AJ79,$AM79,$AP79,$AS79,$AV79,$AY79),1)</f>
        <v>#N/A</v>
      </c>
      <c r="AE293" s="29" t="e">
        <f>RANK(AE79,($G79,$J79,$M79,$P79,$S79,$V79,$Y79,$AB79,$AE79,$AH79,$AK79,$AN79,$AQ79,$AT79,$AW79,$AZ79),1)</f>
        <v>#N/A</v>
      </c>
      <c r="AF293" s="29" t="e">
        <f>RANK(AF79,($E79,$H79,$K79,$N79,$Q79,$T79,$W79,$Z79,$AC79,$AF79,$AI79,$AL79,$AO79,$AR79,$AU79,$AX79),0)</f>
        <v>#N/A</v>
      </c>
      <c r="AG293" s="29" t="e">
        <f>RANK(AG79,($F79,$I79,$L79,$O79,$R79,$U79,$X79,$AA79,$AD79,$AG79,$AJ79,$AM79,$AP79,$AS79,$AV79,$AY79),1)</f>
        <v>#N/A</v>
      </c>
      <c r="AH293" s="29" t="e">
        <f>RANK(AH79,($G79,$J79,$M79,$P79,$S79,$V79,$Y79,$AB79,$AE79,$AH79,$AK79,$AN79,$AQ79,$AT79,$AW79,$AZ79),1)</f>
        <v>#N/A</v>
      </c>
      <c r="AI293" s="29" t="e">
        <f>RANK(AI79,($E79,$H79,$K79,$N79,$Q79,$T79,$W79,$Z79,$AC79,$AF79,$AI79,$AL79,$AO79,$AR79,$AU79,$AX79),0)</f>
        <v>#N/A</v>
      </c>
      <c r="AJ293" s="29" t="e">
        <f>RANK(AJ79,($F79,$I79,$L79,$O79,$R79,$U79,$X79,$AA79,$AD79,$AG79,$AJ79,$AM79,$AP79,$AS79,$AV79,$AY79),1)</f>
        <v>#N/A</v>
      </c>
      <c r="AK293" s="29" t="e">
        <f>RANK(AK79,($G79,$J79,$M79,$P79,$S79,$V79,$Y79,$AB79,$AE79,$AH79,$AK79,$AN79,$AQ79,$AT79,$AW79,$AZ79),1)</f>
        <v>#N/A</v>
      </c>
      <c r="AL293" s="29" t="e">
        <f>RANK(AL79,($E79,$H79,$K79,$N79,$Q79,$T79,$W79,$Z79,$AC79,$AF79,$AI79,$AL79,$AO79,$AR79,$AU79,$AX79),0)</f>
        <v>#N/A</v>
      </c>
      <c r="AM293" s="29" t="e">
        <f>RANK(AM79,($F79,$I79,$L79,$O79,$R79,$U79,$X79,$AA79,$AD79,$AG79,$AJ79,$AM79,$AP79,$AS79,$AV79,$AY79),1)</f>
        <v>#N/A</v>
      </c>
      <c r="AN293" s="29" t="e">
        <f>RANK(AN79,($G79,$J79,$M79,$P79,$S79,$V79,$Y79,$AB79,$AE79,$AH79,$AK79,$AN79,$AQ79,$AT79,$AW79,$AZ79),1)</f>
        <v>#N/A</v>
      </c>
      <c r="AO293" s="29" t="e">
        <f>RANK(AO79,($E79,$H79,$K79,$N79,$Q79,$T79,$W79,$Z79,$AC79,$AF79,$AI79,$AL79,$AO79,$AR79,$AU79,$AX79),0)</f>
        <v>#N/A</v>
      </c>
      <c r="AP293" s="29" t="e">
        <f>RANK(AP79,($F79,$I79,$L79,$O79,$R79,$U79,$X79,$AA79,$AD79,$AG79,$AJ79,$AM79,$AP79,$AS79,$AV79,$AY79),1)</f>
        <v>#N/A</v>
      </c>
      <c r="AQ293" s="29" t="e">
        <f>RANK(AQ79,($G79,$J79,$M79,$P79,$S79,$V79,$Y79,$AB79,$AE79,$AH79,$AK79,$AN79,$AQ79,$AT79,$AW79,$AZ79),1)</f>
        <v>#N/A</v>
      </c>
      <c r="AR293" s="29" t="e">
        <f>RANK(AR79,($E79,$H79,$K79,$N79,$Q79,$T79,$W79,$Z79,$AC79,$AF79,$AI79,$AL79,$AO79,$AR79,$AU79,$AX79),0)</f>
        <v>#N/A</v>
      </c>
      <c r="AS293" s="29" t="e">
        <f>RANK(AS79,($F79,$I79,$L79,$O79,$R79,$U79,$X79,$AA79,$AD79,$AG79,$AJ79,$AM79,$AP79,$AS79,$AV79,$AY79),1)</f>
        <v>#N/A</v>
      </c>
      <c r="AT293" s="29" t="e">
        <f>RANK(AT79,($G79,$J79,$M79,$P79,$S79,$V79,$Y79,$AB79,$AE79,$AH79,$AK79,$AN79,$AQ79,$AT79,$AW79,$AZ79),1)</f>
        <v>#N/A</v>
      </c>
      <c r="AU293" s="29" t="e">
        <f>RANK(AU79,($E79,$H79,$K79,$N79,$Q79,$T79,$W79,$Z79,$AC79,$AF79,$AI79,$AL79,$AO79,$AR79,$AU79,$AX79),0)</f>
        <v>#N/A</v>
      </c>
      <c r="AV293" s="29" t="e">
        <f>RANK(AV79,($F79,$I79,$L79,$O79,$R79,$U79,$X79,$AA79,$AD79,$AG79,$AJ79,$AM79,$AP79,$AS79,$AV79,$AY79),1)</f>
        <v>#N/A</v>
      </c>
      <c r="AW293" s="29" t="e">
        <f>RANK(AW79,($G79,$J79,$M79,$P79,$S79,$V79,$Y79,$AB79,$AE79,$AH79,$AK79,$AN79,$AQ79,$AT79,$AW79,$AZ79),1)</f>
        <v>#N/A</v>
      </c>
      <c r="AX293" s="29" t="e">
        <f>RANK(AX79,($E79,$H79,$K79,$N79,$Q79,$T79,$W79,$Z79,$AC79,$AF79,$AI79,$AL79,$AO79,$AR79,$AU79,$AX79),0)</f>
        <v>#N/A</v>
      </c>
      <c r="AY293" s="29" t="e">
        <f>RANK(AY79,($F79,$I79,$L79,$O79,$R79,$U79,$X79,$AA79,$AD79,$AG79,$AJ79,$AM79,$AP79,$AS79,$AV79,$AY79),1)</f>
        <v>#N/A</v>
      </c>
      <c r="AZ293" s="29" t="e">
        <f>RANK(AZ79,($G79,$J79,$M79,$P79,$S79,$V79,$Y79,$AB79,$AE79,$AH79,$AK79,$AN79,$AQ79,$AT79,$AW79,$AZ79),1)</f>
        <v>#N/A</v>
      </c>
      <c r="BB293" s="84"/>
      <c r="BC293" s="82"/>
      <c r="BD293" s="82"/>
      <c r="BE293" s="3"/>
    </row>
    <row r="294" spans="1:57" s="79" customFormat="1" ht="15.75" hidden="1" thickBot="1" x14ac:dyDescent="0.3">
      <c r="A294" s="3">
        <f t="shared" si="113"/>
        <v>77</v>
      </c>
      <c r="B294" s="3" t="str">
        <f t="shared" si="113"/>
        <v>Montage</v>
      </c>
      <c r="C294" s="3">
        <f t="shared" si="113"/>
        <v>17</v>
      </c>
      <c r="D294" s="3"/>
      <c r="E294" s="29"/>
      <c r="F294" s="29"/>
      <c r="G294" s="29"/>
      <c r="H294" s="29"/>
      <c r="I294" s="29"/>
      <c r="J294" s="29"/>
      <c r="K294" s="29">
        <f>RANK(K80,($E80,$H80,$K80,$N80,$Q80,$T80,$W80,$Z80,$AC80,$AF80,$AI80,$AL80,$AO80,$AR80,$AU80,$AX80),0)</f>
        <v>1</v>
      </c>
      <c r="L294" s="29">
        <f>RANK(L80,($F80,$I80,$L80,$O80,$R80,$U80,$X80,$AA80,$AD80,$AG80,$AJ80,$AM80,$AP80,$AS80,$AV80,$AY80),1)</f>
        <v>3</v>
      </c>
      <c r="M294" s="29">
        <f>RANK(M80,($G80,$J80,$M80,$P80,$S80,$V80,$Y80,$AB80,$AE80,$AH80,$AK80,$AN80,$AQ80,$AT80,$AW80,$AZ80),1)</f>
        <v>1</v>
      </c>
      <c r="N294" s="29">
        <f>RANK(N80,($E80,$H80,$K80,$N80,$Q80,$T80,$W80,$Z80,$AC80,$AF80,$AI80,$AL80,$AO80,$AR80,$AU80,$AX80),0)</f>
        <v>1</v>
      </c>
      <c r="O294" s="29">
        <f>RANK(O80,($F80,$I80,$L80,$O80,$R80,$U80,$X80,$AA80,$AD80,$AG80,$AJ80,$AM80,$AP80,$AS80,$AV80,$AY80),1)</f>
        <v>2</v>
      </c>
      <c r="P294" s="29">
        <f>RANK(P80,($G80,$J80,$M80,$P80,$S80,$V80,$Y80,$AB80,$AE80,$AH80,$AK80,$AN80,$AQ80,$AT80,$AW80,$AZ80),1)</f>
        <v>2</v>
      </c>
      <c r="Q294" s="29" t="e">
        <f>RANK(Q80,($E80,$H80,$K80,$N80,$Q80,$T80,$W80,$Z80,$AC80,$AF80,$AI80,$AL80,$AO80,$AR80,$AU80,$AX80),0)</f>
        <v>#N/A</v>
      </c>
      <c r="R294" s="29" t="e">
        <f>RANK(R80,($F80,$I80,$L80,$O80,$R80,$U80,$X80,$AA80,$AD80,$AG80,$AJ80,$AM80,$AP80,$AS80,$AV80,$AY80),1)</f>
        <v>#N/A</v>
      </c>
      <c r="S294" s="29" t="e">
        <f>RANK(S80,($G80,$J80,$M80,$P80,$S80,$V80,$Y80,$AB80,$AE80,$AH80,$AK80,$AN80,$AQ80,$AT80,$AW80,$AZ80),1)</f>
        <v>#N/A</v>
      </c>
      <c r="T294" s="29">
        <f>RANK(T80,($E80,$H80,$K80,$N80,$Q80,$T80,$W80,$Z80,$AC80,$AF80,$AI80,$AL80,$AO80,$AR80,$AU80,$AX80),0)</f>
        <v>1</v>
      </c>
      <c r="U294" s="29">
        <f>RANK(U80,($F80,$I80,$L80,$O80,$R80,$U80,$X80,$AA80,$AD80,$AG80,$AJ80,$AM80,$AP80,$AS80,$AV80,$AY80),1)</f>
        <v>1</v>
      </c>
      <c r="V294" s="29">
        <f>RANK(V80,($G80,$J80,$M80,$P80,$S80,$V80,$Y80,$AB80,$AE80,$AH80,$AK80,$AN80,$AQ80,$AT80,$AW80,$AZ80),1)</f>
        <v>3</v>
      </c>
      <c r="W294" s="29" t="e">
        <f>RANK(W80,($E80,$H80,$K80,$N80,$Q80,$T80,$W80,$Z80,$AC80,$AF80,$AI80,$AL80,$AO80,$AR80,$AU80,$AX80),0)</f>
        <v>#N/A</v>
      </c>
      <c r="X294" s="29" t="e">
        <f>RANK(X80,($F80,$I80,$L80,$O80,$R80,$U80,$X80,$AA80,$AD80,$AG80,$AJ80,$AM80,$AP80,$AS80,$AV80,$AY80),1)</f>
        <v>#N/A</v>
      </c>
      <c r="Y294" s="29" t="e">
        <f>RANK(Y80,($G80,$J80,$M80,$P80,$S80,$V80,$Y80,$AB80,$AE80,$AH80,$AK80,$AN80,$AQ80,$AT80,$AW80,$AZ80),1)</f>
        <v>#N/A</v>
      </c>
      <c r="Z294" s="29" t="e">
        <f>RANK(Z80,($E80,$H80,$K80,$N80,$Q80,$T80,$W80,$Z80,$AC80,$AF80,$AI80,$AL80,$AO80,$AR80,$AU80,$AX80),0)</f>
        <v>#N/A</v>
      </c>
      <c r="AA294" s="29" t="e">
        <f>RANK(AA80,($F80,$I80,$L80,$O80,$R80,$U80,$X80,$AA80,$AD80,$AG80,$AJ80,$AM80,$AP80,$AS80,$AV80,$AY80),1)</f>
        <v>#N/A</v>
      </c>
      <c r="AB294" s="29" t="e">
        <f>RANK(AB80,($G80,$J80,$M80,$P80,$S80,$V80,$Y80,$AB80,$AE80,$AH80,$AK80,$AN80,$AQ80,$AT80,$AW80,$AZ80),1)</f>
        <v>#N/A</v>
      </c>
      <c r="AC294" s="29" t="e">
        <f>RANK(AC80,($E80,$H80,$K80,$N80,$Q80,$T80,$W80,$Z80,$AC80,$AF80,$AI80,$AL80,$AO80,$AR80,$AU80,$AX80),0)</f>
        <v>#N/A</v>
      </c>
      <c r="AD294" s="29" t="e">
        <f>RANK(AD80,($F80,$I80,$L80,$O80,$R80,$U80,$X80,$AA80,$AD80,$AG80,$AJ80,$AM80,$AP80,$AS80,$AV80,$AY80),1)</f>
        <v>#N/A</v>
      </c>
      <c r="AE294" s="29" t="e">
        <f>RANK(AE80,($G80,$J80,$M80,$P80,$S80,$V80,$Y80,$AB80,$AE80,$AH80,$AK80,$AN80,$AQ80,$AT80,$AW80,$AZ80),1)</f>
        <v>#N/A</v>
      </c>
      <c r="AF294" s="29" t="e">
        <f>RANK(AF80,($E80,$H80,$K80,$N80,$Q80,$T80,$W80,$Z80,$AC80,$AF80,$AI80,$AL80,$AO80,$AR80,$AU80,$AX80),0)</f>
        <v>#N/A</v>
      </c>
      <c r="AG294" s="29" t="e">
        <f>RANK(AG80,($F80,$I80,$L80,$O80,$R80,$U80,$X80,$AA80,$AD80,$AG80,$AJ80,$AM80,$AP80,$AS80,$AV80,$AY80),1)</f>
        <v>#N/A</v>
      </c>
      <c r="AH294" s="29" t="e">
        <f>RANK(AH80,($G80,$J80,$M80,$P80,$S80,$V80,$Y80,$AB80,$AE80,$AH80,$AK80,$AN80,$AQ80,$AT80,$AW80,$AZ80),1)</f>
        <v>#N/A</v>
      </c>
      <c r="AI294" s="29" t="e">
        <f>RANK(AI80,($E80,$H80,$K80,$N80,$Q80,$T80,$W80,$Z80,$AC80,$AF80,$AI80,$AL80,$AO80,$AR80,$AU80,$AX80),0)</f>
        <v>#N/A</v>
      </c>
      <c r="AJ294" s="29" t="e">
        <f>RANK(AJ80,($F80,$I80,$L80,$O80,$R80,$U80,$X80,$AA80,$AD80,$AG80,$AJ80,$AM80,$AP80,$AS80,$AV80,$AY80),1)</f>
        <v>#N/A</v>
      </c>
      <c r="AK294" s="29" t="e">
        <f>RANK(AK80,($G80,$J80,$M80,$P80,$S80,$V80,$Y80,$AB80,$AE80,$AH80,$AK80,$AN80,$AQ80,$AT80,$AW80,$AZ80),1)</f>
        <v>#N/A</v>
      </c>
      <c r="AL294" s="29" t="e">
        <f>RANK(AL80,($E80,$H80,$K80,$N80,$Q80,$T80,$W80,$Z80,$AC80,$AF80,$AI80,$AL80,$AO80,$AR80,$AU80,$AX80),0)</f>
        <v>#N/A</v>
      </c>
      <c r="AM294" s="29" t="e">
        <f>RANK(AM80,($F80,$I80,$L80,$O80,$R80,$U80,$X80,$AA80,$AD80,$AG80,$AJ80,$AM80,$AP80,$AS80,$AV80,$AY80),1)</f>
        <v>#N/A</v>
      </c>
      <c r="AN294" s="29" t="e">
        <f>RANK(AN80,($G80,$J80,$M80,$P80,$S80,$V80,$Y80,$AB80,$AE80,$AH80,$AK80,$AN80,$AQ80,$AT80,$AW80,$AZ80),1)</f>
        <v>#N/A</v>
      </c>
      <c r="AO294" s="29" t="e">
        <f>RANK(AO80,($E80,$H80,$K80,$N80,$Q80,$T80,$W80,$Z80,$AC80,$AF80,$AI80,$AL80,$AO80,$AR80,$AU80,$AX80),0)</f>
        <v>#N/A</v>
      </c>
      <c r="AP294" s="29" t="e">
        <f>RANK(AP80,($F80,$I80,$L80,$O80,$R80,$U80,$X80,$AA80,$AD80,$AG80,$AJ80,$AM80,$AP80,$AS80,$AV80,$AY80),1)</f>
        <v>#N/A</v>
      </c>
      <c r="AQ294" s="29" t="e">
        <f>RANK(AQ80,($G80,$J80,$M80,$P80,$S80,$V80,$Y80,$AB80,$AE80,$AH80,$AK80,$AN80,$AQ80,$AT80,$AW80,$AZ80),1)</f>
        <v>#N/A</v>
      </c>
      <c r="AR294" s="29" t="e">
        <f>RANK(AR80,($E80,$H80,$K80,$N80,$Q80,$T80,$W80,$Z80,$AC80,$AF80,$AI80,$AL80,$AO80,$AR80,$AU80,$AX80),0)</f>
        <v>#N/A</v>
      </c>
      <c r="AS294" s="29" t="e">
        <f>RANK(AS80,($F80,$I80,$L80,$O80,$R80,$U80,$X80,$AA80,$AD80,$AG80,$AJ80,$AM80,$AP80,$AS80,$AV80,$AY80),1)</f>
        <v>#N/A</v>
      </c>
      <c r="AT294" s="29" t="e">
        <f>RANK(AT80,($G80,$J80,$M80,$P80,$S80,$V80,$Y80,$AB80,$AE80,$AH80,$AK80,$AN80,$AQ80,$AT80,$AW80,$AZ80),1)</f>
        <v>#N/A</v>
      </c>
      <c r="AU294" s="29" t="e">
        <f>RANK(AU80,($E80,$H80,$K80,$N80,$Q80,$T80,$W80,$Z80,$AC80,$AF80,$AI80,$AL80,$AO80,$AR80,$AU80,$AX80),0)</f>
        <v>#N/A</v>
      </c>
      <c r="AV294" s="29" t="e">
        <f>RANK(AV80,($F80,$I80,$L80,$O80,$R80,$U80,$X80,$AA80,$AD80,$AG80,$AJ80,$AM80,$AP80,$AS80,$AV80,$AY80),1)</f>
        <v>#N/A</v>
      </c>
      <c r="AW294" s="29" t="e">
        <f>RANK(AW80,($G80,$J80,$M80,$P80,$S80,$V80,$Y80,$AB80,$AE80,$AH80,$AK80,$AN80,$AQ80,$AT80,$AW80,$AZ80),1)</f>
        <v>#N/A</v>
      </c>
      <c r="AX294" s="29" t="e">
        <f>RANK(AX80,($E80,$H80,$K80,$N80,$Q80,$T80,$W80,$Z80,$AC80,$AF80,$AI80,$AL80,$AO80,$AR80,$AU80,$AX80),0)</f>
        <v>#N/A</v>
      </c>
      <c r="AY294" s="29" t="e">
        <f>RANK(AY80,($F80,$I80,$L80,$O80,$R80,$U80,$X80,$AA80,$AD80,$AG80,$AJ80,$AM80,$AP80,$AS80,$AV80,$AY80),1)</f>
        <v>#N/A</v>
      </c>
      <c r="AZ294" s="29" t="e">
        <f>RANK(AZ80,($G80,$J80,$M80,$P80,$S80,$V80,$Y80,$AB80,$AE80,$AH80,$AK80,$AN80,$AQ80,$AT80,$AW80,$AZ80),1)</f>
        <v>#N/A</v>
      </c>
      <c r="BB294" s="84"/>
      <c r="BC294" s="82"/>
      <c r="BD294" s="82"/>
      <c r="BE294" s="3"/>
    </row>
    <row r="295" spans="1:57" s="79" customFormat="1" ht="15.75" hidden="1" thickBot="1" x14ac:dyDescent="0.3">
      <c r="A295" s="3">
        <f t="shared" si="113"/>
        <v>78</v>
      </c>
      <c r="B295" s="3" t="str">
        <f t="shared" si="113"/>
        <v>Montage</v>
      </c>
      <c r="C295" s="3">
        <f t="shared" si="113"/>
        <v>18</v>
      </c>
      <c r="D295" s="3"/>
      <c r="E295" s="29"/>
      <c r="F295" s="29"/>
      <c r="G295" s="29"/>
      <c r="H295" s="29"/>
      <c r="I295" s="29"/>
      <c r="J295" s="29"/>
      <c r="K295" s="29">
        <f>RANK(K81,($E81,$H81,$K81,$N81,$Q81,$T81,$W81,$Z81,$AC81,$AF81,$AI81,$AL81,$AO81,$AR81,$AU81,$AX81),0)</f>
        <v>1</v>
      </c>
      <c r="L295" s="29">
        <f>RANK(L81,($F81,$I81,$L81,$O81,$R81,$U81,$X81,$AA81,$AD81,$AG81,$AJ81,$AM81,$AP81,$AS81,$AV81,$AY81),1)</f>
        <v>3</v>
      </c>
      <c r="M295" s="29">
        <f>RANK(M81,($G81,$J81,$M81,$P81,$S81,$V81,$Y81,$AB81,$AE81,$AH81,$AK81,$AN81,$AQ81,$AT81,$AW81,$AZ81),1)</f>
        <v>1</v>
      </c>
      <c r="N295" s="29">
        <f>RANK(N81,($E81,$H81,$K81,$N81,$Q81,$T81,$W81,$Z81,$AC81,$AF81,$AI81,$AL81,$AO81,$AR81,$AU81,$AX81),0)</f>
        <v>1</v>
      </c>
      <c r="O295" s="29">
        <f>RANK(O81,($F81,$I81,$L81,$O81,$R81,$U81,$X81,$AA81,$AD81,$AG81,$AJ81,$AM81,$AP81,$AS81,$AV81,$AY81),1)</f>
        <v>2</v>
      </c>
      <c r="P295" s="29">
        <f>RANK(P81,($G81,$J81,$M81,$P81,$S81,$V81,$Y81,$AB81,$AE81,$AH81,$AK81,$AN81,$AQ81,$AT81,$AW81,$AZ81),1)</f>
        <v>2</v>
      </c>
      <c r="Q295" s="29" t="e">
        <f>RANK(Q81,($E81,$H81,$K81,$N81,$Q81,$T81,$W81,$Z81,$AC81,$AF81,$AI81,$AL81,$AO81,$AR81,$AU81,$AX81),0)</f>
        <v>#N/A</v>
      </c>
      <c r="R295" s="29" t="e">
        <f>RANK(R81,($F81,$I81,$L81,$O81,$R81,$U81,$X81,$AA81,$AD81,$AG81,$AJ81,$AM81,$AP81,$AS81,$AV81,$AY81),1)</f>
        <v>#N/A</v>
      </c>
      <c r="S295" s="29" t="e">
        <f>RANK(S81,($G81,$J81,$M81,$P81,$S81,$V81,$Y81,$AB81,$AE81,$AH81,$AK81,$AN81,$AQ81,$AT81,$AW81,$AZ81),1)</f>
        <v>#N/A</v>
      </c>
      <c r="T295" s="29">
        <f>RANK(T81,($E81,$H81,$K81,$N81,$Q81,$T81,$W81,$Z81,$AC81,$AF81,$AI81,$AL81,$AO81,$AR81,$AU81,$AX81),0)</f>
        <v>1</v>
      </c>
      <c r="U295" s="29">
        <f>RANK(U81,($F81,$I81,$L81,$O81,$R81,$U81,$X81,$AA81,$AD81,$AG81,$AJ81,$AM81,$AP81,$AS81,$AV81,$AY81),1)</f>
        <v>1</v>
      </c>
      <c r="V295" s="29">
        <f>RANK(V81,($G81,$J81,$M81,$P81,$S81,$V81,$Y81,$AB81,$AE81,$AH81,$AK81,$AN81,$AQ81,$AT81,$AW81,$AZ81),1)</f>
        <v>3</v>
      </c>
      <c r="W295" s="29" t="e">
        <f>RANK(W81,($E81,$H81,$K81,$N81,$Q81,$T81,$W81,$Z81,$AC81,$AF81,$AI81,$AL81,$AO81,$AR81,$AU81,$AX81),0)</f>
        <v>#N/A</v>
      </c>
      <c r="X295" s="29" t="e">
        <f>RANK(X81,($F81,$I81,$L81,$O81,$R81,$U81,$X81,$AA81,$AD81,$AG81,$AJ81,$AM81,$AP81,$AS81,$AV81,$AY81),1)</f>
        <v>#N/A</v>
      </c>
      <c r="Y295" s="29" t="e">
        <f>RANK(Y81,($G81,$J81,$M81,$P81,$S81,$V81,$Y81,$AB81,$AE81,$AH81,$AK81,$AN81,$AQ81,$AT81,$AW81,$AZ81),1)</f>
        <v>#N/A</v>
      </c>
      <c r="Z295" s="29" t="e">
        <f>RANK(Z81,($E81,$H81,$K81,$N81,$Q81,$T81,$W81,$Z81,$AC81,$AF81,$AI81,$AL81,$AO81,$AR81,$AU81,$AX81),0)</f>
        <v>#N/A</v>
      </c>
      <c r="AA295" s="29" t="e">
        <f>RANK(AA81,($F81,$I81,$L81,$O81,$R81,$U81,$X81,$AA81,$AD81,$AG81,$AJ81,$AM81,$AP81,$AS81,$AV81,$AY81),1)</f>
        <v>#N/A</v>
      </c>
      <c r="AB295" s="29" t="e">
        <f>RANK(AB81,($G81,$J81,$M81,$P81,$S81,$V81,$Y81,$AB81,$AE81,$AH81,$AK81,$AN81,$AQ81,$AT81,$AW81,$AZ81),1)</f>
        <v>#N/A</v>
      </c>
      <c r="AC295" s="29" t="e">
        <f>RANK(AC81,($E81,$H81,$K81,$N81,$Q81,$T81,$W81,$Z81,$AC81,$AF81,$AI81,$AL81,$AO81,$AR81,$AU81,$AX81),0)</f>
        <v>#N/A</v>
      </c>
      <c r="AD295" s="29" t="e">
        <f>RANK(AD81,($F81,$I81,$L81,$O81,$R81,$U81,$X81,$AA81,$AD81,$AG81,$AJ81,$AM81,$AP81,$AS81,$AV81,$AY81),1)</f>
        <v>#N/A</v>
      </c>
      <c r="AE295" s="29" t="e">
        <f>RANK(AE81,($G81,$J81,$M81,$P81,$S81,$V81,$Y81,$AB81,$AE81,$AH81,$AK81,$AN81,$AQ81,$AT81,$AW81,$AZ81),1)</f>
        <v>#N/A</v>
      </c>
      <c r="AF295" s="29" t="e">
        <f>RANK(AF81,($E81,$H81,$K81,$N81,$Q81,$T81,$W81,$Z81,$AC81,$AF81,$AI81,$AL81,$AO81,$AR81,$AU81,$AX81),0)</f>
        <v>#N/A</v>
      </c>
      <c r="AG295" s="29" t="e">
        <f>RANK(AG81,($F81,$I81,$L81,$O81,$R81,$U81,$X81,$AA81,$AD81,$AG81,$AJ81,$AM81,$AP81,$AS81,$AV81,$AY81),1)</f>
        <v>#N/A</v>
      </c>
      <c r="AH295" s="29" t="e">
        <f>RANK(AH81,($G81,$J81,$M81,$P81,$S81,$V81,$Y81,$AB81,$AE81,$AH81,$AK81,$AN81,$AQ81,$AT81,$AW81,$AZ81),1)</f>
        <v>#N/A</v>
      </c>
      <c r="AI295" s="29" t="e">
        <f>RANK(AI81,($E81,$H81,$K81,$N81,$Q81,$T81,$W81,$Z81,$AC81,$AF81,$AI81,$AL81,$AO81,$AR81,$AU81,$AX81),0)</f>
        <v>#N/A</v>
      </c>
      <c r="AJ295" s="29" t="e">
        <f>RANK(AJ81,($F81,$I81,$L81,$O81,$R81,$U81,$X81,$AA81,$AD81,$AG81,$AJ81,$AM81,$AP81,$AS81,$AV81,$AY81),1)</f>
        <v>#N/A</v>
      </c>
      <c r="AK295" s="29" t="e">
        <f>RANK(AK81,($G81,$J81,$M81,$P81,$S81,$V81,$Y81,$AB81,$AE81,$AH81,$AK81,$AN81,$AQ81,$AT81,$AW81,$AZ81),1)</f>
        <v>#N/A</v>
      </c>
      <c r="AL295" s="29" t="e">
        <f>RANK(AL81,($E81,$H81,$K81,$N81,$Q81,$T81,$W81,$Z81,$AC81,$AF81,$AI81,$AL81,$AO81,$AR81,$AU81,$AX81),0)</f>
        <v>#N/A</v>
      </c>
      <c r="AM295" s="29" t="e">
        <f>RANK(AM81,($F81,$I81,$L81,$O81,$R81,$U81,$X81,$AA81,$AD81,$AG81,$AJ81,$AM81,$AP81,$AS81,$AV81,$AY81),1)</f>
        <v>#N/A</v>
      </c>
      <c r="AN295" s="29" t="e">
        <f>RANK(AN81,($G81,$J81,$M81,$P81,$S81,$V81,$Y81,$AB81,$AE81,$AH81,$AK81,$AN81,$AQ81,$AT81,$AW81,$AZ81),1)</f>
        <v>#N/A</v>
      </c>
      <c r="AO295" s="29" t="e">
        <f>RANK(AO81,($E81,$H81,$K81,$N81,$Q81,$T81,$W81,$Z81,$AC81,$AF81,$AI81,$AL81,$AO81,$AR81,$AU81,$AX81),0)</f>
        <v>#N/A</v>
      </c>
      <c r="AP295" s="29" t="e">
        <f>RANK(AP81,($F81,$I81,$L81,$O81,$R81,$U81,$X81,$AA81,$AD81,$AG81,$AJ81,$AM81,$AP81,$AS81,$AV81,$AY81),1)</f>
        <v>#N/A</v>
      </c>
      <c r="AQ295" s="29" t="e">
        <f>RANK(AQ81,($G81,$J81,$M81,$P81,$S81,$V81,$Y81,$AB81,$AE81,$AH81,$AK81,$AN81,$AQ81,$AT81,$AW81,$AZ81),1)</f>
        <v>#N/A</v>
      </c>
      <c r="AR295" s="29" t="e">
        <f>RANK(AR81,($E81,$H81,$K81,$N81,$Q81,$T81,$W81,$Z81,$AC81,$AF81,$AI81,$AL81,$AO81,$AR81,$AU81,$AX81),0)</f>
        <v>#N/A</v>
      </c>
      <c r="AS295" s="29" t="e">
        <f>RANK(AS81,($F81,$I81,$L81,$O81,$R81,$U81,$X81,$AA81,$AD81,$AG81,$AJ81,$AM81,$AP81,$AS81,$AV81,$AY81),1)</f>
        <v>#N/A</v>
      </c>
      <c r="AT295" s="29" t="e">
        <f>RANK(AT81,($G81,$J81,$M81,$P81,$S81,$V81,$Y81,$AB81,$AE81,$AH81,$AK81,$AN81,$AQ81,$AT81,$AW81,$AZ81),1)</f>
        <v>#N/A</v>
      </c>
      <c r="AU295" s="29" t="e">
        <f>RANK(AU81,($E81,$H81,$K81,$N81,$Q81,$T81,$W81,$Z81,$AC81,$AF81,$AI81,$AL81,$AO81,$AR81,$AU81,$AX81),0)</f>
        <v>#N/A</v>
      </c>
      <c r="AV295" s="29" t="e">
        <f>RANK(AV81,($F81,$I81,$L81,$O81,$R81,$U81,$X81,$AA81,$AD81,$AG81,$AJ81,$AM81,$AP81,$AS81,$AV81,$AY81),1)</f>
        <v>#N/A</v>
      </c>
      <c r="AW295" s="29" t="e">
        <f>RANK(AW81,($G81,$J81,$M81,$P81,$S81,$V81,$Y81,$AB81,$AE81,$AH81,$AK81,$AN81,$AQ81,$AT81,$AW81,$AZ81),1)</f>
        <v>#N/A</v>
      </c>
      <c r="AX295" s="29" t="e">
        <f>RANK(AX81,($E81,$H81,$K81,$N81,$Q81,$T81,$W81,$Z81,$AC81,$AF81,$AI81,$AL81,$AO81,$AR81,$AU81,$AX81),0)</f>
        <v>#N/A</v>
      </c>
      <c r="AY295" s="29" t="e">
        <f>RANK(AY81,($F81,$I81,$L81,$O81,$R81,$U81,$X81,$AA81,$AD81,$AG81,$AJ81,$AM81,$AP81,$AS81,$AV81,$AY81),1)</f>
        <v>#N/A</v>
      </c>
      <c r="AZ295" s="29" t="e">
        <f>RANK(AZ81,($G81,$J81,$M81,$P81,$S81,$V81,$Y81,$AB81,$AE81,$AH81,$AK81,$AN81,$AQ81,$AT81,$AW81,$AZ81),1)</f>
        <v>#N/A</v>
      </c>
      <c r="BB295" s="84"/>
      <c r="BC295" s="82"/>
      <c r="BD295" s="82"/>
      <c r="BE295" s="3"/>
    </row>
    <row r="296" spans="1:57" s="79" customFormat="1" ht="15.75" hidden="1" thickBot="1" x14ac:dyDescent="0.3">
      <c r="A296" s="3">
        <f t="shared" si="113"/>
        <v>79</v>
      </c>
      <c r="B296" s="3" t="str">
        <f t="shared" si="113"/>
        <v>Montage</v>
      </c>
      <c r="C296" s="3">
        <f t="shared" si="113"/>
        <v>19</v>
      </c>
      <c r="D296" s="3"/>
      <c r="E296" s="29"/>
      <c r="F296" s="29"/>
      <c r="G296" s="29"/>
      <c r="H296" s="29"/>
      <c r="I296" s="29"/>
      <c r="J296" s="29"/>
      <c r="K296" s="29">
        <f>RANK(K82,($E82,$H82,$K82,$N82,$Q82,$T82,$W82,$Z82,$AC82,$AF82,$AI82,$AL82,$AO82,$AR82,$AU82,$AX82),0)</f>
        <v>1</v>
      </c>
      <c r="L296" s="29">
        <f>RANK(L82,($F82,$I82,$L82,$O82,$R82,$U82,$X82,$AA82,$AD82,$AG82,$AJ82,$AM82,$AP82,$AS82,$AV82,$AY82),1)</f>
        <v>3</v>
      </c>
      <c r="M296" s="29">
        <f>RANK(M82,($G82,$J82,$M82,$P82,$S82,$V82,$Y82,$AB82,$AE82,$AH82,$AK82,$AN82,$AQ82,$AT82,$AW82,$AZ82),1)</f>
        <v>1</v>
      </c>
      <c r="N296" s="29">
        <f>RANK(N82,($E82,$H82,$K82,$N82,$Q82,$T82,$W82,$Z82,$AC82,$AF82,$AI82,$AL82,$AO82,$AR82,$AU82,$AX82),0)</f>
        <v>1</v>
      </c>
      <c r="O296" s="29">
        <f>RANK(O82,($F82,$I82,$L82,$O82,$R82,$U82,$X82,$AA82,$AD82,$AG82,$AJ82,$AM82,$AP82,$AS82,$AV82,$AY82),1)</f>
        <v>2</v>
      </c>
      <c r="P296" s="29">
        <f>RANK(P82,($G82,$J82,$M82,$P82,$S82,$V82,$Y82,$AB82,$AE82,$AH82,$AK82,$AN82,$AQ82,$AT82,$AW82,$AZ82),1)</f>
        <v>2</v>
      </c>
      <c r="Q296" s="29" t="e">
        <f>RANK(Q82,($E82,$H82,$K82,$N82,$Q82,$T82,$W82,$Z82,$AC82,$AF82,$AI82,$AL82,$AO82,$AR82,$AU82,$AX82),0)</f>
        <v>#N/A</v>
      </c>
      <c r="R296" s="29" t="e">
        <f>RANK(R82,($F82,$I82,$L82,$O82,$R82,$U82,$X82,$AA82,$AD82,$AG82,$AJ82,$AM82,$AP82,$AS82,$AV82,$AY82),1)</f>
        <v>#N/A</v>
      </c>
      <c r="S296" s="29" t="e">
        <f>RANK(S82,($G82,$J82,$M82,$P82,$S82,$V82,$Y82,$AB82,$AE82,$AH82,$AK82,$AN82,$AQ82,$AT82,$AW82,$AZ82),1)</f>
        <v>#N/A</v>
      </c>
      <c r="T296" s="29">
        <f>RANK(T82,($E82,$H82,$K82,$N82,$Q82,$T82,$W82,$Z82,$AC82,$AF82,$AI82,$AL82,$AO82,$AR82,$AU82,$AX82),0)</f>
        <v>1</v>
      </c>
      <c r="U296" s="29">
        <f>RANK(U82,($F82,$I82,$L82,$O82,$R82,$U82,$X82,$AA82,$AD82,$AG82,$AJ82,$AM82,$AP82,$AS82,$AV82,$AY82),1)</f>
        <v>1</v>
      </c>
      <c r="V296" s="29">
        <f>RANK(V82,($G82,$J82,$M82,$P82,$S82,$V82,$Y82,$AB82,$AE82,$AH82,$AK82,$AN82,$AQ82,$AT82,$AW82,$AZ82),1)</f>
        <v>3</v>
      </c>
      <c r="W296" s="29" t="e">
        <f>RANK(W82,($E82,$H82,$K82,$N82,$Q82,$T82,$W82,$Z82,$AC82,$AF82,$AI82,$AL82,$AO82,$AR82,$AU82,$AX82),0)</f>
        <v>#N/A</v>
      </c>
      <c r="X296" s="29" t="e">
        <f>RANK(X82,($F82,$I82,$L82,$O82,$R82,$U82,$X82,$AA82,$AD82,$AG82,$AJ82,$AM82,$AP82,$AS82,$AV82,$AY82),1)</f>
        <v>#N/A</v>
      </c>
      <c r="Y296" s="29" t="e">
        <f>RANK(Y82,($G82,$J82,$M82,$P82,$S82,$V82,$Y82,$AB82,$AE82,$AH82,$AK82,$AN82,$AQ82,$AT82,$AW82,$AZ82),1)</f>
        <v>#N/A</v>
      </c>
      <c r="Z296" s="29" t="e">
        <f>RANK(Z82,($E82,$H82,$K82,$N82,$Q82,$T82,$W82,$Z82,$AC82,$AF82,$AI82,$AL82,$AO82,$AR82,$AU82,$AX82),0)</f>
        <v>#N/A</v>
      </c>
      <c r="AA296" s="29" t="e">
        <f>RANK(AA82,($F82,$I82,$L82,$O82,$R82,$U82,$X82,$AA82,$AD82,$AG82,$AJ82,$AM82,$AP82,$AS82,$AV82,$AY82),1)</f>
        <v>#N/A</v>
      </c>
      <c r="AB296" s="29" t="e">
        <f>RANK(AB82,($G82,$J82,$M82,$P82,$S82,$V82,$Y82,$AB82,$AE82,$AH82,$AK82,$AN82,$AQ82,$AT82,$AW82,$AZ82),1)</f>
        <v>#N/A</v>
      </c>
      <c r="AC296" s="29" t="e">
        <f>RANK(AC82,($E82,$H82,$K82,$N82,$Q82,$T82,$W82,$Z82,$AC82,$AF82,$AI82,$AL82,$AO82,$AR82,$AU82,$AX82),0)</f>
        <v>#N/A</v>
      </c>
      <c r="AD296" s="29" t="e">
        <f>RANK(AD82,($F82,$I82,$L82,$O82,$R82,$U82,$X82,$AA82,$AD82,$AG82,$AJ82,$AM82,$AP82,$AS82,$AV82,$AY82),1)</f>
        <v>#N/A</v>
      </c>
      <c r="AE296" s="29" t="e">
        <f>RANK(AE82,($G82,$J82,$M82,$P82,$S82,$V82,$Y82,$AB82,$AE82,$AH82,$AK82,$AN82,$AQ82,$AT82,$AW82,$AZ82),1)</f>
        <v>#N/A</v>
      </c>
      <c r="AF296" s="29" t="e">
        <f>RANK(AF82,($E82,$H82,$K82,$N82,$Q82,$T82,$W82,$Z82,$AC82,$AF82,$AI82,$AL82,$AO82,$AR82,$AU82,$AX82),0)</f>
        <v>#N/A</v>
      </c>
      <c r="AG296" s="29" t="e">
        <f>RANK(AG82,($F82,$I82,$L82,$O82,$R82,$U82,$X82,$AA82,$AD82,$AG82,$AJ82,$AM82,$AP82,$AS82,$AV82,$AY82),1)</f>
        <v>#N/A</v>
      </c>
      <c r="AH296" s="29" t="e">
        <f>RANK(AH82,($G82,$J82,$M82,$P82,$S82,$V82,$Y82,$AB82,$AE82,$AH82,$AK82,$AN82,$AQ82,$AT82,$AW82,$AZ82),1)</f>
        <v>#N/A</v>
      </c>
      <c r="AI296" s="29" t="e">
        <f>RANK(AI82,($E82,$H82,$K82,$N82,$Q82,$T82,$W82,$Z82,$AC82,$AF82,$AI82,$AL82,$AO82,$AR82,$AU82,$AX82),0)</f>
        <v>#N/A</v>
      </c>
      <c r="AJ296" s="29" t="e">
        <f>RANK(AJ82,($F82,$I82,$L82,$O82,$R82,$U82,$X82,$AA82,$AD82,$AG82,$AJ82,$AM82,$AP82,$AS82,$AV82,$AY82),1)</f>
        <v>#N/A</v>
      </c>
      <c r="AK296" s="29" t="e">
        <f>RANK(AK82,($G82,$J82,$M82,$P82,$S82,$V82,$Y82,$AB82,$AE82,$AH82,$AK82,$AN82,$AQ82,$AT82,$AW82,$AZ82),1)</f>
        <v>#N/A</v>
      </c>
      <c r="AL296" s="29" t="e">
        <f>RANK(AL82,($E82,$H82,$K82,$N82,$Q82,$T82,$W82,$Z82,$AC82,$AF82,$AI82,$AL82,$AO82,$AR82,$AU82,$AX82),0)</f>
        <v>#N/A</v>
      </c>
      <c r="AM296" s="29" t="e">
        <f>RANK(AM82,($F82,$I82,$L82,$O82,$R82,$U82,$X82,$AA82,$AD82,$AG82,$AJ82,$AM82,$AP82,$AS82,$AV82,$AY82),1)</f>
        <v>#N/A</v>
      </c>
      <c r="AN296" s="29" t="e">
        <f>RANK(AN82,($G82,$J82,$M82,$P82,$S82,$V82,$Y82,$AB82,$AE82,$AH82,$AK82,$AN82,$AQ82,$AT82,$AW82,$AZ82),1)</f>
        <v>#N/A</v>
      </c>
      <c r="AO296" s="29" t="e">
        <f>RANK(AO82,($E82,$H82,$K82,$N82,$Q82,$T82,$W82,$Z82,$AC82,$AF82,$AI82,$AL82,$AO82,$AR82,$AU82,$AX82),0)</f>
        <v>#N/A</v>
      </c>
      <c r="AP296" s="29" t="e">
        <f>RANK(AP82,($F82,$I82,$L82,$O82,$R82,$U82,$X82,$AA82,$AD82,$AG82,$AJ82,$AM82,$AP82,$AS82,$AV82,$AY82),1)</f>
        <v>#N/A</v>
      </c>
      <c r="AQ296" s="29" t="e">
        <f>RANK(AQ82,($G82,$J82,$M82,$P82,$S82,$V82,$Y82,$AB82,$AE82,$AH82,$AK82,$AN82,$AQ82,$AT82,$AW82,$AZ82),1)</f>
        <v>#N/A</v>
      </c>
      <c r="AR296" s="29" t="e">
        <f>RANK(AR82,($E82,$H82,$K82,$N82,$Q82,$T82,$W82,$Z82,$AC82,$AF82,$AI82,$AL82,$AO82,$AR82,$AU82,$AX82),0)</f>
        <v>#N/A</v>
      </c>
      <c r="AS296" s="29" t="e">
        <f>RANK(AS82,($F82,$I82,$L82,$O82,$R82,$U82,$X82,$AA82,$AD82,$AG82,$AJ82,$AM82,$AP82,$AS82,$AV82,$AY82),1)</f>
        <v>#N/A</v>
      </c>
      <c r="AT296" s="29" t="e">
        <f>RANK(AT82,($G82,$J82,$M82,$P82,$S82,$V82,$Y82,$AB82,$AE82,$AH82,$AK82,$AN82,$AQ82,$AT82,$AW82,$AZ82),1)</f>
        <v>#N/A</v>
      </c>
      <c r="AU296" s="29" t="e">
        <f>RANK(AU82,($E82,$H82,$K82,$N82,$Q82,$T82,$W82,$Z82,$AC82,$AF82,$AI82,$AL82,$AO82,$AR82,$AU82,$AX82),0)</f>
        <v>#N/A</v>
      </c>
      <c r="AV296" s="29" t="e">
        <f>RANK(AV82,($F82,$I82,$L82,$O82,$R82,$U82,$X82,$AA82,$AD82,$AG82,$AJ82,$AM82,$AP82,$AS82,$AV82,$AY82),1)</f>
        <v>#N/A</v>
      </c>
      <c r="AW296" s="29" t="e">
        <f>RANK(AW82,($G82,$J82,$M82,$P82,$S82,$V82,$Y82,$AB82,$AE82,$AH82,$AK82,$AN82,$AQ82,$AT82,$AW82,$AZ82),1)</f>
        <v>#N/A</v>
      </c>
      <c r="AX296" s="29" t="e">
        <f>RANK(AX82,($E82,$H82,$K82,$N82,$Q82,$T82,$W82,$Z82,$AC82,$AF82,$AI82,$AL82,$AO82,$AR82,$AU82,$AX82),0)</f>
        <v>#N/A</v>
      </c>
      <c r="AY296" s="29" t="e">
        <f>RANK(AY82,($F82,$I82,$L82,$O82,$R82,$U82,$X82,$AA82,$AD82,$AG82,$AJ82,$AM82,$AP82,$AS82,$AV82,$AY82),1)</f>
        <v>#N/A</v>
      </c>
      <c r="AZ296" s="29" t="e">
        <f>RANK(AZ82,($G82,$J82,$M82,$P82,$S82,$V82,$Y82,$AB82,$AE82,$AH82,$AK82,$AN82,$AQ82,$AT82,$AW82,$AZ82),1)</f>
        <v>#N/A</v>
      </c>
      <c r="BB296" s="84"/>
      <c r="BC296" s="82"/>
      <c r="BD296" s="82"/>
      <c r="BE296" s="3"/>
    </row>
    <row r="297" spans="1:57" s="79" customFormat="1" ht="15.75" hidden="1" thickBot="1" x14ac:dyDescent="0.3">
      <c r="A297" s="3">
        <f t="shared" si="113"/>
        <v>80</v>
      </c>
      <c r="B297" s="3" t="str">
        <f t="shared" si="113"/>
        <v>Montage</v>
      </c>
      <c r="C297" s="3">
        <f t="shared" si="113"/>
        <v>20</v>
      </c>
      <c r="D297" s="3"/>
      <c r="E297" s="29"/>
      <c r="F297" s="29"/>
      <c r="G297" s="29"/>
      <c r="H297" s="29"/>
      <c r="I297" s="29"/>
      <c r="J297" s="29"/>
      <c r="K297" s="29">
        <f>RANK(K83,($E83,$H83,$K83,$N83,$Q83,$T83,$W83,$Z83,$AC83,$AF83,$AI83,$AL83,$AO83,$AR83,$AU83,$AX83),0)</f>
        <v>1</v>
      </c>
      <c r="L297" s="29">
        <f>RANK(L83,($F83,$I83,$L83,$O83,$R83,$U83,$X83,$AA83,$AD83,$AG83,$AJ83,$AM83,$AP83,$AS83,$AV83,$AY83),1)</f>
        <v>3</v>
      </c>
      <c r="M297" s="29">
        <f>RANK(M83,($G83,$J83,$M83,$P83,$S83,$V83,$Y83,$AB83,$AE83,$AH83,$AK83,$AN83,$AQ83,$AT83,$AW83,$AZ83),1)</f>
        <v>1</v>
      </c>
      <c r="N297" s="29">
        <f>RANK(N83,($E83,$H83,$K83,$N83,$Q83,$T83,$W83,$Z83,$AC83,$AF83,$AI83,$AL83,$AO83,$AR83,$AU83,$AX83),0)</f>
        <v>1</v>
      </c>
      <c r="O297" s="29">
        <f>RANK(O83,($F83,$I83,$L83,$O83,$R83,$U83,$X83,$AA83,$AD83,$AG83,$AJ83,$AM83,$AP83,$AS83,$AV83,$AY83),1)</f>
        <v>2</v>
      </c>
      <c r="P297" s="29">
        <f>RANK(P83,($G83,$J83,$M83,$P83,$S83,$V83,$Y83,$AB83,$AE83,$AH83,$AK83,$AN83,$AQ83,$AT83,$AW83,$AZ83),1)</f>
        <v>2</v>
      </c>
      <c r="Q297" s="29" t="e">
        <f>RANK(Q83,($E83,$H83,$K83,$N83,$Q83,$T83,$W83,$Z83,$AC83,$AF83,$AI83,$AL83,$AO83,$AR83,$AU83,$AX83),0)</f>
        <v>#N/A</v>
      </c>
      <c r="R297" s="29" t="e">
        <f>RANK(R83,($F83,$I83,$L83,$O83,$R83,$U83,$X83,$AA83,$AD83,$AG83,$AJ83,$AM83,$AP83,$AS83,$AV83,$AY83),1)</f>
        <v>#N/A</v>
      </c>
      <c r="S297" s="29" t="e">
        <f>RANK(S83,($G83,$J83,$M83,$P83,$S83,$V83,$Y83,$AB83,$AE83,$AH83,$AK83,$AN83,$AQ83,$AT83,$AW83,$AZ83),1)</f>
        <v>#N/A</v>
      </c>
      <c r="T297" s="29">
        <f>RANK(T83,($E83,$H83,$K83,$N83,$Q83,$T83,$W83,$Z83,$AC83,$AF83,$AI83,$AL83,$AO83,$AR83,$AU83,$AX83),0)</f>
        <v>1</v>
      </c>
      <c r="U297" s="29">
        <f>RANK(U83,($F83,$I83,$L83,$O83,$R83,$U83,$X83,$AA83,$AD83,$AG83,$AJ83,$AM83,$AP83,$AS83,$AV83,$AY83),1)</f>
        <v>1</v>
      </c>
      <c r="V297" s="29">
        <f>RANK(V83,($G83,$J83,$M83,$P83,$S83,$V83,$Y83,$AB83,$AE83,$AH83,$AK83,$AN83,$AQ83,$AT83,$AW83,$AZ83),1)</f>
        <v>3</v>
      </c>
      <c r="W297" s="29" t="e">
        <f>RANK(W83,($E83,$H83,$K83,$N83,$Q83,$T83,$W83,$Z83,$AC83,$AF83,$AI83,$AL83,$AO83,$AR83,$AU83,$AX83),0)</f>
        <v>#N/A</v>
      </c>
      <c r="X297" s="29" t="e">
        <f>RANK(X83,($F83,$I83,$L83,$O83,$R83,$U83,$X83,$AA83,$AD83,$AG83,$AJ83,$AM83,$AP83,$AS83,$AV83,$AY83),1)</f>
        <v>#N/A</v>
      </c>
      <c r="Y297" s="29" t="e">
        <f>RANK(Y83,($G83,$J83,$M83,$P83,$S83,$V83,$Y83,$AB83,$AE83,$AH83,$AK83,$AN83,$AQ83,$AT83,$AW83,$AZ83),1)</f>
        <v>#N/A</v>
      </c>
      <c r="Z297" s="29" t="e">
        <f>RANK(Z83,($E83,$H83,$K83,$N83,$Q83,$T83,$W83,$Z83,$AC83,$AF83,$AI83,$AL83,$AO83,$AR83,$AU83,$AX83),0)</f>
        <v>#N/A</v>
      </c>
      <c r="AA297" s="29" t="e">
        <f>RANK(AA83,($F83,$I83,$L83,$O83,$R83,$U83,$X83,$AA83,$AD83,$AG83,$AJ83,$AM83,$AP83,$AS83,$AV83,$AY83),1)</f>
        <v>#N/A</v>
      </c>
      <c r="AB297" s="29" t="e">
        <f>RANK(AB83,($G83,$J83,$M83,$P83,$S83,$V83,$Y83,$AB83,$AE83,$AH83,$AK83,$AN83,$AQ83,$AT83,$AW83,$AZ83),1)</f>
        <v>#N/A</v>
      </c>
      <c r="AC297" s="29" t="e">
        <f>RANK(AC83,($E83,$H83,$K83,$N83,$Q83,$T83,$W83,$Z83,$AC83,$AF83,$AI83,$AL83,$AO83,$AR83,$AU83,$AX83),0)</f>
        <v>#N/A</v>
      </c>
      <c r="AD297" s="29" t="e">
        <f>RANK(AD83,($F83,$I83,$L83,$O83,$R83,$U83,$X83,$AA83,$AD83,$AG83,$AJ83,$AM83,$AP83,$AS83,$AV83,$AY83),1)</f>
        <v>#N/A</v>
      </c>
      <c r="AE297" s="29" t="e">
        <f>RANK(AE83,($G83,$J83,$M83,$P83,$S83,$V83,$Y83,$AB83,$AE83,$AH83,$AK83,$AN83,$AQ83,$AT83,$AW83,$AZ83),1)</f>
        <v>#N/A</v>
      </c>
      <c r="AF297" s="29" t="e">
        <f>RANK(AF83,($E83,$H83,$K83,$N83,$Q83,$T83,$W83,$Z83,$AC83,$AF83,$AI83,$AL83,$AO83,$AR83,$AU83,$AX83),0)</f>
        <v>#N/A</v>
      </c>
      <c r="AG297" s="29" t="e">
        <f>RANK(AG83,($F83,$I83,$L83,$O83,$R83,$U83,$X83,$AA83,$AD83,$AG83,$AJ83,$AM83,$AP83,$AS83,$AV83,$AY83),1)</f>
        <v>#N/A</v>
      </c>
      <c r="AH297" s="29" t="e">
        <f>RANK(AH83,($G83,$J83,$M83,$P83,$S83,$V83,$Y83,$AB83,$AE83,$AH83,$AK83,$AN83,$AQ83,$AT83,$AW83,$AZ83),1)</f>
        <v>#N/A</v>
      </c>
      <c r="AI297" s="29" t="e">
        <f>RANK(AI83,($E83,$H83,$K83,$N83,$Q83,$T83,$W83,$Z83,$AC83,$AF83,$AI83,$AL83,$AO83,$AR83,$AU83,$AX83),0)</f>
        <v>#N/A</v>
      </c>
      <c r="AJ297" s="29" t="e">
        <f>RANK(AJ83,($F83,$I83,$L83,$O83,$R83,$U83,$X83,$AA83,$AD83,$AG83,$AJ83,$AM83,$AP83,$AS83,$AV83,$AY83),1)</f>
        <v>#N/A</v>
      </c>
      <c r="AK297" s="29" t="e">
        <f>RANK(AK83,($G83,$J83,$M83,$P83,$S83,$V83,$Y83,$AB83,$AE83,$AH83,$AK83,$AN83,$AQ83,$AT83,$AW83,$AZ83),1)</f>
        <v>#N/A</v>
      </c>
      <c r="AL297" s="29" t="e">
        <f>RANK(AL83,($E83,$H83,$K83,$N83,$Q83,$T83,$W83,$Z83,$AC83,$AF83,$AI83,$AL83,$AO83,$AR83,$AU83,$AX83),0)</f>
        <v>#N/A</v>
      </c>
      <c r="AM297" s="29" t="e">
        <f>RANK(AM83,($F83,$I83,$L83,$O83,$R83,$U83,$X83,$AA83,$AD83,$AG83,$AJ83,$AM83,$AP83,$AS83,$AV83,$AY83),1)</f>
        <v>#N/A</v>
      </c>
      <c r="AN297" s="29" t="e">
        <f>RANK(AN83,($G83,$J83,$M83,$P83,$S83,$V83,$Y83,$AB83,$AE83,$AH83,$AK83,$AN83,$AQ83,$AT83,$AW83,$AZ83),1)</f>
        <v>#N/A</v>
      </c>
      <c r="AO297" s="29" t="e">
        <f>RANK(AO83,($E83,$H83,$K83,$N83,$Q83,$T83,$W83,$Z83,$AC83,$AF83,$AI83,$AL83,$AO83,$AR83,$AU83,$AX83),0)</f>
        <v>#N/A</v>
      </c>
      <c r="AP297" s="29" t="e">
        <f>RANK(AP83,($F83,$I83,$L83,$O83,$R83,$U83,$X83,$AA83,$AD83,$AG83,$AJ83,$AM83,$AP83,$AS83,$AV83,$AY83),1)</f>
        <v>#N/A</v>
      </c>
      <c r="AQ297" s="29" t="e">
        <f>RANK(AQ83,($G83,$J83,$M83,$P83,$S83,$V83,$Y83,$AB83,$AE83,$AH83,$AK83,$AN83,$AQ83,$AT83,$AW83,$AZ83),1)</f>
        <v>#N/A</v>
      </c>
      <c r="AR297" s="29" t="e">
        <f>RANK(AR83,($E83,$H83,$K83,$N83,$Q83,$T83,$W83,$Z83,$AC83,$AF83,$AI83,$AL83,$AO83,$AR83,$AU83,$AX83),0)</f>
        <v>#N/A</v>
      </c>
      <c r="AS297" s="29" t="e">
        <f>RANK(AS83,($F83,$I83,$L83,$O83,$R83,$U83,$X83,$AA83,$AD83,$AG83,$AJ83,$AM83,$AP83,$AS83,$AV83,$AY83),1)</f>
        <v>#N/A</v>
      </c>
      <c r="AT297" s="29" t="e">
        <f>RANK(AT83,($G83,$J83,$M83,$P83,$S83,$V83,$Y83,$AB83,$AE83,$AH83,$AK83,$AN83,$AQ83,$AT83,$AW83,$AZ83),1)</f>
        <v>#N/A</v>
      </c>
      <c r="AU297" s="29" t="e">
        <f>RANK(AU83,($E83,$H83,$K83,$N83,$Q83,$T83,$W83,$Z83,$AC83,$AF83,$AI83,$AL83,$AO83,$AR83,$AU83,$AX83),0)</f>
        <v>#N/A</v>
      </c>
      <c r="AV297" s="29" t="e">
        <f>RANK(AV83,($F83,$I83,$L83,$O83,$R83,$U83,$X83,$AA83,$AD83,$AG83,$AJ83,$AM83,$AP83,$AS83,$AV83,$AY83),1)</f>
        <v>#N/A</v>
      </c>
      <c r="AW297" s="29" t="e">
        <f>RANK(AW83,($G83,$J83,$M83,$P83,$S83,$V83,$Y83,$AB83,$AE83,$AH83,$AK83,$AN83,$AQ83,$AT83,$AW83,$AZ83),1)</f>
        <v>#N/A</v>
      </c>
      <c r="AX297" s="29" t="e">
        <f>RANK(AX83,($E83,$H83,$K83,$N83,$Q83,$T83,$W83,$Z83,$AC83,$AF83,$AI83,$AL83,$AO83,$AR83,$AU83,$AX83),0)</f>
        <v>#N/A</v>
      </c>
      <c r="AY297" s="29" t="e">
        <f>RANK(AY83,($F83,$I83,$L83,$O83,$R83,$U83,$X83,$AA83,$AD83,$AG83,$AJ83,$AM83,$AP83,$AS83,$AV83,$AY83),1)</f>
        <v>#N/A</v>
      </c>
      <c r="AZ297" s="29" t="e">
        <f>RANK(AZ83,($G83,$J83,$M83,$P83,$S83,$V83,$Y83,$AB83,$AE83,$AH83,$AK83,$AN83,$AQ83,$AT83,$AW83,$AZ83),1)</f>
        <v>#N/A</v>
      </c>
      <c r="BB297" s="84"/>
      <c r="BC297" s="82"/>
      <c r="BD297" s="82"/>
      <c r="BE297" s="3"/>
    </row>
    <row r="298" spans="1:57" s="79" customFormat="1" ht="15.75" hidden="1" thickBot="1" x14ac:dyDescent="0.3">
      <c r="A298" s="3">
        <f t="shared" si="113"/>
        <v>81</v>
      </c>
      <c r="B298" s="3" t="str">
        <f t="shared" si="113"/>
        <v>Sipht</v>
      </c>
      <c r="C298" s="3">
        <f t="shared" si="113"/>
        <v>1.5</v>
      </c>
      <c r="D298" s="3"/>
      <c r="E298" s="29"/>
      <c r="F298" s="29"/>
      <c r="G298" s="29"/>
      <c r="H298" s="29"/>
      <c r="I298" s="29"/>
      <c r="J298" s="29"/>
      <c r="K298" s="29">
        <f>RANK(K84,($E84,$H84,$K84,$N84,$Q84,$T84,$W84,$Z84,$AC84,$AF84,$AI84,$AL84,$AO84,$AR84,$AU84,$AX84),0)</f>
        <v>1</v>
      </c>
      <c r="L298" s="29">
        <f>RANK(L84,($F84,$I84,$L84,$O84,$R84,$U84,$X84,$AA84,$AD84,$AG84,$AJ84,$AM84,$AP84,$AS84,$AV84,$AY84),1)</f>
        <v>3</v>
      </c>
      <c r="M298" s="29">
        <f>RANK(M84,($G84,$J84,$M84,$P84,$S84,$V84,$Y84,$AB84,$AE84,$AH84,$AK84,$AN84,$AQ84,$AT84,$AW84,$AZ84),1)</f>
        <v>1</v>
      </c>
      <c r="N298" s="29">
        <f>RANK(N84,($E84,$H84,$K84,$N84,$Q84,$T84,$W84,$Z84,$AC84,$AF84,$AI84,$AL84,$AO84,$AR84,$AU84,$AX84),0)</f>
        <v>1</v>
      </c>
      <c r="O298" s="29">
        <f>RANK(O84,($F84,$I84,$L84,$O84,$R84,$U84,$X84,$AA84,$AD84,$AG84,$AJ84,$AM84,$AP84,$AS84,$AV84,$AY84),1)</f>
        <v>2</v>
      </c>
      <c r="P298" s="29">
        <f>RANK(P84,($G84,$J84,$M84,$P84,$S84,$V84,$Y84,$AB84,$AE84,$AH84,$AK84,$AN84,$AQ84,$AT84,$AW84,$AZ84),1)</f>
        <v>2</v>
      </c>
      <c r="Q298" s="29" t="e">
        <f>RANK(Q84,($E84,$H84,$K84,$N84,$Q84,$T84,$W84,$Z84,$AC84,$AF84,$AI84,$AL84,$AO84,$AR84,$AU84,$AX84),0)</f>
        <v>#N/A</v>
      </c>
      <c r="R298" s="29" t="e">
        <f>RANK(R84,($F84,$I84,$L84,$O84,$R84,$U84,$X84,$AA84,$AD84,$AG84,$AJ84,$AM84,$AP84,$AS84,$AV84,$AY84),1)</f>
        <v>#N/A</v>
      </c>
      <c r="S298" s="29" t="e">
        <f>RANK(S84,($G84,$J84,$M84,$P84,$S84,$V84,$Y84,$AB84,$AE84,$AH84,$AK84,$AN84,$AQ84,$AT84,$AW84,$AZ84),1)</f>
        <v>#N/A</v>
      </c>
      <c r="T298" s="29">
        <f>RANK(T84,($E84,$H84,$K84,$N84,$Q84,$T84,$W84,$Z84,$AC84,$AF84,$AI84,$AL84,$AO84,$AR84,$AU84,$AX84),0)</f>
        <v>1</v>
      </c>
      <c r="U298" s="29">
        <f>RANK(U84,($F84,$I84,$L84,$O84,$R84,$U84,$X84,$AA84,$AD84,$AG84,$AJ84,$AM84,$AP84,$AS84,$AV84,$AY84),1)</f>
        <v>1</v>
      </c>
      <c r="V298" s="29">
        <f>RANK(V84,($G84,$J84,$M84,$P84,$S84,$V84,$Y84,$AB84,$AE84,$AH84,$AK84,$AN84,$AQ84,$AT84,$AW84,$AZ84),1)</f>
        <v>3</v>
      </c>
      <c r="W298" s="29" t="e">
        <f>RANK(W84,($E84,$H84,$K84,$N84,$Q84,$T84,$W84,$Z84,$AC84,$AF84,$AI84,$AL84,$AO84,$AR84,$AU84,$AX84),0)</f>
        <v>#N/A</v>
      </c>
      <c r="X298" s="29" t="e">
        <f>RANK(X84,($F84,$I84,$L84,$O84,$R84,$U84,$X84,$AA84,$AD84,$AG84,$AJ84,$AM84,$AP84,$AS84,$AV84,$AY84),1)</f>
        <v>#N/A</v>
      </c>
      <c r="Y298" s="29" t="e">
        <f>RANK(Y84,($G84,$J84,$M84,$P84,$S84,$V84,$Y84,$AB84,$AE84,$AH84,$AK84,$AN84,$AQ84,$AT84,$AW84,$AZ84),1)</f>
        <v>#N/A</v>
      </c>
      <c r="Z298" s="29" t="e">
        <f>RANK(Z84,($E84,$H84,$K84,$N84,$Q84,$T84,$W84,$Z84,$AC84,$AF84,$AI84,$AL84,$AO84,$AR84,$AU84,$AX84),0)</f>
        <v>#N/A</v>
      </c>
      <c r="AA298" s="29" t="e">
        <f>RANK(AA84,($F84,$I84,$L84,$O84,$R84,$U84,$X84,$AA84,$AD84,$AG84,$AJ84,$AM84,$AP84,$AS84,$AV84,$AY84),1)</f>
        <v>#N/A</v>
      </c>
      <c r="AB298" s="29" t="e">
        <f>RANK(AB84,($G84,$J84,$M84,$P84,$S84,$V84,$Y84,$AB84,$AE84,$AH84,$AK84,$AN84,$AQ84,$AT84,$AW84,$AZ84),1)</f>
        <v>#N/A</v>
      </c>
      <c r="AC298" s="29" t="e">
        <f>RANK(AC84,($E84,$H84,$K84,$N84,$Q84,$T84,$W84,$Z84,$AC84,$AF84,$AI84,$AL84,$AO84,$AR84,$AU84,$AX84),0)</f>
        <v>#N/A</v>
      </c>
      <c r="AD298" s="29" t="e">
        <f>RANK(AD84,($F84,$I84,$L84,$O84,$R84,$U84,$X84,$AA84,$AD84,$AG84,$AJ84,$AM84,$AP84,$AS84,$AV84,$AY84),1)</f>
        <v>#N/A</v>
      </c>
      <c r="AE298" s="29" t="e">
        <f>RANK(AE84,($G84,$J84,$M84,$P84,$S84,$V84,$Y84,$AB84,$AE84,$AH84,$AK84,$AN84,$AQ84,$AT84,$AW84,$AZ84),1)</f>
        <v>#N/A</v>
      </c>
      <c r="AF298" s="29" t="e">
        <f>RANK(AF84,($E84,$H84,$K84,$N84,$Q84,$T84,$W84,$Z84,$AC84,$AF84,$AI84,$AL84,$AO84,$AR84,$AU84,$AX84),0)</f>
        <v>#N/A</v>
      </c>
      <c r="AG298" s="29" t="e">
        <f>RANK(AG84,($F84,$I84,$L84,$O84,$R84,$U84,$X84,$AA84,$AD84,$AG84,$AJ84,$AM84,$AP84,$AS84,$AV84,$AY84),1)</f>
        <v>#N/A</v>
      </c>
      <c r="AH298" s="29" t="e">
        <f>RANK(AH84,($G84,$J84,$M84,$P84,$S84,$V84,$Y84,$AB84,$AE84,$AH84,$AK84,$AN84,$AQ84,$AT84,$AW84,$AZ84),1)</f>
        <v>#N/A</v>
      </c>
      <c r="AI298" s="29" t="e">
        <f>RANK(AI84,($E84,$H84,$K84,$N84,$Q84,$T84,$W84,$Z84,$AC84,$AF84,$AI84,$AL84,$AO84,$AR84,$AU84,$AX84),0)</f>
        <v>#N/A</v>
      </c>
      <c r="AJ298" s="29" t="e">
        <f>RANK(AJ84,($F84,$I84,$L84,$O84,$R84,$U84,$X84,$AA84,$AD84,$AG84,$AJ84,$AM84,$AP84,$AS84,$AV84,$AY84),1)</f>
        <v>#N/A</v>
      </c>
      <c r="AK298" s="29" t="e">
        <f>RANK(AK84,($G84,$J84,$M84,$P84,$S84,$V84,$Y84,$AB84,$AE84,$AH84,$AK84,$AN84,$AQ84,$AT84,$AW84,$AZ84),1)</f>
        <v>#N/A</v>
      </c>
      <c r="AL298" s="29" t="e">
        <f>RANK(AL84,($E84,$H84,$K84,$N84,$Q84,$T84,$W84,$Z84,$AC84,$AF84,$AI84,$AL84,$AO84,$AR84,$AU84,$AX84),0)</f>
        <v>#N/A</v>
      </c>
      <c r="AM298" s="29" t="e">
        <f>RANK(AM84,($F84,$I84,$L84,$O84,$R84,$U84,$X84,$AA84,$AD84,$AG84,$AJ84,$AM84,$AP84,$AS84,$AV84,$AY84),1)</f>
        <v>#N/A</v>
      </c>
      <c r="AN298" s="29" t="e">
        <f>RANK(AN84,($G84,$J84,$M84,$P84,$S84,$V84,$Y84,$AB84,$AE84,$AH84,$AK84,$AN84,$AQ84,$AT84,$AW84,$AZ84),1)</f>
        <v>#N/A</v>
      </c>
      <c r="AO298" s="29" t="e">
        <f>RANK(AO84,($E84,$H84,$K84,$N84,$Q84,$T84,$W84,$Z84,$AC84,$AF84,$AI84,$AL84,$AO84,$AR84,$AU84,$AX84),0)</f>
        <v>#N/A</v>
      </c>
      <c r="AP298" s="29" t="e">
        <f>RANK(AP84,($F84,$I84,$L84,$O84,$R84,$U84,$X84,$AA84,$AD84,$AG84,$AJ84,$AM84,$AP84,$AS84,$AV84,$AY84),1)</f>
        <v>#N/A</v>
      </c>
      <c r="AQ298" s="29" t="e">
        <f>RANK(AQ84,($G84,$J84,$M84,$P84,$S84,$V84,$Y84,$AB84,$AE84,$AH84,$AK84,$AN84,$AQ84,$AT84,$AW84,$AZ84),1)</f>
        <v>#N/A</v>
      </c>
      <c r="AR298" s="29" t="e">
        <f>RANK(AR84,($E84,$H84,$K84,$N84,$Q84,$T84,$W84,$Z84,$AC84,$AF84,$AI84,$AL84,$AO84,$AR84,$AU84,$AX84),0)</f>
        <v>#N/A</v>
      </c>
      <c r="AS298" s="29" t="e">
        <f>RANK(AS84,($F84,$I84,$L84,$O84,$R84,$U84,$X84,$AA84,$AD84,$AG84,$AJ84,$AM84,$AP84,$AS84,$AV84,$AY84),1)</f>
        <v>#N/A</v>
      </c>
      <c r="AT298" s="29" t="e">
        <f>RANK(AT84,($G84,$J84,$M84,$P84,$S84,$V84,$Y84,$AB84,$AE84,$AH84,$AK84,$AN84,$AQ84,$AT84,$AW84,$AZ84),1)</f>
        <v>#N/A</v>
      </c>
      <c r="AU298" s="29" t="e">
        <f>RANK(AU84,($E84,$H84,$K84,$N84,$Q84,$T84,$W84,$Z84,$AC84,$AF84,$AI84,$AL84,$AO84,$AR84,$AU84,$AX84),0)</f>
        <v>#N/A</v>
      </c>
      <c r="AV298" s="29" t="e">
        <f>RANK(AV84,($F84,$I84,$L84,$O84,$R84,$U84,$X84,$AA84,$AD84,$AG84,$AJ84,$AM84,$AP84,$AS84,$AV84,$AY84),1)</f>
        <v>#N/A</v>
      </c>
      <c r="AW298" s="29" t="e">
        <f>RANK(AW84,($G84,$J84,$M84,$P84,$S84,$V84,$Y84,$AB84,$AE84,$AH84,$AK84,$AN84,$AQ84,$AT84,$AW84,$AZ84),1)</f>
        <v>#N/A</v>
      </c>
      <c r="AX298" s="29" t="e">
        <f>RANK(AX84,($E84,$H84,$K84,$N84,$Q84,$T84,$W84,$Z84,$AC84,$AF84,$AI84,$AL84,$AO84,$AR84,$AU84,$AX84),0)</f>
        <v>#N/A</v>
      </c>
      <c r="AY298" s="29" t="e">
        <f>RANK(AY84,($F84,$I84,$L84,$O84,$R84,$U84,$X84,$AA84,$AD84,$AG84,$AJ84,$AM84,$AP84,$AS84,$AV84,$AY84),1)</f>
        <v>#N/A</v>
      </c>
      <c r="AZ298" s="29" t="e">
        <f>RANK(AZ84,($G84,$J84,$M84,$P84,$S84,$V84,$Y84,$AB84,$AE84,$AH84,$AK84,$AN84,$AQ84,$AT84,$AW84,$AZ84),1)</f>
        <v>#N/A</v>
      </c>
      <c r="BB298" s="84"/>
      <c r="BC298" s="82"/>
      <c r="BD298" s="82"/>
      <c r="BE298" s="3"/>
    </row>
    <row r="299" spans="1:57" s="79" customFormat="1" ht="15.75" hidden="1" thickBot="1" x14ac:dyDescent="0.3">
      <c r="A299" s="3">
        <f t="shared" ref="A299:C314" si="114">A85</f>
        <v>82</v>
      </c>
      <c r="B299" s="3" t="str">
        <f t="shared" si="114"/>
        <v>Sipht</v>
      </c>
      <c r="C299" s="3">
        <f t="shared" si="114"/>
        <v>2</v>
      </c>
      <c r="D299" s="3"/>
      <c r="E299" s="29"/>
      <c r="F299" s="29"/>
      <c r="G299" s="29"/>
      <c r="H299" s="29"/>
      <c r="I299" s="29"/>
      <c r="J299" s="29"/>
      <c r="K299" s="29">
        <f>RANK(K85,($E85,$H85,$K85,$N85,$Q85,$T85,$W85,$Z85,$AC85,$AF85,$AI85,$AL85,$AO85,$AR85,$AU85,$AX85),0)</f>
        <v>1</v>
      </c>
      <c r="L299" s="29">
        <f>RANK(L85,($F85,$I85,$L85,$O85,$R85,$U85,$X85,$AA85,$AD85,$AG85,$AJ85,$AM85,$AP85,$AS85,$AV85,$AY85),1)</f>
        <v>1</v>
      </c>
      <c r="M299" s="29">
        <f>RANK(M85,($G85,$J85,$M85,$P85,$S85,$V85,$Y85,$AB85,$AE85,$AH85,$AK85,$AN85,$AQ85,$AT85,$AW85,$AZ85),1)</f>
        <v>1</v>
      </c>
      <c r="N299" s="29">
        <f>RANK(N85,($E85,$H85,$K85,$N85,$Q85,$T85,$W85,$Z85,$AC85,$AF85,$AI85,$AL85,$AO85,$AR85,$AU85,$AX85),0)</f>
        <v>1</v>
      </c>
      <c r="O299" s="29">
        <f>RANK(O85,($F85,$I85,$L85,$O85,$R85,$U85,$X85,$AA85,$AD85,$AG85,$AJ85,$AM85,$AP85,$AS85,$AV85,$AY85),1)</f>
        <v>3</v>
      </c>
      <c r="P299" s="29">
        <f>RANK(P85,($G85,$J85,$M85,$P85,$S85,$V85,$Y85,$AB85,$AE85,$AH85,$AK85,$AN85,$AQ85,$AT85,$AW85,$AZ85),1)</f>
        <v>2</v>
      </c>
      <c r="Q299" s="29" t="e">
        <f>RANK(Q85,($E85,$H85,$K85,$N85,$Q85,$T85,$W85,$Z85,$AC85,$AF85,$AI85,$AL85,$AO85,$AR85,$AU85,$AX85),0)</f>
        <v>#N/A</v>
      </c>
      <c r="R299" s="29" t="e">
        <f>RANK(R85,($F85,$I85,$L85,$O85,$R85,$U85,$X85,$AA85,$AD85,$AG85,$AJ85,$AM85,$AP85,$AS85,$AV85,$AY85),1)</f>
        <v>#N/A</v>
      </c>
      <c r="S299" s="29" t="e">
        <f>RANK(S85,($G85,$J85,$M85,$P85,$S85,$V85,$Y85,$AB85,$AE85,$AH85,$AK85,$AN85,$AQ85,$AT85,$AW85,$AZ85),1)</f>
        <v>#N/A</v>
      </c>
      <c r="T299" s="29">
        <f>RANK(T85,($E85,$H85,$K85,$N85,$Q85,$T85,$W85,$Z85,$AC85,$AF85,$AI85,$AL85,$AO85,$AR85,$AU85,$AX85),0)</f>
        <v>1</v>
      </c>
      <c r="U299" s="29">
        <f>RANK(U85,($F85,$I85,$L85,$O85,$R85,$U85,$X85,$AA85,$AD85,$AG85,$AJ85,$AM85,$AP85,$AS85,$AV85,$AY85),1)</f>
        <v>1</v>
      </c>
      <c r="V299" s="29">
        <f>RANK(V85,($G85,$J85,$M85,$P85,$S85,$V85,$Y85,$AB85,$AE85,$AH85,$AK85,$AN85,$AQ85,$AT85,$AW85,$AZ85),1)</f>
        <v>3</v>
      </c>
      <c r="W299" s="29" t="e">
        <f>RANK(W85,($E85,$H85,$K85,$N85,$Q85,$T85,$W85,$Z85,$AC85,$AF85,$AI85,$AL85,$AO85,$AR85,$AU85,$AX85),0)</f>
        <v>#N/A</v>
      </c>
      <c r="X299" s="29" t="e">
        <f>RANK(X85,($F85,$I85,$L85,$O85,$R85,$U85,$X85,$AA85,$AD85,$AG85,$AJ85,$AM85,$AP85,$AS85,$AV85,$AY85),1)</f>
        <v>#N/A</v>
      </c>
      <c r="Y299" s="29" t="e">
        <f>RANK(Y85,($G85,$J85,$M85,$P85,$S85,$V85,$Y85,$AB85,$AE85,$AH85,$AK85,$AN85,$AQ85,$AT85,$AW85,$AZ85),1)</f>
        <v>#N/A</v>
      </c>
      <c r="Z299" s="29" t="e">
        <f>RANK(Z85,($E85,$H85,$K85,$N85,$Q85,$T85,$W85,$Z85,$AC85,$AF85,$AI85,$AL85,$AO85,$AR85,$AU85,$AX85),0)</f>
        <v>#N/A</v>
      </c>
      <c r="AA299" s="29" t="e">
        <f>RANK(AA85,($F85,$I85,$L85,$O85,$R85,$U85,$X85,$AA85,$AD85,$AG85,$AJ85,$AM85,$AP85,$AS85,$AV85,$AY85),1)</f>
        <v>#N/A</v>
      </c>
      <c r="AB299" s="29" t="e">
        <f>RANK(AB85,($G85,$J85,$M85,$P85,$S85,$V85,$Y85,$AB85,$AE85,$AH85,$AK85,$AN85,$AQ85,$AT85,$AW85,$AZ85),1)</f>
        <v>#N/A</v>
      </c>
      <c r="AC299" s="29" t="e">
        <f>RANK(AC85,($E85,$H85,$K85,$N85,$Q85,$T85,$W85,$Z85,$AC85,$AF85,$AI85,$AL85,$AO85,$AR85,$AU85,$AX85),0)</f>
        <v>#N/A</v>
      </c>
      <c r="AD299" s="29" t="e">
        <f>RANK(AD85,($F85,$I85,$L85,$O85,$R85,$U85,$X85,$AA85,$AD85,$AG85,$AJ85,$AM85,$AP85,$AS85,$AV85,$AY85),1)</f>
        <v>#N/A</v>
      </c>
      <c r="AE299" s="29" t="e">
        <f>RANK(AE85,($G85,$J85,$M85,$P85,$S85,$V85,$Y85,$AB85,$AE85,$AH85,$AK85,$AN85,$AQ85,$AT85,$AW85,$AZ85),1)</f>
        <v>#N/A</v>
      </c>
      <c r="AF299" s="29" t="e">
        <f>RANK(AF85,($E85,$H85,$K85,$N85,$Q85,$T85,$W85,$Z85,$AC85,$AF85,$AI85,$AL85,$AO85,$AR85,$AU85,$AX85),0)</f>
        <v>#N/A</v>
      </c>
      <c r="AG299" s="29" t="e">
        <f>RANK(AG85,($F85,$I85,$L85,$O85,$R85,$U85,$X85,$AA85,$AD85,$AG85,$AJ85,$AM85,$AP85,$AS85,$AV85,$AY85),1)</f>
        <v>#N/A</v>
      </c>
      <c r="AH299" s="29" t="e">
        <f>RANK(AH85,($G85,$J85,$M85,$P85,$S85,$V85,$Y85,$AB85,$AE85,$AH85,$AK85,$AN85,$AQ85,$AT85,$AW85,$AZ85),1)</f>
        <v>#N/A</v>
      </c>
      <c r="AI299" s="29" t="e">
        <f>RANK(AI85,($E85,$H85,$K85,$N85,$Q85,$T85,$W85,$Z85,$AC85,$AF85,$AI85,$AL85,$AO85,$AR85,$AU85,$AX85),0)</f>
        <v>#N/A</v>
      </c>
      <c r="AJ299" s="29" t="e">
        <f>RANK(AJ85,($F85,$I85,$L85,$O85,$R85,$U85,$X85,$AA85,$AD85,$AG85,$AJ85,$AM85,$AP85,$AS85,$AV85,$AY85),1)</f>
        <v>#N/A</v>
      </c>
      <c r="AK299" s="29" t="e">
        <f>RANK(AK85,($G85,$J85,$M85,$P85,$S85,$V85,$Y85,$AB85,$AE85,$AH85,$AK85,$AN85,$AQ85,$AT85,$AW85,$AZ85),1)</f>
        <v>#N/A</v>
      </c>
      <c r="AL299" s="29" t="e">
        <f>RANK(AL85,($E85,$H85,$K85,$N85,$Q85,$T85,$W85,$Z85,$AC85,$AF85,$AI85,$AL85,$AO85,$AR85,$AU85,$AX85),0)</f>
        <v>#N/A</v>
      </c>
      <c r="AM299" s="29" t="e">
        <f>RANK(AM85,($F85,$I85,$L85,$O85,$R85,$U85,$X85,$AA85,$AD85,$AG85,$AJ85,$AM85,$AP85,$AS85,$AV85,$AY85),1)</f>
        <v>#N/A</v>
      </c>
      <c r="AN299" s="29" t="e">
        <f>RANK(AN85,($G85,$J85,$M85,$P85,$S85,$V85,$Y85,$AB85,$AE85,$AH85,$AK85,$AN85,$AQ85,$AT85,$AW85,$AZ85),1)</f>
        <v>#N/A</v>
      </c>
      <c r="AO299" s="29" t="e">
        <f>RANK(AO85,($E85,$H85,$K85,$N85,$Q85,$T85,$W85,$Z85,$AC85,$AF85,$AI85,$AL85,$AO85,$AR85,$AU85,$AX85),0)</f>
        <v>#N/A</v>
      </c>
      <c r="AP299" s="29" t="e">
        <f>RANK(AP85,($F85,$I85,$L85,$O85,$R85,$U85,$X85,$AA85,$AD85,$AG85,$AJ85,$AM85,$AP85,$AS85,$AV85,$AY85),1)</f>
        <v>#N/A</v>
      </c>
      <c r="AQ299" s="29" t="e">
        <f>RANK(AQ85,($G85,$J85,$M85,$P85,$S85,$V85,$Y85,$AB85,$AE85,$AH85,$AK85,$AN85,$AQ85,$AT85,$AW85,$AZ85),1)</f>
        <v>#N/A</v>
      </c>
      <c r="AR299" s="29" t="e">
        <f>RANK(AR85,($E85,$H85,$K85,$N85,$Q85,$T85,$W85,$Z85,$AC85,$AF85,$AI85,$AL85,$AO85,$AR85,$AU85,$AX85),0)</f>
        <v>#N/A</v>
      </c>
      <c r="AS299" s="29" t="e">
        <f>RANK(AS85,($F85,$I85,$L85,$O85,$R85,$U85,$X85,$AA85,$AD85,$AG85,$AJ85,$AM85,$AP85,$AS85,$AV85,$AY85),1)</f>
        <v>#N/A</v>
      </c>
      <c r="AT299" s="29" t="e">
        <f>RANK(AT85,($G85,$J85,$M85,$P85,$S85,$V85,$Y85,$AB85,$AE85,$AH85,$AK85,$AN85,$AQ85,$AT85,$AW85,$AZ85),1)</f>
        <v>#N/A</v>
      </c>
      <c r="AU299" s="29" t="e">
        <f>RANK(AU85,($E85,$H85,$K85,$N85,$Q85,$T85,$W85,$Z85,$AC85,$AF85,$AI85,$AL85,$AO85,$AR85,$AU85,$AX85),0)</f>
        <v>#N/A</v>
      </c>
      <c r="AV299" s="29" t="e">
        <f>RANK(AV85,($F85,$I85,$L85,$O85,$R85,$U85,$X85,$AA85,$AD85,$AG85,$AJ85,$AM85,$AP85,$AS85,$AV85,$AY85),1)</f>
        <v>#N/A</v>
      </c>
      <c r="AW299" s="29" t="e">
        <f>RANK(AW85,($G85,$J85,$M85,$P85,$S85,$V85,$Y85,$AB85,$AE85,$AH85,$AK85,$AN85,$AQ85,$AT85,$AW85,$AZ85),1)</f>
        <v>#N/A</v>
      </c>
      <c r="AX299" s="29" t="e">
        <f>RANK(AX85,($E85,$H85,$K85,$N85,$Q85,$T85,$W85,$Z85,$AC85,$AF85,$AI85,$AL85,$AO85,$AR85,$AU85,$AX85),0)</f>
        <v>#N/A</v>
      </c>
      <c r="AY299" s="29" t="e">
        <f>RANK(AY85,($F85,$I85,$L85,$O85,$R85,$U85,$X85,$AA85,$AD85,$AG85,$AJ85,$AM85,$AP85,$AS85,$AV85,$AY85),1)</f>
        <v>#N/A</v>
      </c>
      <c r="AZ299" s="29" t="e">
        <f>RANK(AZ85,($G85,$J85,$M85,$P85,$S85,$V85,$Y85,$AB85,$AE85,$AH85,$AK85,$AN85,$AQ85,$AT85,$AW85,$AZ85),1)</f>
        <v>#N/A</v>
      </c>
      <c r="BB299" s="84"/>
      <c r="BC299" s="82"/>
      <c r="BD299" s="82"/>
      <c r="BE299" s="3"/>
    </row>
    <row r="300" spans="1:57" s="79" customFormat="1" ht="15.75" hidden="1" thickBot="1" x14ac:dyDescent="0.3">
      <c r="A300" s="3">
        <f t="shared" si="114"/>
        <v>83</v>
      </c>
      <c r="B300" s="3" t="str">
        <f t="shared" si="114"/>
        <v>Sipht</v>
      </c>
      <c r="C300" s="3">
        <f t="shared" si="114"/>
        <v>3</v>
      </c>
      <c r="D300" s="3"/>
      <c r="E300" s="29"/>
      <c r="F300" s="29"/>
      <c r="G300" s="29"/>
      <c r="H300" s="29"/>
      <c r="I300" s="29"/>
      <c r="J300" s="29"/>
      <c r="K300" s="29">
        <f>RANK(K86,($E86,$H86,$K86,$N86,$Q86,$T86,$W86,$Z86,$AC86,$AF86,$AI86,$AL86,$AO86,$AR86,$AU86,$AX86),0)</f>
        <v>1</v>
      </c>
      <c r="L300" s="29">
        <f>RANK(L86,($F86,$I86,$L86,$O86,$R86,$U86,$X86,$AA86,$AD86,$AG86,$AJ86,$AM86,$AP86,$AS86,$AV86,$AY86),1)</f>
        <v>1</v>
      </c>
      <c r="M300" s="29">
        <f>RANK(M86,($G86,$J86,$M86,$P86,$S86,$V86,$Y86,$AB86,$AE86,$AH86,$AK86,$AN86,$AQ86,$AT86,$AW86,$AZ86),1)</f>
        <v>1</v>
      </c>
      <c r="N300" s="29">
        <f>RANK(N86,($E86,$H86,$K86,$N86,$Q86,$T86,$W86,$Z86,$AC86,$AF86,$AI86,$AL86,$AO86,$AR86,$AU86,$AX86),0)</f>
        <v>1</v>
      </c>
      <c r="O300" s="29">
        <f>RANK(O86,($F86,$I86,$L86,$O86,$R86,$U86,$X86,$AA86,$AD86,$AG86,$AJ86,$AM86,$AP86,$AS86,$AV86,$AY86),1)</f>
        <v>3</v>
      </c>
      <c r="P300" s="29">
        <f>RANK(P86,($G86,$J86,$M86,$P86,$S86,$V86,$Y86,$AB86,$AE86,$AH86,$AK86,$AN86,$AQ86,$AT86,$AW86,$AZ86),1)</f>
        <v>2</v>
      </c>
      <c r="Q300" s="29" t="e">
        <f>RANK(Q86,($E86,$H86,$K86,$N86,$Q86,$T86,$W86,$Z86,$AC86,$AF86,$AI86,$AL86,$AO86,$AR86,$AU86,$AX86),0)</f>
        <v>#N/A</v>
      </c>
      <c r="R300" s="29" t="e">
        <f>RANK(R86,($F86,$I86,$L86,$O86,$R86,$U86,$X86,$AA86,$AD86,$AG86,$AJ86,$AM86,$AP86,$AS86,$AV86,$AY86),1)</f>
        <v>#N/A</v>
      </c>
      <c r="S300" s="29" t="e">
        <f>RANK(S86,($G86,$J86,$M86,$P86,$S86,$V86,$Y86,$AB86,$AE86,$AH86,$AK86,$AN86,$AQ86,$AT86,$AW86,$AZ86),1)</f>
        <v>#N/A</v>
      </c>
      <c r="T300" s="29">
        <f>RANK(T86,($E86,$H86,$K86,$N86,$Q86,$T86,$W86,$Z86,$AC86,$AF86,$AI86,$AL86,$AO86,$AR86,$AU86,$AX86),0)</f>
        <v>1</v>
      </c>
      <c r="U300" s="29">
        <f>RANK(U86,($F86,$I86,$L86,$O86,$R86,$U86,$X86,$AA86,$AD86,$AG86,$AJ86,$AM86,$AP86,$AS86,$AV86,$AY86),1)</f>
        <v>2</v>
      </c>
      <c r="V300" s="29">
        <f>RANK(V86,($G86,$J86,$M86,$P86,$S86,$V86,$Y86,$AB86,$AE86,$AH86,$AK86,$AN86,$AQ86,$AT86,$AW86,$AZ86),1)</f>
        <v>3</v>
      </c>
      <c r="W300" s="29" t="e">
        <f>RANK(W86,($E86,$H86,$K86,$N86,$Q86,$T86,$W86,$Z86,$AC86,$AF86,$AI86,$AL86,$AO86,$AR86,$AU86,$AX86),0)</f>
        <v>#N/A</v>
      </c>
      <c r="X300" s="29" t="e">
        <f>RANK(X86,($F86,$I86,$L86,$O86,$R86,$U86,$X86,$AA86,$AD86,$AG86,$AJ86,$AM86,$AP86,$AS86,$AV86,$AY86),1)</f>
        <v>#N/A</v>
      </c>
      <c r="Y300" s="29" t="e">
        <f>RANK(Y86,($G86,$J86,$M86,$P86,$S86,$V86,$Y86,$AB86,$AE86,$AH86,$AK86,$AN86,$AQ86,$AT86,$AW86,$AZ86),1)</f>
        <v>#N/A</v>
      </c>
      <c r="Z300" s="29" t="e">
        <f>RANK(Z86,($E86,$H86,$K86,$N86,$Q86,$T86,$W86,$Z86,$AC86,$AF86,$AI86,$AL86,$AO86,$AR86,$AU86,$AX86),0)</f>
        <v>#N/A</v>
      </c>
      <c r="AA300" s="29" t="e">
        <f>RANK(AA86,($F86,$I86,$L86,$O86,$R86,$U86,$X86,$AA86,$AD86,$AG86,$AJ86,$AM86,$AP86,$AS86,$AV86,$AY86),1)</f>
        <v>#N/A</v>
      </c>
      <c r="AB300" s="29" t="e">
        <f>RANK(AB86,($G86,$J86,$M86,$P86,$S86,$V86,$Y86,$AB86,$AE86,$AH86,$AK86,$AN86,$AQ86,$AT86,$AW86,$AZ86),1)</f>
        <v>#N/A</v>
      </c>
      <c r="AC300" s="29" t="e">
        <f>RANK(AC86,($E86,$H86,$K86,$N86,$Q86,$T86,$W86,$Z86,$AC86,$AF86,$AI86,$AL86,$AO86,$AR86,$AU86,$AX86),0)</f>
        <v>#N/A</v>
      </c>
      <c r="AD300" s="29" t="e">
        <f>RANK(AD86,($F86,$I86,$L86,$O86,$R86,$U86,$X86,$AA86,$AD86,$AG86,$AJ86,$AM86,$AP86,$AS86,$AV86,$AY86),1)</f>
        <v>#N/A</v>
      </c>
      <c r="AE300" s="29" t="e">
        <f>RANK(AE86,($G86,$J86,$M86,$P86,$S86,$V86,$Y86,$AB86,$AE86,$AH86,$AK86,$AN86,$AQ86,$AT86,$AW86,$AZ86),1)</f>
        <v>#N/A</v>
      </c>
      <c r="AF300" s="29" t="e">
        <f>RANK(AF86,($E86,$H86,$K86,$N86,$Q86,$T86,$W86,$Z86,$AC86,$AF86,$AI86,$AL86,$AO86,$AR86,$AU86,$AX86),0)</f>
        <v>#N/A</v>
      </c>
      <c r="AG300" s="29" t="e">
        <f>RANK(AG86,($F86,$I86,$L86,$O86,$R86,$U86,$X86,$AA86,$AD86,$AG86,$AJ86,$AM86,$AP86,$AS86,$AV86,$AY86),1)</f>
        <v>#N/A</v>
      </c>
      <c r="AH300" s="29" t="e">
        <f>RANK(AH86,($G86,$J86,$M86,$P86,$S86,$V86,$Y86,$AB86,$AE86,$AH86,$AK86,$AN86,$AQ86,$AT86,$AW86,$AZ86),1)</f>
        <v>#N/A</v>
      </c>
      <c r="AI300" s="29" t="e">
        <f>RANK(AI86,($E86,$H86,$K86,$N86,$Q86,$T86,$W86,$Z86,$AC86,$AF86,$AI86,$AL86,$AO86,$AR86,$AU86,$AX86),0)</f>
        <v>#N/A</v>
      </c>
      <c r="AJ300" s="29" t="e">
        <f>RANK(AJ86,($F86,$I86,$L86,$O86,$R86,$U86,$X86,$AA86,$AD86,$AG86,$AJ86,$AM86,$AP86,$AS86,$AV86,$AY86),1)</f>
        <v>#N/A</v>
      </c>
      <c r="AK300" s="29" t="e">
        <f>RANK(AK86,($G86,$J86,$M86,$P86,$S86,$V86,$Y86,$AB86,$AE86,$AH86,$AK86,$AN86,$AQ86,$AT86,$AW86,$AZ86),1)</f>
        <v>#N/A</v>
      </c>
      <c r="AL300" s="29" t="e">
        <f>RANK(AL86,($E86,$H86,$K86,$N86,$Q86,$T86,$W86,$Z86,$AC86,$AF86,$AI86,$AL86,$AO86,$AR86,$AU86,$AX86),0)</f>
        <v>#N/A</v>
      </c>
      <c r="AM300" s="29" t="e">
        <f>RANK(AM86,($F86,$I86,$L86,$O86,$R86,$U86,$X86,$AA86,$AD86,$AG86,$AJ86,$AM86,$AP86,$AS86,$AV86,$AY86),1)</f>
        <v>#N/A</v>
      </c>
      <c r="AN300" s="29" t="e">
        <f>RANK(AN86,($G86,$J86,$M86,$P86,$S86,$V86,$Y86,$AB86,$AE86,$AH86,$AK86,$AN86,$AQ86,$AT86,$AW86,$AZ86),1)</f>
        <v>#N/A</v>
      </c>
      <c r="AO300" s="29" t="e">
        <f>RANK(AO86,($E86,$H86,$K86,$N86,$Q86,$T86,$W86,$Z86,$AC86,$AF86,$AI86,$AL86,$AO86,$AR86,$AU86,$AX86),0)</f>
        <v>#N/A</v>
      </c>
      <c r="AP300" s="29" t="e">
        <f>RANK(AP86,($F86,$I86,$L86,$O86,$R86,$U86,$X86,$AA86,$AD86,$AG86,$AJ86,$AM86,$AP86,$AS86,$AV86,$AY86),1)</f>
        <v>#N/A</v>
      </c>
      <c r="AQ300" s="29" t="e">
        <f>RANK(AQ86,($G86,$J86,$M86,$P86,$S86,$V86,$Y86,$AB86,$AE86,$AH86,$AK86,$AN86,$AQ86,$AT86,$AW86,$AZ86),1)</f>
        <v>#N/A</v>
      </c>
      <c r="AR300" s="29" t="e">
        <f>RANK(AR86,($E86,$H86,$K86,$N86,$Q86,$T86,$W86,$Z86,$AC86,$AF86,$AI86,$AL86,$AO86,$AR86,$AU86,$AX86),0)</f>
        <v>#N/A</v>
      </c>
      <c r="AS300" s="29" t="e">
        <f>RANK(AS86,($F86,$I86,$L86,$O86,$R86,$U86,$X86,$AA86,$AD86,$AG86,$AJ86,$AM86,$AP86,$AS86,$AV86,$AY86),1)</f>
        <v>#N/A</v>
      </c>
      <c r="AT300" s="29" t="e">
        <f>RANK(AT86,($G86,$J86,$M86,$P86,$S86,$V86,$Y86,$AB86,$AE86,$AH86,$AK86,$AN86,$AQ86,$AT86,$AW86,$AZ86),1)</f>
        <v>#N/A</v>
      </c>
      <c r="AU300" s="29" t="e">
        <f>RANK(AU86,($E86,$H86,$K86,$N86,$Q86,$T86,$W86,$Z86,$AC86,$AF86,$AI86,$AL86,$AO86,$AR86,$AU86,$AX86),0)</f>
        <v>#N/A</v>
      </c>
      <c r="AV300" s="29" t="e">
        <f>RANK(AV86,($F86,$I86,$L86,$O86,$R86,$U86,$X86,$AA86,$AD86,$AG86,$AJ86,$AM86,$AP86,$AS86,$AV86,$AY86),1)</f>
        <v>#N/A</v>
      </c>
      <c r="AW300" s="29" t="e">
        <f>RANK(AW86,($G86,$J86,$M86,$P86,$S86,$V86,$Y86,$AB86,$AE86,$AH86,$AK86,$AN86,$AQ86,$AT86,$AW86,$AZ86),1)</f>
        <v>#N/A</v>
      </c>
      <c r="AX300" s="29" t="e">
        <f>RANK(AX86,($E86,$H86,$K86,$N86,$Q86,$T86,$W86,$Z86,$AC86,$AF86,$AI86,$AL86,$AO86,$AR86,$AU86,$AX86),0)</f>
        <v>#N/A</v>
      </c>
      <c r="AY300" s="29" t="e">
        <f>RANK(AY86,($F86,$I86,$L86,$O86,$R86,$U86,$X86,$AA86,$AD86,$AG86,$AJ86,$AM86,$AP86,$AS86,$AV86,$AY86),1)</f>
        <v>#N/A</v>
      </c>
      <c r="AZ300" s="29" t="e">
        <f>RANK(AZ86,($G86,$J86,$M86,$P86,$S86,$V86,$Y86,$AB86,$AE86,$AH86,$AK86,$AN86,$AQ86,$AT86,$AW86,$AZ86),1)</f>
        <v>#N/A</v>
      </c>
      <c r="BB300" s="84"/>
      <c r="BC300" s="82"/>
      <c r="BD300" s="82"/>
      <c r="BE300" s="3"/>
    </row>
    <row r="301" spans="1:57" s="79" customFormat="1" ht="15.75" hidden="1" thickBot="1" x14ac:dyDescent="0.3">
      <c r="A301" s="3">
        <f t="shared" si="114"/>
        <v>84</v>
      </c>
      <c r="B301" s="3" t="str">
        <f t="shared" si="114"/>
        <v>Sipht</v>
      </c>
      <c r="C301" s="3">
        <f t="shared" si="114"/>
        <v>4</v>
      </c>
      <c r="D301" s="3"/>
      <c r="E301" s="29"/>
      <c r="F301" s="29"/>
      <c r="G301" s="29"/>
      <c r="H301" s="29"/>
      <c r="I301" s="29"/>
      <c r="J301" s="29"/>
      <c r="K301" s="29">
        <f>RANK(K87,($E87,$H87,$K87,$N87,$Q87,$T87,$W87,$Z87,$AC87,$AF87,$AI87,$AL87,$AO87,$AR87,$AU87,$AX87),0)</f>
        <v>1</v>
      </c>
      <c r="L301" s="29">
        <f>RANK(L87,($F87,$I87,$L87,$O87,$R87,$U87,$X87,$AA87,$AD87,$AG87,$AJ87,$AM87,$AP87,$AS87,$AV87,$AY87),1)</f>
        <v>1</v>
      </c>
      <c r="M301" s="29">
        <f>RANK(M87,($G87,$J87,$M87,$P87,$S87,$V87,$Y87,$AB87,$AE87,$AH87,$AK87,$AN87,$AQ87,$AT87,$AW87,$AZ87),1)</f>
        <v>1</v>
      </c>
      <c r="N301" s="29">
        <f>RANK(N87,($E87,$H87,$K87,$N87,$Q87,$T87,$W87,$Z87,$AC87,$AF87,$AI87,$AL87,$AO87,$AR87,$AU87,$AX87),0)</f>
        <v>1</v>
      </c>
      <c r="O301" s="29">
        <f>RANK(O87,($F87,$I87,$L87,$O87,$R87,$U87,$X87,$AA87,$AD87,$AG87,$AJ87,$AM87,$AP87,$AS87,$AV87,$AY87),1)</f>
        <v>3</v>
      </c>
      <c r="P301" s="29">
        <f>RANK(P87,($G87,$J87,$M87,$P87,$S87,$V87,$Y87,$AB87,$AE87,$AH87,$AK87,$AN87,$AQ87,$AT87,$AW87,$AZ87),1)</f>
        <v>2</v>
      </c>
      <c r="Q301" s="29" t="e">
        <f>RANK(Q87,($E87,$H87,$K87,$N87,$Q87,$T87,$W87,$Z87,$AC87,$AF87,$AI87,$AL87,$AO87,$AR87,$AU87,$AX87),0)</f>
        <v>#N/A</v>
      </c>
      <c r="R301" s="29" t="e">
        <f>RANK(R87,($F87,$I87,$L87,$O87,$R87,$U87,$X87,$AA87,$AD87,$AG87,$AJ87,$AM87,$AP87,$AS87,$AV87,$AY87),1)</f>
        <v>#N/A</v>
      </c>
      <c r="S301" s="29" t="e">
        <f>RANK(S87,($G87,$J87,$M87,$P87,$S87,$V87,$Y87,$AB87,$AE87,$AH87,$AK87,$AN87,$AQ87,$AT87,$AW87,$AZ87),1)</f>
        <v>#N/A</v>
      </c>
      <c r="T301" s="29">
        <f>RANK(T87,($E87,$H87,$K87,$N87,$Q87,$T87,$W87,$Z87,$AC87,$AF87,$AI87,$AL87,$AO87,$AR87,$AU87,$AX87),0)</f>
        <v>1</v>
      </c>
      <c r="U301" s="29">
        <f>RANK(U87,($F87,$I87,$L87,$O87,$R87,$U87,$X87,$AA87,$AD87,$AG87,$AJ87,$AM87,$AP87,$AS87,$AV87,$AY87),1)</f>
        <v>1</v>
      </c>
      <c r="V301" s="29">
        <f>RANK(V87,($G87,$J87,$M87,$P87,$S87,$V87,$Y87,$AB87,$AE87,$AH87,$AK87,$AN87,$AQ87,$AT87,$AW87,$AZ87),1)</f>
        <v>3</v>
      </c>
      <c r="W301" s="29" t="e">
        <f>RANK(W87,($E87,$H87,$K87,$N87,$Q87,$T87,$W87,$Z87,$AC87,$AF87,$AI87,$AL87,$AO87,$AR87,$AU87,$AX87),0)</f>
        <v>#N/A</v>
      </c>
      <c r="X301" s="29" t="e">
        <f>RANK(X87,($F87,$I87,$L87,$O87,$R87,$U87,$X87,$AA87,$AD87,$AG87,$AJ87,$AM87,$AP87,$AS87,$AV87,$AY87),1)</f>
        <v>#N/A</v>
      </c>
      <c r="Y301" s="29" t="e">
        <f>RANK(Y87,($G87,$J87,$M87,$P87,$S87,$V87,$Y87,$AB87,$AE87,$AH87,$AK87,$AN87,$AQ87,$AT87,$AW87,$AZ87),1)</f>
        <v>#N/A</v>
      </c>
      <c r="Z301" s="29" t="e">
        <f>RANK(Z87,($E87,$H87,$K87,$N87,$Q87,$T87,$W87,$Z87,$AC87,$AF87,$AI87,$AL87,$AO87,$AR87,$AU87,$AX87),0)</f>
        <v>#N/A</v>
      </c>
      <c r="AA301" s="29" t="e">
        <f>RANK(AA87,($F87,$I87,$L87,$O87,$R87,$U87,$X87,$AA87,$AD87,$AG87,$AJ87,$AM87,$AP87,$AS87,$AV87,$AY87),1)</f>
        <v>#N/A</v>
      </c>
      <c r="AB301" s="29" t="e">
        <f>RANK(AB87,($G87,$J87,$M87,$P87,$S87,$V87,$Y87,$AB87,$AE87,$AH87,$AK87,$AN87,$AQ87,$AT87,$AW87,$AZ87),1)</f>
        <v>#N/A</v>
      </c>
      <c r="AC301" s="29" t="e">
        <f>RANK(AC87,($E87,$H87,$K87,$N87,$Q87,$T87,$W87,$Z87,$AC87,$AF87,$AI87,$AL87,$AO87,$AR87,$AU87,$AX87),0)</f>
        <v>#N/A</v>
      </c>
      <c r="AD301" s="29" t="e">
        <f>RANK(AD87,($F87,$I87,$L87,$O87,$R87,$U87,$X87,$AA87,$AD87,$AG87,$AJ87,$AM87,$AP87,$AS87,$AV87,$AY87),1)</f>
        <v>#N/A</v>
      </c>
      <c r="AE301" s="29" t="e">
        <f>RANK(AE87,($G87,$J87,$M87,$P87,$S87,$V87,$Y87,$AB87,$AE87,$AH87,$AK87,$AN87,$AQ87,$AT87,$AW87,$AZ87),1)</f>
        <v>#N/A</v>
      </c>
      <c r="AF301" s="29" t="e">
        <f>RANK(AF87,($E87,$H87,$K87,$N87,$Q87,$T87,$W87,$Z87,$AC87,$AF87,$AI87,$AL87,$AO87,$AR87,$AU87,$AX87),0)</f>
        <v>#N/A</v>
      </c>
      <c r="AG301" s="29" t="e">
        <f>RANK(AG87,($F87,$I87,$L87,$O87,$R87,$U87,$X87,$AA87,$AD87,$AG87,$AJ87,$AM87,$AP87,$AS87,$AV87,$AY87),1)</f>
        <v>#N/A</v>
      </c>
      <c r="AH301" s="29" t="e">
        <f>RANK(AH87,($G87,$J87,$M87,$P87,$S87,$V87,$Y87,$AB87,$AE87,$AH87,$AK87,$AN87,$AQ87,$AT87,$AW87,$AZ87),1)</f>
        <v>#N/A</v>
      </c>
      <c r="AI301" s="29" t="e">
        <f>RANK(AI87,($E87,$H87,$K87,$N87,$Q87,$T87,$W87,$Z87,$AC87,$AF87,$AI87,$AL87,$AO87,$AR87,$AU87,$AX87),0)</f>
        <v>#N/A</v>
      </c>
      <c r="AJ301" s="29" t="e">
        <f>RANK(AJ87,($F87,$I87,$L87,$O87,$R87,$U87,$X87,$AA87,$AD87,$AG87,$AJ87,$AM87,$AP87,$AS87,$AV87,$AY87),1)</f>
        <v>#N/A</v>
      </c>
      <c r="AK301" s="29" t="e">
        <f>RANK(AK87,($G87,$J87,$M87,$P87,$S87,$V87,$Y87,$AB87,$AE87,$AH87,$AK87,$AN87,$AQ87,$AT87,$AW87,$AZ87),1)</f>
        <v>#N/A</v>
      </c>
      <c r="AL301" s="29" t="e">
        <f>RANK(AL87,($E87,$H87,$K87,$N87,$Q87,$T87,$W87,$Z87,$AC87,$AF87,$AI87,$AL87,$AO87,$AR87,$AU87,$AX87),0)</f>
        <v>#N/A</v>
      </c>
      <c r="AM301" s="29" t="e">
        <f>RANK(AM87,($F87,$I87,$L87,$O87,$R87,$U87,$X87,$AA87,$AD87,$AG87,$AJ87,$AM87,$AP87,$AS87,$AV87,$AY87),1)</f>
        <v>#N/A</v>
      </c>
      <c r="AN301" s="29" t="e">
        <f>RANK(AN87,($G87,$J87,$M87,$P87,$S87,$V87,$Y87,$AB87,$AE87,$AH87,$AK87,$AN87,$AQ87,$AT87,$AW87,$AZ87),1)</f>
        <v>#N/A</v>
      </c>
      <c r="AO301" s="29" t="e">
        <f>RANK(AO87,($E87,$H87,$K87,$N87,$Q87,$T87,$W87,$Z87,$AC87,$AF87,$AI87,$AL87,$AO87,$AR87,$AU87,$AX87),0)</f>
        <v>#N/A</v>
      </c>
      <c r="AP301" s="29" t="e">
        <f>RANK(AP87,($F87,$I87,$L87,$O87,$R87,$U87,$X87,$AA87,$AD87,$AG87,$AJ87,$AM87,$AP87,$AS87,$AV87,$AY87),1)</f>
        <v>#N/A</v>
      </c>
      <c r="AQ301" s="29" t="e">
        <f>RANK(AQ87,($G87,$J87,$M87,$P87,$S87,$V87,$Y87,$AB87,$AE87,$AH87,$AK87,$AN87,$AQ87,$AT87,$AW87,$AZ87),1)</f>
        <v>#N/A</v>
      </c>
      <c r="AR301" s="29" t="e">
        <f>RANK(AR87,($E87,$H87,$K87,$N87,$Q87,$T87,$W87,$Z87,$AC87,$AF87,$AI87,$AL87,$AO87,$AR87,$AU87,$AX87),0)</f>
        <v>#N/A</v>
      </c>
      <c r="AS301" s="29" t="e">
        <f>RANK(AS87,($F87,$I87,$L87,$O87,$R87,$U87,$X87,$AA87,$AD87,$AG87,$AJ87,$AM87,$AP87,$AS87,$AV87,$AY87),1)</f>
        <v>#N/A</v>
      </c>
      <c r="AT301" s="29" t="e">
        <f>RANK(AT87,($G87,$J87,$M87,$P87,$S87,$V87,$Y87,$AB87,$AE87,$AH87,$AK87,$AN87,$AQ87,$AT87,$AW87,$AZ87),1)</f>
        <v>#N/A</v>
      </c>
      <c r="AU301" s="29" t="e">
        <f>RANK(AU87,($E87,$H87,$K87,$N87,$Q87,$T87,$W87,$Z87,$AC87,$AF87,$AI87,$AL87,$AO87,$AR87,$AU87,$AX87),0)</f>
        <v>#N/A</v>
      </c>
      <c r="AV301" s="29" t="e">
        <f>RANK(AV87,($F87,$I87,$L87,$O87,$R87,$U87,$X87,$AA87,$AD87,$AG87,$AJ87,$AM87,$AP87,$AS87,$AV87,$AY87),1)</f>
        <v>#N/A</v>
      </c>
      <c r="AW301" s="29" t="e">
        <f>RANK(AW87,($G87,$J87,$M87,$P87,$S87,$V87,$Y87,$AB87,$AE87,$AH87,$AK87,$AN87,$AQ87,$AT87,$AW87,$AZ87),1)</f>
        <v>#N/A</v>
      </c>
      <c r="AX301" s="29" t="e">
        <f>RANK(AX87,($E87,$H87,$K87,$N87,$Q87,$T87,$W87,$Z87,$AC87,$AF87,$AI87,$AL87,$AO87,$AR87,$AU87,$AX87),0)</f>
        <v>#N/A</v>
      </c>
      <c r="AY301" s="29" t="e">
        <f>RANK(AY87,($F87,$I87,$L87,$O87,$R87,$U87,$X87,$AA87,$AD87,$AG87,$AJ87,$AM87,$AP87,$AS87,$AV87,$AY87),1)</f>
        <v>#N/A</v>
      </c>
      <c r="AZ301" s="29" t="e">
        <f>RANK(AZ87,($G87,$J87,$M87,$P87,$S87,$V87,$Y87,$AB87,$AE87,$AH87,$AK87,$AN87,$AQ87,$AT87,$AW87,$AZ87),1)</f>
        <v>#N/A</v>
      </c>
      <c r="BB301" s="84"/>
      <c r="BC301" s="82"/>
      <c r="BD301" s="82"/>
      <c r="BE301" s="3"/>
    </row>
    <row r="302" spans="1:57" s="79" customFormat="1" ht="15.75" hidden="1" thickBot="1" x14ac:dyDescent="0.3">
      <c r="A302" s="3">
        <f t="shared" si="114"/>
        <v>85</v>
      </c>
      <c r="B302" s="3" t="str">
        <f t="shared" si="114"/>
        <v>Sipht</v>
      </c>
      <c r="C302" s="3">
        <f t="shared" si="114"/>
        <v>5</v>
      </c>
      <c r="D302" s="3"/>
      <c r="E302" s="29"/>
      <c r="F302" s="29"/>
      <c r="G302" s="29"/>
      <c r="H302" s="29"/>
      <c r="I302" s="29"/>
      <c r="J302" s="29"/>
      <c r="K302" s="29">
        <f>RANK(K88,($E88,$H88,$K88,$N88,$Q88,$T88,$W88,$Z88,$AC88,$AF88,$AI88,$AL88,$AO88,$AR88,$AU88,$AX88),0)</f>
        <v>1</v>
      </c>
      <c r="L302" s="29">
        <f>RANK(L88,($F88,$I88,$L88,$O88,$R88,$U88,$X88,$AA88,$AD88,$AG88,$AJ88,$AM88,$AP88,$AS88,$AV88,$AY88),1)</f>
        <v>1</v>
      </c>
      <c r="M302" s="29">
        <f>RANK(M88,($G88,$J88,$M88,$P88,$S88,$V88,$Y88,$AB88,$AE88,$AH88,$AK88,$AN88,$AQ88,$AT88,$AW88,$AZ88),1)</f>
        <v>1</v>
      </c>
      <c r="N302" s="29">
        <f>RANK(N88,($E88,$H88,$K88,$N88,$Q88,$T88,$W88,$Z88,$AC88,$AF88,$AI88,$AL88,$AO88,$AR88,$AU88,$AX88),0)</f>
        <v>1</v>
      </c>
      <c r="O302" s="29">
        <f>RANK(O88,($F88,$I88,$L88,$O88,$R88,$U88,$X88,$AA88,$AD88,$AG88,$AJ88,$AM88,$AP88,$AS88,$AV88,$AY88),1)</f>
        <v>3</v>
      </c>
      <c r="P302" s="29">
        <f>RANK(P88,($G88,$J88,$M88,$P88,$S88,$V88,$Y88,$AB88,$AE88,$AH88,$AK88,$AN88,$AQ88,$AT88,$AW88,$AZ88),1)</f>
        <v>2</v>
      </c>
      <c r="Q302" s="29" t="e">
        <f>RANK(Q88,($E88,$H88,$K88,$N88,$Q88,$T88,$W88,$Z88,$AC88,$AF88,$AI88,$AL88,$AO88,$AR88,$AU88,$AX88),0)</f>
        <v>#N/A</v>
      </c>
      <c r="R302" s="29" t="e">
        <f>RANK(R88,($F88,$I88,$L88,$O88,$R88,$U88,$X88,$AA88,$AD88,$AG88,$AJ88,$AM88,$AP88,$AS88,$AV88,$AY88),1)</f>
        <v>#N/A</v>
      </c>
      <c r="S302" s="29" t="e">
        <f>RANK(S88,($G88,$J88,$M88,$P88,$S88,$V88,$Y88,$AB88,$AE88,$AH88,$AK88,$AN88,$AQ88,$AT88,$AW88,$AZ88),1)</f>
        <v>#N/A</v>
      </c>
      <c r="T302" s="29">
        <f>RANK(T88,($E88,$H88,$K88,$N88,$Q88,$T88,$W88,$Z88,$AC88,$AF88,$AI88,$AL88,$AO88,$AR88,$AU88,$AX88),0)</f>
        <v>1</v>
      </c>
      <c r="U302" s="29">
        <f>RANK(U88,($F88,$I88,$L88,$O88,$R88,$U88,$X88,$AA88,$AD88,$AG88,$AJ88,$AM88,$AP88,$AS88,$AV88,$AY88),1)</f>
        <v>2</v>
      </c>
      <c r="V302" s="29">
        <f>RANK(V88,($G88,$J88,$M88,$P88,$S88,$V88,$Y88,$AB88,$AE88,$AH88,$AK88,$AN88,$AQ88,$AT88,$AW88,$AZ88),1)</f>
        <v>3</v>
      </c>
      <c r="W302" s="29" t="e">
        <f>RANK(W88,($E88,$H88,$K88,$N88,$Q88,$T88,$W88,$Z88,$AC88,$AF88,$AI88,$AL88,$AO88,$AR88,$AU88,$AX88),0)</f>
        <v>#N/A</v>
      </c>
      <c r="X302" s="29" t="e">
        <f>RANK(X88,($F88,$I88,$L88,$O88,$R88,$U88,$X88,$AA88,$AD88,$AG88,$AJ88,$AM88,$AP88,$AS88,$AV88,$AY88),1)</f>
        <v>#N/A</v>
      </c>
      <c r="Y302" s="29" t="e">
        <f>RANK(Y88,($G88,$J88,$M88,$P88,$S88,$V88,$Y88,$AB88,$AE88,$AH88,$AK88,$AN88,$AQ88,$AT88,$AW88,$AZ88),1)</f>
        <v>#N/A</v>
      </c>
      <c r="Z302" s="29" t="e">
        <f>RANK(Z88,($E88,$H88,$K88,$N88,$Q88,$T88,$W88,$Z88,$AC88,$AF88,$AI88,$AL88,$AO88,$AR88,$AU88,$AX88),0)</f>
        <v>#N/A</v>
      </c>
      <c r="AA302" s="29" t="e">
        <f>RANK(AA88,($F88,$I88,$L88,$O88,$R88,$U88,$X88,$AA88,$AD88,$AG88,$AJ88,$AM88,$AP88,$AS88,$AV88,$AY88),1)</f>
        <v>#N/A</v>
      </c>
      <c r="AB302" s="29" t="e">
        <f>RANK(AB88,($G88,$J88,$M88,$P88,$S88,$V88,$Y88,$AB88,$AE88,$AH88,$AK88,$AN88,$AQ88,$AT88,$AW88,$AZ88),1)</f>
        <v>#N/A</v>
      </c>
      <c r="AC302" s="29" t="e">
        <f>RANK(AC88,($E88,$H88,$K88,$N88,$Q88,$T88,$W88,$Z88,$AC88,$AF88,$AI88,$AL88,$AO88,$AR88,$AU88,$AX88),0)</f>
        <v>#N/A</v>
      </c>
      <c r="AD302" s="29" t="e">
        <f>RANK(AD88,($F88,$I88,$L88,$O88,$R88,$U88,$X88,$AA88,$AD88,$AG88,$AJ88,$AM88,$AP88,$AS88,$AV88,$AY88),1)</f>
        <v>#N/A</v>
      </c>
      <c r="AE302" s="29" t="e">
        <f>RANK(AE88,($G88,$J88,$M88,$P88,$S88,$V88,$Y88,$AB88,$AE88,$AH88,$AK88,$AN88,$AQ88,$AT88,$AW88,$AZ88),1)</f>
        <v>#N/A</v>
      </c>
      <c r="AF302" s="29" t="e">
        <f>RANK(AF88,($E88,$H88,$K88,$N88,$Q88,$T88,$W88,$Z88,$AC88,$AF88,$AI88,$AL88,$AO88,$AR88,$AU88,$AX88),0)</f>
        <v>#N/A</v>
      </c>
      <c r="AG302" s="29" t="e">
        <f>RANK(AG88,($F88,$I88,$L88,$O88,$R88,$U88,$X88,$AA88,$AD88,$AG88,$AJ88,$AM88,$AP88,$AS88,$AV88,$AY88),1)</f>
        <v>#N/A</v>
      </c>
      <c r="AH302" s="29" t="e">
        <f>RANK(AH88,($G88,$J88,$M88,$P88,$S88,$V88,$Y88,$AB88,$AE88,$AH88,$AK88,$AN88,$AQ88,$AT88,$AW88,$AZ88),1)</f>
        <v>#N/A</v>
      </c>
      <c r="AI302" s="29" t="e">
        <f>RANK(AI88,($E88,$H88,$K88,$N88,$Q88,$T88,$W88,$Z88,$AC88,$AF88,$AI88,$AL88,$AO88,$AR88,$AU88,$AX88),0)</f>
        <v>#N/A</v>
      </c>
      <c r="AJ302" s="29" t="e">
        <f>RANK(AJ88,($F88,$I88,$L88,$O88,$R88,$U88,$X88,$AA88,$AD88,$AG88,$AJ88,$AM88,$AP88,$AS88,$AV88,$AY88),1)</f>
        <v>#N/A</v>
      </c>
      <c r="AK302" s="29" t="e">
        <f>RANK(AK88,($G88,$J88,$M88,$P88,$S88,$V88,$Y88,$AB88,$AE88,$AH88,$AK88,$AN88,$AQ88,$AT88,$AW88,$AZ88),1)</f>
        <v>#N/A</v>
      </c>
      <c r="AL302" s="29" t="e">
        <f>RANK(AL88,($E88,$H88,$K88,$N88,$Q88,$T88,$W88,$Z88,$AC88,$AF88,$AI88,$AL88,$AO88,$AR88,$AU88,$AX88),0)</f>
        <v>#N/A</v>
      </c>
      <c r="AM302" s="29" t="e">
        <f>RANK(AM88,($F88,$I88,$L88,$O88,$R88,$U88,$X88,$AA88,$AD88,$AG88,$AJ88,$AM88,$AP88,$AS88,$AV88,$AY88),1)</f>
        <v>#N/A</v>
      </c>
      <c r="AN302" s="29" t="e">
        <f>RANK(AN88,($G88,$J88,$M88,$P88,$S88,$V88,$Y88,$AB88,$AE88,$AH88,$AK88,$AN88,$AQ88,$AT88,$AW88,$AZ88),1)</f>
        <v>#N/A</v>
      </c>
      <c r="AO302" s="29" t="e">
        <f>RANK(AO88,($E88,$H88,$K88,$N88,$Q88,$T88,$W88,$Z88,$AC88,$AF88,$AI88,$AL88,$AO88,$AR88,$AU88,$AX88),0)</f>
        <v>#N/A</v>
      </c>
      <c r="AP302" s="29" t="e">
        <f>RANK(AP88,($F88,$I88,$L88,$O88,$R88,$U88,$X88,$AA88,$AD88,$AG88,$AJ88,$AM88,$AP88,$AS88,$AV88,$AY88),1)</f>
        <v>#N/A</v>
      </c>
      <c r="AQ302" s="29" t="e">
        <f>RANK(AQ88,($G88,$J88,$M88,$P88,$S88,$V88,$Y88,$AB88,$AE88,$AH88,$AK88,$AN88,$AQ88,$AT88,$AW88,$AZ88),1)</f>
        <v>#N/A</v>
      </c>
      <c r="AR302" s="29" t="e">
        <f>RANK(AR88,($E88,$H88,$K88,$N88,$Q88,$T88,$W88,$Z88,$AC88,$AF88,$AI88,$AL88,$AO88,$AR88,$AU88,$AX88),0)</f>
        <v>#N/A</v>
      </c>
      <c r="AS302" s="29" t="e">
        <f>RANK(AS88,($F88,$I88,$L88,$O88,$R88,$U88,$X88,$AA88,$AD88,$AG88,$AJ88,$AM88,$AP88,$AS88,$AV88,$AY88),1)</f>
        <v>#N/A</v>
      </c>
      <c r="AT302" s="29" t="e">
        <f>RANK(AT88,($G88,$J88,$M88,$P88,$S88,$V88,$Y88,$AB88,$AE88,$AH88,$AK88,$AN88,$AQ88,$AT88,$AW88,$AZ88),1)</f>
        <v>#N/A</v>
      </c>
      <c r="AU302" s="29" t="e">
        <f>RANK(AU88,($E88,$H88,$K88,$N88,$Q88,$T88,$W88,$Z88,$AC88,$AF88,$AI88,$AL88,$AO88,$AR88,$AU88,$AX88),0)</f>
        <v>#N/A</v>
      </c>
      <c r="AV302" s="29" t="e">
        <f>RANK(AV88,($F88,$I88,$L88,$O88,$R88,$U88,$X88,$AA88,$AD88,$AG88,$AJ88,$AM88,$AP88,$AS88,$AV88,$AY88),1)</f>
        <v>#N/A</v>
      </c>
      <c r="AW302" s="29" t="e">
        <f>RANK(AW88,($G88,$J88,$M88,$P88,$S88,$V88,$Y88,$AB88,$AE88,$AH88,$AK88,$AN88,$AQ88,$AT88,$AW88,$AZ88),1)</f>
        <v>#N/A</v>
      </c>
      <c r="AX302" s="29" t="e">
        <f>RANK(AX88,($E88,$H88,$K88,$N88,$Q88,$T88,$W88,$Z88,$AC88,$AF88,$AI88,$AL88,$AO88,$AR88,$AU88,$AX88),0)</f>
        <v>#N/A</v>
      </c>
      <c r="AY302" s="29" t="e">
        <f>RANK(AY88,($F88,$I88,$L88,$O88,$R88,$U88,$X88,$AA88,$AD88,$AG88,$AJ88,$AM88,$AP88,$AS88,$AV88,$AY88),1)</f>
        <v>#N/A</v>
      </c>
      <c r="AZ302" s="29" t="e">
        <f>RANK(AZ88,($G88,$J88,$M88,$P88,$S88,$V88,$Y88,$AB88,$AE88,$AH88,$AK88,$AN88,$AQ88,$AT88,$AW88,$AZ88),1)</f>
        <v>#N/A</v>
      </c>
      <c r="BB302" s="84"/>
      <c r="BC302" s="82"/>
      <c r="BD302" s="82"/>
      <c r="BE302" s="3"/>
    </row>
    <row r="303" spans="1:57" s="79" customFormat="1" ht="15.75" hidden="1" thickBot="1" x14ac:dyDescent="0.3">
      <c r="A303" s="3">
        <f t="shared" si="114"/>
        <v>86</v>
      </c>
      <c r="B303" s="3" t="str">
        <f t="shared" si="114"/>
        <v>Sipht</v>
      </c>
      <c r="C303" s="3">
        <f t="shared" si="114"/>
        <v>6</v>
      </c>
      <c r="D303" s="3"/>
      <c r="E303" s="29"/>
      <c r="F303" s="29"/>
      <c r="G303" s="29"/>
      <c r="H303" s="29"/>
      <c r="I303" s="29"/>
      <c r="J303" s="29"/>
      <c r="K303" s="29">
        <f>RANK(K89,($E89,$H89,$K89,$N89,$Q89,$T89,$W89,$Z89,$AC89,$AF89,$AI89,$AL89,$AO89,$AR89,$AU89,$AX89),0)</f>
        <v>1</v>
      </c>
      <c r="L303" s="29">
        <f>RANK(L89,($F89,$I89,$L89,$O89,$R89,$U89,$X89,$AA89,$AD89,$AG89,$AJ89,$AM89,$AP89,$AS89,$AV89,$AY89),1)</f>
        <v>1</v>
      </c>
      <c r="M303" s="29">
        <f>RANK(M89,($G89,$J89,$M89,$P89,$S89,$V89,$Y89,$AB89,$AE89,$AH89,$AK89,$AN89,$AQ89,$AT89,$AW89,$AZ89),1)</f>
        <v>1</v>
      </c>
      <c r="N303" s="29">
        <f>RANK(N89,($E89,$H89,$K89,$N89,$Q89,$T89,$W89,$Z89,$AC89,$AF89,$AI89,$AL89,$AO89,$AR89,$AU89,$AX89),0)</f>
        <v>1</v>
      </c>
      <c r="O303" s="29">
        <f>RANK(O89,($F89,$I89,$L89,$O89,$R89,$U89,$X89,$AA89,$AD89,$AG89,$AJ89,$AM89,$AP89,$AS89,$AV89,$AY89),1)</f>
        <v>3</v>
      </c>
      <c r="P303" s="29">
        <f>RANK(P89,($G89,$J89,$M89,$P89,$S89,$V89,$Y89,$AB89,$AE89,$AH89,$AK89,$AN89,$AQ89,$AT89,$AW89,$AZ89),1)</f>
        <v>2</v>
      </c>
      <c r="Q303" s="29" t="e">
        <f>RANK(Q89,($E89,$H89,$K89,$N89,$Q89,$T89,$W89,$Z89,$AC89,$AF89,$AI89,$AL89,$AO89,$AR89,$AU89,$AX89),0)</f>
        <v>#N/A</v>
      </c>
      <c r="R303" s="29" t="e">
        <f>RANK(R89,($F89,$I89,$L89,$O89,$R89,$U89,$X89,$AA89,$AD89,$AG89,$AJ89,$AM89,$AP89,$AS89,$AV89,$AY89),1)</f>
        <v>#N/A</v>
      </c>
      <c r="S303" s="29" t="e">
        <f>RANK(S89,($G89,$J89,$M89,$P89,$S89,$V89,$Y89,$AB89,$AE89,$AH89,$AK89,$AN89,$AQ89,$AT89,$AW89,$AZ89),1)</f>
        <v>#N/A</v>
      </c>
      <c r="T303" s="29">
        <f>RANK(T89,($E89,$H89,$K89,$N89,$Q89,$T89,$W89,$Z89,$AC89,$AF89,$AI89,$AL89,$AO89,$AR89,$AU89,$AX89),0)</f>
        <v>1</v>
      </c>
      <c r="U303" s="29">
        <f>RANK(U89,($F89,$I89,$L89,$O89,$R89,$U89,$X89,$AA89,$AD89,$AG89,$AJ89,$AM89,$AP89,$AS89,$AV89,$AY89),1)</f>
        <v>2</v>
      </c>
      <c r="V303" s="29">
        <f>RANK(V89,($G89,$J89,$M89,$P89,$S89,$V89,$Y89,$AB89,$AE89,$AH89,$AK89,$AN89,$AQ89,$AT89,$AW89,$AZ89),1)</f>
        <v>3</v>
      </c>
      <c r="W303" s="29" t="e">
        <f>RANK(W89,($E89,$H89,$K89,$N89,$Q89,$T89,$W89,$Z89,$AC89,$AF89,$AI89,$AL89,$AO89,$AR89,$AU89,$AX89),0)</f>
        <v>#N/A</v>
      </c>
      <c r="X303" s="29" t="e">
        <f>RANK(X89,($F89,$I89,$L89,$O89,$R89,$U89,$X89,$AA89,$AD89,$AG89,$AJ89,$AM89,$AP89,$AS89,$AV89,$AY89),1)</f>
        <v>#N/A</v>
      </c>
      <c r="Y303" s="29" t="e">
        <f>RANK(Y89,($G89,$J89,$M89,$P89,$S89,$V89,$Y89,$AB89,$AE89,$AH89,$AK89,$AN89,$AQ89,$AT89,$AW89,$AZ89),1)</f>
        <v>#N/A</v>
      </c>
      <c r="Z303" s="29" t="e">
        <f>RANK(Z89,($E89,$H89,$K89,$N89,$Q89,$T89,$W89,$Z89,$AC89,$AF89,$AI89,$AL89,$AO89,$AR89,$AU89,$AX89),0)</f>
        <v>#N/A</v>
      </c>
      <c r="AA303" s="29" t="e">
        <f>RANK(AA89,($F89,$I89,$L89,$O89,$R89,$U89,$X89,$AA89,$AD89,$AG89,$AJ89,$AM89,$AP89,$AS89,$AV89,$AY89),1)</f>
        <v>#N/A</v>
      </c>
      <c r="AB303" s="29" t="e">
        <f>RANK(AB89,($G89,$J89,$M89,$P89,$S89,$V89,$Y89,$AB89,$AE89,$AH89,$AK89,$AN89,$AQ89,$AT89,$AW89,$AZ89),1)</f>
        <v>#N/A</v>
      </c>
      <c r="AC303" s="29" t="e">
        <f>RANK(AC89,($E89,$H89,$K89,$N89,$Q89,$T89,$W89,$Z89,$AC89,$AF89,$AI89,$AL89,$AO89,$AR89,$AU89,$AX89),0)</f>
        <v>#N/A</v>
      </c>
      <c r="AD303" s="29" t="e">
        <f>RANK(AD89,($F89,$I89,$L89,$O89,$R89,$U89,$X89,$AA89,$AD89,$AG89,$AJ89,$AM89,$AP89,$AS89,$AV89,$AY89),1)</f>
        <v>#N/A</v>
      </c>
      <c r="AE303" s="29" t="e">
        <f>RANK(AE89,($G89,$J89,$M89,$P89,$S89,$V89,$Y89,$AB89,$AE89,$AH89,$AK89,$AN89,$AQ89,$AT89,$AW89,$AZ89),1)</f>
        <v>#N/A</v>
      </c>
      <c r="AF303" s="29" t="e">
        <f>RANK(AF89,($E89,$H89,$K89,$N89,$Q89,$T89,$W89,$Z89,$AC89,$AF89,$AI89,$AL89,$AO89,$AR89,$AU89,$AX89),0)</f>
        <v>#N/A</v>
      </c>
      <c r="AG303" s="29" t="e">
        <f>RANK(AG89,($F89,$I89,$L89,$O89,$R89,$U89,$X89,$AA89,$AD89,$AG89,$AJ89,$AM89,$AP89,$AS89,$AV89,$AY89),1)</f>
        <v>#N/A</v>
      </c>
      <c r="AH303" s="29" t="e">
        <f>RANK(AH89,($G89,$J89,$M89,$P89,$S89,$V89,$Y89,$AB89,$AE89,$AH89,$AK89,$AN89,$AQ89,$AT89,$AW89,$AZ89),1)</f>
        <v>#N/A</v>
      </c>
      <c r="AI303" s="29" t="e">
        <f>RANK(AI89,($E89,$H89,$K89,$N89,$Q89,$T89,$W89,$Z89,$AC89,$AF89,$AI89,$AL89,$AO89,$AR89,$AU89,$AX89),0)</f>
        <v>#N/A</v>
      </c>
      <c r="AJ303" s="29" t="e">
        <f>RANK(AJ89,($F89,$I89,$L89,$O89,$R89,$U89,$X89,$AA89,$AD89,$AG89,$AJ89,$AM89,$AP89,$AS89,$AV89,$AY89),1)</f>
        <v>#N/A</v>
      </c>
      <c r="AK303" s="29" t="e">
        <f>RANK(AK89,($G89,$J89,$M89,$P89,$S89,$V89,$Y89,$AB89,$AE89,$AH89,$AK89,$AN89,$AQ89,$AT89,$AW89,$AZ89),1)</f>
        <v>#N/A</v>
      </c>
      <c r="AL303" s="29" t="e">
        <f>RANK(AL89,($E89,$H89,$K89,$N89,$Q89,$T89,$W89,$Z89,$AC89,$AF89,$AI89,$AL89,$AO89,$AR89,$AU89,$AX89),0)</f>
        <v>#N/A</v>
      </c>
      <c r="AM303" s="29" t="e">
        <f>RANK(AM89,($F89,$I89,$L89,$O89,$R89,$U89,$X89,$AA89,$AD89,$AG89,$AJ89,$AM89,$AP89,$AS89,$AV89,$AY89),1)</f>
        <v>#N/A</v>
      </c>
      <c r="AN303" s="29" t="e">
        <f>RANK(AN89,($G89,$J89,$M89,$P89,$S89,$V89,$Y89,$AB89,$AE89,$AH89,$AK89,$AN89,$AQ89,$AT89,$AW89,$AZ89),1)</f>
        <v>#N/A</v>
      </c>
      <c r="AO303" s="29" t="e">
        <f>RANK(AO89,($E89,$H89,$K89,$N89,$Q89,$T89,$W89,$Z89,$AC89,$AF89,$AI89,$AL89,$AO89,$AR89,$AU89,$AX89),0)</f>
        <v>#N/A</v>
      </c>
      <c r="AP303" s="29" t="e">
        <f>RANK(AP89,($F89,$I89,$L89,$O89,$R89,$U89,$X89,$AA89,$AD89,$AG89,$AJ89,$AM89,$AP89,$AS89,$AV89,$AY89),1)</f>
        <v>#N/A</v>
      </c>
      <c r="AQ303" s="29" t="e">
        <f>RANK(AQ89,($G89,$J89,$M89,$P89,$S89,$V89,$Y89,$AB89,$AE89,$AH89,$AK89,$AN89,$AQ89,$AT89,$AW89,$AZ89),1)</f>
        <v>#N/A</v>
      </c>
      <c r="AR303" s="29" t="e">
        <f>RANK(AR89,($E89,$H89,$K89,$N89,$Q89,$T89,$W89,$Z89,$AC89,$AF89,$AI89,$AL89,$AO89,$AR89,$AU89,$AX89),0)</f>
        <v>#N/A</v>
      </c>
      <c r="AS303" s="29" t="e">
        <f>RANK(AS89,($F89,$I89,$L89,$O89,$R89,$U89,$X89,$AA89,$AD89,$AG89,$AJ89,$AM89,$AP89,$AS89,$AV89,$AY89),1)</f>
        <v>#N/A</v>
      </c>
      <c r="AT303" s="29" t="e">
        <f>RANK(AT89,($G89,$J89,$M89,$P89,$S89,$V89,$Y89,$AB89,$AE89,$AH89,$AK89,$AN89,$AQ89,$AT89,$AW89,$AZ89),1)</f>
        <v>#N/A</v>
      </c>
      <c r="AU303" s="29" t="e">
        <f>RANK(AU89,($E89,$H89,$K89,$N89,$Q89,$T89,$W89,$Z89,$AC89,$AF89,$AI89,$AL89,$AO89,$AR89,$AU89,$AX89),0)</f>
        <v>#N/A</v>
      </c>
      <c r="AV303" s="29" t="e">
        <f>RANK(AV89,($F89,$I89,$L89,$O89,$R89,$U89,$X89,$AA89,$AD89,$AG89,$AJ89,$AM89,$AP89,$AS89,$AV89,$AY89),1)</f>
        <v>#N/A</v>
      </c>
      <c r="AW303" s="29" t="e">
        <f>RANK(AW89,($G89,$J89,$M89,$P89,$S89,$V89,$Y89,$AB89,$AE89,$AH89,$AK89,$AN89,$AQ89,$AT89,$AW89,$AZ89),1)</f>
        <v>#N/A</v>
      </c>
      <c r="AX303" s="29" t="e">
        <f>RANK(AX89,($E89,$H89,$K89,$N89,$Q89,$T89,$W89,$Z89,$AC89,$AF89,$AI89,$AL89,$AO89,$AR89,$AU89,$AX89),0)</f>
        <v>#N/A</v>
      </c>
      <c r="AY303" s="29" t="e">
        <f>RANK(AY89,($F89,$I89,$L89,$O89,$R89,$U89,$X89,$AA89,$AD89,$AG89,$AJ89,$AM89,$AP89,$AS89,$AV89,$AY89),1)</f>
        <v>#N/A</v>
      </c>
      <c r="AZ303" s="29" t="e">
        <f>RANK(AZ89,($G89,$J89,$M89,$P89,$S89,$V89,$Y89,$AB89,$AE89,$AH89,$AK89,$AN89,$AQ89,$AT89,$AW89,$AZ89),1)</f>
        <v>#N/A</v>
      </c>
      <c r="BB303" s="84"/>
      <c r="BC303" s="82"/>
      <c r="BD303" s="82"/>
      <c r="BE303" s="3"/>
    </row>
    <row r="304" spans="1:57" s="79" customFormat="1" ht="15.75" hidden="1" thickBot="1" x14ac:dyDescent="0.3">
      <c r="A304" s="3">
        <f t="shared" si="114"/>
        <v>87</v>
      </c>
      <c r="B304" s="3" t="str">
        <f t="shared" si="114"/>
        <v>Sipht</v>
      </c>
      <c r="C304" s="3">
        <f t="shared" si="114"/>
        <v>7</v>
      </c>
      <c r="D304" s="3"/>
      <c r="E304" s="29"/>
      <c r="F304" s="29"/>
      <c r="G304" s="29"/>
      <c r="H304" s="29"/>
      <c r="I304" s="29"/>
      <c r="J304" s="29"/>
      <c r="K304" s="29">
        <f>RANK(K90,($E90,$H90,$K90,$N90,$Q90,$T90,$W90,$Z90,$AC90,$AF90,$AI90,$AL90,$AO90,$AR90,$AU90,$AX90),0)</f>
        <v>1</v>
      </c>
      <c r="L304" s="29">
        <f>RANK(L90,($F90,$I90,$L90,$O90,$R90,$U90,$X90,$AA90,$AD90,$AG90,$AJ90,$AM90,$AP90,$AS90,$AV90,$AY90),1)</f>
        <v>1</v>
      </c>
      <c r="M304" s="29">
        <f>RANK(M90,($G90,$J90,$M90,$P90,$S90,$V90,$Y90,$AB90,$AE90,$AH90,$AK90,$AN90,$AQ90,$AT90,$AW90,$AZ90),1)</f>
        <v>1</v>
      </c>
      <c r="N304" s="29">
        <f>RANK(N90,($E90,$H90,$K90,$N90,$Q90,$T90,$W90,$Z90,$AC90,$AF90,$AI90,$AL90,$AO90,$AR90,$AU90,$AX90),0)</f>
        <v>1</v>
      </c>
      <c r="O304" s="29">
        <f>RANK(O90,($F90,$I90,$L90,$O90,$R90,$U90,$X90,$AA90,$AD90,$AG90,$AJ90,$AM90,$AP90,$AS90,$AV90,$AY90),1)</f>
        <v>3</v>
      </c>
      <c r="P304" s="29">
        <f>RANK(P90,($G90,$J90,$M90,$P90,$S90,$V90,$Y90,$AB90,$AE90,$AH90,$AK90,$AN90,$AQ90,$AT90,$AW90,$AZ90),1)</f>
        <v>2</v>
      </c>
      <c r="Q304" s="29" t="e">
        <f>RANK(Q90,($E90,$H90,$K90,$N90,$Q90,$T90,$W90,$Z90,$AC90,$AF90,$AI90,$AL90,$AO90,$AR90,$AU90,$AX90),0)</f>
        <v>#N/A</v>
      </c>
      <c r="R304" s="29" t="e">
        <f>RANK(R90,($F90,$I90,$L90,$O90,$R90,$U90,$X90,$AA90,$AD90,$AG90,$AJ90,$AM90,$AP90,$AS90,$AV90,$AY90),1)</f>
        <v>#N/A</v>
      </c>
      <c r="S304" s="29" t="e">
        <f>RANK(S90,($G90,$J90,$M90,$P90,$S90,$V90,$Y90,$AB90,$AE90,$AH90,$AK90,$AN90,$AQ90,$AT90,$AW90,$AZ90),1)</f>
        <v>#N/A</v>
      </c>
      <c r="T304" s="29">
        <f>RANK(T90,($E90,$H90,$K90,$N90,$Q90,$T90,$W90,$Z90,$AC90,$AF90,$AI90,$AL90,$AO90,$AR90,$AU90,$AX90),0)</f>
        <v>1</v>
      </c>
      <c r="U304" s="29">
        <f>RANK(U90,($F90,$I90,$L90,$O90,$R90,$U90,$X90,$AA90,$AD90,$AG90,$AJ90,$AM90,$AP90,$AS90,$AV90,$AY90),1)</f>
        <v>2</v>
      </c>
      <c r="V304" s="29">
        <f>RANK(V90,($G90,$J90,$M90,$P90,$S90,$V90,$Y90,$AB90,$AE90,$AH90,$AK90,$AN90,$AQ90,$AT90,$AW90,$AZ90),1)</f>
        <v>3</v>
      </c>
      <c r="W304" s="29" t="e">
        <f>RANK(W90,($E90,$H90,$K90,$N90,$Q90,$T90,$W90,$Z90,$AC90,$AF90,$AI90,$AL90,$AO90,$AR90,$AU90,$AX90),0)</f>
        <v>#N/A</v>
      </c>
      <c r="X304" s="29" t="e">
        <f>RANK(X90,($F90,$I90,$L90,$O90,$R90,$U90,$X90,$AA90,$AD90,$AG90,$AJ90,$AM90,$AP90,$AS90,$AV90,$AY90),1)</f>
        <v>#N/A</v>
      </c>
      <c r="Y304" s="29" t="e">
        <f>RANK(Y90,($G90,$J90,$M90,$P90,$S90,$V90,$Y90,$AB90,$AE90,$AH90,$AK90,$AN90,$AQ90,$AT90,$AW90,$AZ90),1)</f>
        <v>#N/A</v>
      </c>
      <c r="Z304" s="29" t="e">
        <f>RANK(Z90,($E90,$H90,$K90,$N90,$Q90,$T90,$W90,$Z90,$AC90,$AF90,$AI90,$AL90,$AO90,$AR90,$AU90,$AX90),0)</f>
        <v>#N/A</v>
      </c>
      <c r="AA304" s="29" t="e">
        <f>RANK(AA90,($F90,$I90,$L90,$O90,$R90,$U90,$X90,$AA90,$AD90,$AG90,$AJ90,$AM90,$AP90,$AS90,$AV90,$AY90),1)</f>
        <v>#N/A</v>
      </c>
      <c r="AB304" s="29" t="e">
        <f>RANK(AB90,($G90,$J90,$M90,$P90,$S90,$V90,$Y90,$AB90,$AE90,$AH90,$AK90,$AN90,$AQ90,$AT90,$AW90,$AZ90),1)</f>
        <v>#N/A</v>
      </c>
      <c r="AC304" s="29" t="e">
        <f>RANK(AC90,($E90,$H90,$K90,$N90,$Q90,$T90,$W90,$Z90,$AC90,$AF90,$AI90,$AL90,$AO90,$AR90,$AU90,$AX90),0)</f>
        <v>#N/A</v>
      </c>
      <c r="AD304" s="29" t="e">
        <f>RANK(AD90,($F90,$I90,$L90,$O90,$R90,$U90,$X90,$AA90,$AD90,$AG90,$AJ90,$AM90,$AP90,$AS90,$AV90,$AY90),1)</f>
        <v>#N/A</v>
      </c>
      <c r="AE304" s="29" t="e">
        <f>RANK(AE90,($G90,$J90,$M90,$P90,$S90,$V90,$Y90,$AB90,$AE90,$AH90,$AK90,$AN90,$AQ90,$AT90,$AW90,$AZ90),1)</f>
        <v>#N/A</v>
      </c>
      <c r="AF304" s="29" t="e">
        <f>RANK(AF90,($E90,$H90,$K90,$N90,$Q90,$T90,$W90,$Z90,$AC90,$AF90,$AI90,$AL90,$AO90,$AR90,$AU90,$AX90),0)</f>
        <v>#N/A</v>
      </c>
      <c r="AG304" s="29" t="e">
        <f>RANK(AG90,($F90,$I90,$L90,$O90,$R90,$U90,$X90,$AA90,$AD90,$AG90,$AJ90,$AM90,$AP90,$AS90,$AV90,$AY90),1)</f>
        <v>#N/A</v>
      </c>
      <c r="AH304" s="29" t="e">
        <f>RANK(AH90,($G90,$J90,$M90,$P90,$S90,$V90,$Y90,$AB90,$AE90,$AH90,$AK90,$AN90,$AQ90,$AT90,$AW90,$AZ90),1)</f>
        <v>#N/A</v>
      </c>
      <c r="AI304" s="29" t="e">
        <f>RANK(AI90,($E90,$H90,$K90,$N90,$Q90,$T90,$W90,$Z90,$AC90,$AF90,$AI90,$AL90,$AO90,$AR90,$AU90,$AX90),0)</f>
        <v>#N/A</v>
      </c>
      <c r="AJ304" s="29" t="e">
        <f>RANK(AJ90,($F90,$I90,$L90,$O90,$R90,$U90,$X90,$AA90,$AD90,$AG90,$AJ90,$AM90,$AP90,$AS90,$AV90,$AY90),1)</f>
        <v>#N/A</v>
      </c>
      <c r="AK304" s="29" t="e">
        <f>RANK(AK90,($G90,$J90,$M90,$P90,$S90,$V90,$Y90,$AB90,$AE90,$AH90,$AK90,$AN90,$AQ90,$AT90,$AW90,$AZ90),1)</f>
        <v>#N/A</v>
      </c>
      <c r="AL304" s="29" t="e">
        <f>RANK(AL90,($E90,$H90,$K90,$N90,$Q90,$T90,$W90,$Z90,$AC90,$AF90,$AI90,$AL90,$AO90,$AR90,$AU90,$AX90),0)</f>
        <v>#N/A</v>
      </c>
      <c r="AM304" s="29" t="e">
        <f>RANK(AM90,($F90,$I90,$L90,$O90,$R90,$U90,$X90,$AA90,$AD90,$AG90,$AJ90,$AM90,$AP90,$AS90,$AV90,$AY90),1)</f>
        <v>#N/A</v>
      </c>
      <c r="AN304" s="29" t="e">
        <f>RANK(AN90,($G90,$J90,$M90,$P90,$S90,$V90,$Y90,$AB90,$AE90,$AH90,$AK90,$AN90,$AQ90,$AT90,$AW90,$AZ90),1)</f>
        <v>#N/A</v>
      </c>
      <c r="AO304" s="29" t="e">
        <f>RANK(AO90,($E90,$H90,$K90,$N90,$Q90,$T90,$W90,$Z90,$AC90,$AF90,$AI90,$AL90,$AO90,$AR90,$AU90,$AX90),0)</f>
        <v>#N/A</v>
      </c>
      <c r="AP304" s="29" t="e">
        <f>RANK(AP90,($F90,$I90,$L90,$O90,$R90,$U90,$X90,$AA90,$AD90,$AG90,$AJ90,$AM90,$AP90,$AS90,$AV90,$AY90),1)</f>
        <v>#N/A</v>
      </c>
      <c r="AQ304" s="29" t="e">
        <f>RANK(AQ90,($G90,$J90,$M90,$P90,$S90,$V90,$Y90,$AB90,$AE90,$AH90,$AK90,$AN90,$AQ90,$AT90,$AW90,$AZ90),1)</f>
        <v>#N/A</v>
      </c>
      <c r="AR304" s="29" t="e">
        <f>RANK(AR90,($E90,$H90,$K90,$N90,$Q90,$T90,$W90,$Z90,$AC90,$AF90,$AI90,$AL90,$AO90,$AR90,$AU90,$AX90),0)</f>
        <v>#N/A</v>
      </c>
      <c r="AS304" s="29" t="e">
        <f>RANK(AS90,($F90,$I90,$L90,$O90,$R90,$U90,$X90,$AA90,$AD90,$AG90,$AJ90,$AM90,$AP90,$AS90,$AV90,$AY90),1)</f>
        <v>#N/A</v>
      </c>
      <c r="AT304" s="29" t="e">
        <f>RANK(AT90,($G90,$J90,$M90,$P90,$S90,$V90,$Y90,$AB90,$AE90,$AH90,$AK90,$AN90,$AQ90,$AT90,$AW90,$AZ90),1)</f>
        <v>#N/A</v>
      </c>
      <c r="AU304" s="29" t="e">
        <f>RANK(AU90,($E90,$H90,$K90,$N90,$Q90,$T90,$W90,$Z90,$AC90,$AF90,$AI90,$AL90,$AO90,$AR90,$AU90,$AX90),0)</f>
        <v>#N/A</v>
      </c>
      <c r="AV304" s="29" t="e">
        <f>RANK(AV90,($F90,$I90,$L90,$O90,$R90,$U90,$X90,$AA90,$AD90,$AG90,$AJ90,$AM90,$AP90,$AS90,$AV90,$AY90),1)</f>
        <v>#N/A</v>
      </c>
      <c r="AW304" s="29" t="e">
        <f>RANK(AW90,($G90,$J90,$M90,$P90,$S90,$V90,$Y90,$AB90,$AE90,$AH90,$AK90,$AN90,$AQ90,$AT90,$AW90,$AZ90),1)</f>
        <v>#N/A</v>
      </c>
      <c r="AX304" s="29" t="e">
        <f>RANK(AX90,($E90,$H90,$K90,$N90,$Q90,$T90,$W90,$Z90,$AC90,$AF90,$AI90,$AL90,$AO90,$AR90,$AU90,$AX90),0)</f>
        <v>#N/A</v>
      </c>
      <c r="AY304" s="29" t="e">
        <f>RANK(AY90,($F90,$I90,$L90,$O90,$R90,$U90,$X90,$AA90,$AD90,$AG90,$AJ90,$AM90,$AP90,$AS90,$AV90,$AY90),1)</f>
        <v>#N/A</v>
      </c>
      <c r="AZ304" s="29" t="e">
        <f>RANK(AZ90,($G90,$J90,$M90,$P90,$S90,$V90,$Y90,$AB90,$AE90,$AH90,$AK90,$AN90,$AQ90,$AT90,$AW90,$AZ90),1)</f>
        <v>#N/A</v>
      </c>
      <c r="BB304" s="84"/>
      <c r="BC304" s="82"/>
      <c r="BD304" s="82"/>
      <c r="BE304" s="3"/>
    </row>
    <row r="305" spans="1:57" s="79" customFormat="1" ht="15.75" hidden="1" thickBot="1" x14ac:dyDescent="0.3">
      <c r="A305" s="3">
        <f t="shared" si="114"/>
        <v>88</v>
      </c>
      <c r="B305" s="3" t="str">
        <f t="shared" si="114"/>
        <v>Sipht</v>
      </c>
      <c r="C305" s="3">
        <f t="shared" si="114"/>
        <v>8</v>
      </c>
      <c r="D305" s="3"/>
      <c r="E305" s="29"/>
      <c r="F305" s="29"/>
      <c r="G305" s="29"/>
      <c r="H305" s="29"/>
      <c r="I305" s="29"/>
      <c r="J305" s="29"/>
      <c r="K305" s="29">
        <f>RANK(K91,($E91,$H91,$K91,$N91,$Q91,$T91,$W91,$Z91,$AC91,$AF91,$AI91,$AL91,$AO91,$AR91,$AU91,$AX91),0)</f>
        <v>1</v>
      </c>
      <c r="L305" s="29">
        <f>RANK(L91,($F91,$I91,$L91,$O91,$R91,$U91,$X91,$AA91,$AD91,$AG91,$AJ91,$AM91,$AP91,$AS91,$AV91,$AY91),1)</f>
        <v>1</v>
      </c>
      <c r="M305" s="29">
        <f>RANK(M91,($G91,$J91,$M91,$P91,$S91,$V91,$Y91,$AB91,$AE91,$AH91,$AK91,$AN91,$AQ91,$AT91,$AW91,$AZ91),1)</f>
        <v>1</v>
      </c>
      <c r="N305" s="29">
        <f>RANK(N91,($E91,$H91,$K91,$N91,$Q91,$T91,$W91,$Z91,$AC91,$AF91,$AI91,$AL91,$AO91,$AR91,$AU91,$AX91),0)</f>
        <v>1</v>
      </c>
      <c r="O305" s="29">
        <f>RANK(O91,($F91,$I91,$L91,$O91,$R91,$U91,$X91,$AA91,$AD91,$AG91,$AJ91,$AM91,$AP91,$AS91,$AV91,$AY91),1)</f>
        <v>3</v>
      </c>
      <c r="P305" s="29">
        <f>RANK(P91,($G91,$J91,$M91,$P91,$S91,$V91,$Y91,$AB91,$AE91,$AH91,$AK91,$AN91,$AQ91,$AT91,$AW91,$AZ91),1)</f>
        <v>2</v>
      </c>
      <c r="Q305" s="29" t="e">
        <f>RANK(Q91,($E91,$H91,$K91,$N91,$Q91,$T91,$W91,$Z91,$AC91,$AF91,$AI91,$AL91,$AO91,$AR91,$AU91,$AX91),0)</f>
        <v>#N/A</v>
      </c>
      <c r="R305" s="29" t="e">
        <f>RANK(R91,($F91,$I91,$L91,$O91,$R91,$U91,$X91,$AA91,$AD91,$AG91,$AJ91,$AM91,$AP91,$AS91,$AV91,$AY91),1)</f>
        <v>#N/A</v>
      </c>
      <c r="S305" s="29" t="e">
        <f>RANK(S91,($G91,$J91,$M91,$P91,$S91,$V91,$Y91,$AB91,$AE91,$AH91,$AK91,$AN91,$AQ91,$AT91,$AW91,$AZ91),1)</f>
        <v>#N/A</v>
      </c>
      <c r="T305" s="29">
        <f>RANK(T91,($E91,$H91,$K91,$N91,$Q91,$T91,$W91,$Z91,$AC91,$AF91,$AI91,$AL91,$AO91,$AR91,$AU91,$AX91),0)</f>
        <v>1</v>
      </c>
      <c r="U305" s="29">
        <f>RANK(U91,($F91,$I91,$L91,$O91,$R91,$U91,$X91,$AA91,$AD91,$AG91,$AJ91,$AM91,$AP91,$AS91,$AV91,$AY91),1)</f>
        <v>1</v>
      </c>
      <c r="V305" s="29">
        <f>RANK(V91,($G91,$J91,$M91,$P91,$S91,$V91,$Y91,$AB91,$AE91,$AH91,$AK91,$AN91,$AQ91,$AT91,$AW91,$AZ91),1)</f>
        <v>3</v>
      </c>
      <c r="W305" s="29" t="e">
        <f>RANK(W91,($E91,$H91,$K91,$N91,$Q91,$T91,$W91,$Z91,$AC91,$AF91,$AI91,$AL91,$AO91,$AR91,$AU91,$AX91),0)</f>
        <v>#N/A</v>
      </c>
      <c r="X305" s="29" t="e">
        <f>RANK(X91,($F91,$I91,$L91,$O91,$R91,$U91,$X91,$AA91,$AD91,$AG91,$AJ91,$AM91,$AP91,$AS91,$AV91,$AY91),1)</f>
        <v>#N/A</v>
      </c>
      <c r="Y305" s="29" t="e">
        <f>RANK(Y91,($G91,$J91,$M91,$P91,$S91,$V91,$Y91,$AB91,$AE91,$AH91,$AK91,$AN91,$AQ91,$AT91,$AW91,$AZ91),1)</f>
        <v>#N/A</v>
      </c>
      <c r="Z305" s="29" t="e">
        <f>RANK(Z91,($E91,$H91,$K91,$N91,$Q91,$T91,$W91,$Z91,$AC91,$AF91,$AI91,$AL91,$AO91,$AR91,$AU91,$AX91),0)</f>
        <v>#N/A</v>
      </c>
      <c r="AA305" s="29" t="e">
        <f>RANK(AA91,($F91,$I91,$L91,$O91,$R91,$U91,$X91,$AA91,$AD91,$AG91,$AJ91,$AM91,$AP91,$AS91,$AV91,$AY91),1)</f>
        <v>#N/A</v>
      </c>
      <c r="AB305" s="29" t="e">
        <f>RANK(AB91,($G91,$J91,$M91,$P91,$S91,$V91,$Y91,$AB91,$AE91,$AH91,$AK91,$AN91,$AQ91,$AT91,$AW91,$AZ91),1)</f>
        <v>#N/A</v>
      </c>
      <c r="AC305" s="29" t="e">
        <f>RANK(AC91,($E91,$H91,$K91,$N91,$Q91,$T91,$W91,$Z91,$AC91,$AF91,$AI91,$AL91,$AO91,$AR91,$AU91,$AX91),0)</f>
        <v>#N/A</v>
      </c>
      <c r="AD305" s="29" t="e">
        <f>RANK(AD91,($F91,$I91,$L91,$O91,$R91,$U91,$X91,$AA91,$AD91,$AG91,$AJ91,$AM91,$AP91,$AS91,$AV91,$AY91),1)</f>
        <v>#N/A</v>
      </c>
      <c r="AE305" s="29" t="e">
        <f>RANK(AE91,($G91,$J91,$M91,$P91,$S91,$V91,$Y91,$AB91,$AE91,$AH91,$AK91,$AN91,$AQ91,$AT91,$AW91,$AZ91),1)</f>
        <v>#N/A</v>
      </c>
      <c r="AF305" s="29" t="e">
        <f>RANK(AF91,($E91,$H91,$K91,$N91,$Q91,$T91,$W91,$Z91,$AC91,$AF91,$AI91,$AL91,$AO91,$AR91,$AU91,$AX91),0)</f>
        <v>#N/A</v>
      </c>
      <c r="AG305" s="29" t="e">
        <f>RANK(AG91,($F91,$I91,$L91,$O91,$R91,$U91,$X91,$AA91,$AD91,$AG91,$AJ91,$AM91,$AP91,$AS91,$AV91,$AY91),1)</f>
        <v>#N/A</v>
      </c>
      <c r="AH305" s="29" t="e">
        <f>RANK(AH91,($G91,$J91,$M91,$P91,$S91,$V91,$Y91,$AB91,$AE91,$AH91,$AK91,$AN91,$AQ91,$AT91,$AW91,$AZ91),1)</f>
        <v>#N/A</v>
      </c>
      <c r="AI305" s="29" t="e">
        <f>RANK(AI91,($E91,$H91,$K91,$N91,$Q91,$T91,$W91,$Z91,$AC91,$AF91,$AI91,$AL91,$AO91,$AR91,$AU91,$AX91),0)</f>
        <v>#N/A</v>
      </c>
      <c r="AJ305" s="29" t="e">
        <f>RANK(AJ91,($F91,$I91,$L91,$O91,$R91,$U91,$X91,$AA91,$AD91,$AG91,$AJ91,$AM91,$AP91,$AS91,$AV91,$AY91),1)</f>
        <v>#N/A</v>
      </c>
      <c r="AK305" s="29" t="e">
        <f>RANK(AK91,($G91,$J91,$M91,$P91,$S91,$V91,$Y91,$AB91,$AE91,$AH91,$AK91,$AN91,$AQ91,$AT91,$AW91,$AZ91),1)</f>
        <v>#N/A</v>
      </c>
      <c r="AL305" s="29" t="e">
        <f>RANK(AL91,($E91,$H91,$K91,$N91,$Q91,$T91,$W91,$Z91,$AC91,$AF91,$AI91,$AL91,$AO91,$AR91,$AU91,$AX91),0)</f>
        <v>#N/A</v>
      </c>
      <c r="AM305" s="29" t="e">
        <f>RANK(AM91,($F91,$I91,$L91,$O91,$R91,$U91,$X91,$AA91,$AD91,$AG91,$AJ91,$AM91,$AP91,$AS91,$AV91,$AY91),1)</f>
        <v>#N/A</v>
      </c>
      <c r="AN305" s="29" t="e">
        <f>RANK(AN91,($G91,$J91,$M91,$P91,$S91,$V91,$Y91,$AB91,$AE91,$AH91,$AK91,$AN91,$AQ91,$AT91,$AW91,$AZ91),1)</f>
        <v>#N/A</v>
      </c>
      <c r="AO305" s="29" t="e">
        <f>RANK(AO91,($E91,$H91,$K91,$N91,$Q91,$T91,$W91,$Z91,$AC91,$AF91,$AI91,$AL91,$AO91,$AR91,$AU91,$AX91),0)</f>
        <v>#N/A</v>
      </c>
      <c r="AP305" s="29" t="e">
        <f>RANK(AP91,($F91,$I91,$L91,$O91,$R91,$U91,$X91,$AA91,$AD91,$AG91,$AJ91,$AM91,$AP91,$AS91,$AV91,$AY91),1)</f>
        <v>#N/A</v>
      </c>
      <c r="AQ305" s="29" t="e">
        <f>RANK(AQ91,($G91,$J91,$M91,$P91,$S91,$V91,$Y91,$AB91,$AE91,$AH91,$AK91,$AN91,$AQ91,$AT91,$AW91,$AZ91),1)</f>
        <v>#N/A</v>
      </c>
      <c r="AR305" s="29" t="e">
        <f>RANK(AR91,($E91,$H91,$K91,$N91,$Q91,$T91,$W91,$Z91,$AC91,$AF91,$AI91,$AL91,$AO91,$AR91,$AU91,$AX91),0)</f>
        <v>#N/A</v>
      </c>
      <c r="AS305" s="29" t="e">
        <f>RANK(AS91,($F91,$I91,$L91,$O91,$R91,$U91,$X91,$AA91,$AD91,$AG91,$AJ91,$AM91,$AP91,$AS91,$AV91,$AY91),1)</f>
        <v>#N/A</v>
      </c>
      <c r="AT305" s="29" t="e">
        <f>RANK(AT91,($G91,$J91,$M91,$P91,$S91,$V91,$Y91,$AB91,$AE91,$AH91,$AK91,$AN91,$AQ91,$AT91,$AW91,$AZ91),1)</f>
        <v>#N/A</v>
      </c>
      <c r="AU305" s="29" t="e">
        <f>RANK(AU91,($E91,$H91,$K91,$N91,$Q91,$T91,$W91,$Z91,$AC91,$AF91,$AI91,$AL91,$AO91,$AR91,$AU91,$AX91),0)</f>
        <v>#N/A</v>
      </c>
      <c r="AV305" s="29" t="e">
        <f>RANK(AV91,($F91,$I91,$L91,$O91,$R91,$U91,$X91,$AA91,$AD91,$AG91,$AJ91,$AM91,$AP91,$AS91,$AV91,$AY91),1)</f>
        <v>#N/A</v>
      </c>
      <c r="AW305" s="29" t="e">
        <f>RANK(AW91,($G91,$J91,$M91,$P91,$S91,$V91,$Y91,$AB91,$AE91,$AH91,$AK91,$AN91,$AQ91,$AT91,$AW91,$AZ91),1)</f>
        <v>#N/A</v>
      </c>
      <c r="AX305" s="29" t="e">
        <f>RANK(AX91,($E91,$H91,$K91,$N91,$Q91,$T91,$W91,$Z91,$AC91,$AF91,$AI91,$AL91,$AO91,$AR91,$AU91,$AX91),0)</f>
        <v>#N/A</v>
      </c>
      <c r="AY305" s="29" t="e">
        <f>RANK(AY91,($F91,$I91,$L91,$O91,$R91,$U91,$X91,$AA91,$AD91,$AG91,$AJ91,$AM91,$AP91,$AS91,$AV91,$AY91),1)</f>
        <v>#N/A</v>
      </c>
      <c r="AZ305" s="29" t="e">
        <f>RANK(AZ91,($G91,$J91,$M91,$P91,$S91,$V91,$Y91,$AB91,$AE91,$AH91,$AK91,$AN91,$AQ91,$AT91,$AW91,$AZ91),1)</f>
        <v>#N/A</v>
      </c>
      <c r="BB305" s="84"/>
      <c r="BC305" s="82"/>
      <c r="BD305" s="82"/>
      <c r="BE305" s="3"/>
    </row>
    <row r="306" spans="1:57" s="79" customFormat="1" ht="15.75" hidden="1" thickBot="1" x14ac:dyDescent="0.3">
      <c r="A306" s="3">
        <f t="shared" si="114"/>
        <v>89</v>
      </c>
      <c r="B306" s="3" t="str">
        <f t="shared" si="114"/>
        <v>Sipht</v>
      </c>
      <c r="C306" s="3">
        <f t="shared" si="114"/>
        <v>9</v>
      </c>
      <c r="D306" s="3"/>
      <c r="E306" s="29"/>
      <c r="F306" s="29"/>
      <c r="G306" s="29"/>
      <c r="H306" s="29"/>
      <c r="I306" s="29"/>
      <c r="J306" s="29"/>
      <c r="K306" s="29">
        <f>RANK(K92,($E92,$H92,$K92,$N92,$Q92,$T92,$W92,$Z92,$AC92,$AF92,$AI92,$AL92,$AO92,$AR92,$AU92,$AX92),0)</f>
        <v>1</v>
      </c>
      <c r="L306" s="29">
        <f>RANK(L92,($F92,$I92,$L92,$O92,$R92,$U92,$X92,$AA92,$AD92,$AG92,$AJ92,$AM92,$AP92,$AS92,$AV92,$AY92),1)</f>
        <v>1</v>
      </c>
      <c r="M306" s="29">
        <f>RANK(M92,($G92,$J92,$M92,$P92,$S92,$V92,$Y92,$AB92,$AE92,$AH92,$AK92,$AN92,$AQ92,$AT92,$AW92,$AZ92),1)</f>
        <v>1</v>
      </c>
      <c r="N306" s="29">
        <f>RANK(N92,($E92,$H92,$K92,$N92,$Q92,$T92,$W92,$Z92,$AC92,$AF92,$AI92,$AL92,$AO92,$AR92,$AU92,$AX92),0)</f>
        <v>1</v>
      </c>
      <c r="O306" s="29">
        <f>RANK(O92,($F92,$I92,$L92,$O92,$R92,$U92,$X92,$AA92,$AD92,$AG92,$AJ92,$AM92,$AP92,$AS92,$AV92,$AY92),1)</f>
        <v>3</v>
      </c>
      <c r="P306" s="29">
        <f>RANK(P92,($G92,$J92,$M92,$P92,$S92,$V92,$Y92,$AB92,$AE92,$AH92,$AK92,$AN92,$AQ92,$AT92,$AW92,$AZ92),1)</f>
        <v>2</v>
      </c>
      <c r="Q306" s="29" t="e">
        <f>RANK(Q92,($E92,$H92,$K92,$N92,$Q92,$T92,$W92,$Z92,$AC92,$AF92,$AI92,$AL92,$AO92,$AR92,$AU92,$AX92),0)</f>
        <v>#N/A</v>
      </c>
      <c r="R306" s="29" t="e">
        <f>RANK(R92,($F92,$I92,$L92,$O92,$R92,$U92,$X92,$AA92,$AD92,$AG92,$AJ92,$AM92,$AP92,$AS92,$AV92,$AY92),1)</f>
        <v>#N/A</v>
      </c>
      <c r="S306" s="29" t="e">
        <f>RANK(S92,($G92,$J92,$M92,$P92,$S92,$V92,$Y92,$AB92,$AE92,$AH92,$AK92,$AN92,$AQ92,$AT92,$AW92,$AZ92),1)</f>
        <v>#N/A</v>
      </c>
      <c r="T306" s="29">
        <f>RANK(T92,($E92,$H92,$K92,$N92,$Q92,$T92,$W92,$Z92,$AC92,$AF92,$AI92,$AL92,$AO92,$AR92,$AU92,$AX92),0)</f>
        <v>1</v>
      </c>
      <c r="U306" s="29">
        <f>RANK(U92,($F92,$I92,$L92,$O92,$R92,$U92,$X92,$AA92,$AD92,$AG92,$AJ92,$AM92,$AP92,$AS92,$AV92,$AY92),1)</f>
        <v>1</v>
      </c>
      <c r="V306" s="29">
        <f>RANK(V92,($G92,$J92,$M92,$P92,$S92,$V92,$Y92,$AB92,$AE92,$AH92,$AK92,$AN92,$AQ92,$AT92,$AW92,$AZ92),1)</f>
        <v>3</v>
      </c>
      <c r="W306" s="29" t="e">
        <f>RANK(W92,($E92,$H92,$K92,$N92,$Q92,$T92,$W92,$Z92,$AC92,$AF92,$AI92,$AL92,$AO92,$AR92,$AU92,$AX92),0)</f>
        <v>#N/A</v>
      </c>
      <c r="X306" s="29" t="e">
        <f>RANK(X92,($F92,$I92,$L92,$O92,$R92,$U92,$X92,$AA92,$AD92,$AG92,$AJ92,$AM92,$AP92,$AS92,$AV92,$AY92),1)</f>
        <v>#N/A</v>
      </c>
      <c r="Y306" s="29" t="e">
        <f>RANK(Y92,($G92,$J92,$M92,$P92,$S92,$V92,$Y92,$AB92,$AE92,$AH92,$AK92,$AN92,$AQ92,$AT92,$AW92,$AZ92),1)</f>
        <v>#N/A</v>
      </c>
      <c r="Z306" s="29" t="e">
        <f>RANK(Z92,($E92,$H92,$K92,$N92,$Q92,$T92,$W92,$Z92,$AC92,$AF92,$AI92,$AL92,$AO92,$AR92,$AU92,$AX92),0)</f>
        <v>#N/A</v>
      </c>
      <c r="AA306" s="29" t="e">
        <f>RANK(AA92,($F92,$I92,$L92,$O92,$R92,$U92,$X92,$AA92,$AD92,$AG92,$AJ92,$AM92,$AP92,$AS92,$AV92,$AY92),1)</f>
        <v>#N/A</v>
      </c>
      <c r="AB306" s="29" t="e">
        <f>RANK(AB92,($G92,$J92,$M92,$P92,$S92,$V92,$Y92,$AB92,$AE92,$AH92,$AK92,$AN92,$AQ92,$AT92,$AW92,$AZ92),1)</f>
        <v>#N/A</v>
      </c>
      <c r="AC306" s="29" t="e">
        <f>RANK(AC92,($E92,$H92,$K92,$N92,$Q92,$T92,$W92,$Z92,$AC92,$AF92,$AI92,$AL92,$AO92,$AR92,$AU92,$AX92),0)</f>
        <v>#N/A</v>
      </c>
      <c r="AD306" s="29" t="e">
        <f>RANK(AD92,($F92,$I92,$L92,$O92,$R92,$U92,$X92,$AA92,$AD92,$AG92,$AJ92,$AM92,$AP92,$AS92,$AV92,$AY92),1)</f>
        <v>#N/A</v>
      </c>
      <c r="AE306" s="29" t="e">
        <f>RANK(AE92,($G92,$J92,$M92,$P92,$S92,$V92,$Y92,$AB92,$AE92,$AH92,$AK92,$AN92,$AQ92,$AT92,$AW92,$AZ92),1)</f>
        <v>#N/A</v>
      </c>
      <c r="AF306" s="29" t="e">
        <f>RANK(AF92,($E92,$H92,$K92,$N92,$Q92,$T92,$W92,$Z92,$AC92,$AF92,$AI92,$AL92,$AO92,$AR92,$AU92,$AX92),0)</f>
        <v>#N/A</v>
      </c>
      <c r="AG306" s="29" t="e">
        <f>RANK(AG92,($F92,$I92,$L92,$O92,$R92,$U92,$X92,$AA92,$AD92,$AG92,$AJ92,$AM92,$AP92,$AS92,$AV92,$AY92),1)</f>
        <v>#N/A</v>
      </c>
      <c r="AH306" s="29" t="e">
        <f>RANK(AH92,($G92,$J92,$M92,$P92,$S92,$V92,$Y92,$AB92,$AE92,$AH92,$AK92,$AN92,$AQ92,$AT92,$AW92,$AZ92),1)</f>
        <v>#N/A</v>
      </c>
      <c r="AI306" s="29" t="e">
        <f>RANK(AI92,($E92,$H92,$K92,$N92,$Q92,$T92,$W92,$Z92,$AC92,$AF92,$AI92,$AL92,$AO92,$AR92,$AU92,$AX92),0)</f>
        <v>#N/A</v>
      </c>
      <c r="AJ306" s="29" t="e">
        <f>RANK(AJ92,($F92,$I92,$L92,$O92,$R92,$U92,$X92,$AA92,$AD92,$AG92,$AJ92,$AM92,$AP92,$AS92,$AV92,$AY92),1)</f>
        <v>#N/A</v>
      </c>
      <c r="AK306" s="29" t="e">
        <f>RANK(AK92,($G92,$J92,$M92,$P92,$S92,$V92,$Y92,$AB92,$AE92,$AH92,$AK92,$AN92,$AQ92,$AT92,$AW92,$AZ92),1)</f>
        <v>#N/A</v>
      </c>
      <c r="AL306" s="29" t="e">
        <f>RANK(AL92,($E92,$H92,$K92,$N92,$Q92,$T92,$W92,$Z92,$AC92,$AF92,$AI92,$AL92,$AO92,$AR92,$AU92,$AX92),0)</f>
        <v>#N/A</v>
      </c>
      <c r="AM306" s="29" t="e">
        <f>RANK(AM92,($F92,$I92,$L92,$O92,$R92,$U92,$X92,$AA92,$AD92,$AG92,$AJ92,$AM92,$AP92,$AS92,$AV92,$AY92),1)</f>
        <v>#N/A</v>
      </c>
      <c r="AN306" s="29" t="e">
        <f>RANK(AN92,($G92,$J92,$M92,$P92,$S92,$V92,$Y92,$AB92,$AE92,$AH92,$AK92,$AN92,$AQ92,$AT92,$AW92,$AZ92),1)</f>
        <v>#N/A</v>
      </c>
      <c r="AO306" s="29" t="e">
        <f>RANK(AO92,($E92,$H92,$K92,$N92,$Q92,$T92,$W92,$Z92,$AC92,$AF92,$AI92,$AL92,$AO92,$AR92,$AU92,$AX92),0)</f>
        <v>#N/A</v>
      </c>
      <c r="AP306" s="29" t="e">
        <f>RANK(AP92,($F92,$I92,$L92,$O92,$R92,$U92,$X92,$AA92,$AD92,$AG92,$AJ92,$AM92,$AP92,$AS92,$AV92,$AY92),1)</f>
        <v>#N/A</v>
      </c>
      <c r="AQ306" s="29" t="e">
        <f>RANK(AQ92,($G92,$J92,$M92,$P92,$S92,$V92,$Y92,$AB92,$AE92,$AH92,$AK92,$AN92,$AQ92,$AT92,$AW92,$AZ92),1)</f>
        <v>#N/A</v>
      </c>
      <c r="AR306" s="29" t="e">
        <f>RANK(AR92,($E92,$H92,$K92,$N92,$Q92,$T92,$W92,$Z92,$AC92,$AF92,$AI92,$AL92,$AO92,$AR92,$AU92,$AX92),0)</f>
        <v>#N/A</v>
      </c>
      <c r="AS306" s="29" t="e">
        <f>RANK(AS92,($F92,$I92,$L92,$O92,$R92,$U92,$X92,$AA92,$AD92,$AG92,$AJ92,$AM92,$AP92,$AS92,$AV92,$AY92),1)</f>
        <v>#N/A</v>
      </c>
      <c r="AT306" s="29" t="e">
        <f>RANK(AT92,($G92,$J92,$M92,$P92,$S92,$V92,$Y92,$AB92,$AE92,$AH92,$AK92,$AN92,$AQ92,$AT92,$AW92,$AZ92),1)</f>
        <v>#N/A</v>
      </c>
      <c r="AU306" s="29" t="e">
        <f>RANK(AU92,($E92,$H92,$K92,$N92,$Q92,$T92,$W92,$Z92,$AC92,$AF92,$AI92,$AL92,$AO92,$AR92,$AU92,$AX92),0)</f>
        <v>#N/A</v>
      </c>
      <c r="AV306" s="29" t="e">
        <f>RANK(AV92,($F92,$I92,$L92,$O92,$R92,$U92,$X92,$AA92,$AD92,$AG92,$AJ92,$AM92,$AP92,$AS92,$AV92,$AY92),1)</f>
        <v>#N/A</v>
      </c>
      <c r="AW306" s="29" t="e">
        <f>RANK(AW92,($G92,$J92,$M92,$P92,$S92,$V92,$Y92,$AB92,$AE92,$AH92,$AK92,$AN92,$AQ92,$AT92,$AW92,$AZ92),1)</f>
        <v>#N/A</v>
      </c>
      <c r="AX306" s="29" t="e">
        <f>RANK(AX92,($E92,$H92,$K92,$N92,$Q92,$T92,$W92,$Z92,$AC92,$AF92,$AI92,$AL92,$AO92,$AR92,$AU92,$AX92),0)</f>
        <v>#N/A</v>
      </c>
      <c r="AY306" s="29" t="e">
        <f>RANK(AY92,($F92,$I92,$L92,$O92,$R92,$U92,$X92,$AA92,$AD92,$AG92,$AJ92,$AM92,$AP92,$AS92,$AV92,$AY92),1)</f>
        <v>#N/A</v>
      </c>
      <c r="AZ306" s="29" t="e">
        <f>RANK(AZ92,($G92,$J92,$M92,$P92,$S92,$V92,$Y92,$AB92,$AE92,$AH92,$AK92,$AN92,$AQ92,$AT92,$AW92,$AZ92),1)</f>
        <v>#N/A</v>
      </c>
      <c r="BB306" s="84"/>
      <c r="BC306" s="82"/>
      <c r="BD306" s="82"/>
      <c r="BE306" s="3"/>
    </row>
    <row r="307" spans="1:57" s="82" customFormat="1" ht="15.75" hidden="1" thickBot="1" x14ac:dyDescent="0.3">
      <c r="A307" s="3">
        <f t="shared" si="114"/>
        <v>90</v>
      </c>
      <c r="B307" s="3" t="str">
        <f t="shared" si="114"/>
        <v>Sipht</v>
      </c>
      <c r="C307" s="3">
        <f t="shared" si="114"/>
        <v>10</v>
      </c>
      <c r="D307" s="3"/>
      <c r="E307" s="29"/>
      <c r="F307" s="29"/>
      <c r="G307" s="29"/>
      <c r="H307" s="29"/>
      <c r="I307" s="29"/>
      <c r="J307" s="29"/>
      <c r="K307" s="29">
        <f>RANK(K93,($E93,$H93,$K93,$N93,$Q93,$T93,$W93,$Z93,$AC93,$AF93,$AI93,$AL93,$AO93,$AR93,$AU93,$AX93),0)</f>
        <v>1</v>
      </c>
      <c r="L307" s="29">
        <f>RANK(L93,($F93,$I93,$L93,$O93,$R93,$U93,$X93,$AA93,$AD93,$AG93,$AJ93,$AM93,$AP93,$AS93,$AV93,$AY93),1)</f>
        <v>1</v>
      </c>
      <c r="M307" s="29">
        <f>RANK(M93,($G93,$J93,$M93,$P93,$S93,$V93,$Y93,$AB93,$AE93,$AH93,$AK93,$AN93,$AQ93,$AT93,$AW93,$AZ93),1)</f>
        <v>1</v>
      </c>
      <c r="N307" s="29">
        <f>RANK(N93,($E93,$H93,$K93,$N93,$Q93,$T93,$W93,$Z93,$AC93,$AF93,$AI93,$AL93,$AO93,$AR93,$AU93,$AX93),0)</f>
        <v>1</v>
      </c>
      <c r="O307" s="29">
        <f>RANK(O93,($F93,$I93,$L93,$O93,$R93,$U93,$X93,$AA93,$AD93,$AG93,$AJ93,$AM93,$AP93,$AS93,$AV93,$AY93),1)</f>
        <v>3</v>
      </c>
      <c r="P307" s="29">
        <f>RANK(P93,($G93,$J93,$M93,$P93,$S93,$V93,$Y93,$AB93,$AE93,$AH93,$AK93,$AN93,$AQ93,$AT93,$AW93,$AZ93),1)</f>
        <v>2</v>
      </c>
      <c r="Q307" s="29" t="e">
        <f>RANK(Q93,($E93,$H93,$K93,$N93,$Q93,$T93,$W93,$Z93,$AC93,$AF93,$AI93,$AL93,$AO93,$AR93,$AU93,$AX93),0)</f>
        <v>#N/A</v>
      </c>
      <c r="R307" s="29" t="e">
        <f>RANK(R93,($F93,$I93,$L93,$O93,$R93,$U93,$X93,$AA93,$AD93,$AG93,$AJ93,$AM93,$AP93,$AS93,$AV93,$AY93),1)</f>
        <v>#N/A</v>
      </c>
      <c r="S307" s="29" t="e">
        <f>RANK(S93,($G93,$J93,$M93,$P93,$S93,$V93,$Y93,$AB93,$AE93,$AH93,$AK93,$AN93,$AQ93,$AT93,$AW93,$AZ93),1)</f>
        <v>#N/A</v>
      </c>
      <c r="T307" s="29">
        <f>RANK(T93,($E93,$H93,$K93,$N93,$Q93,$T93,$W93,$Z93,$AC93,$AF93,$AI93,$AL93,$AO93,$AR93,$AU93,$AX93),0)</f>
        <v>1</v>
      </c>
      <c r="U307" s="29">
        <f>RANK(U93,($F93,$I93,$L93,$O93,$R93,$U93,$X93,$AA93,$AD93,$AG93,$AJ93,$AM93,$AP93,$AS93,$AV93,$AY93),1)</f>
        <v>2</v>
      </c>
      <c r="V307" s="29">
        <f>RANK(V93,($G93,$J93,$M93,$P93,$S93,$V93,$Y93,$AB93,$AE93,$AH93,$AK93,$AN93,$AQ93,$AT93,$AW93,$AZ93),1)</f>
        <v>3</v>
      </c>
      <c r="W307" s="29" t="e">
        <f>RANK(W93,($E93,$H93,$K93,$N93,$Q93,$T93,$W93,$Z93,$AC93,$AF93,$AI93,$AL93,$AO93,$AR93,$AU93,$AX93),0)</f>
        <v>#N/A</v>
      </c>
      <c r="X307" s="29" t="e">
        <f>RANK(X93,($F93,$I93,$L93,$O93,$R93,$U93,$X93,$AA93,$AD93,$AG93,$AJ93,$AM93,$AP93,$AS93,$AV93,$AY93),1)</f>
        <v>#N/A</v>
      </c>
      <c r="Y307" s="29" t="e">
        <f>RANK(Y93,($G93,$J93,$M93,$P93,$S93,$V93,$Y93,$AB93,$AE93,$AH93,$AK93,$AN93,$AQ93,$AT93,$AW93,$AZ93),1)</f>
        <v>#N/A</v>
      </c>
      <c r="Z307" s="29" t="e">
        <f>RANK(Z93,($E93,$H93,$K93,$N93,$Q93,$T93,$W93,$Z93,$AC93,$AF93,$AI93,$AL93,$AO93,$AR93,$AU93,$AX93),0)</f>
        <v>#N/A</v>
      </c>
      <c r="AA307" s="29" t="e">
        <f>RANK(AA93,($F93,$I93,$L93,$O93,$R93,$U93,$X93,$AA93,$AD93,$AG93,$AJ93,$AM93,$AP93,$AS93,$AV93,$AY93),1)</f>
        <v>#N/A</v>
      </c>
      <c r="AB307" s="29" t="e">
        <f>RANK(AB93,($G93,$J93,$M93,$P93,$S93,$V93,$Y93,$AB93,$AE93,$AH93,$AK93,$AN93,$AQ93,$AT93,$AW93,$AZ93),1)</f>
        <v>#N/A</v>
      </c>
      <c r="AC307" s="29" t="e">
        <f>RANK(AC93,($E93,$H93,$K93,$N93,$Q93,$T93,$W93,$Z93,$AC93,$AF93,$AI93,$AL93,$AO93,$AR93,$AU93,$AX93),0)</f>
        <v>#N/A</v>
      </c>
      <c r="AD307" s="29" t="e">
        <f>RANK(AD93,($F93,$I93,$L93,$O93,$R93,$U93,$X93,$AA93,$AD93,$AG93,$AJ93,$AM93,$AP93,$AS93,$AV93,$AY93),1)</f>
        <v>#N/A</v>
      </c>
      <c r="AE307" s="29" t="e">
        <f>RANK(AE93,($G93,$J93,$M93,$P93,$S93,$V93,$Y93,$AB93,$AE93,$AH93,$AK93,$AN93,$AQ93,$AT93,$AW93,$AZ93),1)</f>
        <v>#N/A</v>
      </c>
      <c r="AF307" s="29" t="e">
        <f>RANK(AF93,($E93,$H93,$K93,$N93,$Q93,$T93,$W93,$Z93,$AC93,$AF93,$AI93,$AL93,$AO93,$AR93,$AU93,$AX93),0)</f>
        <v>#N/A</v>
      </c>
      <c r="AG307" s="29" t="e">
        <f>RANK(AG93,($F93,$I93,$L93,$O93,$R93,$U93,$X93,$AA93,$AD93,$AG93,$AJ93,$AM93,$AP93,$AS93,$AV93,$AY93),1)</f>
        <v>#N/A</v>
      </c>
      <c r="AH307" s="29" t="e">
        <f>RANK(AH93,($G93,$J93,$M93,$P93,$S93,$V93,$Y93,$AB93,$AE93,$AH93,$AK93,$AN93,$AQ93,$AT93,$AW93,$AZ93),1)</f>
        <v>#N/A</v>
      </c>
      <c r="AI307" s="29" t="e">
        <f>RANK(AI93,($E93,$H93,$K93,$N93,$Q93,$T93,$W93,$Z93,$AC93,$AF93,$AI93,$AL93,$AO93,$AR93,$AU93,$AX93),0)</f>
        <v>#N/A</v>
      </c>
      <c r="AJ307" s="29" t="e">
        <f>RANK(AJ93,($F93,$I93,$L93,$O93,$R93,$U93,$X93,$AA93,$AD93,$AG93,$AJ93,$AM93,$AP93,$AS93,$AV93,$AY93),1)</f>
        <v>#N/A</v>
      </c>
      <c r="AK307" s="29" t="e">
        <f>RANK(AK93,($G93,$J93,$M93,$P93,$S93,$V93,$Y93,$AB93,$AE93,$AH93,$AK93,$AN93,$AQ93,$AT93,$AW93,$AZ93),1)</f>
        <v>#N/A</v>
      </c>
      <c r="AL307" s="29" t="e">
        <f>RANK(AL93,($E93,$H93,$K93,$N93,$Q93,$T93,$W93,$Z93,$AC93,$AF93,$AI93,$AL93,$AO93,$AR93,$AU93,$AX93),0)</f>
        <v>#N/A</v>
      </c>
      <c r="AM307" s="29" t="e">
        <f>RANK(AM93,($F93,$I93,$L93,$O93,$R93,$U93,$X93,$AA93,$AD93,$AG93,$AJ93,$AM93,$AP93,$AS93,$AV93,$AY93),1)</f>
        <v>#N/A</v>
      </c>
      <c r="AN307" s="29" t="e">
        <f>RANK(AN93,($G93,$J93,$M93,$P93,$S93,$V93,$Y93,$AB93,$AE93,$AH93,$AK93,$AN93,$AQ93,$AT93,$AW93,$AZ93),1)</f>
        <v>#N/A</v>
      </c>
      <c r="AO307" s="29" t="e">
        <f>RANK(AO93,($E93,$H93,$K93,$N93,$Q93,$T93,$W93,$Z93,$AC93,$AF93,$AI93,$AL93,$AO93,$AR93,$AU93,$AX93),0)</f>
        <v>#N/A</v>
      </c>
      <c r="AP307" s="29" t="e">
        <f>RANK(AP93,($F93,$I93,$L93,$O93,$R93,$U93,$X93,$AA93,$AD93,$AG93,$AJ93,$AM93,$AP93,$AS93,$AV93,$AY93),1)</f>
        <v>#N/A</v>
      </c>
      <c r="AQ307" s="29" t="e">
        <f>RANK(AQ93,($G93,$J93,$M93,$P93,$S93,$V93,$Y93,$AB93,$AE93,$AH93,$AK93,$AN93,$AQ93,$AT93,$AW93,$AZ93),1)</f>
        <v>#N/A</v>
      </c>
      <c r="AR307" s="29" t="e">
        <f>RANK(AR93,($E93,$H93,$K93,$N93,$Q93,$T93,$W93,$Z93,$AC93,$AF93,$AI93,$AL93,$AO93,$AR93,$AU93,$AX93),0)</f>
        <v>#N/A</v>
      </c>
      <c r="AS307" s="29" t="e">
        <f>RANK(AS93,($F93,$I93,$L93,$O93,$R93,$U93,$X93,$AA93,$AD93,$AG93,$AJ93,$AM93,$AP93,$AS93,$AV93,$AY93),1)</f>
        <v>#N/A</v>
      </c>
      <c r="AT307" s="29" t="e">
        <f>RANK(AT93,($G93,$J93,$M93,$P93,$S93,$V93,$Y93,$AB93,$AE93,$AH93,$AK93,$AN93,$AQ93,$AT93,$AW93,$AZ93),1)</f>
        <v>#N/A</v>
      </c>
      <c r="AU307" s="29" t="e">
        <f>RANK(AU93,($E93,$H93,$K93,$N93,$Q93,$T93,$W93,$Z93,$AC93,$AF93,$AI93,$AL93,$AO93,$AR93,$AU93,$AX93),0)</f>
        <v>#N/A</v>
      </c>
      <c r="AV307" s="29" t="e">
        <f>RANK(AV93,($F93,$I93,$L93,$O93,$R93,$U93,$X93,$AA93,$AD93,$AG93,$AJ93,$AM93,$AP93,$AS93,$AV93,$AY93),1)</f>
        <v>#N/A</v>
      </c>
      <c r="AW307" s="29" t="e">
        <f>RANK(AW93,($G93,$J93,$M93,$P93,$S93,$V93,$Y93,$AB93,$AE93,$AH93,$AK93,$AN93,$AQ93,$AT93,$AW93,$AZ93),1)</f>
        <v>#N/A</v>
      </c>
      <c r="AX307" s="29" t="e">
        <f>RANK(AX93,($E93,$H93,$K93,$N93,$Q93,$T93,$W93,$Z93,$AC93,$AF93,$AI93,$AL93,$AO93,$AR93,$AU93,$AX93),0)</f>
        <v>#N/A</v>
      </c>
      <c r="AY307" s="29" t="e">
        <f>RANK(AY93,($F93,$I93,$L93,$O93,$R93,$U93,$X93,$AA93,$AD93,$AG93,$AJ93,$AM93,$AP93,$AS93,$AV93,$AY93),1)</f>
        <v>#N/A</v>
      </c>
      <c r="AZ307" s="29" t="e">
        <f>RANK(AZ93,($G93,$J93,$M93,$P93,$S93,$V93,$Y93,$AB93,$AE93,$AH93,$AK93,$AN93,$AQ93,$AT93,$AW93,$AZ93),1)</f>
        <v>#N/A</v>
      </c>
      <c r="BA307" s="79"/>
      <c r="BB307" s="84"/>
      <c r="BE307" s="3"/>
    </row>
    <row r="308" spans="1:57" s="82" customFormat="1" ht="15.75" hidden="1" thickBot="1" x14ac:dyDescent="0.3">
      <c r="A308" s="3">
        <f t="shared" si="114"/>
        <v>91</v>
      </c>
      <c r="B308" s="3" t="str">
        <f t="shared" si="114"/>
        <v>Sipht</v>
      </c>
      <c r="C308" s="3">
        <f t="shared" si="114"/>
        <v>11</v>
      </c>
      <c r="D308" s="3"/>
      <c r="E308" s="29"/>
      <c r="F308" s="29"/>
      <c r="G308" s="29"/>
      <c r="H308" s="29"/>
      <c r="I308" s="29"/>
      <c r="J308" s="29"/>
      <c r="K308" s="29">
        <f>RANK(K94,($E94,$H94,$K94,$N94,$Q94,$T94,$W94,$Z94,$AC94,$AF94,$AI94,$AL94,$AO94,$AR94,$AU94,$AX94),0)</f>
        <v>1</v>
      </c>
      <c r="L308" s="29">
        <f>RANK(L94,($F94,$I94,$L94,$O94,$R94,$U94,$X94,$AA94,$AD94,$AG94,$AJ94,$AM94,$AP94,$AS94,$AV94,$AY94),1)</f>
        <v>1</v>
      </c>
      <c r="M308" s="29">
        <f>RANK(M94,($G94,$J94,$M94,$P94,$S94,$V94,$Y94,$AB94,$AE94,$AH94,$AK94,$AN94,$AQ94,$AT94,$AW94,$AZ94),1)</f>
        <v>1</v>
      </c>
      <c r="N308" s="29">
        <f>RANK(N94,($E94,$H94,$K94,$N94,$Q94,$T94,$W94,$Z94,$AC94,$AF94,$AI94,$AL94,$AO94,$AR94,$AU94,$AX94),0)</f>
        <v>1</v>
      </c>
      <c r="O308" s="29">
        <f>RANK(O94,($F94,$I94,$L94,$O94,$R94,$U94,$X94,$AA94,$AD94,$AG94,$AJ94,$AM94,$AP94,$AS94,$AV94,$AY94),1)</f>
        <v>3</v>
      </c>
      <c r="P308" s="29">
        <f>RANK(P94,($G94,$J94,$M94,$P94,$S94,$V94,$Y94,$AB94,$AE94,$AH94,$AK94,$AN94,$AQ94,$AT94,$AW94,$AZ94),1)</f>
        <v>2</v>
      </c>
      <c r="Q308" s="29" t="e">
        <f>RANK(Q94,($E94,$H94,$K94,$N94,$Q94,$T94,$W94,$Z94,$AC94,$AF94,$AI94,$AL94,$AO94,$AR94,$AU94,$AX94),0)</f>
        <v>#N/A</v>
      </c>
      <c r="R308" s="29" t="e">
        <f>RANK(R94,($F94,$I94,$L94,$O94,$R94,$U94,$X94,$AA94,$AD94,$AG94,$AJ94,$AM94,$AP94,$AS94,$AV94,$AY94),1)</f>
        <v>#N/A</v>
      </c>
      <c r="S308" s="29" t="e">
        <f>RANK(S94,($G94,$J94,$M94,$P94,$S94,$V94,$Y94,$AB94,$AE94,$AH94,$AK94,$AN94,$AQ94,$AT94,$AW94,$AZ94),1)</f>
        <v>#N/A</v>
      </c>
      <c r="T308" s="29">
        <f>RANK(T94,($E94,$H94,$K94,$N94,$Q94,$T94,$W94,$Z94,$AC94,$AF94,$AI94,$AL94,$AO94,$AR94,$AU94,$AX94),0)</f>
        <v>1</v>
      </c>
      <c r="U308" s="29">
        <f>RANK(U94,($F94,$I94,$L94,$O94,$R94,$U94,$X94,$AA94,$AD94,$AG94,$AJ94,$AM94,$AP94,$AS94,$AV94,$AY94),1)</f>
        <v>2</v>
      </c>
      <c r="V308" s="29">
        <f>RANK(V94,($G94,$J94,$M94,$P94,$S94,$V94,$Y94,$AB94,$AE94,$AH94,$AK94,$AN94,$AQ94,$AT94,$AW94,$AZ94),1)</f>
        <v>3</v>
      </c>
      <c r="W308" s="29" t="e">
        <f>RANK(W94,($E94,$H94,$K94,$N94,$Q94,$T94,$W94,$Z94,$AC94,$AF94,$AI94,$AL94,$AO94,$AR94,$AU94,$AX94),0)</f>
        <v>#N/A</v>
      </c>
      <c r="X308" s="29" t="e">
        <f>RANK(X94,($F94,$I94,$L94,$O94,$R94,$U94,$X94,$AA94,$AD94,$AG94,$AJ94,$AM94,$AP94,$AS94,$AV94,$AY94),1)</f>
        <v>#N/A</v>
      </c>
      <c r="Y308" s="29" t="e">
        <f>RANK(Y94,($G94,$J94,$M94,$P94,$S94,$V94,$Y94,$AB94,$AE94,$AH94,$AK94,$AN94,$AQ94,$AT94,$AW94,$AZ94),1)</f>
        <v>#N/A</v>
      </c>
      <c r="Z308" s="29" t="e">
        <f>RANK(Z94,($E94,$H94,$K94,$N94,$Q94,$T94,$W94,$Z94,$AC94,$AF94,$AI94,$AL94,$AO94,$AR94,$AU94,$AX94),0)</f>
        <v>#N/A</v>
      </c>
      <c r="AA308" s="29" t="e">
        <f>RANK(AA94,($F94,$I94,$L94,$O94,$R94,$U94,$X94,$AA94,$AD94,$AG94,$AJ94,$AM94,$AP94,$AS94,$AV94,$AY94),1)</f>
        <v>#N/A</v>
      </c>
      <c r="AB308" s="29" t="e">
        <f>RANK(AB94,($G94,$J94,$M94,$P94,$S94,$V94,$Y94,$AB94,$AE94,$AH94,$AK94,$AN94,$AQ94,$AT94,$AW94,$AZ94),1)</f>
        <v>#N/A</v>
      </c>
      <c r="AC308" s="29" t="e">
        <f>RANK(AC94,($E94,$H94,$K94,$N94,$Q94,$T94,$W94,$Z94,$AC94,$AF94,$AI94,$AL94,$AO94,$AR94,$AU94,$AX94),0)</f>
        <v>#N/A</v>
      </c>
      <c r="AD308" s="29" t="e">
        <f>RANK(AD94,($F94,$I94,$L94,$O94,$R94,$U94,$X94,$AA94,$AD94,$AG94,$AJ94,$AM94,$AP94,$AS94,$AV94,$AY94),1)</f>
        <v>#N/A</v>
      </c>
      <c r="AE308" s="29" t="e">
        <f>RANK(AE94,($G94,$J94,$M94,$P94,$S94,$V94,$Y94,$AB94,$AE94,$AH94,$AK94,$AN94,$AQ94,$AT94,$AW94,$AZ94),1)</f>
        <v>#N/A</v>
      </c>
      <c r="AF308" s="29" t="e">
        <f>RANK(AF94,($E94,$H94,$K94,$N94,$Q94,$T94,$W94,$Z94,$AC94,$AF94,$AI94,$AL94,$AO94,$AR94,$AU94,$AX94),0)</f>
        <v>#N/A</v>
      </c>
      <c r="AG308" s="29" t="e">
        <f>RANK(AG94,($F94,$I94,$L94,$O94,$R94,$U94,$X94,$AA94,$AD94,$AG94,$AJ94,$AM94,$AP94,$AS94,$AV94,$AY94),1)</f>
        <v>#N/A</v>
      </c>
      <c r="AH308" s="29" t="e">
        <f>RANK(AH94,($G94,$J94,$M94,$P94,$S94,$V94,$Y94,$AB94,$AE94,$AH94,$AK94,$AN94,$AQ94,$AT94,$AW94,$AZ94),1)</f>
        <v>#N/A</v>
      </c>
      <c r="AI308" s="29" t="e">
        <f>RANK(AI94,($E94,$H94,$K94,$N94,$Q94,$T94,$W94,$Z94,$AC94,$AF94,$AI94,$AL94,$AO94,$AR94,$AU94,$AX94),0)</f>
        <v>#N/A</v>
      </c>
      <c r="AJ308" s="29" t="e">
        <f>RANK(AJ94,($F94,$I94,$L94,$O94,$R94,$U94,$X94,$AA94,$AD94,$AG94,$AJ94,$AM94,$AP94,$AS94,$AV94,$AY94),1)</f>
        <v>#N/A</v>
      </c>
      <c r="AK308" s="29" t="e">
        <f>RANK(AK94,($G94,$J94,$M94,$P94,$S94,$V94,$Y94,$AB94,$AE94,$AH94,$AK94,$AN94,$AQ94,$AT94,$AW94,$AZ94),1)</f>
        <v>#N/A</v>
      </c>
      <c r="AL308" s="29" t="e">
        <f>RANK(AL94,($E94,$H94,$K94,$N94,$Q94,$T94,$W94,$Z94,$AC94,$AF94,$AI94,$AL94,$AO94,$AR94,$AU94,$AX94),0)</f>
        <v>#N/A</v>
      </c>
      <c r="AM308" s="29" t="e">
        <f>RANK(AM94,($F94,$I94,$L94,$O94,$R94,$U94,$X94,$AA94,$AD94,$AG94,$AJ94,$AM94,$AP94,$AS94,$AV94,$AY94),1)</f>
        <v>#N/A</v>
      </c>
      <c r="AN308" s="29" t="e">
        <f>RANK(AN94,($G94,$J94,$M94,$P94,$S94,$V94,$Y94,$AB94,$AE94,$AH94,$AK94,$AN94,$AQ94,$AT94,$AW94,$AZ94),1)</f>
        <v>#N/A</v>
      </c>
      <c r="AO308" s="29" t="e">
        <f>RANK(AO94,($E94,$H94,$K94,$N94,$Q94,$T94,$W94,$Z94,$AC94,$AF94,$AI94,$AL94,$AO94,$AR94,$AU94,$AX94),0)</f>
        <v>#N/A</v>
      </c>
      <c r="AP308" s="29" t="e">
        <f>RANK(AP94,($F94,$I94,$L94,$O94,$R94,$U94,$X94,$AA94,$AD94,$AG94,$AJ94,$AM94,$AP94,$AS94,$AV94,$AY94),1)</f>
        <v>#N/A</v>
      </c>
      <c r="AQ308" s="29" t="e">
        <f>RANK(AQ94,($G94,$J94,$M94,$P94,$S94,$V94,$Y94,$AB94,$AE94,$AH94,$AK94,$AN94,$AQ94,$AT94,$AW94,$AZ94),1)</f>
        <v>#N/A</v>
      </c>
      <c r="AR308" s="29" t="e">
        <f>RANK(AR94,($E94,$H94,$K94,$N94,$Q94,$T94,$W94,$Z94,$AC94,$AF94,$AI94,$AL94,$AO94,$AR94,$AU94,$AX94),0)</f>
        <v>#N/A</v>
      </c>
      <c r="AS308" s="29" t="e">
        <f>RANK(AS94,($F94,$I94,$L94,$O94,$R94,$U94,$X94,$AA94,$AD94,$AG94,$AJ94,$AM94,$AP94,$AS94,$AV94,$AY94),1)</f>
        <v>#N/A</v>
      </c>
      <c r="AT308" s="29" t="e">
        <f>RANK(AT94,($G94,$J94,$M94,$P94,$S94,$V94,$Y94,$AB94,$AE94,$AH94,$AK94,$AN94,$AQ94,$AT94,$AW94,$AZ94),1)</f>
        <v>#N/A</v>
      </c>
      <c r="AU308" s="29" t="e">
        <f>RANK(AU94,($E94,$H94,$K94,$N94,$Q94,$T94,$W94,$Z94,$AC94,$AF94,$AI94,$AL94,$AO94,$AR94,$AU94,$AX94),0)</f>
        <v>#N/A</v>
      </c>
      <c r="AV308" s="29" t="e">
        <f>RANK(AV94,($F94,$I94,$L94,$O94,$R94,$U94,$X94,$AA94,$AD94,$AG94,$AJ94,$AM94,$AP94,$AS94,$AV94,$AY94),1)</f>
        <v>#N/A</v>
      </c>
      <c r="AW308" s="29" t="e">
        <f>RANK(AW94,($G94,$J94,$M94,$P94,$S94,$V94,$Y94,$AB94,$AE94,$AH94,$AK94,$AN94,$AQ94,$AT94,$AW94,$AZ94),1)</f>
        <v>#N/A</v>
      </c>
      <c r="AX308" s="29" t="e">
        <f>RANK(AX94,($E94,$H94,$K94,$N94,$Q94,$T94,$W94,$Z94,$AC94,$AF94,$AI94,$AL94,$AO94,$AR94,$AU94,$AX94),0)</f>
        <v>#N/A</v>
      </c>
      <c r="AY308" s="29" t="e">
        <f>RANK(AY94,($F94,$I94,$L94,$O94,$R94,$U94,$X94,$AA94,$AD94,$AG94,$AJ94,$AM94,$AP94,$AS94,$AV94,$AY94),1)</f>
        <v>#N/A</v>
      </c>
      <c r="AZ308" s="29" t="e">
        <f>RANK(AZ94,($G94,$J94,$M94,$P94,$S94,$V94,$Y94,$AB94,$AE94,$AH94,$AK94,$AN94,$AQ94,$AT94,$AW94,$AZ94),1)</f>
        <v>#N/A</v>
      </c>
      <c r="BA308" s="79"/>
      <c r="BB308" s="84"/>
      <c r="BE308" s="3"/>
    </row>
    <row r="309" spans="1:57" s="82" customFormat="1" ht="15.75" hidden="1" thickBot="1" x14ac:dyDescent="0.3">
      <c r="A309" s="3">
        <f t="shared" si="114"/>
        <v>92</v>
      </c>
      <c r="B309" s="3" t="str">
        <f t="shared" si="114"/>
        <v>Sipht</v>
      </c>
      <c r="C309" s="3">
        <f t="shared" si="114"/>
        <v>12</v>
      </c>
      <c r="D309" s="3"/>
      <c r="E309" s="29"/>
      <c r="F309" s="29"/>
      <c r="G309" s="29"/>
      <c r="H309" s="29"/>
      <c r="I309" s="29"/>
      <c r="J309" s="29"/>
      <c r="K309" s="29">
        <f>RANK(K95,($E95,$H95,$K95,$N95,$Q95,$T95,$W95,$Z95,$AC95,$AF95,$AI95,$AL95,$AO95,$AR95,$AU95,$AX95),0)</f>
        <v>1</v>
      </c>
      <c r="L309" s="29">
        <f>RANK(L95,($F95,$I95,$L95,$O95,$R95,$U95,$X95,$AA95,$AD95,$AG95,$AJ95,$AM95,$AP95,$AS95,$AV95,$AY95),1)</f>
        <v>1</v>
      </c>
      <c r="M309" s="29">
        <f>RANK(M95,($G95,$J95,$M95,$P95,$S95,$V95,$Y95,$AB95,$AE95,$AH95,$AK95,$AN95,$AQ95,$AT95,$AW95,$AZ95),1)</f>
        <v>1</v>
      </c>
      <c r="N309" s="29">
        <f>RANK(N95,($E95,$H95,$K95,$N95,$Q95,$T95,$W95,$Z95,$AC95,$AF95,$AI95,$AL95,$AO95,$AR95,$AU95,$AX95),0)</f>
        <v>1</v>
      </c>
      <c r="O309" s="29">
        <f>RANK(O95,($F95,$I95,$L95,$O95,$R95,$U95,$X95,$AA95,$AD95,$AG95,$AJ95,$AM95,$AP95,$AS95,$AV95,$AY95),1)</f>
        <v>3</v>
      </c>
      <c r="P309" s="29">
        <f>RANK(P95,($G95,$J95,$M95,$P95,$S95,$V95,$Y95,$AB95,$AE95,$AH95,$AK95,$AN95,$AQ95,$AT95,$AW95,$AZ95),1)</f>
        <v>2</v>
      </c>
      <c r="Q309" s="29" t="e">
        <f>RANK(Q95,($E95,$H95,$K95,$N95,$Q95,$T95,$W95,$Z95,$AC95,$AF95,$AI95,$AL95,$AO95,$AR95,$AU95,$AX95),0)</f>
        <v>#N/A</v>
      </c>
      <c r="R309" s="29" t="e">
        <f>RANK(R95,($F95,$I95,$L95,$O95,$R95,$U95,$X95,$AA95,$AD95,$AG95,$AJ95,$AM95,$AP95,$AS95,$AV95,$AY95),1)</f>
        <v>#N/A</v>
      </c>
      <c r="S309" s="29" t="e">
        <f>RANK(S95,($G95,$J95,$M95,$P95,$S95,$V95,$Y95,$AB95,$AE95,$AH95,$AK95,$AN95,$AQ95,$AT95,$AW95,$AZ95),1)</f>
        <v>#N/A</v>
      </c>
      <c r="T309" s="29">
        <f>RANK(T95,($E95,$H95,$K95,$N95,$Q95,$T95,$W95,$Z95,$AC95,$AF95,$AI95,$AL95,$AO95,$AR95,$AU95,$AX95),0)</f>
        <v>1</v>
      </c>
      <c r="U309" s="29">
        <f>RANK(U95,($F95,$I95,$L95,$O95,$R95,$U95,$X95,$AA95,$AD95,$AG95,$AJ95,$AM95,$AP95,$AS95,$AV95,$AY95),1)</f>
        <v>2</v>
      </c>
      <c r="V309" s="29">
        <f>RANK(V95,($G95,$J95,$M95,$P95,$S95,$V95,$Y95,$AB95,$AE95,$AH95,$AK95,$AN95,$AQ95,$AT95,$AW95,$AZ95),1)</f>
        <v>3</v>
      </c>
      <c r="W309" s="29" t="e">
        <f>RANK(W95,($E95,$H95,$K95,$N95,$Q95,$T95,$W95,$Z95,$AC95,$AF95,$AI95,$AL95,$AO95,$AR95,$AU95,$AX95),0)</f>
        <v>#N/A</v>
      </c>
      <c r="X309" s="29" t="e">
        <f>RANK(X95,($F95,$I95,$L95,$O95,$R95,$U95,$X95,$AA95,$AD95,$AG95,$AJ95,$AM95,$AP95,$AS95,$AV95,$AY95),1)</f>
        <v>#N/A</v>
      </c>
      <c r="Y309" s="29" t="e">
        <f>RANK(Y95,($G95,$J95,$M95,$P95,$S95,$V95,$Y95,$AB95,$AE95,$AH95,$AK95,$AN95,$AQ95,$AT95,$AW95,$AZ95),1)</f>
        <v>#N/A</v>
      </c>
      <c r="Z309" s="29" t="e">
        <f>RANK(Z95,($E95,$H95,$K95,$N95,$Q95,$T95,$W95,$Z95,$AC95,$AF95,$AI95,$AL95,$AO95,$AR95,$AU95,$AX95),0)</f>
        <v>#N/A</v>
      </c>
      <c r="AA309" s="29" t="e">
        <f>RANK(AA95,($F95,$I95,$L95,$O95,$R95,$U95,$X95,$AA95,$AD95,$AG95,$AJ95,$AM95,$AP95,$AS95,$AV95,$AY95),1)</f>
        <v>#N/A</v>
      </c>
      <c r="AB309" s="29" t="e">
        <f>RANK(AB95,($G95,$J95,$M95,$P95,$S95,$V95,$Y95,$AB95,$AE95,$AH95,$AK95,$AN95,$AQ95,$AT95,$AW95,$AZ95),1)</f>
        <v>#N/A</v>
      </c>
      <c r="AC309" s="29" t="e">
        <f>RANK(AC95,($E95,$H95,$K95,$N95,$Q95,$T95,$W95,$Z95,$AC95,$AF95,$AI95,$AL95,$AO95,$AR95,$AU95,$AX95),0)</f>
        <v>#N/A</v>
      </c>
      <c r="AD309" s="29" t="e">
        <f>RANK(AD95,($F95,$I95,$L95,$O95,$R95,$U95,$X95,$AA95,$AD95,$AG95,$AJ95,$AM95,$AP95,$AS95,$AV95,$AY95),1)</f>
        <v>#N/A</v>
      </c>
      <c r="AE309" s="29" t="e">
        <f>RANK(AE95,($G95,$J95,$M95,$P95,$S95,$V95,$Y95,$AB95,$AE95,$AH95,$AK95,$AN95,$AQ95,$AT95,$AW95,$AZ95),1)</f>
        <v>#N/A</v>
      </c>
      <c r="AF309" s="29" t="e">
        <f>RANK(AF95,($E95,$H95,$K95,$N95,$Q95,$T95,$W95,$Z95,$AC95,$AF95,$AI95,$AL95,$AO95,$AR95,$AU95,$AX95),0)</f>
        <v>#N/A</v>
      </c>
      <c r="AG309" s="29" t="e">
        <f>RANK(AG95,($F95,$I95,$L95,$O95,$R95,$U95,$X95,$AA95,$AD95,$AG95,$AJ95,$AM95,$AP95,$AS95,$AV95,$AY95),1)</f>
        <v>#N/A</v>
      </c>
      <c r="AH309" s="29" t="e">
        <f>RANK(AH95,($G95,$J95,$M95,$P95,$S95,$V95,$Y95,$AB95,$AE95,$AH95,$AK95,$AN95,$AQ95,$AT95,$AW95,$AZ95),1)</f>
        <v>#N/A</v>
      </c>
      <c r="AI309" s="29" t="e">
        <f>RANK(AI95,($E95,$H95,$K95,$N95,$Q95,$T95,$W95,$Z95,$AC95,$AF95,$AI95,$AL95,$AO95,$AR95,$AU95,$AX95),0)</f>
        <v>#N/A</v>
      </c>
      <c r="AJ309" s="29" t="e">
        <f>RANK(AJ95,($F95,$I95,$L95,$O95,$R95,$U95,$X95,$AA95,$AD95,$AG95,$AJ95,$AM95,$AP95,$AS95,$AV95,$AY95),1)</f>
        <v>#N/A</v>
      </c>
      <c r="AK309" s="29" t="e">
        <f>RANK(AK95,($G95,$J95,$M95,$P95,$S95,$V95,$Y95,$AB95,$AE95,$AH95,$AK95,$AN95,$AQ95,$AT95,$AW95,$AZ95),1)</f>
        <v>#N/A</v>
      </c>
      <c r="AL309" s="29" t="e">
        <f>RANK(AL95,($E95,$H95,$K95,$N95,$Q95,$T95,$W95,$Z95,$AC95,$AF95,$AI95,$AL95,$AO95,$AR95,$AU95,$AX95),0)</f>
        <v>#N/A</v>
      </c>
      <c r="AM309" s="29" t="e">
        <f>RANK(AM95,($F95,$I95,$L95,$O95,$R95,$U95,$X95,$AA95,$AD95,$AG95,$AJ95,$AM95,$AP95,$AS95,$AV95,$AY95),1)</f>
        <v>#N/A</v>
      </c>
      <c r="AN309" s="29" t="e">
        <f>RANK(AN95,($G95,$J95,$M95,$P95,$S95,$V95,$Y95,$AB95,$AE95,$AH95,$AK95,$AN95,$AQ95,$AT95,$AW95,$AZ95),1)</f>
        <v>#N/A</v>
      </c>
      <c r="AO309" s="29" t="e">
        <f>RANK(AO95,($E95,$H95,$K95,$N95,$Q95,$T95,$W95,$Z95,$AC95,$AF95,$AI95,$AL95,$AO95,$AR95,$AU95,$AX95),0)</f>
        <v>#N/A</v>
      </c>
      <c r="AP309" s="29" t="e">
        <f>RANK(AP95,($F95,$I95,$L95,$O95,$R95,$U95,$X95,$AA95,$AD95,$AG95,$AJ95,$AM95,$AP95,$AS95,$AV95,$AY95),1)</f>
        <v>#N/A</v>
      </c>
      <c r="AQ309" s="29" t="e">
        <f>RANK(AQ95,($G95,$J95,$M95,$P95,$S95,$V95,$Y95,$AB95,$AE95,$AH95,$AK95,$AN95,$AQ95,$AT95,$AW95,$AZ95),1)</f>
        <v>#N/A</v>
      </c>
      <c r="AR309" s="29" t="e">
        <f>RANK(AR95,($E95,$H95,$K95,$N95,$Q95,$T95,$W95,$Z95,$AC95,$AF95,$AI95,$AL95,$AO95,$AR95,$AU95,$AX95),0)</f>
        <v>#N/A</v>
      </c>
      <c r="AS309" s="29" t="e">
        <f>RANK(AS95,($F95,$I95,$L95,$O95,$R95,$U95,$X95,$AA95,$AD95,$AG95,$AJ95,$AM95,$AP95,$AS95,$AV95,$AY95),1)</f>
        <v>#N/A</v>
      </c>
      <c r="AT309" s="29" t="e">
        <f>RANK(AT95,($G95,$J95,$M95,$P95,$S95,$V95,$Y95,$AB95,$AE95,$AH95,$AK95,$AN95,$AQ95,$AT95,$AW95,$AZ95),1)</f>
        <v>#N/A</v>
      </c>
      <c r="AU309" s="29" t="e">
        <f>RANK(AU95,($E95,$H95,$K95,$N95,$Q95,$T95,$W95,$Z95,$AC95,$AF95,$AI95,$AL95,$AO95,$AR95,$AU95,$AX95),0)</f>
        <v>#N/A</v>
      </c>
      <c r="AV309" s="29" t="e">
        <f>RANK(AV95,($F95,$I95,$L95,$O95,$R95,$U95,$X95,$AA95,$AD95,$AG95,$AJ95,$AM95,$AP95,$AS95,$AV95,$AY95),1)</f>
        <v>#N/A</v>
      </c>
      <c r="AW309" s="29" t="e">
        <f>RANK(AW95,($G95,$J95,$M95,$P95,$S95,$V95,$Y95,$AB95,$AE95,$AH95,$AK95,$AN95,$AQ95,$AT95,$AW95,$AZ95),1)</f>
        <v>#N/A</v>
      </c>
      <c r="AX309" s="29" t="e">
        <f>RANK(AX95,($E95,$H95,$K95,$N95,$Q95,$T95,$W95,$Z95,$AC95,$AF95,$AI95,$AL95,$AO95,$AR95,$AU95,$AX95),0)</f>
        <v>#N/A</v>
      </c>
      <c r="AY309" s="29" t="e">
        <f>RANK(AY95,($F95,$I95,$L95,$O95,$R95,$U95,$X95,$AA95,$AD95,$AG95,$AJ95,$AM95,$AP95,$AS95,$AV95,$AY95),1)</f>
        <v>#N/A</v>
      </c>
      <c r="AZ309" s="29" t="e">
        <f>RANK(AZ95,($G95,$J95,$M95,$P95,$S95,$V95,$Y95,$AB95,$AE95,$AH95,$AK95,$AN95,$AQ95,$AT95,$AW95,$AZ95),1)</f>
        <v>#N/A</v>
      </c>
      <c r="BA309" s="79"/>
      <c r="BB309" s="84"/>
      <c r="BE309" s="3"/>
    </row>
    <row r="310" spans="1:57" s="82" customFormat="1" ht="15.75" hidden="1" thickBot="1" x14ac:dyDescent="0.3">
      <c r="A310" s="3">
        <f t="shared" si="114"/>
        <v>93</v>
      </c>
      <c r="B310" s="3" t="str">
        <f t="shared" si="114"/>
        <v>Sipht</v>
      </c>
      <c r="C310" s="3">
        <f t="shared" si="114"/>
        <v>13</v>
      </c>
      <c r="D310" s="3"/>
      <c r="E310" s="29"/>
      <c r="F310" s="29"/>
      <c r="G310" s="29"/>
      <c r="H310" s="29"/>
      <c r="I310" s="29"/>
      <c r="J310" s="29"/>
      <c r="K310" s="29">
        <f>RANK(K96,($E96,$H96,$K96,$N96,$Q96,$T96,$W96,$Z96,$AC96,$AF96,$AI96,$AL96,$AO96,$AR96,$AU96,$AX96),0)</f>
        <v>1</v>
      </c>
      <c r="L310" s="29">
        <f>RANK(L96,($F96,$I96,$L96,$O96,$R96,$U96,$X96,$AA96,$AD96,$AG96,$AJ96,$AM96,$AP96,$AS96,$AV96,$AY96),1)</f>
        <v>1</v>
      </c>
      <c r="M310" s="29">
        <f>RANK(M96,($G96,$J96,$M96,$P96,$S96,$V96,$Y96,$AB96,$AE96,$AH96,$AK96,$AN96,$AQ96,$AT96,$AW96,$AZ96),1)</f>
        <v>1</v>
      </c>
      <c r="N310" s="29">
        <f>RANK(N96,($E96,$H96,$K96,$N96,$Q96,$T96,$W96,$Z96,$AC96,$AF96,$AI96,$AL96,$AO96,$AR96,$AU96,$AX96),0)</f>
        <v>1</v>
      </c>
      <c r="O310" s="29">
        <f>RANK(O96,($F96,$I96,$L96,$O96,$R96,$U96,$X96,$AA96,$AD96,$AG96,$AJ96,$AM96,$AP96,$AS96,$AV96,$AY96),1)</f>
        <v>3</v>
      </c>
      <c r="P310" s="29">
        <f>RANK(P96,($G96,$J96,$M96,$P96,$S96,$V96,$Y96,$AB96,$AE96,$AH96,$AK96,$AN96,$AQ96,$AT96,$AW96,$AZ96),1)</f>
        <v>2</v>
      </c>
      <c r="Q310" s="29" t="e">
        <f>RANK(Q96,($E96,$H96,$K96,$N96,$Q96,$T96,$W96,$Z96,$AC96,$AF96,$AI96,$AL96,$AO96,$AR96,$AU96,$AX96),0)</f>
        <v>#N/A</v>
      </c>
      <c r="R310" s="29" t="e">
        <f>RANK(R96,($F96,$I96,$L96,$O96,$R96,$U96,$X96,$AA96,$AD96,$AG96,$AJ96,$AM96,$AP96,$AS96,$AV96,$AY96),1)</f>
        <v>#N/A</v>
      </c>
      <c r="S310" s="29" t="e">
        <f>RANK(S96,($G96,$J96,$M96,$P96,$S96,$V96,$Y96,$AB96,$AE96,$AH96,$AK96,$AN96,$AQ96,$AT96,$AW96,$AZ96),1)</f>
        <v>#N/A</v>
      </c>
      <c r="T310" s="29">
        <f>RANK(T96,($E96,$H96,$K96,$N96,$Q96,$T96,$W96,$Z96,$AC96,$AF96,$AI96,$AL96,$AO96,$AR96,$AU96,$AX96),0)</f>
        <v>1</v>
      </c>
      <c r="U310" s="29">
        <f>RANK(U96,($F96,$I96,$L96,$O96,$R96,$U96,$X96,$AA96,$AD96,$AG96,$AJ96,$AM96,$AP96,$AS96,$AV96,$AY96),1)</f>
        <v>2</v>
      </c>
      <c r="V310" s="29">
        <f>RANK(V96,($G96,$J96,$M96,$P96,$S96,$V96,$Y96,$AB96,$AE96,$AH96,$AK96,$AN96,$AQ96,$AT96,$AW96,$AZ96),1)</f>
        <v>3</v>
      </c>
      <c r="W310" s="29" t="e">
        <f>RANK(W96,($E96,$H96,$K96,$N96,$Q96,$T96,$W96,$Z96,$AC96,$AF96,$AI96,$AL96,$AO96,$AR96,$AU96,$AX96),0)</f>
        <v>#N/A</v>
      </c>
      <c r="X310" s="29" t="e">
        <f>RANK(X96,($F96,$I96,$L96,$O96,$R96,$U96,$X96,$AA96,$AD96,$AG96,$AJ96,$AM96,$AP96,$AS96,$AV96,$AY96),1)</f>
        <v>#N/A</v>
      </c>
      <c r="Y310" s="29" t="e">
        <f>RANK(Y96,($G96,$J96,$M96,$P96,$S96,$V96,$Y96,$AB96,$AE96,$AH96,$AK96,$AN96,$AQ96,$AT96,$AW96,$AZ96),1)</f>
        <v>#N/A</v>
      </c>
      <c r="Z310" s="29" t="e">
        <f>RANK(Z96,($E96,$H96,$K96,$N96,$Q96,$T96,$W96,$Z96,$AC96,$AF96,$AI96,$AL96,$AO96,$AR96,$AU96,$AX96),0)</f>
        <v>#N/A</v>
      </c>
      <c r="AA310" s="29" t="e">
        <f>RANK(AA96,($F96,$I96,$L96,$O96,$R96,$U96,$X96,$AA96,$AD96,$AG96,$AJ96,$AM96,$AP96,$AS96,$AV96,$AY96),1)</f>
        <v>#N/A</v>
      </c>
      <c r="AB310" s="29" t="e">
        <f>RANK(AB96,($G96,$J96,$M96,$P96,$S96,$V96,$Y96,$AB96,$AE96,$AH96,$AK96,$AN96,$AQ96,$AT96,$AW96,$AZ96),1)</f>
        <v>#N/A</v>
      </c>
      <c r="AC310" s="29" t="e">
        <f>RANK(AC96,($E96,$H96,$K96,$N96,$Q96,$T96,$W96,$Z96,$AC96,$AF96,$AI96,$AL96,$AO96,$AR96,$AU96,$AX96),0)</f>
        <v>#N/A</v>
      </c>
      <c r="AD310" s="29" t="e">
        <f>RANK(AD96,($F96,$I96,$L96,$O96,$R96,$U96,$X96,$AA96,$AD96,$AG96,$AJ96,$AM96,$AP96,$AS96,$AV96,$AY96),1)</f>
        <v>#N/A</v>
      </c>
      <c r="AE310" s="29" t="e">
        <f>RANK(AE96,($G96,$J96,$M96,$P96,$S96,$V96,$Y96,$AB96,$AE96,$AH96,$AK96,$AN96,$AQ96,$AT96,$AW96,$AZ96),1)</f>
        <v>#N/A</v>
      </c>
      <c r="AF310" s="29" t="e">
        <f>RANK(AF96,($E96,$H96,$K96,$N96,$Q96,$T96,$W96,$Z96,$AC96,$AF96,$AI96,$AL96,$AO96,$AR96,$AU96,$AX96),0)</f>
        <v>#N/A</v>
      </c>
      <c r="AG310" s="29" t="e">
        <f>RANK(AG96,($F96,$I96,$L96,$O96,$R96,$U96,$X96,$AA96,$AD96,$AG96,$AJ96,$AM96,$AP96,$AS96,$AV96,$AY96),1)</f>
        <v>#N/A</v>
      </c>
      <c r="AH310" s="29" t="e">
        <f>RANK(AH96,($G96,$J96,$M96,$P96,$S96,$V96,$Y96,$AB96,$AE96,$AH96,$AK96,$AN96,$AQ96,$AT96,$AW96,$AZ96),1)</f>
        <v>#N/A</v>
      </c>
      <c r="AI310" s="29" t="e">
        <f>RANK(AI96,($E96,$H96,$K96,$N96,$Q96,$T96,$W96,$Z96,$AC96,$AF96,$AI96,$AL96,$AO96,$AR96,$AU96,$AX96),0)</f>
        <v>#N/A</v>
      </c>
      <c r="AJ310" s="29" t="e">
        <f>RANK(AJ96,($F96,$I96,$L96,$O96,$R96,$U96,$X96,$AA96,$AD96,$AG96,$AJ96,$AM96,$AP96,$AS96,$AV96,$AY96),1)</f>
        <v>#N/A</v>
      </c>
      <c r="AK310" s="29" t="e">
        <f>RANK(AK96,($G96,$J96,$M96,$P96,$S96,$V96,$Y96,$AB96,$AE96,$AH96,$AK96,$AN96,$AQ96,$AT96,$AW96,$AZ96),1)</f>
        <v>#N/A</v>
      </c>
      <c r="AL310" s="29" t="e">
        <f>RANK(AL96,($E96,$H96,$K96,$N96,$Q96,$T96,$W96,$Z96,$AC96,$AF96,$AI96,$AL96,$AO96,$AR96,$AU96,$AX96),0)</f>
        <v>#N/A</v>
      </c>
      <c r="AM310" s="29" t="e">
        <f>RANK(AM96,($F96,$I96,$L96,$O96,$R96,$U96,$X96,$AA96,$AD96,$AG96,$AJ96,$AM96,$AP96,$AS96,$AV96,$AY96),1)</f>
        <v>#N/A</v>
      </c>
      <c r="AN310" s="29" t="e">
        <f>RANK(AN96,($G96,$J96,$M96,$P96,$S96,$V96,$Y96,$AB96,$AE96,$AH96,$AK96,$AN96,$AQ96,$AT96,$AW96,$AZ96),1)</f>
        <v>#N/A</v>
      </c>
      <c r="AO310" s="29" t="e">
        <f>RANK(AO96,($E96,$H96,$K96,$N96,$Q96,$T96,$W96,$Z96,$AC96,$AF96,$AI96,$AL96,$AO96,$AR96,$AU96,$AX96),0)</f>
        <v>#N/A</v>
      </c>
      <c r="AP310" s="29" t="e">
        <f>RANK(AP96,($F96,$I96,$L96,$O96,$R96,$U96,$X96,$AA96,$AD96,$AG96,$AJ96,$AM96,$AP96,$AS96,$AV96,$AY96),1)</f>
        <v>#N/A</v>
      </c>
      <c r="AQ310" s="29" t="e">
        <f>RANK(AQ96,($G96,$J96,$M96,$P96,$S96,$V96,$Y96,$AB96,$AE96,$AH96,$AK96,$AN96,$AQ96,$AT96,$AW96,$AZ96),1)</f>
        <v>#N/A</v>
      </c>
      <c r="AR310" s="29" t="e">
        <f>RANK(AR96,($E96,$H96,$K96,$N96,$Q96,$T96,$W96,$Z96,$AC96,$AF96,$AI96,$AL96,$AO96,$AR96,$AU96,$AX96),0)</f>
        <v>#N/A</v>
      </c>
      <c r="AS310" s="29" t="e">
        <f>RANK(AS96,($F96,$I96,$L96,$O96,$R96,$U96,$X96,$AA96,$AD96,$AG96,$AJ96,$AM96,$AP96,$AS96,$AV96,$AY96),1)</f>
        <v>#N/A</v>
      </c>
      <c r="AT310" s="29" t="e">
        <f>RANK(AT96,($G96,$J96,$M96,$P96,$S96,$V96,$Y96,$AB96,$AE96,$AH96,$AK96,$AN96,$AQ96,$AT96,$AW96,$AZ96),1)</f>
        <v>#N/A</v>
      </c>
      <c r="AU310" s="29" t="e">
        <f>RANK(AU96,($E96,$H96,$K96,$N96,$Q96,$T96,$W96,$Z96,$AC96,$AF96,$AI96,$AL96,$AO96,$AR96,$AU96,$AX96),0)</f>
        <v>#N/A</v>
      </c>
      <c r="AV310" s="29" t="e">
        <f>RANK(AV96,($F96,$I96,$L96,$O96,$R96,$U96,$X96,$AA96,$AD96,$AG96,$AJ96,$AM96,$AP96,$AS96,$AV96,$AY96),1)</f>
        <v>#N/A</v>
      </c>
      <c r="AW310" s="29" t="e">
        <f>RANK(AW96,($G96,$J96,$M96,$P96,$S96,$V96,$Y96,$AB96,$AE96,$AH96,$AK96,$AN96,$AQ96,$AT96,$AW96,$AZ96),1)</f>
        <v>#N/A</v>
      </c>
      <c r="AX310" s="29" t="e">
        <f>RANK(AX96,($E96,$H96,$K96,$N96,$Q96,$T96,$W96,$Z96,$AC96,$AF96,$AI96,$AL96,$AO96,$AR96,$AU96,$AX96),0)</f>
        <v>#N/A</v>
      </c>
      <c r="AY310" s="29" t="e">
        <f>RANK(AY96,($F96,$I96,$L96,$O96,$R96,$U96,$X96,$AA96,$AD96,$AG96,$AJ96,$AM96,$AP96,$AS96,$AV96,$AY96),1)</f>
        <v>#N/A</v>
      </c>
      <c r="AZ310" s="29" t="e">
        <f>RANK(AZ96,($G96,$J96,$M96,$P96,$S96,$V96,$Y96,$AB96,$AE96,$AH96,$AK96,$AN96,$AQ96,$AT96,$AW96,$AZ96),1)</f>
        <v>#N/A</v>
      </c>
      <c r="BA310" s="79"/>
      <c r="BB310" s="84"/>
      <c r="BE310" s="3"/>
    </row>
    <row r="311" spans="1:57" s="82" customFormat="1" ht="15.75" hidden="1" thickBot="1" x14ac:dyDescent="0.3">
      <c r="A311" s="3">
        <f t="shared" si="114"/>
        <v>94</v>
      </c>
      <c r="B311" s="3" t="str">
        <f t="shared" si="114"/>
        <v>Sipht</v>
      </c>
      <c r="C311" s="3">
        <f t="shared" si="114"/>
        <v>14</v>
      </c>
      <c r="D311" s="3"/>
      <c r="E311" s="29"/>
      <c r="F311" s="29"/>
      <c r="G311" s="29"/>
      <c r="H311" s="29"/>
      <c r="I311" s="29"/>
      <c r="J311" s="29"/>
      <c r="K311" s="29">
        <f>RANK(K97,($E97,$H97,$K97,$N97,$Q97,$T97,$W97,$Z97,$AC97,$AF97,$AI97,$AL97,$AO97,$AR97,$AU97,$AX97),0)</f>
        <v>1</v>
      </c>
      <c r="L311" s="29">
        <f>RANK(L97,($F97,$I97,$L97,$O97,$R97,$U97,$X97,$AA97,$AD97,$AG97,$AJ97,$AM97,$AP97,$AS97,$AV97,$AY97),1)</f>
        <v>2</v>
      </c>
      <c r="M311" s="29">
        <f>RANK(M97,($G97,$J97,$M97,$P97,$S97,$V97,$Y97,$AB97,$AE97,$AH97,$AK97,$AN97,$AQ97,$AT97,$AW97,$AZ97),1)</f>
        <v>1</v>
      </c>
      <c r="N311" s="29">
        <f>RANK(N97,($E97,$H97,$K97,$N97,$Q97,$T97,$W97,$Z97,$AC97,$AF97,$AI97,$AL97,$AO97,$AR97,$AU97,$AX97),0)</f>
        <v>1</v>
      </c>
      <c r="O311" s="29">
        <f>RANK(O97,($F97,$I97,$L97,$O97,$R97,$U97,$X97,$AA97,$AD97,$AG97,$AJ97,$AM97,$AP97,$AS97,$AV97,$AY97),1)</f>
        <v>3</v>
      </c>
      <c r="P311" s="29">
        <f>RANK(P97,($G97,$J97,$M97,$P97,$S97,$V97,$Y97,$AB97,$AE97,$AH97,$AK97,$AN97,$AQ97,$AT97,$AW97,$AZ97),1)</f>
        <v>2</v>
      </c>
      <c r="Q311" s="29" t="e">
        <f>RANK(Q97,($E97,$H97,$K97,$N97,$Q97,$T97,$W97,$Z97,$AC97,$AF97,$AI97,$AL97,$AO97,$AR97,$AU97,$AX97),0)</f>
        <v>#N/A</v>
      </c>
      <c r="R311" s="29" t="e">
        <f>RANK(R97,($F97,$I97,$L97,$O97,$R97,$U97,$X97,$AA97,$AD97,$AG97,$AJ97,$AM97,$AP97,$AS97,$AV97,$AY97),1)</f>
        <v>#N/A</v>
      </c>
      <c r="S311" s="29" t="e">
        <f>RANK(S97,($G97,$J97,$M97,$P97,$S97,$V97,$Y97,$AB97,$AE97,$AH97,$AK97,$AN97,$AQ97,$AT97,$AW97,$AZ97),1)</f>
        <v>#N/A</v>
      </c>
      <c r="T311" s="29">
        <f>RANK(T97,($E97,$H97,$K97,$N97,$Q97,$T97,$W97,$Z97,$AC97,$AF97,$AI97,$AL97,$AO97,$AR97,$AU97,$AX97),0)</f>
        <v>1</v>
      </c>
      <c r="U311" s="29">
        <f>RANK(U97,($F97,$I97,$L97,$O97,$R97,$U97,$X97,$AA97,$AD97,$AG97,$AJ97,$AM97,$AP97,$AS97,$AV97,$AY97),1)</f>
        <v>1</v>
      </c>
      <c r="V311" s="29">
        <f>RANK(V97,($G97,$J97,$M97,$P97,$S97,$V97,$Y97,$AB97,$AE97,$AH97,$AK97,$AN97,$AQ97,$AT97,$AW97,$AZ97),1)</f>
        <v>3</v>
      </c>
      <c r="W311" s="29" t="e">
        <f>RANK(W97,($E97,$H97,$K97,$N97,$Q97,$T97,$W97,$Z97,$AC97,$AF97,$AI97,$AL97,$AO97,$AR97,$AU97,$AX97),0)</f>
        <v>#N/A</v>
      </c>
      <c r="X311" s="29" t="e">
        <f>RANK(X97,($F97,$I97,$L97,$O97,$R97,$U97,$X97,$AA97,$AD97,$AG97,$AJ97,$AM97,$AP97,$AS97,$AV97,$AY97),1)</f>
        <v>#N/A</v>
      </c>
      <c r="Y311" s="29" t="e">
        <f>RANK(Y97,($G97,$J97,$M97,$P97,$S97,$V97,$Y97,$AB97,$AE97,$AH97,$AK97,$AN97,$AQ97,$AT97,$AW97,$AZ97),1)</f>
        <v>#N/A</v>
      </c>
      <c r="Z311" s="29" t="e">
        <f>RANK(Z97,($E97,$H97,$K97,$N97,$Q97,$T97,$W97,$Z97,$AC97,$AF97,$AI97,$AL97,$AO97,$AR97,$AU97,$AX97),0)</f>
        <v>#N/A</v>
      </c>
      <c r="AA311" s="29" t="e">
        <f>RANK(AA97,($F97,$I97,$L97,$O97,$R97,$U97,$X97,$AA97,$AD97,$AG97,$AJ97,$AM97,$AP97,$AS97,$AV97,$AY97),1)</f>
        <v>#N/A</v>
      </c>
      <c r="AB311" s="29" t="e">
        <f>RANK(AB97,($G97,$J97,$M97,$P97,$S97,$V97,$Y97,$AB97,$AE97,$AH97,$AK97,$AN97,$AQ97,$AT97,$AW97,$AZ97),1)</f>
        <v>#N/A</v>
      </c>
      <c r="AC311" s="29" t="e">
        <f>RANK(AC97,($E97,$H97,$K97,$N97,$Q97,$T97,$W97,$Z97,$AC97,$AF97,$AI97,$AL97,$AO97,$AR97,$AU97,$AX97),0)</f>
        <v>#N/A</v>
      </c>
      <c r="AD311" s="29" t="e">
        <f>RANK(AD97,($F97,$I97,$L97,$O97,$R97,$U97,$X97,$AA97,$AD97,$AG97,$AJ97,$AM97,$AP97,$AS97,$AV97,$AY97),1)</f>
        <v>#N/A</v>
      </c>
      <c r="AE311" s="29" t="e">
        <f>RANK(AE97,($G97,$J97,$M97,$P97,$S97,$V97,$Y97,$AB97,$AE97,$AH97,$AK97,$AN97,$AQ97,$AT97,$AW97,$AZ97),1)</f>
        <v>#N/A</v>
      </c>
      <c r="AF311" s="29" t="e">
        <f>RANK(AF97,($E97,$H97,$K97,$N97,$Q97,$T97,$W97,$Z97,$AC97,$AF97,$AI97,$AL97,$AO97,$AR97,$AU97,$AX97),0)</f>
        <v>#N/A</v>
      </c>
      <c r="AG311" s="29" t="e">
        <f>RANK(AG97,($F97,$I97,$L97,$O97,$R97,$U97,$X97,$AA97,$AD97,$AG97,$AJ97,$AM97,$AP97,$AS97,$AV97,$AY97),1)</f>
        <v>#N/A</v>
      </c>
      <c r="AH311" s="29" t="e">
        <f>RANK(AH97,($G97,$J97,$M97,$P97,$S97,$V97,$Y97,$AB97,$AE97,$AH97,$AK97,$AN97,$AQ97,$AT97,$AW97,$AZ97),1)</f>
        <v>#N/A</v>
      </c>
      <c r="AI311" s="29" t="e">
        <f>RANK(AI97,($E97,$H97,$K97,$N97,$Q97,$T97,$W97,$Z97,$AC97,$AF97,$AI97,$AL97,$AO97,$AR97,$AU97,$AX97),0)</f>
        <v>#N/A</v>
      </c>
      <c r="AJ311" s="29" t="e">
        <f>RANK(AJ97,($F97,$I97,$L97,$O97,$R97,$U97,$X97,$AA97,$AD97,$AG97,$AJ97,$AM97,$AP97,$AS97,$AV97,$AY97),1)</f>
        <v>#N/A</v>
      </c>
      <c r="AK311" s="29" t="e">
        <f>RANK(AK97,($G97,$J97,$M97,$P97,$S97,$V97,$Y97,$AB97,$AE97,$AH97,$AK97,$AN97,$AQ97,$AT97,$AW97,$AZ97),1)</f>
        <v>#N/A</v>
      </c>
      <c r="AL311" s="29" t="e">
        <f>RANK(AL97,($E97,$H97,$K97,$N97,$Q97,$T97,$W97,$Z97,$AC97,$AF97,$AI97,$AL97,$AO97,$AR97,$AU97,$AX97),0)</f>
        <v>#N/A</v>
      </c>
      <c r="AM311" s="29" t="e">
        <f>RANK(AM97,($F97,$I97,$L97,$O97,$R97,$U97,$X97,$AA97,$AD97,$AG97,$AJ97,$AM97,$AP97,$AS97,$AV97,$AY97),1)</f>
        <v>#N/A</v>
      </c>
      <c r="AN311" s="29" t="e">
        <f>RANK(AN97,($G97,$J97,$M97,$P97,$S97,$V97,$Y97,$AB97,$AE97,$AH97,$AK97,$AN97,$AQ97,$AT97,$AW97,$AZ97),1)</f>
        <v>#N/A</v>
      </c>
      <c r="AO311" s="29" t="e">
        <f>RANK(AO97,($E97,$H97,$K97,$N97,$Q97,$T97,$W97,$Z97,$AC97,$AF97,$AI97,$AL97,$AO97,$AR97,$AU97,$AX97),0)</f>
        <v>#N/A</v>
      </c>
      <c r="AP311" s="29" t="e">
        <f>RANK(AP97,($F97,$I97,$L97,$O97,$R97,$U97,$X97,$AA97,$AD97,$AG97,$AJ97,$AM97,$AP97,$AS97,$AV97,$AY97),1)</f>
        <v>#N/A</v>
      </c>
      <c r="AQ311" s="29" t="e">
        <f>RANK(AQ97,($G97,$J97,$M97,$P97,$S97,$V97,$Y97,$AB97,$AE97,$AH97,$AK97,$AN97,$AQ97,$AT97,$AW97,$AZ97),1)</f>
        <v>#N/A</v>
      </c>
      <c r="AR311" s="29" t="e">
        <f>RANK(AR97,($E97,$H97,$K97,$N97,$Q97,$T97,$W97,$Z97,$AC97,$AF97,$AI97,$AL97,$AO97,$AR97,$AU97,$AX97),0)</f>
        <v>#N/A</v>
      </c>
      <c r="AS311" s="29" t="e">
        <f>RANK(AS97,($F97,$I97,$L97,$O97,$R97,$U97,$X97,$AA97,$AD97,$AG97,$AJ97,$AM97,$AP97,$AS97,$AV97,$AY97),1)</f>
        <v>#N/A</v>
      </c>
      <c r="AT311" s="29" t="e">
        <f>RANK(AT97,($G97,$J97,$M97,$P97,$S97,$V97,$Y97,$AB97,$AE97,$AH97,$AK97,$AN97,$AQ97,$AT97,$AW97,$AZ97),1)</f>
        <v>#N/A</v>
      </c>
      <c r="AU311" s="29" t="e">
        <f>RANK(AU97,($E97,$H97,$K97,$N97,$Q97,$T97,$W97,$Z97,$AC97,$AF97,$AI97,$AL97,$AO97,$AR97,$AU97,$AX97),0)</f>
        <v>#N/A</v>
      </c>
      <c r="AV311" s="29" t="e">
        <f>RANK(AV97,($F97,$I97,$L97,$O97,$R97,$U97,$X97,$AA97,$AD97,$AG97,$AJ97,$AM97,$AP97,$AS97,$AV97,$AY97),1)</f>
        <v>#N/A</v>
      </c>
      <c r="AW311" s="29" t="e">
        <f>RANK(AW97,($G97,$J97,$M97,$P97,$S97,$V97,$Y97,$AB97,$AE97,$AH97,$AK97,$AN97,$AQ97,$AT97,$AW97,$AZ97),1)</f>
        <v>#N/A</v>
      </c>
      <c r="AX311" s="29" t="e">
        <f>RANK(AX97,($E97,$H97,$K97,$N97,$Q97,$T97,$W97,$Z97,$AC97,$AF97,$AI97,$AL97,$AO97,$AR97,$AU97,$AX97),0)</f>
        <v>#N/A</v>
      </c>
      <c r="AY311" s="29" t="e">
        <f>RANK(AY97,($F97,$I97,$L97,$O97,$R97,$U97,$X97,$AA97,$AD97,$AG97,$AJ97,$AM97,$AP97,$AS97,$AV97,$AY97),1)</f>
        <v>#N/A</v>
      </c>
      <c r="AZ311" s="29" t="e">
        <f>RANK(AZ97,($G97,$J97,$M97,$P97,$S97,$V97,$Y97,$AB97,$AE97,$AH97,$AK97,$AN97,$AQ97,$AT97,$AW97,$AZ97),1)</f>
        <v>#N/A</v>
      </c>
      <c r="BA311" s="79"/>
      <c r="BB311" s="84"/>
      <c r="BE311" s="3"/>
    </row>
    <row r="312" spans="1:57" s="82" customFormat="1" ht="15.75" hidden="1" thickBot="1" x14ac:dyDescent="0.3">
      <c r="A312" s="3">
        <f t="shared" si="114"/>
        <v>95</v>
      </c>
      <c r="B312" s="3" t="str">
        <f t="shared" si="114"/>
        <v>Sipht</v>
      </c>
      <c r="C312" s="3">
        <f t="shared" si="114"/>
        <v>15</v>
      </c>
      <c r="D312" s="3"/>
      <c r="E312" s="29"/>
      <c r="F312" s="29"/>
      <c r="G312" s="29"/>
      <c r="H312" s="29"/>
      <c r="I312" s="29"/>
      <c r="J312" s="29"/>
      <c r="K312" s="29">
        <f>RANK(K98,($E98,$H98,$K98,$N98,$Q98,$T98,$W98,$Z98,$AC98,$AF98,$AI98,$AL98,$AO98,$AR98,$AU98,$AX98),0)</f>
        <v>1</v>
      </c>
      <c r="L312" s="29">
        <f>RANK(L98,($F98,$I98,$L98,$O98,$R98,$U98,$X98,$AA98,$AD98,$AG98,$AJ98,$AM98,$AP98,$AS98,$AV98,$AY98),1)</f>
        <v>1</v>
      </c>
      <c r="M312" s="29">
        <f>RANK(M98,($G98,$J98,$M98,$P98,$S98,$V98,$Y98,$AB98,$AE98,$AH98,$AK98,$AN98,$AQ98,$AT98,$AW98,$AZ98),1)</f>
        <v>1</v>
      </c>
      <c r="N312" s="29">
        <f>RANK(N98,($E98,$H98,$K98,$N98,$Q98,$T98,$W98,$Z98,$AC98,$AF98,$AI98,$AL98,$AO98,$AR98,$AU98,$AX98),0)</f>
        <v>1</v>
      </c>
      <c r="O312" s="29">
        <f>RANK(O98,($F98,$I98,$L98,$O98,$R98,$U98,$X98,$AA98,$AD98,$AG98,$AJ98,$AM98,$AP98,$AS98,$AV98,$AY98),1)</f>
        <v>3</v>
      </c>
      <c r="P312" s="29">
        <f>RANK(P98,($G98,$J98,$M98,$P98,$S98,$V98,$Y98,$AB98,$AE98,$AH98,$AK98,$AN98,$AQ98,$AT98,$AW98,$AZ98),1)</f>
        <v>3</v>
      </c>
      <c r="Q312" s="29" t="e">
        <f>RANK(Q98,($E98,$H98,$K98,$N98,$Q98,$T98,$W98,$Z98,$AC98,$AF98,$AI98,$AL98,$AO98,$AR98,$AU98,$AX98),0)</f>
        <v>#N/A</v>
      </c>
      <c r="R312" s="29" t="e">
        <f>RANK(R98,($F98,$I98,$L98,$O98,$R98,$U98,$X98,$AA98,$AD98,$AG98,$AJ98,$AM98,$AP98,$AS98,$AV98,$AY98),1)</f>
        <v>#N/A</v>
      </c>
      <c r="S312" s="29" t="e">
        <f>RANK(S98,($G98,$J98,$M98,$P98,$S98,$V98,$Y98,$AB98,$AE98,$AH98,$AK98,$AN98,$AQ98,$AT98,$AW98,$AZ98),1)</f>
        <v>#N/A</v>
      </c>
      <c r="T312" s="29">
        <f>RANK(T98,($E98,$H98,$K98,$N98,$Q98,$T98,$W98,$Z98,$AC98,$AF98,$AI98,$AL98,$AO98,$AR98,$AU98,$AX98),0)</f>
        <v>1</v>
      </c>
      <c r="U312" s="29">
        <f>RANK(U98,($F98,$I98,$L98,$O98,$R98,$U98,$X98,$AA98,$AD98,$AG98,$AJ98,$AM98,$AP98,$AS98,$AV98,$AY98),1)</f>
        <v>1</v>
      </c>
      <c r="V312" s="29">
        <f>RANK(V98,($G98,$J98,$M98,$P98,$S98,$V98,$Y98,$AB98,$AE98,$AH98,$AK98,$AN98,$AQ98,$AT98,$AW98,$AZ98),1)</f>
        <v>2</v>
      </c>
      <c r="W312" s="29" t="e">
        <f>RANK(W98,($E98,$H98,$K98,$N98,$Q98,$T98,$W98,$Z98,$AC98,$AF98,$AI98,$AL98,$AO98,$AR98,$AU98,$AX98),0)</f>
        <v>#N/A</v>
      </c>
      <c r="X312" s="29" t="e">
        <f>RANK(X98,($F98,$I98,$L98,$O98,$R98,$U98,$X98,$AA98,$AD98,$AG98,$AJ98,$AM98,$AP98,$AS98,$AV98,$AY98),1)</f>
        <v>#N/A</v>
      </c>
      <c r="Y312" s="29" t="e">
        <f>RANK(Y98,($G98,$J98,$M98,$P98,$S98,$V98,$Y98,$AB98,$AE98,$AH98,$AK98,$AN98,$AQ98,$AT98,$AW98,$AZ98),1)</f>
        <v>#N/A</v>
      </c>
      <c r="Z312" s="29" t="e">
        <f>RANK(Z98,($E98,$H98,$K98,$N98,$Q98,$T98,$W98,$Z98,$AC98,$AF98,$AI98,$AL98,$AO98,$AR98,$AU98,$AX98),0)</f>
        <v>#N/A</v>
      </c>
      <c r="AA312" s="29" t="e">
        <f>RANK(AA98,($F98,$I98,$L98,$O98,$R98,$U98,$X98,$AA98,$AD98,$AG98,$AJ98,$AM98,$AP98,$AS98,$AV98,$AY98),1)</f>
        <v>#N/A</v>
      </c>
      <c r="AB312" s="29" t="e">
        <f>RANK(AB98,($G98,$J98,$M98,$P98,$S98,$V98,$Y98,$AB98,$AE98,$AH98,$AK98,$AN98,$AQ98,$AT98,$AW98,$AZ98),1)</f>
        <v>#N/A</v>
      </c>
      <c r="AC312" s="29" t="e">
        <f>RANK(AC98,($E98,$H98,$K98,$N98,$Q98,$T98,$W98,$Z98,$AC98,$AF98,$AI98,$AL98,$AO98,$AR98,$AU98,$AX98),0)</f>
        <v>#N/A</v>
      </c>
      <c r="AD312" s="29" t="e">
        <f>RANK(AD98,($F98,$I98,$L98,$O98,$R98,$U98,$X98,$AA98,$AD98,$AG98,$AJ98,$AM98,$AP98,$AS98,$AV98,$AY98),1)</f>
        <v>#N/A</v>
      </c>
      <c r="AE312" s="29" t="e">
        <f>RANK(AE98,($G98,$J98,$M98,$P98,$S98,$V98,$Y98,$AB98,$AE98,$AH98,$AK98,$AN98,$AQ98,$AT98,$AW98,$AZ98),1)</f>
        <v>#N/A</v>
      </c>
      <c r="AF312" s="29" t="e">
        <f>RANK(AF98,($E98,$H98,$K98,$N98,$Q98,$T98,$W98,$Z98,$AC98,$AF98,$AI98,$AL98,$AO98,$AR98,$AU98,$AX98),0)</f>
        <v>#N/A</v>
      </c>
      <c r="AG312" s="29" t="e">
        <f>RANK(AG98,($F98,$I98,$L98,$O98,$R98,$U98,$X98,$AA98,$AD98,$AG98,$AJ98,$AM98,$AP98,$AS98,$AV98,$AY98),1)</f>
        <v>#N/A</v>
      </c>
      <c r="AH312" s="29" t="e">
        <f>RANK(AH98,($G98,$J98,$M98,$P98,$S98,$V98,$Y98,$AB98,$AE98,$AH98,$AK98,$AN98,$AQ98,$AT98,$AW98,$AZ98),1)</f>
        <v>#N/A</v>
      </c>
      <c r="AI312" s="29" t="e">
        <f>RANK(AI98,($E98,$H98,$K98,$N98,$Q98,$T98,$W98,$Z98,$AC98,$AF98,$AI98,$AL98,$AO98,$AR98,$AU98,$AX98),0)</f>
        <v>#N/A</v>
      </c>
      <c r="AJ312" s="29" t="e">
        <f>RANK(AJ98,($F98,$I98,$L98,$O98,$R98,$U98,$X98,$AA98,$AD98,$AG98,$AJ98,$AM98,$AP98,$AS98,$AV98,$AY98),1)</f>
        <v>#N/A</v>
      </c>
      <c r="AK312" s="29" t="e">
        <f>RANK(AK98,($G98,$J98,$M98,$P98,$S98,$V98,$Y98,$AB98,$AE98,$AH98,$AK98,$AN98,$AQ98,$AT98,$AW98,$AZ98),1)</f>
        <v>#N/A</v>
      </c>
      <c r="AL312" s="29" t="e">
        <f>RANK(AL98,($E98,$H98,$K98,$N98,$Q98,$T98,$W98,$Z98,$AC98,$AF98,$AI98,$AL98,$AO98,$AR98,$AU98,$AX98),0)</f>
        <v>#N/A</v>
      </c>
      <c r="AM312" s="29" t="e">
        <f>RANK(AM98,($F98,$I98,$L98,$O98,$R98,$U98,$X98,$AA98,$AD98,$AG98,$AJ98,$AM98,$AP98,$AS98,$AV98,$AY98),1)</f>
        <v>#N/A</v>
      </c>
      <c r="AN312" s="29" t="e">
        <f>RANK(AN98,($G98,$J98,$M98,$P98,$S98,$V98,$Y98,$AB98,$AE98,$AH98,$AK98,$AN98,$AQ98,$AT98,$AW98,$AZ98),1)</f>
        <v>#N/A</v>
      </c>
      <c r="AO312" s="29" t="e">
        <f>RANK(AO98,($E98,$H98,$K98,$N98,$Q98,$T98,$W98,$Z98,$AC98,$AF98,$AI98,$AL98,$AO98,$AR98,$AU98,$AX98),0)</f>
        <v>#N/A</v>
      </c>
      <c r="AP312" s="29" t="e">
        <f>RANK(AP98,($F98,$I98,$L98,$O98,$R98,$U98,$X98,$AA98,$AD98,$AG98,$AJ98,$AM98,$AP98,$AS98,$AV98,$AY98),1)</f>
        <v>#N/A</v>
      </c>
      <c r="AQ312" s="29" t="e">
        <f>RANK(AQ98,($G98,$J98,$M98,$P98,$S98,$V98,$Y98,$AB98,$AE98,$AH98,$AK98,$AN98,$AQ98,$AT98,$AW98,$AZ98),1)</f>
        <v>#N/A</v>
      </c>
      <c r="AR312" s="29" t="e">
        <f>RANK(AR98,($E98,$H98,$K98,$N98,$Q98,$T98,$W98,$Z98,$AC98,$AF98,$AI98,$AL98,$AO98,$AR98,$AU98,$AX98),0)</f>
        <v>#N/A</v>
      </c>
      <c r="AS312" s="29" t="e">
        <f>RANK(AS98,($F98,$I98,$L98,$O98,$R98,$U98,$X98,$AA98,$AD98,$AG98,$AJ98,$AM98,$AP98,$AS98,$AV98,$AY98),1)</f>
        <v>#N/A</v>
      </c>
      <c r="AT312" s="29" t="e">
        <f>RANK(AT98,($G98,$J98,$M98,$P98,$S98,$V98,$Y98,$AB98,$AE98,$AH98,$AK98,$AN98,$AQ98,$AT98,$AW98,$AZ98),1)</f>
        <v>#N/A</v>
      </c>
      <c r="AU312" s="29" t="e">
        <f>RANK(AU98,($E98,$H98,$K98,$N98,$Q98,$T98,$W98,$Z98,$AC98,$AF98,$AI98,$AL98,$AO98,$AR98,$AU98,$AX98),0)</f>
        <v>#N/A</v>
      </c>
      <c r="AV312" s="29" t="e">
        <f>RANK(AV98,($F98,$I98,$L98,$O98,$R98,$U98,$X98,$AA98,$AD98,$AG98,$AJ98,$AM98,$AP98,$AS98,$AV98,$AY98),1)</f>
        <v>#N/A</v>
      </c>
      <c r="AW312" s="29" t="e">
        <f>RANK(AW98,($G98,$J98,$M98,$P98,$S98,$V98,$Y98,$AB98,$AE98,$AH98,$AK98,$AN98,$AQ98,$AT98,$AW98,$AZ98),1)</f>
        <v>#N/A</v>
      </c>
      <c r="AX312" s="29" t="e">
        <f>RANK(AX98,($E98,$H98,$K98,$N98,$Q98,$T98,$W98,$Z98,$AC98,$AF98,$AI98,$AL98,$AO98,$AR98,$AU98,$AX98),0)</f>
        <v>#N/A</v>
      </c>
      <c r="AY312" s="29" t="e">
        <f>RANK(AY98,($F98,$I98,$L98,$O98,$R98,$U98,$X98,$AA98,$AD98,$AG98,$AJ98,$AM98,$AP98,$AS98,$AV98,$AY98),1)</f>
        <v>#N/A</v>
      </c>
      <c r="AZ312" s="29" t="e">
        <f>RANK(AZ98,($G98,$J98,$M98,$P98,$S98,$V98,$Y98,$AB98,$AE98,$AH98,$AK98,$AN98,$AQ98,$AT98,$AW98,$AZ98),1)</f>
        <v>#N/A</v>
      </c>
      <c r="BA312" s="79"/>
      <c r="BB312" s="84"/>
      <c r="BE312" s="3"/>
    </row>
    <row r="313" spans="1:57" s="82" customFormat="1" ht="15.75" hidden="1" thickBot="1" x14ac:dyDescent="0.3">
      <c r="A313" s="3">
        <f t="shared" si="114"/>
        <v>96</v>
      </c>
      <c r="B313" s="3" t="str">
        <f t="shared" si="114"/>
        <v>Sipht</v>
      </c>
      <c r="C313" s="3">
        <f t="shared" si="114"/>
        <v>16</v>
      </c>
      <c r="D313" s="3"/>
      <c r="E313" s="29"/>
      <c r="F313" s="29"/>
      <c r="G313" s="29"/>
      <c r="H313" s="29"/>
      <c r="I313" s="29"/>
      <c r="J313" s="29"/>
      <c r="K313" s="29">
        <f>RANK(K99,($E99,$H99,$K99,$N99,$Q99,$T99,$W99,$Z99,$AC99,$AF99,$AI99,$AL99,$AO99,$AR99,$AU99,$AX99),0)</f>
        <v>1</v>
      </c>
      <c r="L313" s="29">
        <f>RANK(L99,($F99,$I99,$L99,$O99,$R99,$U99,$X99,$AA99,$AD99,$AG99,$AJ99,$AM99,$AP99,$AS99,$AV99,$AY99),1)</f>
        <v>1</v>
      </c>
      <c r="M313" s="29">
        <f>RANK(M99,($G99,$J99,$M99,$P99,$S99,$V99,$Y99,$AB99,$AE99,$AH99,$AK99,$AN99,$AQ99,$AT99,$AW99,$AZ99),1)</f>
        <v>1</v>
      </c>
      <c r="N313" s="29">
        <f>RANK(N99,($E99,$H99,$K99,$N99,$Q99,$T99,$W99,$Z99,$AC99,$AF99,$AI99,$AL99,$AO99,$AR99,$AU99,$AX99),0)</f>
        <v>1</v>
      </c>
      <c r="O313" s="29">
        <f>RANK(O99,($F99,$I99,$L99,$O99,$R99,$U99,$X99,$AA99,$AD99,$AG99,$AJ99,$AM99,$AP99,$AS99,$AV99,$AY99),1)</f>
        <v>3</v>
      </c>
      <c r="P313" s="29">
        <f>RANK(P99,($G99,$J99,$M99,$P99,$S99,$V99,$Y99,$AB99,$AE99,$AH99,$AK99,$AN99,$AQ99,$AT99,$AW99,$AZ99),1)</f>
        <v>3</v>
      </c>
      <c r="Q313" s="29" t="e">
        <f>RANK(Q99,($E99,$H99,$K99,$N99,$Q99,$T99,$W99,$Z99,$AC99,$AF99,$AI99,$AL99,$AO99,$AR99,$AU99,$AX99),0)</f>
        <v>#N/A</v>
      </c>
      <c r="R313" s="29" t="e">
        <f>RANK(R99,($F99,$I99,$L99,$O99,$R99,$U99,$X99,$AA99,$AD99,$AG99,$AJ99,$AM99,$AP99,$AS99,$AV99,$AY99),1)</f>
        <v>#N/A</v>
      </c>
      <c r="S313" s="29" t="e">
        <f>RANK(S99,($G99,$J99,$M99,$P99,$S99,$V99,$Y99,$AB99,$AE99,$AH99,$AK99,$AN99,$AQ99,$AT99,$AW99,$AZ99),1)</f>
        <v>#N/A</v>
      </c>
      <c r="T313" s="29">
        <f>RANK(T99,($E99,$H99,$K99,$N99,$Q99,$T99,$W99,$Z99,$AC99,$AF99,$AI99,$AL99,$AO99,$AR99,$AU99,$AX99),0)</f>
        <v>1</v>
      </c>
      <c r="U313" s="29">
        <f>RANK(U99,($F99,$I99,$L99,$O99,$R99,$U99,$X99,$AA99,$AD99,$AG99,$AJ99,$AM99,$AP99,$AS99,$AV99,$AY99),1)</f>
        <v>1</v>
      </c>
      <c r="V313" s="29">
        <f>RANK(V99,($G99,$J99,$M99,$P99,$S99,$V99,$Y99,$AB99,$AE99,$AH99,$AK99,$AN99,$AQ99,$AT99,$AW99,$AZ99),1)</f>
        <v>2</v>
      </c>
      <c r="W313" s="29" t="e">
        <f>RANK(W99,($E99,$H99,$K99,$N99,$Q99,$T99,$W99,$Z99,$AC99,$AF99,$AI99,$AL99,$AO99,$AR99,$AU99,$AX99),0)</f>
        <v>#N/A</v>
      </c>
      <c r="X313" s="29" t="e">
        <f>RANK(X99,($F99,$I99,$L99,$O99,$R99,$U99,$X99,$AA99,$AD99,$AG99,$AJ99,$AM99,$AP99,$AS99,$AV99,$AY99),1)</f>
        <v>#N/A</v>
      </c>
      <c r="Y313" s="29" t="e">
        <f>RANK(Y99,($G99,$J99,$M99,$P99,$S99,$V99,$Y99,$AB99,$AE99,$AH99,$AK99,$AN99,$AQ99,$AT99,$AW99,$AZ99),1)</f>
        <v>#N/A</v>
      </c>
      <c r="Z313" s="29" t="e">
        <f>RANK(Z99,($E99,$H99,$K99,$N99,$Q99,$T99,$W99,$Z99,$AC99,$AF99,$AI99,$AL99,$AO99,$AR99,$AU99,$AX99),0)</f>
        <v>#N/A</v>
      </c>
      <c r="AA313" s="29" t="e">
        <f>RANK(AA99,($F99,$I99,$L99,$O99,$R99,$U99,$X99,$AA99,$AD99,$AG99,$AJ99,$AM99,$AP99,$AS99,$AV99,$AY99),1)</f>
        <v>#N/A</v>
      </c>
      <c r="AB313" s="29" t="e">
        <f>RANK(AB99,($G99,$J99,$M99,$P99,$S99,$V99,$Y99,$AB99,$AE99,$AH99,$AK99,$AN99,$AQ99,$AT99,$AW99,$AZ99),1)</f>
        <v>#N/A</v>
      </c>
      <c r="AC313" s="29" t="e">
        <f>RANK(AC99,($E99,$H99,$K99,$N99,$Q99,$T99,$W99,$Z99,$AC99,$AF99,$AI99,$AL99,$AO99,$AR99,$AU99,$AX99),0)</f>
        <v>#N/A</v>
      </c>
      <c r="AD313" s="29" t="e">
        <f>RANK(AD99,($F99,$I99,$L99,$O99,$R99,$U99,$X99,$AA99,$AD99,$AG99,$AJ99,$AM99,$AP99,$AS99,$AV99,$AY99),1)</f>
        <v>#N/A</v>
      </c>
      <c r="AE313" s="29" t="e">
        <f>RANK(AE99,($G99,$J99,$M99,$P99,$S99,$V99,$Y99,$AB99,$AE99,$AH99,$AK99,$AN99,$AQ99,$AT99,$AW99,$AZ99),1)</f>
        <v>#N/A</v>
      </c>
      <c r="AF313" s="29" t="e">
        <f>RANK(AF99,($E99,$H99,$K99,$N99,$Q99,$T99,$W99,$Z99,$AC99,$AF99,$AI99,$AL99,$AO99,$AR99,$AU99,$AX99),0)</f>
        <v>#N/A</v>
      </c>
      <c r="AG313" s="29" t="e">
        <f>RANK(AG99,($F99,$I99,$L99,$O99,$R99,$U99,$X99,$AA99,$AD99,$AG99,$AJ99,$AM99,$AP99,$AS99,$AV99,$AY99),1)</f>
        <v>#N/A</v>
      </c>
      <c r="AH313" s="29" t="e">
        <f>RANK(AH99,($G99,$J99,$M99,$P99,$S99,$V99,$Y99,$AB99,$AE99,$AH99,$AK99,$AN99,$AQ99,$AT99,$AW99,$AZ99),1)</f>
        <v>#N/A</v>
      </c>
      <c r="AI313" s="29" t="e">
        <f>RANK(AI99,($E99,$H99,$K99,$N99,$Q99,$T99,$W99,$Z99,$AC99,$AF99,$AI99,$AL99,$AO99,$AR99,$AU99,$AX99),0)</f>
        <v>#N/A</v>
      </c>
      <c r="AJ313" s="29" t="e">
        <f>RANK(AJ99,($F99,$I99,$L99,$O99,$R99,$U99,$X99,$AA99,$AD99,$AG99,$AJ99,$AM99,$AP99,$AS99,$AV99,$AY99),1)</f>
        <v>#N/A</v>
      </c>
      <c r="AK313" s="29" t="e">
        <f>RANK(AK99,($G99,$J99,$M99,$P99,$S99,$V99,$Y99,$AB99,$AE99,$AH99,$AK99,$AN99,$AQ99,$AT99,$AW99,$AZ99),1)</f>
        <v>#N/A</v>
      </c>
      <c r="AL313" s="29" t="e">
        <f>RANK(AL99,($E99,$H99,$K99,$N99,$Q99,$T99,$W99,$Z99,$AC99,$AF99,$AI99,$AL99,$AO99,$AR99,$AU99,$AX99),0)</f>
        <v>#N/A</v>
      </c>
      <c r="AM313" s="29" t="e">
        <f>RANK(AM99,($F99,$I99,$L99,$O99,$R99,$U99,$X99,$AA99,$AD99,$AG99,$AJ99,$AM99,$AP99,$AS99,$AV99,$AY99),1)</f>
        <v>#N/A</v>
      </c>
      <c r="AN313" s="29" t="e">
        <f>RANK(AN99,($G99,$J99,$M99,$P99,$S99,$V99,$Y99,$AB99,$AE99,$AH99,$AK99,$AN99,$AQ99,$AT99,$AW99,$AZ99),1)</f>
        <v>#N/A</v>
      </c>
      <c r="AO313" s="29" t="e">
        <f>RANK(AO99,($E99,$H99,$K99,$N99,$Q99,$T99,$W99,$Z99,$AC99,$AF99,$AI99,$AL99,$AO99,$AR99,$AU99,$AX99),0)</f>
        <v>#N/A</v>
      </c>
      <c r="AP313" s="29" t="e">
        <f>RANK(AP99,($F99,$I99,$L99,$O99,$R99,$U99,$X99,$AA99,$AD99,$AG99,$AJ99,$AM99,$AP99,$AS99,$AV99,$AY99),1)</f>
        <v>#N/A</v>
      </c>
      <c r="AQ313" s="29" t="e">
        <f>RANK(AQ99,($G99,$J99,$M99,$P99,$S99,$V99,$Y99,$AB99,$AE99,$AH99,$AK99,$AN99,$AQ99,$AT99,$AW99,$AZ99),1)</f>
        <v>#N/A</v>
      </c>
      <c r="AR313" s="29" t="e">
        <f>RANK(AR99,($E99,$H99,$K99,$N99,$Q99,$T99,$W99,$Z99,$AC99,$AF99,$AI99,$AL99,$AO99,$AR99,$AU99,$AX99),0)</f>
        <v>#N/A</v>
      </c>
      <c r="AS313" s="29" t="e">
        <f>RANK(AS99,($F99,$I99,$L99,$O99,$R99,$U99,$X99,$AA99,$AD99,$AG99,$AJ99,$AM99,$AP99,$AS99,$AV99,$AY99),1)</f>
        <v>#N/A</v>
      </c>
      <c r="AT313" s="29" t="e">
        <f>RANK(AT99,($G99,$J99,$M99,$P99,$S99,$V99,$Y99,$AB99,$AE99,$AH99,$AK99,$AN99,$AQ99,$AT99,$AW99,$AZ99),1)</f>
        <v>#N/A</v>
      </c>
      <c r="AU313" s="29" t="e">
        <f>RANK(AU99,($E99,$H99,$K99,$N99,$Q99,$T99,$W99,$Z99,$AC99,$AF99,$AI99,$AL99,$AO99,$AR99,$AU99,$AX99),0)</f>
        <v>#N/A</v>
      </c>
      <c r="AV313" s="29" t="e">
        <f>RANK(AV99,($F99,$I99,$L99,$O99,$R99,$U99,$X99,$AA99,$AD99,$AG99,$AJ99,$AM99,$AP99,$AS99,$AV99,$AY99),1)</f>
        <v>#N/A</v>
      </c>
      <c r="AW313" s="29" t="e">
        <f>RANK(AW99,($G99,$J99,$M99,$P99,$S99,$V99,$Y99,$AB99,$AE99,$AH99,$AK99,$AN99,$AQ99,$AT99,$AW99,$AZ99),1)</f>
        <v>#N/A</v>
      </c>
      <c r="AX313" s="29" t="e">
        <f>RANK(AX99,($E99,$H99,$K99,$N99,$Q99,$T99,$W99,$Z99,$AC99,$AF99,$AI99,$AL99,$AO99,$AR99,$AU99,$AX99),0)</f>
        <v>#N/A</v>
      </c>
      <c r="AY313" s="29" t="e">
        <f>RANK(AY99,($F99,$I99,$L99,$O99,$R99,$U99,$X99,$AA99,$AD99,$AG99,$AJ99,$AM99,$AP99,$AS99,$AV99,$AY99),1)</f>
        <v>#N/A</v>
      </c>
      <c r="AZ313" s="29" t="e">
        <f>RANK(AZ99,($G99,$J99,$M99,$P99,$S99,$V99,$Y99,$AB99,$AE99,$AH99,$AK99,$AN99,$AQ99,$AT99,$AW99,$AZ99),1)</f>
        <v>#N/A</v>
      </c>
      <c r="BA313" s="79"/>
      <c r="BB313" s="84"/>
      <c r="BE313" s="3"/>
    </row>
    <row r="314" spans="1:57" s="82" customFormat="1" ht="15.75" hidden="1" thickBot="1" x14ac:dyDescent="0.3">
      <c r="A314" s="3">
        <f t="shared" si="114"/>
        <v>97</v>
      </c>
      <c r="B314" s="3" t="str">
        <f t="shared" si="114"/>
        <v>Sipht</v>
      </c>
      <c r="C314" s="3">
        <f t="shared" si="114"/>
        <v>17</v>
      </c>
      <c r="D314" s="3"/>
      <c r="E314" s="29"/>
      <c r="F314" s="29"/>
      <c r="G314" s="29"/>
      <c r="H314" s="29"/>
      <c r="I314" s="29"/>
      <c r="J314" s="29"/>
      <c r="K314" s="29">
        <f>RANK(K100,($E100,$H100,$K100,$N100,$Q100,$T100,$W100,$Z100,$AC100,$AF100,$AI100,$AL100,$AO100,$AR100,$AU100,$AX100),0)</f>
        <v>1</v>
      </c>
      <c r="L314" s="29">
        <f>RANK(L100,($F100,$I100,$L100,$O100,$R100,$U100,$X100,$AA100,$AD100,$AG100,$AJ100,$AM100,$AP100,$AS100,$AV100,$AY100),1)</f>
        <v>1</v>
      </c>
      <c r="M314" s="29">
        <f>RANK(M100,($G100,$J100,$M100,$P100,$S100,$V100,$Y100,$AB100,$AE100,$AH100,$AK100,$AN100,$AQ100,$AT100,$AW100,$AZ100),1)</f>
        <v>1</v>
      </c>
      <c r="N314" s="29">
        <f>RANK(N100,($E100,$H100,$K100,$N100,$Q100,$T100,$W100,$Z100,$AC100,$AF100,$AI100,$AL100,$AO100,$AR100,$AU100,$AX100),0)</f>
        <v>1</v>
      </c>
      <c r="O314" s="29">
        <f>RANK(O100,($F100,$I100,$L100,$O100,$R100,$U100,$X100,$AA100,$AD100,$AG100,$AJ100,$AM100,$AP100,$AS100,$AV100,$AY100),1)</f>
        <v>3</v>
      </c>
      <c r="P314" s="29">
        <f>RANK(P100,($G100,$J100,$M100,$P100,$S100,$V100,$Y100,$AB100,$AE100,$AH100,$AK100,$AN100,$AQ100,$AT100,$AW100,$AZ100),1)</f>
        <v>2</v>
      </c>
      <c r="Q314" s="29" t="e">
        <f>RANK(Q100,($E100,$H100,$K100,$N100,$Q100,$T100,$W100,$Z100,$AC100,$AF100,$AI100,$AL100,$AO100,$AR100,$AU100,$AX100),0)</f>
        <v>#N/A</v>
      </c>
      <c r="R314" s="29" t="e">
        <f>RANK(R100,($F100,$I100,$L100,$O100,$R100,$U100,$X100,$AA100,$AD100,$AG100,$AJ100,$AM100,$AP100,$AS100,$AV100,$AY100),1)</f>
        <v>#N/A</v>
      </c>
      <c r="S314" s="29" t="e">
        <f>RANK(S100,($G100,$J100,$M100,$P100,$S100,$V100,$Y100,$AB100,$AE100,$AH100,$AK100,$AN100,$AQ100,$AT100,$AW100,$AZ100),1)</f>
        <v>#N/A</v>
      </c>
      <c r="T314" s="29">
        <f>RANK(T100,($E100,$H100,$K100,$N100,$Q100,$T100,$W100,$Z100,$AC100,$AF100,$AI100,$AL100,$AO100,$AR100,$AU100,$AX100),0)</f>
        <v>1</v>
      </c>
      <c r="U314" s="29">
        <f>RANK(U100,($F100,$I100,$L100,$O100,$R100,$U100,$X100,$AA100,$AD100,$AG100,$AJ100,$AM100,$AP100,$AS100,$AV100,$AY100),1)</f>
        <v>1</v>
      </c>
      <c r="V314" s="29">
        <f>RANK(V100,($G100,$J100,$M100,$P100,$S100,$V100,$Y100,$AB100,$AE100,$AH100,$AK100,$AN100,$AQ100,$AT100,$AW100,$AZ100),1)</f>
        <v>3</v>
      </c>
      <c r="W314" s="29" t="e">
        <f>RANK(W100,($E100,$H100,$K100,$N100,$Q100,$T100,$W100,$Z100,$AC100,$AF100,$AI100,$AL100,$AO100,$AR100,$AU100,$AX100),0)</f>
        <v>#N/A</v>
      </c>
      <c r="X314" s="29" t="e">
        <f>RANK(X100,($F100,$I100,$L100,$O100,$R100,$U100,$X100,$AA100,$AD100,$AG100,$AJ100,$AM100,$AP100,$AS100,$AV100,$AY100),1)</f>
        <v>#N/A</v>
      </c>
      <c r="Y314" s="29" t="e">
        <f>RANK(Y100,($G100,$J100,$M100,$P100,$S100,$V100,$Y100,$AB100,$AE100,$AH100,$AK100,$AN100,$AQ100,$AT100,$AW100,$AZ100),1)</f>
        <v>#N/A</v>
      </c>
      <c r="Z314" s="29" t="e">
        <f>RANK(Z100,($E100,$H100,$K100,$N100,$Q100,$T100,$W100,$Z100,$AC100,$AF100,$AI100,$AL100,$AO100,$AR100,$AU100,$AX100),0)</f>
        <v>#N/A</v>
      </c>
      <c r="AA314" s="29" t="e">
        <f>RANK(AA100,($F100,$I100,$L100,$O100,$R100,$U100,$X100,$AA100,$AD100,$AG100,$AJ100,$AM100,$AP100,$AS100,$AV100,$AY100),1)</f>
        <v>#N/A</v>
      </c>
      <c r="AB314" s="29" t="e">
        <f>RANK(AB100,($G100,$J100,$M100,$P100,$S100,$V100,$Y100,$AB100,$AE100,$AH100,$AK100,$AN100,$AQ100,$AT100,$AW100,$AZ100),1)</f>
        <v>#N/A</v>
      </c>
      <c r="AC314" s="29" t="e">
        <f>RANK(AC100,($E100,$H100,$K100,$N100,$Q100,$T100,$W100,$Z100,$AC100,$AF100,$AI100,$AL100,$AO100,$AR100,$AU100,$AX100),0)</f>
        <v>#N/A</v>
      </c>
      <c r="AD314" s="29" t="e">
        <f>RANK(AD100,($F100,$I100,$L100,$O100,$R100,$U100,$X100,$AA100,$AD100,$AG100,$AJ100,$AM100,$AP100,$AS100,$AV100,$AY100),1)</f>
        <v>#N/A</v>
      </c>
      <c r="AE314" s="29" t="e">
        <f>RANK(AE100,($G100,$J100,$M100,$P100,$S100,$V100,$Y100,$AB100,$AE100,$AH100,$AK100,$AN100,$AQ100,$AT100,$AW100,$AZ100),1)</f>
        <v>#N/A</v>
      </c>
      <c r="AF314" s="29" t="e">
        <f>RANK(AF100,($E100,$H100,$K100,$N100,$Q100,$T100,$W100,$Z100,$AC100,$AF100,$AI100,$AL100,$AO100,$AR100,$AU100,$AX100),0)</f>
        <v>#N/A</v>
      </c>
      <c r="AG314" s="29" t="e">
        <f>RANK(AG100,($F100,$I100,$L100,$O100,$R100,$U100,$X100,$AA100,$AD100,$AG100,$AJ100,$AM100,$AP100,$AS100,$AV100,$AY100),1)</f>
        <v>#N/A</v>
      </c>
      <c r="AH314" s="29" t="e">
        <f>RANK(AH100,($G100,$J100,$M100,$P100,$S100,$V100,$Y100,$AB100,$AE100,$AH100,$AK100,$AN100,$AQ100,$AT100,$AW100,$AZ100),1)</f>
        <v>#N/A</v>
      </c>
      <c r="AI314" s="29" t="e">
        <f>RANK(AI100,($E100,$H100,$K100,$N100,$Q100,$T100,$W100,$Z100,$AC100,$AF100,$AI100,$AL100,$AO100,$AR100,$AU100,$AX100),0)</f>
        <v>#N/A</v>
      </c>
      <c r="AJ314" s="29" t="e">
        <f>RANK(AJ100,($F100,$I100,$L100,$O100,$R100,$U100,$X100,$AA100,$AD100,$AG100,$AJ100,$AM100,$AP100,$AS100,$AV100,$AY100),1)</f>
        <v>#N/A</v>
      </c>
      <c r="AK314" s="29" t="e">
        <f>RANK(AK100,($G100,$J100,$M100,$P100,$S100,$V100,$Y100,$AB100,$AE100,$AH100,$AK100,$AN100,$AQ100,$AT100,$AW100,$AZ100),1)</f>
        <v>#N/A</v>
      </c>
      <c r="AL314" s="29" t="e">
        <f>RANK(AL100,($E100,$H100,$K100,$N100,$Q100,$T100,$W100,$Z100,$AC100,$AF100,$AI100,$AL100,$AO100,$AR100,$AU100,$AX100),0)</f>
        <v>#N/A</v>
      </c>
      <c r="AM314" s="29" t="e">
        <f>RANK(AM100,($F100,$I100,$L100,$O100,$R100,$U100,$X100,$AA100,$AD100,$AG100,$AJ100,$AM100,$AP100,$AS100,$AV100,$AY100),1)</f>
        <v>#N/A</v>
      </c>
      <c r="AN314" s="29" t="e">
        <f>RANK(AN100,($G100,$J100,$M100,$P100,$S100,$V100,$Y100,$AB100,$AE100,$AH100,$AK100,$AN100,$AQ100,$AT100,$AW100,$AZ100),1)</f>
        <v>#N/A</v>
      </c>
      <c r="AO314" s="29" t="e">
        <f>RANK(AO100,($E100,$H100,$K100,$N100,$Q100,$T100,$W100,$Z100,$AC100,$AF100,$AI100,$AL100,$AO100,$AR100,$AU100,$AX100),0)</f>
        <v>#N/A</v>
      </c>
      <c r="AP314" s="29" t="e">
        <f>RANK(AP100,($F100,$I100,$L100,$O100,$R100,$U100,$X100,$AA100,$AD100,$AG100,$AJ100,$AM100,$AP100,$AS100,$AV100,$AY100),1)</f>
        <v>#N/A</v>
      </c>
      <c r="AQ314" s="29" t="e">
        <f>RANK(AQ100,($G100,$J100,$M100,$P100,$S100,$V100,$Y100,$AB100,$AE100,$AH100,$AK100,$AN100,$AQ100,$AT100,$AW100,$AZ100),1)</f>
        <v>#N/A</v>
      </c>
      <c r="AR314" s="29" t="e">
        <f>RANK(AR100,($E100,$H100,$K100,$N100,$Q100,$T100,$W100,$Z100,$AC100,$AF100,$AI100,$AL100,$AO100,$AR100,$AU100,$AX100),0)</f>
        <v>#N/A</v>
      </c>
      <c r="AS314" s="29" t="e">
        <f>RANK(AS100,($F100,$I100,$L100,$O100,$R100,$U100,$X100,$AA100,$AD100,$AG100,$AJ100,$AM100,$AP100,$AS100,$AV100,$AY100),1)</f>
        <v>#N/A</v>
      </c>
      <c r="AT314" s="29" t="e">
        <f>RANK(AT100,($G100,$J100,$M100,$P100,$S100,$V100,$Y100,$AB100,$AE100,$AH100,$AK100,$AN100,$AQ100,$AT100,$AW100,$AZ100),1)</f>
        <v>#N/A</v>
      </c>
      <c r="AU314" s="29" t="e">
        <f>RANK(AU100,($E100,$H100,$K100,$N100,$Q100,$T100,$W100,$Z100,$AC100,$AF100,$AI100,$AL100,$AO100,$AR100,$AU100,$AX100),0)</f>
        <v>#N/A</v>
      </c>
      <c r="AV314" s="29" t="e">
        <f>RANK(AV100,($F100,$I100,$L100,$O100,$R100,$U100,$X100,$AA100,$AD100,$AG100,$AJ100,$AM100,$AP100,$AS100,$AV100,$AY100),1)</f>
        <v>#N/A</v>
      </c>
      <c r="AW314" s="29" t="e">
        <f>RANK(AW100,($G100,$J100,$M100,$P100,$S100,$V100,$Y100,$AB100,$AE100,$AH100,$AK100,$AN100,$AQ100,$AT100,$AW100,$AZ100),1)</f>
        <v>#N/A</v>
      </c>
      <c r="AX314" s="29" t="e">
        <f>RANK(AX100,($E100,$H100,$K100,$N100,$Q100,$T100,$W100,$Z100,$AC100,$AF100,$AI100,$AL100,$AO100,$AR100,$AU100,$AX100),0)</f>
        <v>#N/A</v>
      </c>
      <c r="AY314" s="29" t="e">
        <f>RANK(AY100,($F100,$I100,$L100,$O100,$R100,$U100,$X100,$AA100,$AD100,$AG100,$AJ100,$AM100,$AP100,$AS100,$AV100,$AY100),1)</f>
        <v>#N/A</v>
      </c>
      <c r="AZ314" s="29" t="e">
        <f>RANK(AZ100,($G100,$J100,$M100,$P100,$S100,$V100,$Y100,$AB100,$AE100,$AH100,$AK100,$AN100,$AQ100,$AT100,$AW100,$AZ100),1)</f>
        <v>#N/A</v>
      </c>
      <c r="BA314" s="79"/>
      <c r="BB314" s="84"/>
      <c r="BE314" s="3"/>
    </row>
    <row r="315" spans="1:57" s="82" customFormat="1" ht="15.75" hidden="1" thickBot="1" x14ac:dyDescent="0.3">
      <c r="A315" s="3">
        <f t="shared" ref="A315:C317" si="115">A101</f>
        <v>98</v>
      </c>
      <c r="B315" s="3" t="str">
        <f t="shared" si="115"/>
        <v>Sipht</v>
      </c>
      <c r="C315" s="3">
        <f t="shared" si="115"/>
        <v>18</v>
      </c>
      <c r="D315" s="3"/>
      <c r="E315" s="29"/>
      <c r="F315" s="29"/>
      <c r="G315" s="29"/>
      <c r="H315" s="29"/>
      <c r="I315" s="29"/>
      <c r="J315" s="29"/>
      <c r="K315" s="29">
        <f>RANK(K101,($E101,$H101,$K101,$N101,$Q101,$T101,$W101,$Z101,$AC101,$AF101,$AI101,$AL101,$AO101,$AR101,$AU101,$AX101),0)</f>
        <v>1</v>
      </c>
      <c r="L315" s="29">
        <f>RANK(L101,($F101,$I101,$L101,$O101,$R101,$U101,$X101,$AA101,$AD101,$AG101,$AJ101,$AM101,$AP101,$AS101,$AV101,$AY101),1)</f>
        <v>1</v>
      </c>
      <c r="M315" s="29">
        <f>RANK(M101,($G101,$J101,$M101,$P101,$S101,$V101,$Y101,$AB101,$AE101,$AH101,$AK101,$AN101,$AQ101,$AT101,$AW101,$AZ101),1)</f>
        <v>1</v>
      </c>
      <c r="N315" s="29">
        <f>RANK(N101,($E101,$H101,$K101,$N101,$Q101,$T101,$W101,$Z101,$AC101,$AF101,$AI101,$AL101,$AO101,$AR101,$AU101,$AX101),0)</f>
        <v>1</v>
      </c>
      <c r="O315" s="29">
        <f>RANK(O101,($F101,$I101,$L101,$O101,$R101,$U101,$X101,$AA101,$AD101,$AG101,$AJ101,$AM101,$AP101,$AS101,$AV101,$AY101),1)</f>
        <v>3</v>
      </c>
      <c r="P315" s="29">
        <f>RANK(P101,($G101,$J101,$M101,$P101,$S101,$V101,$Y101,$AB101,$AE101,$AH101,$AK101,$AN101,$AQ101,$AT101,$AW101,$AZ101),1)</f>
        <v>2</v>
      </c>
      <c r="Q315" s="29" t="e">
        <f>RANK(Q101,($E101,$H101,$K101,$N101,$Q101,$T101,$W101,$Z101,$AC101,$AF101,$AI101,$AL101,$AO101,$AR101,$AU101,$AX101),0)</f>
        <v>#N/A</v>
      </c>
      <c r="R315" s="29" t="e">
        <f>RANK(R101,($F101,$I101,$L101,$O101,$R101,$U101,$X101,$AA101,$AD101,$AG101,$AJ101,$AM101,$AP101,$AS101,$AV101,$AY101),1)</f>
        <v>#N/A</v>
      </c>
      <c r="S315" s="29" t="e">
        <f>RANK(S101,($G101,$J101,$M101,$P101,$S101,$V101,$Y101,$AB101,$AE101,$AH101,$AK101,$AN101,$AQ101,$AT101,$AW101,$AZ101),1)</f>
        <v>#N/A</v>
      </c>
      <c r="T315" s="29">
        <f>RANK(T101,($E101,$H101,$K101,$N101,$Q101,$T101,$W101,$Z101,$AC101,$AF101,$AI101,$AL101,$AO101,$AR101,$AU101,$AX101),0)</f>
        <v>1</v>
      </c>
      <c r="U315" s="29">
        <f>RANK(U101,($F101,$I101,$L101,$O101,$R101,$U101,$X101,$AA101,$AD101,$AG101,$AJ101,$AM101,$AP101,$AS101,$AV101,$AY101),1)</f>
        <v>1</v>
      </c>
      <c r="V315" s="29">
        <f>RANK(V101,($G101,$J101,$M101,$P101,$S101,$V101,$Y101,$AB101,$AE101,$AH101,$AK101,$AN101,$AQ101,$AT101,$AW101,$AZ101),1)</f>
        <v>3</v>
      </c>
      <c r="W315" s="29" t="e">
        <f>RANK(W101,($E101,$H101,$K101,$N101,$Q101,$T101,$W101,$Z101,$AC101,$AF101,$AI101,$AL101,$AO101,$AR101,$AU101,$AX101),0)</f>
        <v>#N/A</v>
      </c>
      <c r="X315" s="29" t="e">
        <f>RANK(X101,($F101,$I101,$L101,$O101,$R101,$U101,$X101,$AA101,$AD101,$AG101,$AJ101,$AM101,$AP101,$AS101,$AV101,$AY101),1)</f>
        <v>#N/A</v>
      </c>
      <c r="Y315" s="29" t="e">
        <f>RANK(Y101,($G101,$J101,$M101,$P101,$S101,$V101,$Y101,$AB101,$AE101,$AH101,$AK101,$AN101,$AQ101,$AT101,$AW101,$AZ101),1)</f>
        <v>#N/A</v>
      </c>
      <c r="Z315" s="29" t="e">
        <f>RANK(Z101,($E101,$H101,$K101,$N101,$Q101,$T101,$W101,$Z101,$AC101,$AF101,$AI101,$AL101,$AO101,$AR101,$AU101,$AX101),0)</f>
        <v>#N/A</v>
      </c>
      <c r="AA315" s="29" t="e">
        <f>RANK(AA101,($F101,$I101,$L101,$O101,$R101,$U101,$X101,$AA101,$AD101,$AG101,$AJ101,$AM101,$AP101,$AS101,$AV101,$AY101),1)</f>
        <v>#N/A</v>
      </c>
      <c r="AB315" s="29" t="e">
        <f>RANK(AB101,($G101,$J101,$M101,$P101,$S101,$V101,$Y101,$AB101,$AE101,$AH101,$AK101,$AN101,$AQ101,$AT101,$AW101,$AZ101),1)</f>
        <v>#N/A</v>
      </c>
      <c r="AC315" s="29" t="e">
        <f>RANK(AC101,($E101,$H101,$K101,$N101,$Q101,$T101,$W101,$Z101,$AC101,$AF101,$AI101,$AL101,$AO101,$AR101,$AU101,$AX101),0)</f>
        <v>#N/A</v>
      </c>
      <c r="AD315" s="29" t="e">
        <f>RANK(AD101,($F101,$I101,$L101,$O101,$R101,$U101,$X101,$AA101,$AD101,$AG101,$AJ101,$AM101,$AP101,$AS101,$AV101,$AY101),1)</f>
        <v>#N/A</v>
      </c>
      <c r="AE315" s="29" t="e">
        <f>RANK(AE101,($G101,$J101,$M101,$P101,$S101,$V101,$Y101,$AB101,$AE101,$AH101,$AK101,$AN101,$AQ101,$AT101,$AW101,$AZ101),1)</f>
        <v>#N/A</v>
      </c>
      <c r="AF315" s="29" t="e">
        <f>RANK(AF101,($E101,$H101,$K101,$N101,$Q101,$T101,$W101,$Z101,$AC101,$AF101,$AI101,$AL101,$AO101,$AR101,$AU101,$AX101),0)</f>
        <v>#N/A</v>
      </c>
      <c r="AG315" s="29" t="e">
        <f>RANK(AG101,($F101,$I101,$L101,$O101,$R101,$U101,$X101,$AA101,$AD101,$AG101,$AJ101,$AM101,$AP101,$AS101,$AV101,$AY101),1)</f>
        <v>#N/A</v>
      </c>
      <c r="AH315" s="29" t="e">
        <f>RANK(AH101,($G101,$J101,$M101,$P101,$S101,$V101,$Y101,$AB101,$AE101,$AH101,$AK101,$AN101,$AQ101,$AT101,$AW101,$AZ101),1)</f>
        <v>#N/A</v>
      </c>
      <c r="AI315" s="29" t="e">
        <f>RANK(AI101,($E101,$H101,$K101,$N101,$Q101,$T101,$W101,$Z101,$AC101,$AF101,$AI101,$AL101,$AO101,$AR101,$AU101,$AX101),0)</f>
        <v>#N/A</v>
      </c>
      <c r="AJ315" s="29" t="e">
        <f>RANK(AJ101,($F101,$I101,$L101,$O101,$R101,$U101,$X101,$AA101,$AD101,$AG101,$AJ101,$AM101,$AP101,$AS101,$AV101,$AY101),1)</f>
        <v>#N/A</v>
      </c>
      <c r="AK315" s="29" t="e">
        <f>RANK(AK101,($G101,$J101,$M101,$P101,$S101,$V101,$Y101,$AB101,$AE101,$AH101,$AK101,$AN101,$AQ101,$AT101,$AW101,$AZ101),1)</f>
        <v>#N/A</v>
      </c>
      <c r="AL315" s="29" t="e">
        <f>RANK(AL101,($E101,$H101,$K101,$N101,$Q101,$T101,$W101,$Z101,$AC101,$AF101,$AI101,$AL101,$AO101,$AR101,$AU101,$AX101),0)</f>
        <v>#N/A</v>
      </c>
      <c r="AM315" s="29" t="e">
        <f>RANK(AM101,($F101,$I101,$L101,$O101,$R101,$U101,$X101,$AA101,$AD101,$AG101,$AJ101,$AM101,$AP101,$AS101,$AV101,$AY101),1)</f>
        <v>#N/A</v>
      </c>
      <c r="AN315" s="29" t="e">
        <f>RANK(AN101,($G101,$J101,$M101,$P101,$S101,$V101,$Y101,$AB101,$AE101,$AH101,$AK101,$AN101,$AQ101,$AT101,$AW101,$AZ101),1)</f>
        <v>#N/A</v>
      </c>
      <c r="AO315" s="29" t="e">
        <f>RANK(AO101,($E101,$H101,$K101,$N101,$Q101,$T101,$W101,$Z101,$AC101,$AF101,$AI101,$AL101,$AO101,$AR101,$AU101,$AX101),0)</f>
        <v>#N/A</v>
      </c>
      <c r="AP315" s="29" t="e">
        <f>RANK(AP101,($F101,$I101,$L101,$O101,$R101,$U101,$X101,$AA101,$AD101,$AG101,$AJ101,$AM101,$AP101,$AS101,$AV101,$AY101),1)</f>
        <v>#N/A</v>
      </c>
      <c r="AQ315" s="29" t="e">
        <f>RANK(AQ101,($G101,$J101,$M101,$P101,$S101,$V101,$Y101,$AB101,$AE101,$AH101,$AK101,$AN101,$AQ101,$AT101,$AW101,$AZ101),1)</f>
        <v>#N/A</v>
      </c>
      <c r="AR315" s="29" t="e">
        <f>RANK(AR101,($E101,$H101,$K101,$N101,$Q101,$T101,$W101,$Z101,$AC101,$AF101,$AI101,$AL101,$AO101,$AR101,$AU101,$AX101),0)</f>
        <v>#N/A</v>
      </c>
      <c r="AS315" s="29" t="e">
        <f>RANK(AS101,($F101,$I101,$L101,$O101,$R101,$U101,$X101,$AA101,$AD101,$AG101,$AJ101,$AM101,$AP101,$AS101,$AV101,$AY101),1)</f>
        <v>#N/A</v>
      </c>
      <c r="AT315" s="29" t="e">
        <f>RANK(AT101,($G101,$J101,$M101,$P101,$S101,$V101,$Y101,$AB101,$AE101,$AH101,$AK101,$AN101,$AQ101,$AT101,$AW101,$AZ101),1)</f>
        <v>#N/A</v>
      </c>
      <c r="AU315" s="29" t="e">
        <f>RANK(AU101,($E101,$H101,$K101,$N101,$Q101,$T101,$W101,$Z101,$AC101,$AF101,$AI101,$AL101,$AO101,$AR101,$AU101,$AX101),0)</f>
        <v>#N/A</v>
      </c>
      <c r="AV315" s="29" t="e">
        <f>RANK(AV101,($F101,$I101,$L101,$O101,$R101,$U101,$X101,$AA101,$AD101,$AG101,$AJ101,$AM101,$AP101,$AS101,$AV101,$AY101),1)</f>
        <v>#N/A</v>
      </c>
      <c r="AW315" s="29" t="e">
        <f>RANK(AW101,($G101,$J101,$M101,$P101,$S101,$V101,$Y101,$AB101,$AE101,$AH101,$AK101,$AN101,$AQ101,$AT101,$AW101,$AZ101),1)</f>
        <v>#N/A</v>
      </c>
      <c r="AX315" s="29" t="e">
        <f>RANK(AX101,($E101,$H101,$K101,$N101,$Q101,$T101,$W101,$Z101,$AC101,$AF101,$AI101,$AL101,$AO101,$AR101,$AU101,$AX101),0)</f>
        <v>#N/A</v>
      </c>
      <c r="AY315" s="29" t="e">
        <f>RANK(AY101,($F101,$I101,$L101,$O101,$R101,$U101,$X101,$AA101,$AD101,$AG101,$AJ101,$AM101,$AP101,$AS101,$AV101,$AY101),1)</f>
        <v>#N/A</v>
      </c>
      <c r="AZ315" s="29" t="e">
        <f>RANK(AZ101,($G101,$J101,$M101,$P101,$S101,$V101,$Y101,$AB101,$AE101,$AH101,$AK101,$AN101,$AQ101,$AT101,$AW101,$AZ101),1)</f>
        <v>#N/A</v>
      </c>
      <c r="BA315" s="79"/>
      <c r="BB315" s="84"/>
      <c r="BE315" s="3"/>
    </row>
    <row r="316" spans="1:57" s="82" customFormat="1" ht="15.75" hidden="1" thickBot="1" x14ac:dyDescent="0.3">
      <c r="A316" s="3">
        <f t="shared" si="115"/>
        <v>99</v>
      </c>
      <c r="B316" s="3" t="str">
        <f t="shared" si="115"/>
        <v>Sipht</v>
      </c>
      <c r="C316" s="3">
        <f t="shared" si="115"/>
        <v>19</v>
      </c>
      <c r="D316" s="3"/>
      <c r="E316" s="29"/>
      <c r="F316" s="29"/>
      <c r="G316" s="29"/>
      <c r="H316" s="29"/>
      <c r="I316" s="29"/>
      <c r="J316" s="29"/>
      <c r="K316" s="29">
        <f>RANK(K102,($E102,$H102,$K102,$N102,$Q102,$T102,$W102,$Z102,$AC102,$AF102,$AI102,$AL102,$AO102,$AR102,$AU102,$AX102),0)</f>
        <v>1</v>
      </c>
      <c r="L316" s="29">
        <f>RANK(L102,($F102,$I102,$L102,$O102,$R102,$U102,$X102,$AA102,$AD102,$AG102,$AJ102,$AM102,$AP102,$AS102,$AV102,$AY102),1)</f>
        <v>2</v>
      </c>
      <c r="M316" s="29">
        <f>RANK(M102,($G102,$J102,$M102,$P102,$S102,$V102,$Y102,$AB102,$AE102,$AH102,$AK102,$AN102,$AQ102,$AT102,$AW102,$AZ102),1)</f>
        <v>1</v>
      </c>
      <c r="N316" s="29">
        <f>RANK(N102,($E102,$H102,$K102,$N102,$Q102,$T102,$W102,$Z102,$AC102,$AF102,$AI102,$AL102,$AO102,$AR102,$AU102,$AX102),0)</f>
        <v>1</v>
      </c>
      <c r="O316" s="29">
        <f>RANK(O102,($F102,$I102,$L102,$O102,$R102,$U102,$X102,$AA102,$AD102,$AG102,$AJ102,$AM102,$AP102,$AS102,$AV102,$AY102),1)</f>
        <v>3</v>
      </c>
      <c r="P316" s="29">
        <f>RANK(P102,($G102,$J102,$M102,$P102,$S102,$V102,$Y102,$AB102,$AE102,$AH102,$AK102,$AN102,$AQ102,$AT102,$AW102,$AZ102),1)</f>
        <v>2</v>
      </c>
      <c r="Q316" s="29" t="e">
        <f>RANK(Q102,($E102,$H102,$K102,$N102,$Q102,$T102,$W102,$Z102,$AC102,$AF102,$AI102,$AL102,$AO102,$AR102,$AU102,$AX102),0)</f>
        <v>#N/A</v>
      </c>
      <c r="R316" s="29" t="e">
        <f>RANK(R102,($F102,$I102,$L102,$O102,$R102,$U102,$X102,$AA102,$AD102,$AG102,$AJ102,$AM102,$AP102,$AS102,$AV102,$AY102),1)</f>
        <v>#N/A</v>
      </c>
      <c r="S316" s="29" t="e">
        <f>RANK(S102,($G102,$J102,$M102,$P102,$S102,$V102,$Y102,$AB102,$AE102,$AH102,$AK102,$AN102,$AQ102,$AT102,$AW102,$AZ102),1)</f>
        <v>#N/A</v>
      </c>
      <c r="T316" s="29">
        <f>RANK(T102,($E102,$H102,$K102,$N102,$Q102,$T102,$W102,$Z102,$AC102,$AF102,$AI102,$AL102,$AO102,$AR102,$AU102,$AX102),0)</f>
        <v>1</v>
      </c>
      <c r="U316" s="29">
        <f>RANK(U102,($F102,$I102,$L102,$O102,$R102,$U102,$X102,$AA102,$AD102,$AG102,$AJ102,$AM102,$AP102,$AS102,$AV102,$AY102),1)</f>
        <v>1</v>
      </c>
      <c r="V316" s="29">
        <f>RANK(V102,($G102,$J102,$M102,$P102,$S102,$V102,$Y102,$AB102,$AE102,$AH102,$AK102,$AN102,$AQ102,$AT102,$AW102,$AZ102),1)</f>
        <v>3</v>
      </c>
      <c r="W316" s="29" t="e">
        <f>RANK(W102,($E102,$H102,$K102,$N102,$Q102,$T102,$W102,$Z102,$AC102,$AF102,$AI102,$AL102,$AO102,$AR102,$AU102,$AX102),0)</f>
        <v>#N/A</v>
      </c>
      <c r="X316" s="29" t="e">
        <f>RANK(X102,($F102,$I102,$L102,$O102,$R102,$U102,$X102,$AA102,$AD102,$AG102,$AJ102,$AM102,$AP102,$AS102,$AV102,$AY102),1)</f>
        <v>#N/A</v>
      </c>
      <c r="Y316" s="29" t="e">
        <f>RANK(Y102,($G102,$J102,$M102,$P102,$S102,$V102,$Y102,$AB102,$AE102,$AH102,$AK102,$AN102,$AQ102,$AT102,$AW102,$AZ102),1)</f>
        <v>#N/A</v>
      </c>
      <c r="Z316" s="29" t="e">
        <f>RANK(Z102,($E102,$H102,$K102,$N102,$Q102,$T102,$W102,$Z102,$AC102,$AF102,$AI102,$AL102,$AO102,$AR102,$AU102,$AX102),0)</f>
        <v>#N/A</v>
      </c>
      <c r="AA316" s="29" t="e">
        <f>RANK(AA102,($F102,$I102,$L102,$O102,$R102,$U102,$X102,$AA102,$AD102,$AG102,$AJ102,$AM102,$AP102,$AS102,$AV102,$AY102),1)</f>
        <v>#N/A</v>
      </c>
      <c r="AB316" s="29" t="e">
        <f>RANK(AB102,($G102,$J102,$M102,$P102,$S102,$V102,$Y102,$AB102,$AE102,$AH102,$AK102,$AN102,$AQ102,$AT102,$AW102,$AZ102),1)</f>
        <v>#N/A</v>
      </c>
      <c r="AC316" s="29" t="e">
        <f>RANK(AC102,($E102,$H102,$K102,$N102,$Q102,$T102,$W102,$Z102,$AC102,$AF102,$AI102,$AL102,$AO102,$AR102,$AU102,$AX102),0)</f>
        <v>#N/A</v>
      </c>
      <c r="AD316" s="29" t="e">
        <f>RANK(AD102,($F102,$I102,$L102,$O102,$R102,$U102,$X102,$AA102,$AD102,$AG102,$AJ102,$AM102,$AP102,$AS102,$AV102,$AY102),1)</f>
        <v>#N/A</v>
      </c>
      <c r="AE316" s="29" t="e">
        <f>RANK(AE102,($G102,$J102,$M102,$P102,$S102,$V102,$Y102,$AB102,$AE102,$AH102,$AK102,$AN102,$AQ102,$AT102,$AW102,$AZ102),1)</f>
        <v>#N/A</v>
      </c>
      <c r="AF316" s="29" t="e">
        <f>RANK(AF102,($E102,$H102,$K102,$N102,$Q102,$T102,$W102,$Z102,$AC102,$AF102,$AI102,$AL102,$AO102,$AR102,$AU102,$AX102),0)</f>
        <v>#N/A</v>
      </c>
      <c r="AG316" s="29" t="e">
        <f>RANK(AG102,($F102,$I102,$L102,$O102,$R102,$U102,$X102,$AA102,$AD102,$AG102,$AJ102,$AM102,$AP102,$AS102,$AV102,$AY102),1)</f>
        <v>#N/A</v>
      </c>
      <c r="AH316" s="29" t="e">
        <f>RANK(AH102,($G102,$J102,$M102,$P102,$S102,$V102,$Y102,$AB102,$AE102,$AH102,$AK102,$AN102,$AQ102,$AT102,$AW102,$AZ102),1)</f>
        <v>#N/A</v>
      </c>
      <c r="AI316" s="29" t="e">
        <f>RANK(AI102,($E102,$H102,$K102,$N102,$Q102,$T102,$W102,$Z102,$AC102,$AF102,$AI102,$AL102,$AO102,$AR102,$AU102,$AX102),0)</f>
        <v>#N/A</v>
      </c>
      <c r="AJ316" s="29" t="e">
        <f>RANK(AJ102,($F102,$I102,$L102,$O102,$R102,$U102,$X102,$AA102,$AD102,$AG102,$AJ102,$AM102,$AP102,$AS102,$AV102,$AY102),1)</f>
        <v>#N/A</v>
      </c>
      <c r="AK316" s="29" t="e">
        <f>RANK(AK102,($G102,$J102,$M102,$P102,$S102,$V102,$Y102,$AB102,$AE102,$AH102,$AK102,$AN102,$AQ102,$AT102,$AW102,$AZ102),1)</f>
        <v>#N/A</v>
      </c>
      <c r="AL316" s="29" t="e">
        <f>RANK(AL102,($E102,$H102,$K102,$N102,$Q102,$T102,$W102,$Z102,$AC102,$AF102,$AI102,$AL102,$AO102,$AR102,$AU102,$AX102),0)</f>
        <v>#N/A</v>
      </c>
      <c r="AM316" s="29" t="e">
        <f>RANK(AM102,($F102,$I102,$L102,$O102,$R102,$U102,$X102,$AA102,$AD102,$AG102,$AJ102,$AM102,$AP102,$AS102,$AV102,$AY102),1)</f>
        <v>#N/A</v>
      </c>
      <c r="AN316" s="29" t="e">
        <f>RANK(AN102,($G102,$J102,$M102,$P102,$S102,$V102,$Y102,$AB102,$AE102,$AH102,$AK102,$AN102,$AQ102,$AT102,$AW102,$AZ102),1)</f>
        <v>#N/A</v>
      </c>
      <c r="AO316" s="29" t="e">
        <f>RANK(AO102,($E102,$H102,$K102,$N102,$Q102,$T102,$W102,$Z102,$AC102,$AF102,$AI102,$AL102,$AO102,$AR102,$AU102,$AX102),0)</f>
        <v>#N/A</v>
      </c>
      <c r="AP316" s="29" t="e">
        <f>RANK(AP102,($F102,$I102,$L102,$O102,$R102,$U102,$X102,$AA102,$AD102,$AG102,$AJ102,$AM102,$AP102,$AS102,$AV102,$AY102),1)</f>
        <v>#N/A</v>
      </c>
      <c r="AQ316" s="29" t="e">
        <f>RANK(AQ102,($G102,$J102,$M102,$P102,$S102,$V102,$Y102,$AB102,$AE102,$AH102,$AK102,$AN102,$AQ102,$AT102,$AW102,$AZ102),1)</f>
        <v>#N/A</v>
      </c>
      <c r="AR316" s="29" t="e">
        <f>RANK(AR102,($E102,$H102,$K102,$N102,$Q102,$T102,$W102,$Z102,$AC102,$AF102,$AI102,$AL102,$AO102,$AR102,$AU102,$AX102),0)</f>
        <v>#N/A</v>
      </c>
      <c r="AS316" s="29" t="e">
        <f>RANK(AS102,($F102,$I102,$L102,$O102,$R102,$U102,$X102,$AA102,$AD102,$AG102,$AJ102,$AM102,$AP102,$AS102,$AV102,$AY102),1)</f>
        <v>#N/A</v>
      </c>
      <c r="AT316" s="29" t="e">
        <f>RANK(AT102,($G102,$J102,$M102,$P102,$S102,$V102,$Y102,$AB102,$AE102,$AH102,$AK102,$AN102,$AQ102,$AT102,$AW102,$AZ102),1)</f>
        <v>#N/A</v>
      </c>
      <c r="AU316" s="29" t="e">
        <f>RANK(AU102,($E102,$H102,$K102,$N102,$Q102,$T102,$W102,$Z102,$AC102,$AF102,$AI102,$AL102,$AO102,$AR102,$AU102,$AX102),0)</f>
        <v>#N/A</v>
      </c>
      <c r="AV316" s="29" t="e">
        <f>RANK(AV102,($F102,$I102,$L102,$O102,$R102,$U102,$X102,$AA102,$AD102,$AG102,$AJ102,$AM102,$AP102,$AS102,$AV102,$AY102),1)</f>
        <v>#N/A</v>
      </c>
      <c r="AW316" s="29" t="e">
        <f>RANK(AW102,($G102,$J102,$M102,$P102,$S102,$V102,$Y102,$AB102,$AE102,$AH102,$AK102,$AN102,$AQ102,$AT102,$AW102,$AZ102),1)</f>
        <v>#N/A</v>
      </c>
      <c r="AX316" s="29" t="e">
        <f>RANK(AX102,($E102,$H102,$K102,$N102,$Q102,$T102,$W102,$Z102,$AC102,$AF102,$AI102,$AL102,$AO102,$AR102,$AU102,$AX102),0)</f>
        <v>#N/A</v>
      </c>
      <c r="AY316" s="29" t="e">
        <f>RANK(AY102,($F102,$I102,$L102,$O102,$R102,$U102,$X102,$AA102,$AD102,$AG102,$AJ102,$AM102,$AP102,$AS102,$AV102,$AY102),1)</f>
        <v>#N/A</v>
      </c>
      <c r="AZ316" s="29" t="e">
        <f>RANK(AZ102,($G102,$J102,$M102,$P102,$S102,$V102,$Y102,$AB102,$AE102,$AH102,$AK102,$AN102,$AQ102,$AT102,$AW102,$AZ102),1)</f>
        <v>#N/A</v>
      </c>
      <c r="BA316" s="79"/>
      <c r="BB316" s="84"/>
      <c r="BE316" s="3"/>
    </row>
    <row r="317" spans="1:57" s="82" customFormat="1" ht="15.75" hidden="1" thickBot="1" x14ac:dyDescent="0.3">
      <c r="A317" s="3">
        <f t="shared" si="115"/>
        <v>100</v>
      </c>
      <c r="B317" s="3" t="str">
        <f t="shared" si="115"/>
        <v>Sipht</v>
      </c>
      <c r="C317" s="3">
        <f t="shared" si="115"/>
        <v>20</v>
      </c>
      <c r="D317" s="3"/>
      <c r="E317" s="29"/>
      <c r="F317" s="29"/>
      <c r="G317" s="29"/>
      <c r="H317" s="29"/>
      <c r="I317" s="29"/>
      <c r="J317" s="29"/>
      <c r="K317" s="29">
        <f>RANK(K103,($E103,$H103,$K103,$N103,$Q103,$T103,$W103,$Z103,$AC103,$AF103,$AI103,$AL103,$AO103,$AR103,$AU103,$AX103),0)</f>
        <v>1</v>
      </c>
      <c r="L317" s="29">
        <f>RANK(L103,($F103,$I103,$L103,$O103,$R103,$U103,$X103,$AA103,$AD103,$AG103,$AJ103,$AM103,$AP103,$AS103,$AV103,$AY103),1)</f>
        <v>2</v>
      </c>
      <c r="M317" s="29">
        <f>RANK(M103,($G103,$J103,$M103,$P103,$S103,$V103,$Y103,$AB103,$AE103,$AH103,$AK103,$AN103,$AQ103,$AT103,$AW103,$AZ103),1)</f>
        <v>1</v>
      </c>
      <c r="N317" s="29">
        <f>RANK(N103,($E103,$H103,$K103,$N103,$Q103,$T103,$W103,$Z103,$AC103,$AF103,$AI103,$AL103,$AO103,$AR103,$AU103,$AX103),0)</f>
        <v>1</v>
      </c>
      <c r="O317" s="29">
        <f>RANK(O103,($F103,$I103,$L103,$O103,$R103,$U103,$X103,$AA103,$AD103,$AG103,$AJ103,$AM103,$AP103,$AS103,$AV103,$AY103),1)</f>
        <v>1</v>
      </c>
      <c r="P317" s="29">
        <f>RANK(P103,($G103,$J103,$M103,$P103,$S103,$V103,$Y103,$AB103,$AE103,$AH103,$AK103,$AN103,$AQ103,$AT103,$AW103,$AZ103),1)</f>
        <v>2</v>
      </c>
      <c r="Q317" s="29" t="e">
        <f>RANK(Q103,($E103,$H103,$K103,$N103,$Q103,$T103,$W103,$Z103,$AC103,$AF103,$AI103,$AL103,$AO103,$AR103,$AU103,$AX103),0)</f>
        <v>#N/A</v>
      </c>
      <c r="R317" s="29" t="e">
        <f>RANK(R103,($F103,$I103,$L103,$O103,$R103,$U103,$X103,$AA103,$AD103,$AG103,$AJ103,$AM103,$AP103,$AS103,$AV103,$AY103),1)</f>
        <v>#N/A</v>
      </c>
      <c r="S317" s="29" t="e">
        <f>RANK(S103,($G103,$J103,$M103,$P103,$S103,$V103,$Y103,$AB103,$AE103,$AH103,$AK103,$AN103,$AQ103,$AT103,$AW103,$AZ103),1)</f>
        <v>#N/A</v>
      </c>
      <c r="T317" s="29">
        <f>RANK(T103,($E103,$H103,$K103,$N103,$Q103,$T103,$W103,$Z103,$AC103,$AF103,$AI103,$AL103,$AO103,$AR103,$AU103,$AX103),0)</f>
        <v>1</v>
      </c>
      <c r="U317" s="29">
        <f>RANK(U103,($F103,$I103,$L103,$O103,$R103,$U103,$X103,$AA103,$AD103,$AG103,$AJ103,$AM103,$AP103,$AS103,$AV103,$AY103),1)</f>
        <v>2</v>
      </c>
      <c r="V317" s="29">
        <f>RANK(V103,($G103,$J103,$M103,$P103,$S103,$V103,$Y103,$AB103,$AE103,$AH103,$AK103,$AN103,$AQ103,$AT103,$AW103,$AZ103),1)</f>
        <v>3</v>
      </c>
      <c r="W317" s="29" t="e">
        <f>RANK(W103,($E103,$H103,$K103,$N103,$Q103,$T103,$W103,$Z103,$AC103,$AF103,$AI103,$AL103,$AO103,$AR103,$AU103,$AX103),0)</f>
        <v>#N/A</v>
      </c>
      <c r="X317" s="29" t="e">
        <f>RANK(X103,($F103,$I103,$L103,$O103,$R103,$U103,$X103,$AA103,$AD103,$AG103,$AJ103,$AM103,$AP103,$AS103,$AV103,$AY103),1)</f>
        <v>#N/A</v>
      </c>
      <c r="Y317" s="29" t="e">
        <f>RANK(Y103,($G103,$J103,$M103,$P103,$S103,$V103,$Y103,$AB103,$AE103,$AH103,$AK103,$AN103,$AQ103,$AT103,$AW103,$AZ103),1)</f>
        <v>#N/A</v>
      </c>
      <c r="Z317" s="29" t="e">
        <f>RANK(Z103,($E103,$H103,$K103,$N103,$Q103,$T103,$W103,$Z103,$AC103,$AF103,$AI103,$AL103,$AO103,$AR103,$AU103,$AX103),0)</f>
        <v>#N/A</v>
      </c>
      <c r="AA317" s="29" t="e">
        <f>RANK(AA103,($F103,$I103,$L103,$O103,$R103,$U103,$X103,$AA103,$AD103,$AG103,$AJ103,$AM103,$AP103,$AS103,$AV103,$AY103),1)</f>
        <v>#N/A</v>
      </c>
      <c r="AB317" s="29" t="e">
        <f>RANK(AB103,($G103,$J103,$M103,$P103,$S103,$V103,$Y103,$AB103,$AE103,$AH103,$AK103,$AN103,$AQ103,$AT103,$AW103,$AZ103),1)</f>
        <v>#N/A</v>
      </c>
      <c r="AC317" s="29" t="e">
        <f>RANK(AC103,($E103,$H103,$K103,$N103,$Q103,$T103,$W103,$Z103,$AC103,$AF103,$AI103,$AL103,$AO103,$AR103,$AU103,$AX103),0)</f>
        <v>#N/A</v>
      </c>
      <c r="AD317" s="29" t="e">
        <f>RANK(AD103,($F103,$I103,$L103,$O103,$R103,$U103,$X103,$AA103,$AD103,$AG103,$AJ103,$AM103,$AP103,$AS103,$AV103,$AY103),1)</f>
        <v>#N/A</v>
      </c>
      <c r="AE317" s="29" t="e">
        <f>RANK(AE103,($G103,$J103,$M103,$P103,$S103,$V103,$Y103,$AB103,$AE103,$AH103,$AK103,$AN103,$AQ103,$AT103,$AW103,$AZ103),1)</f>
        <v>#N/A</v>
      </c>
      <c r="AF317" s="29" t="e">
        <f>RANK(AF103,($E103,$H103,$K103,$N103,$Q103,$T103,$W103,$Z103,$AC103,$AF103,$AI103,$AL103,$AO103,$AR103,$AU103,$AX103),0)</f>
        <v>#N/A</v>
      </c>
      <c r="AG317" s="29" t="e">
        <f>RANK(AG103,($F103,$I103,$L103,$O103,$R103,$U103,$X103,$AA103,$AD103,$AG103,$AJ103,$AM103,$AP103,$AS103,$AV103,$AY103),1)</f>
        <v>#N/A</v>
      </c>
      <c r="AH317" s="29" t="e">
        <f>RANK(AH103,($G103,$J103,$M103,$P103,$S103,$V103,$Y103,$AB103,$AE103,$AH103,$AK103,$AN103,$AQ103,$AT103,$AW103,$AZ103),1)</f>
        <v>#N/A</v>
      </c>
      <c r="AI317" s="29" t="e">
        <f>RANK(AI103,($E103,$H103,$K103,$N103,$Q103,$T103,$W103,$Z103,$AC103,$AF103,$AI103,$AL103,$AO103,$AR103,$AU103,$AX103),0)</f>
        <v>#N/A</v>
      </c>
      <c r="AJ317" s="29" t="e">
        <f>RANK(AJ103,($F103,$I103,$L103,$O103,$R103,$U103,$X103,$AA103,$AD103,$AG103,$AJ103,$AM103,$AP103,$AS103,$AV103,$AY103),1)</f>
        <v>#N/A</v>
      </c>
      <c r="AK317" s="29" t="e">
        <f>RANK(AK103,($G103,$J103,$M103,$P103,$S103,$V103,$Y103,$AB103,$AE103,$AH103,$AK103,$AN103,$AQ103,$AT103,$AW103,$AZ103),1)</f>
        <v>#N/A</v>
      </c>
      <c r="AL317" s="29" t="e">
        <f>RANK(AL103,($E103,$H103,$K103,$N103,$Q103,$T103,$W103,$Z103,$AC103,$AF103,$AI103,$AL103,$AO103,$AR103,$AU103,$AX103),0)</f>
        <v>#N/A</v>
      </c>
      <c r="AM317" s="29" t="e">
        <f>RANK(AM103,($F103,$I103,$L103,$O103,$R103,$U103,$X103,$AA103,$AD103,$AG103,$AJ103,$AM103,$AP103,$AS103,$AV103,$AY103),1)</f>
        <v>#N/A</v>
      </c>
      <c r="AN317" s="29" t="e">
        <f>RANK(AN103,($G103,$J103,$M103,$P103,$S103,$V103,$Y103,$AB103,$AE103,$AH103,$AK103,$AN103,$AQ103,$AT103,$AW103,$AZ103),1)</f>
        <v>#N/A</v>
      </c>
      <c r="AO317" s="29" t="e">
        <f>RANK(AO103,($E103,$H103,$K103,$N103,$Q103,$T103,$W103,$Z103,$AC103,$AF103,$AI103,$AL103,$AO103,$AR103,$AU103,$AX103),0)</f>
        <v>#N/A</v>
      </c>
      <c r="AP317" s="29" t="e">
        <f>RANK(AP103,($F103,$I103,$L103,$O103,$R103,$U103,$X103,$AA103,$AD103,$AG103,$AJ103,$AM103,$AP103,$AS103,$AV103,$AY103),1)</f>
        <v>#N/A</v>
      </c>
      <c r="AQ317" s="29" t="e">
        <f>RANK(AQ103,($G103,$J103,$M103,$P103,$S103,$V103,$Y103,$AB103,$AE103,$AH103,$AK103,$AN103,$AQ103,$AT103,$AW103,$AZ103),1)</f>
        <v>#N/A</v>
      </c>
      <c r="AR317" s="29" t="e">
        <f>RANK(AR103,($E103,$H103,$K103,$N103,$Q103,$T103,$W103,$Z103,$AC103,$AF103,$AI103,$AL103,$AO103,$AR103,$AU103,$AX103),0)</f>
        <v>#N/A</v>
      </c>
      <c r="AS317" s="29" t="e">
        <f>RANK(AS103,($F103,$I103,$L103,$O103,$R103,$U103,$X103,$AA103,$AD103,$AG103,$AJ103,$AM103,$AP103,$AS103,$AV103,$AY103),1)</f>
        <v>#N/A</v>
      </c>
      <c r="AT317" s="29" t="e">
        <f>RANK(AT103,($G103,$J103,$M103,$P103,$S103,$V103,$Y103,$AB103,$AE103,$AH103,$AK103,$AN103,$AQ103,$AT103,$AW103,$AZ103),1)</f>
        <v>#N/A</v>
      </c>
      <c r="AU317" s="29" t="e">
        <f>RANK(AU103,($E103,$H103,$K103,$N103,$Q103,$T103,$W103,$Z103,$AC103,$AF103,$AI103,$AL103,$AO103,$AR103,$AU103,$AX103),0)</f>
        <v>#N/A</v>
      </c>
      <c r="AV317" s="29" t="e">
        <f>RANK(AV103,($F103,$I103,$L103,$O103,$R103,$U103,$X103,$AA103,$AD103,$AG103,$AJ103,$AM103,$AP103,$AS103,$AV103,$AY103),1)</f>
        <v>#N/A</v>
      </c>
      <c r="AW317" s="29" t="e">
        <f>RANK(AW103,($G103,$J103,$M103,$P103,$S103,$V103,$Y103,$AB103,$AE103,$AH103,$AK103,$AN103,$AQ103,$AT103,$AW103,$AZ103),1)</f>
        <v>#N/A</v>
      </c>
      <c r="AX317" s="29" t="e">
        <f>RANK(AX103,($E103,$H103,$K103,$N103,$Q103,$T103,$W103,$Z103,$AC103,$AF103,$AI103,$AL103,$AO103,$AR103,$AU103,$AX103),0)</f>
        <v>#N/A</v>
      </c>
      <c r="AY317" s="29" t="e">
        <f>RANK(AY103,($F103,$I103,$L103,$O103,$R103,$U103,$X103,$AA103,$AD103,$AG103,$AJ103,$AM103,$AP103,$AS103,$AV103,$AY103),1)</f>
        <v>#N/A</v>
      </c>
      <c r="AZ317" s="29" t="e">
        <f>RANK(AZ103,($G103,$J103,$M103,$P103,$S103,$V103,$Y103,$AB103,$AE103,$AH103,$AK103,$AN103,$AQ103,$AT103,$AW103,$AZ103),1)</f>
        <v>#N/A</v>
      </c>
      <c r="BA317" s="79"/>
      <c r="BB317" s="84"/>
      <c r="BE317" s="3"/>
    </row>
    <row r="318" spans="1:57" s="82" customFormat="1" ht="15.75" thickBot="1" x14ac:dyDescent="0.3">
      <c r="A318" s="3"/>
      <c r="B318" s="3"/>
      <c r="C318" s="3"/>
      <c r="D318" s="3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84"/>
      <c r="BC318" s="131"/>
      <c r="BE318" s="3"/>
    </row>
    <row r="319" spans="1:57" s="82" customFormat="1" x14ac:dyDescent="0.25">
      <c r="A319" s="3"/>
      <c r="B319" s="3"/>
      <c r="C319" s="3"/>
      <c r="D319" s="3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84"/>
      <c r="BE319" s="3"/>
    </row>
    <row r="320" spans="1:57" s="82" customFormat="1" x14ac:dyDescent="0.25">
      <c r="A320" s="3"/>
      <c r="B320" s="3"/>
      <c r="C320" s="3"/>
      <c r="D320" s="3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84"/>
      <c r="BE320" s="3"/>
    </row>
    <row r="321" spans="1:57" s="82" customFormat="1" x14ac:dyDescent="0.25">
      <c r="A321" s="3"/>
      <c r="B321" s="3"/>
      <c r="C321" s="3"/>
      <c r="D321" s="3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84"/>
      <c r="BE321" s="3"/>
    </row>
    <row r="322" spans="1:57" s="82" customFormat="1" x14ac:dyDescent="0.25">
      <c r="A322" s="3"/>
      <c r="B322" s="3"/>
      <c r="C322" s="3"/>
      <c r="D322" s="3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84"/>
      <c r="BE322" s="3"/>
    </row>
    <row r="323" spans="1:57" s="82" customFormat="1" x14ac:dyDescent="0.25">
      <c r="A323" s="3"/>
      <c r="B323" s="3"/>
      <c r="C323" s="3"/>
      <c r="D323" s="3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84"/>
      <c r="BE323" s="3"/>
    </row>
    <row r="324" spans="1:57" s="82" customFormat="1" x14ac:dyDescent="0.25">
      <c r="A324" s="3"/>
      <c r="B324" s="3"/>
      <c r="C324" s="3"/>
      <c r="D324" s="3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84"/>
      <c r="BE324" s="3"/>
    </row>
    <row r="325" spans="1:57" s="82" customFormat="1" x14ac:dyDescent="0.25">
      <c r="A325" s="3"/>
      <c r="B325" s="3"/>
      <c r="C325" s="3"/>
      <c r="D325" s="3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84"/>
      <c r="BE325" s="3"/>
    </row>
    <row r="326" spans="1:57" s="82" customFormat="1" x14ac:dyDescent="0.25">
      <c r="A326" s="3"/>
      <c r="B326" s="3"/>
      <c r="C326" s="3"/>
      <c r="D326" s="3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84"/>
      <c r="BE326" s="3"/>
    </row>
    <row r="327" spans="1:57" s="82" customFormat="1" x14ac:dyDescent="0.25">
      <c r="A327" s="3"/>
      <c r="B327" s="3"/>
      <c r="C327" s="3"/>
      <c r="D327" s="3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84"/>
      <c r="BE327" s="3"/>
    </row>
    <row r="328" spans="1:57" s="82" customFormat="1" x14ac:dyDescent="0.25">
      <c r="A328" s="3"/>
      <c r="B328" s="3"/>
      <c r="C328" s="3"/>
      <c r="D328" s="3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84"/>
      <c r="BE328" s="3"/>
    </row>
    <row r="329" spans="1:57" s="82" customFormat="1" x14ac:dyDescent="0.25">
      <c r="A329" s="3"/>
      <c r="B329" s="3"/>
      <c r="C329" s="3"/>
      <c r="D329" s="3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84"/>
      <c r="BE329" s="3"/>
    </row>
    <row r="330" spans="1:57" s="82" customFormat="1" x14ac:dyDescent="0.25">
      <c r="A330" s="3"/>
      <c r="B330" s="3"/>
      <c r="C330" s="3"/>
      <c r="D330" s="3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84"/>
      <c r="BE330" s="3"/>
    </row>
    <row r="331" spans="1:57" s="82" customFormat="1" x14ac:dyDescent="0.25">
      <c r="A331" s="3"/>
      <c r="B331" s="3"/>
      <c r="C331" s="3"/>
      <c r="D331" s="3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84"/>
      <c r="BE331" s="3"/>
    </row>
    <row r="332" spans="1:57" s="82" customFormat="1" x14ac:dyDescent="0.25">
      <c r="A332" s="3"/>
      <c r="B332" s="3"/>
      <c r="C332" s="3"/>
      <c r="D332" s="3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84"/>
      <c r="BE332" s="3"/>
    </row>
    <row r="333" spans="1:57" s="82" customFormat="1" x14ac:dyDescent="0.25">
      <c r="A333" s="3"/>
      <c r="B333" s="3"/>
      <c r="C333" s="3"/>
      <c r="D333" s="3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84"/>
      <c r="BE333" s="3"/>
    </row>
    <row r="334" spans="1:57" s="82" customFormat="1" x14ac:dyDescent="0.25">
      <c r="A334" s="3"/>
      <c r="B334" s="3"/>
      <c r="C334" s="3"/>
      <c r="D334" s="3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84"/>
      <c r="BE334" s="3"/>
    </row>
    <row r="335" spans="1:57" s="82" customFormat="1" x14ac:dyDescent="0.25">
      <c r="A335" s="3"/>
      <c r="B335" s="3"/>
      <c r="C335" s="3"/>
      <c r="D335" s="3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84"/>
      <c r="BE335" s="3"/>
    </row>
    <row r="336" spans="1:57" s="82" customFormat="1" x14ac:dyDescent="0.25">
      <c r="A336" s="3"/>
      <c r="B336" s="3"/>
      <c r="C336" s="3"/>
      <c r="D336" s="3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84"/>
      <c r="BE336" s="3"/>
    </row>
    <row r="337" spans="1:57" s="82" customFormat="1" x14ac:dyDescent="0.25">
      <c r="A337" s="3"/>
      <c r="B337" s="3"/>
      <c r="C337" s="3"/>
      <c r="D337" s="3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84"/>
      <c r="BE337" s="3"/>
    </row>
    <row r="338" spans="1:57" s="82" customFormat="1" x14ac:dyDescent="0.25">
      <c r="A338" s="3"/>
      <c r="B338" s="3"/>
      <c r="C338" s="3"/>
      <c r="D338" s="3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84"/>
      <c r="BE338" s="3"/>
    </row>
    <row r="339" spans="1:57" s="82" customFormat="1" x14ac:dyDescent="0.25">
      <c r="A339" s="3"/>
      <c r="B339" s="3"/>
      <c r="C339" s="3"/>
      <c r="D339" s="3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84"/>
      <c r="BE339" s="3"/>
    </row>
    <row r="340" spans="1:57" s="82" customFormat="1" x14ac:dyDescent="0.25">
      <c r="A340" s="3"/>
      <c r="B340" s="3"/>
      <c r="C340" s="3"/>
      <c r="D340" s="3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84"/>
      <c r="BE340" s="3"/>
    </row>
    <row r="341" spans="1:57" s="82" customFormat="1" x14ac:dyDescent="0.25">
      <c r="A341" s="3"/>
      <c r="B341" s="3"/>
      <c r="C341" s="3"/>
      <c r="D341" s="3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84"/>
      <c r="BE341" s="3"/>
    </row>
    <row r="342" spans="1:57" s="82" customFormat="1" x14ac:dyDescent="0.25">
      <c r="A342" s="3"/>
      <c r="B342" s="3"/>
      <c r="C342" s="3"/>
      <c r="D342" s="3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84"/>
      <c r="BE342" s="3"/>
    </row>
    <row r="343" spans="1:57" s="82" customFormat="1" x14ac:dyDescent="0.25">
      <c r="A343" s="3"/>
      <c r="B343" s="3"/>
      <c r="C343" s="3"/>
      <c r="D343" s="3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84"/>
      <c r="BE343" s="3"/>
    </row>
    <row r="344" spans="1:57" s="82" customFormat="1" x14ac:dyDescent="0.25">
      <c r="A344" s="3"/>
      <c r="B344" s="3"/>
      <c r="C344" s="3"/>
      <c r="D344" s="3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84"/>
      <c r="BE344" s="3"/>
    </row>
    <row r="345" spans="1:57" s="82" customFormat="1" x14ac:dyDescent="0.25">
      <c r="A345" s="3"/>
      <c r="B345" s="3"/>
      <c r="C345" s="3"/>
      <c r="D345" s="3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84"/>
      <c r="BE345" s="3"/>
    </row>
    <row r="346" spans="1:57" s="82" customFormat="1" x14ac:dyDescent="0.25">
      <c r="A346" s="3"/>
      <c r="B346" s="3"/>
      <c r="C346" s="3"/>
      <c r="D346" s="3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84"/>
      <c r="BE346" s="3"/>
    </row>
    <row r="347" spans="1:57" s="82" customFormat="1" x14ac:dyDescent="0.25">
      <c r="A347" s="3"/>
      <c r="B347" s="3"/>
      <c r="C347" s="3"/>
      <c r="D347" s="3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84"/>
      <c r="BE347" s="3"/>
    </row>
    <row r="348" spans="1:57" s="82" customFormat="1" x14ac:dyDescent="0.25">
      <c r="A348" s="3"/>
      <c r="B348" s="3"/>
      <c r="C348" s="3"/>
      <c r="D348" s="3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84"/>
      <c r="BE348" s="3"/>
    </row>
    <row r="349" spans="1:57" s="82" customFormat="1" x14ac:dyDescent="0.25">
      <c r="A349" s="3"/>
      <c r="B349" s="3"/>
      <c r="C349" s="3"/>
      <c r="D349" s="3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84"/>
      <c r="BE349" s="3"/>
    </row>
    <row r="350" spans="1:57" s="82" customFormat="1" x14ac:dyDescent="0.25">
      <c r="A350" s="3"/>
      <c r="B350" s="3"/>
      <c r="C350" s="3"/>
      <c r="D350" s="3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84"/>
      <c r="BE350" s="3"/>
    </row>
    <row r="351" spans="1:57" s="82" customFormat="1" x14ac:dyDescent="0.25">
      <c r="A351" s="3"/>
      <c r="B351" s="3"/>
      <c r="C351" s="3"/>
      <c r="D351" s="3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84"/>
      <c r="BE351" s="3"/>
    </row>
    <row r="352" spans="1:57" s="82" customFormat="1" x14ac:dyDescent="0.25">
      <c r="A352" s="3"/>
      <c r="B352" s="3"/>
      <c r="C352" s="3"/>
      <c r="D352" s="3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84"/>
      <c r="BE352" s="3"/>
    </row>
    <row r="353" spans="1:57" s="82" customFormat="1" x14ac:dyDescent="0.25">
      <c r="A353" s="3"/>
      <c r="B353" s="3"/>
      <c r="C353" s="3"/>
      <c r="D353" s="3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84"/>
      <c r="BE353" s="3"/>
    </row>
    <row r="354" spans="1:57" s="82" customFormat="1" x14ac:dyDescent="0.25">
      <c r="A354" s="3"/>
      <c r="B354" s="3"/>
      <c r="C354" s="3"/>
      <c r="D354" s="3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84"/>
      <c r="BE354" s="3"/>
    </row>
    <row r="355" spans="1:57" s="82" customFormat="1" x14ac:dyDescent="0.25">
      <c r="A355" s="3"/>
      <c r="B355" s="3"/>
      <c r="C355" s="3"/>
      <c r="D355" s="3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84"/>
      <c r="BE355" s="3"/>
    </row>
    <row r="356" spans="1:57" s="82" customFormat="1" x14ac:dyDescent="0.25">
      <c r="A356" s="3"/>
      <c r="B356" s="3"/>
      <c r="C356" s="3"/>
      <c r="D356" s="3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84"/>
      <c r="BE356" s="3"/>
    </row>
    <row r="357" spans="1:57" s="82" customFormat="1" x14ac:dyDescent="0.25">
      <c r="A357" s="3"/>
      <c r="B357" s="3"/>
      <c r="C357" s="3"/>
      <c r="D357" s="3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84"/>
      <c r="BE357" s="3"/>
    </row>
    <row r="358" spans="1:57" s="82" customFormat="1" x14ac:dyDescent="0.25">
      <c r="A358" s="3"/>
      <c r="B358" s="3"/>
      <c r="C358" s="3"/>
      <c r="D358" s="3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84"/>
      <c r="BE358" s="3"/>
    </row>
    <row r="359" spans="1:57" s="82" customFormat="1" x14ac:dyDescent="0.25">
      <c r="A359" s="3"/>
      <c r="B359" s="3"/>
      <c r="C359" s="3"/>
      <c r="D359" s="3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84"/>
      <c r="BE359" s="3"/>
    </row>
    <row r="360" spans="1:57" s="82" customFormat="1" x14ac:dyDescent="0.25">
      <c r="A360" s="3"/>
      <c r="B360" s="3"/>
      <c r="C360" s="3"/>
      <c r="D360" s="3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84"/>
      <c r="BE360" s="3"/>
    </row>
    <row r="361" spans="1:57" s="82" customFormat="1" x14ac:dyDescent="0.25">
      <c r="A361" s="3"/>
      <c r="B361" s="3"/>
      <c r="C361" s="3"/>
      <c r="D361" s="3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84"/>
      <c r="BE361" s="3"/>
    </row>
    <row r="362" spans="1:57" s="82" customFormat="1" x14ac:dyDescent="0.25">
      <c r="A362" s="3"/>
      <c r="B362" s="3"/>
      <c r="C362" s="3"/>
      <c r="D362" s="3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84"/>
      <c r="BE362" s="3"/>
    </row>
    <row r="363" spans="1:57" s="82" customFormat="1" x14ac:dyDescent="0.25">
      <c r="A363" s="3"/>
      <c r="B363" s="3"/>
      <c r="C363" s="3"/>
      <c r="D363" s="3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84"/>
      <c r="BE363" s="3"/>
    </row>
    <row r="364" spans="1:57" s="82" customFormat="1" x14ac:dyDescent="0.25">
      <c r="A364" s="3"/>
      <c r="B364" s="3"/>
      <c r="C364" s="3"/>
      <c r="D364" s="3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84"/>
      <c r="BE364" s="3"/>
    </row>
    <row r="365" spans="1:57" s="82" customFormat="1" x14ac:dyDescent="0.25">
      <c r="A365" s="3"/>
      <c r="B365" s="3"/>
      <c r="C365" s="3"/>
      <c r="D365" s="3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84"/>
      <c r="BE365" s="3"/>
    </row>
    <row r="366" spans="1:57" s="82" customFormat="1" x14ac:dyDescent="0.25">
      <c r="A366" s="3"/>
      <c r="B366" s="3"/>
      <c r="C366" s="3"/>
      <c r="D366" s="3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84"/>
      <c r="BE366" s="3"/>
    </row>
    <row r="367" spans="1:57" s="82" customFormat="1" x14ac:dyDescent="0.25">
      <c r="A367" s="3"/>
      <c r="B367" s="3"/>
      <c r="C367" s="3"/>
      <c r="D367" s="3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84"/>
      <c r="BE367" s="3"/>
    </row>
    <row r="368" spans="1:57" s="82" customFormat="1" x14ac:dyDescent="0.25">
      <c r="A368" s="3"/>
      <c r="B368" s="3"/>
      <c r="C368" s="3"/>
      <c r="D368" s="3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84"/>
      <c r="BE368" s="3"/>
    </row>
    <row r="369" spans="1:57" s="82" customFormat="1" x14ac:dyDescent="0.25">
      <c r="A369" s="3"/>
      <c r="B369" s="3"/>
      <c r="C369" s="3"/>
      <c r="D369" s="3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84"/>
      <c r="BE369" s="3"/>
    </row>
    <row r="370" spans="1:57" s="82" customFormat="1" x14ac:dyDescent="0.25">
      <c r="A370" s="3"/>
      <c r="B370" s="3"/>
      <c r="C370" s="3"/>
      <c r="D370" s="3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84"/>
      <c r="BE370" s="3"/>
    </row>
    <row r="371" spans="1:57" s="82" customFormat="1" x14ac:dyDescent="0.25">
      <c r="A371" s="3"/>
      <c r="B371" s="3"/>
      <c r="C371" s="3"/>
      <c r="D371" s="3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84"/>
      <c r="BE371" s="3"/>
    </row>
    <row r="372" spans="1:57" s="82" customFormat="1" x14ac:dyDescent="0.25">
      <c r="A372" s="3"/>
      <c r="B372" s="3"/>
      <c r="C372" s="3"/>
      <c r="D372" s="3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84"/>
      <c r="BE372" s="3"/>
    </row>
    <row r="373" spans="1:57" s="82" customFormat="1" x14ac:dyDescent="0.25">
      <c r="A373" s="3"/>
      <c r="B373" s="3"/>
      <c r="C373" s="3"/>
      <c r="D373" s="3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84"/>
      <c r="BE373" s="3"/>
    </row>
    <row r="374" spans="1:57" s="82" customFormat="1" x14ac:dyDescent="0.25">
      <c r="A374" s="3"/>
      <c r="B374" s="3"/>
      <c r="C374" s="3"/>
      <c r="D374" s="3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84"/>
      <c r="BE374" s="3"/>
    </row>
    <row r="375" spans="1:57" s="82" customFormat="1" x14ac:dyDescent="0.25">
      <c r="A375" s="3"/>
      <c r="B375" s="3"/>
      <c r="C375" s="3"/>
      <c r="D375" s="3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84"/>
      <c r="BE375" s="3"/>
    </row>
    <row r="376" spans="1:57" s="82" customFormat="1" x14ac:dyDescent="0.25">
      <c r="A376" s="3"/>
      <c r="B376" s="3"/>
      <c r="C376" s="3"/>
      <c r="D376" s="3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84"/>
      <c r="BE376" s="3"/>
    </row>
    <row r="377" spans="1:57" s="82" customFormat="1" x14ac:dyDescent="0.25">
      <c r="A377" s="3"/>
      <c r="B377" s="3"/>
      <c r="C377" s="3"/>
      <c r="D377" s="3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84"/>
      <c r="BE377" s="3"/>
    </row>
    <row r="378" spans="1:57" s="82" customFormat="1" x14ac:dyDescent="0.25">
      <c r="A378" s="3"/>
      <c r="B378" s="3"/>
      <c r="C378" s="3"/>
      <c r="D378" s="3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84"/>
      <c r="BE378" s="3"/>
    </row>
    <row r="379" spans="1:57" s="82" customFormat="1" x14ac:dyDescent="0.25">
      <c r="A379" s="3"/>
      <c r="B379" s="3"/>
      <c r="C379" s="3"/>
      <c r="D379" s="3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84"/>
      <c r="BE379" s="3"/>
    </row>
    <row r="380" spans="1:57" s="82" customFormat="1" x14ac:dyDescent="0.25">
      <c r="A380" s="3"/>
      <c r="B380" s="3"/>
      <c r="C380" s="3"/>
      <c r="D380" s="3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84"/>
      <c r="BE380" s="3"/>
    </row>
    <row r="381" spans="1:57" s="82" customFormat="1" x14ac:dyDescent="0.25">
      <c r="A381" s="3"/>
      <c r="B381" s="3"/>
      <c r="C381" s="3"/>
      <c r="D381" s="3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84"/>
      <c r="BE381" s="3"/>
    </row>
    <row r="382" spans="1:57" s="82" customFormat="1" x14ac:dyDescent="0.25">
      <c r="A382" s="3"/>
      <c r="B382" s="3"/>
      <c r="C382" s="3"/>
      <c r="D382" s="3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84"/>
      <c r="BE382" s="3"/>
    </row>
    <row r="383" spans="1:57" s="82" customFormat="1" x14ac:dyDescent="0.25">
      <c r="A383" s="3"/>
      <c r="B383" s="3"/>
      <c r="C383" s="3"/>
      <c r="D383" s="3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84"/>
      <c r="BE383" s="3"/>
    </row>
    <row r="384" spans="1:57" s="82" customFormat="1" x14ac:dyDescent="0.25">
      <c r="A384" s="3"/>
      <c r="B384" s="3"/>
      <c r="C384" s="3"/>
      <c r="D384" s="3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84"/>
      <c r="BE384" s="3"/>
    </row>
    <row r="385" spans="1:57" s="82" customFormat="1" x14ac:dyDescent="0.25">
      <c r="A385" s="3"/>
      <c r="B385" s="3"/>
      <c r="C385" s="3"/>
      <c r="D385" s="3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84"/>
      <c r="BE385" s="3"/>
    </row>
    <row r="386" spans="1:57" s="82" customFormat="1" x14ac:dyDescent="0.25">
      <c r="A386" s="3"/>
      <c r="B386" s="3"/>
      <c r="C386" s="3"/>
      <c r="D386" s="3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84"/>
      <c r="BE386" s="3"/>
    </row>
    <row r="387" spans="1:57" s="82" customFormat="1" x14ac:dyDescent="0.25">
      <c r="A387" s="3"/>
      <c r="B387" s="3"/>
      <c r="C387" s="3"/>
      <c r="D387" s="3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84"/>
      <c r="BE387" s="3"/>
    </row>
    <row r="388" spans="1:57" s="82" customFormat="1" x14ac:dyDescent="0.25">
      <c r="A388" s="3"/>
      <c r="B388" s="3"/>
      <c r="C388" s="3"/>
      <c r="D388" s="3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84"/>
      <c r="BE388" s="3"/>
    </row>
    <row r="389" spans="1:57" s="82" customFormat="1" x14ac:dyDescent="0.25">
      <c r="A389" s="3"/>
      <c r="B389" s="3"/>
      <c r="C389" s="3"/>
      <c r="D389" s="3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84"/>
      <c r="BE389" s="3"/>
    </row>
    <row r="390" spans="1:57" s="82" customFormat="1" x14ac:dyDescent="0.25">
      <c r="A390" s="3"/>
      <c r="B390" s="3"/>
      <c r="C390" s="3"/>
      <c r="D390" s="3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84"/>
      <c r="BE390" s="3"/>
    </row>
    <row r="391" spans="1:57" s="82" customFormat="1" x14ac:dyDescent="0.25">
      <c r="A391" s="3"/>
      <c r="B391" s="3"/>
      <c r="C391" s="3"/>
      <c r="D391" s="3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84"/>
      <c r="BE391" s="3"/>
    </row>
    <row r="392" spans="1:57" s="82" customFormat="1" x14ac:dyDescent="0.25">
      <c r="A392" s="3"/>
      <c r="B392" s="3"/>
      <c r="C392" s="3"/>
      <c r="D392" s="3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84"/>
      <c r="BE392" s="3"/>
    </row>
    <row r="393" spans="1:57" s="82" customFormat="1" x14ac:dyDescent="0.25">
      <c r="A393" s="3"/>
      <c r="B393" s="3"/>
      <c r="C393" s="3"/>
      <c r="D393" s="3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84"/>
      <c r="BE393" s="3"/>
    </row>
    <row r="394" spans="1:57" s="82" customFormat="1" x14ac:dyDescent="0.25">
      <c r="A394" s="3"/>
      <c r="B394" s="3"/>
      <c r="C394" s="3"/>
      <c r="D394" s="3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84"/>
      <c r="BE394" s="3"/>
    </row>
    <row r="395" spans="1:57" s="82" customFormat="1" x14ac:dyDescent="0.25">
      <c r="A395" s="3"/>
      <c r="B395" s="3"/>
      <c r="C395" s="3"/>
      <c r="D395" s="3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84"/>
      <c r="BE395" s="3"/>
    </row>
    <row r="396" spans="1:57" s="82" customFormat="1" x14ac:dyDescent="0.25">
      <c r="A396" s="3"/>
      <c r="B396" s="3"/>
      <c r="C396" s="3"/>
      <c r="D396" s="3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84"/>
      <c r="BE396" s="3"/>
    </row>
    <row r="397" spans="1:57" s="82" customFormat="1" x14ac:dyDescent="0.25">
      <c r="A397" s="3"/>
      <c r="B397" s="3"/>
      <c r="C397" s="3"/>
      <c r="D397" s="3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84"/>
      <c r="BE397" s="3"/>
    </row>
    <row r="398" spans="1:57" s="82" customFormat="1" x14ac:dyDescent="0.25">
      <c r="A398" s="3"/>
      <c r="B398" s="3"/>
      <c r="C398" s="3"/>
      <c r="D398" s="3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84"/>
      <c r="BE398" s="3"/>
    </row>
    <row r="399" spans="1:57" s="82" customFormat="1" x14ac:dyDescent="0.25">
      <c r="A399" s="3"/>
      <c r="B399" s="3"/>
      <c r="C399" s="3"/>
      <c r="D399" s="3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84"/>
      <c r="BE399" s="3"/>
    </row>
    <row r="400" spans="1:57" s="82" customFormat="1" x14ac:dyDescent="0.25">
      <c r="A400" s="3"/>
      <c r="B400" s="3"/>
      <c r="C400" s="3"/>
      <c r="D400" s="3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84"/>
      <c r="BE400" s="3"/>
    </row>
    <row r="401" spans="1:57" s="82" customFormat="1" x14ac:dyDescent="0.25">
      <c r="A401" s="3"/>
      <c r="B401" s="3"/>
      <c r="C401" s="3"/>
      <c r="D401" s="3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84"/>
      <c r="BE401" s="3"/>
    </row>
    <row r="402" spans="1:57" s="82" customFormat="1" x14ac:dyDescent="0.25">
      <c r="A402" s="3"/>
      <c r="B402" s="3"/>
      <c r="C402" s="3"/>
      <c r="D402" s="3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84"/>
      <c r="BE402" s="3"/>
    </row>
    <row r="403" spans="1:57" s="82" customFormat="1" x14ac:dyDescent="0.25">
      <c r="A403" s="3"/>
      <c r="B403" s="3"/>
      <c r="C403" s="3"/>
      <c r="D403" s="3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84"/>
      <c r="BE403" s="3"/>
    </row>
    <row r="404" spans="1:57" s="82" customFormat="1" x14ac:dyDescent="0.25">
      <c r="A404" s="3"/>
      <c r="B404" s="3"/>
      <c r="C404" s="3"/>
      <c r="D404" s="3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84"/>
      <c r="BE404" s="3"/>
    </row>
    <row r="405" spans="1:57" s="82" customFormat="1" x14ac:dyDescent="0.25">
      <c r="A405" s="3"/>
      <c r="B405" s="3"/>
      <c r="C405" s="3"/>
      <c r="D405" s="3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84"/>
      <c r="BE405" s="3"/>
    </row>
    <row r="406" spans="1:57" s="82" customFormat="1" x14ac:dyDescent="0.25">
      <c r="A406" s="3"/>
      <c r="B406" s="3"/>
      <c r="C406" s="3"/>
      <c r="D406" s="3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84"/>
      <c r="BE406" s="3"/>
    </row>
    <row r="407" spans="1:57" s="82" customFormat="1" x14ac:dyDescent="0.25">
      <c r="A407" s="3"/>
      <c r="B407" s="3"/>
      <c r="C407" s="3"/>
      <c r="D407" s="3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84"/>
      <c r="BE407" s="3"/>
    </row>
    <row r="408" spans="1:57" s="82" customFormat="1" x14ac:dyDescent="0.25">
      <c r="A408" s="3"/>
      <c r="B408" s="3"/>
      <c r="C408" s="3"/>
      <c r="D408" s="3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84"/>
      <c r="BE408" s="3"/>
    </row>
    <row r="409" spans="1:57" s="82" customFormat="1" x14ac:dyDescent="0.25">
      <c r="A409" s="3"/>
      <c r="B409" s="3"/>
      <c r="C409" s="3"/>
      <c r="D409" s="3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84"/>
      <c r="BE409" s="3"/>
    </row>
    <row r="410" spans="1:57" s="82" customFormat="1" x14ac:dyDescent="0.25">
      <c r="A410" s="3"/>
      <c r="B410" s="3"/>
      <c r="C410" s="3"/>
      <c r="D410" s="3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84"/>
      <c r="BE410" s="3"/>
    </row>
    <row r="411" spans="1:57" s="82" customFormat="1" x14ac:dyDescent="0.25">
      <c r="A411" s="3"/>
      <c r="B411" s="3"/>
      <c r="C411" s="3"/>
      <c r="D411" s="3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84"/>
      <c r="BE411" s="3"/>
    </row>
    <row r="412" spans="1:57" s="82" customFormat="1" x14ac:dyDescent="0.25">
      <c r="A412" s="3"/>
      <c r="B412" s="3"/>
      <c r="C412" s="3"/>
      <c r="D412" s="3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84"/>
      <c r="BE412" s="3"/>
    </row>
    <row r="413" spans="1:57" s="82" customFormat="1" x14ac:dyDescent="0.25">
      <c r="A413" s="3"/>
      <c r="B413" s="3"/>
      <c r="C413" s="3"/>
      <c r="D413" s="3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84"/>
      <c r="BE413" s="3"/>
    </row>
    <row r="414" spans="1:57" s="82" customFormat="1" x14ac:dyDescent="0.25">
      <c r="A414" s="3"/>
      <c r="B414" s="3"/>
      <c r="C414" s="3"/>
      <c r="D414" s="3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84"/>
      <c r="BE414" s="3"/>
    </row>
    <row r="415" spans="1:57" s="82" customFormat="1" x14ac:dyDescent="0.25">
      <c r="A415" s="3"/>
      <c r="B415" s="3"/>
      <c r="C415" s="3"/>
      <c r="D415" s="3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84"/>
      <c r="BE415" s="3"/>
    </row>
    <row r="416" spans="1:57" s="82" customFormat="1" x14ac:dyDescent="0.25">
      <c r="A416" s="3"/>
      <c r="B416" s="3"/>
      <c r="C416" s="3"/>
      <c r="D416" s="3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84"/>
      <c r="BE416" s="3"/>
    </row>
    <row r="417" spans="1:57" s="82" customFormat="1" x14ac:dyDescent="0.25">
      <c r="A417" s="3"/>
      <c r="B417" s="3"/>
      <c r="C417" s="3"/>
      <c r="D417" s="3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84"/>
      <c r="BE417" s="3"/>
    </row>
    <row r="418" spans="1:57" s="82" customFormat="1" x14ac:dyDescent="0.25">
      <c r="A418" s="3"/>
      <c r="B418" s="3"/>
      <c r="C418" s="3"/>
      <c r="D418" s="3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84"/>
      <c r="BE418" s="3"/>
    </row>
    <row r="419" spans="1:57" s="82" customFormat="1" x14ac:dyDescent="0.25">
      <c r="A419" s="3"/>
      <c r="B419" s="3"/>
      <c r="C419" s="3"/>
      <c r="D419" s="3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84"/>
      <c r="BE419" s="3"/>
    </row>
    <row r="420" spans="1:57" s="82" customFormat="1" x14ac:dyDescent="0.25">
      <c r="A420" s="3"/>
      <c r="B420" s="3"/>
      <c r="C420" s="3"/>
      <c r="D420" s="3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84"/>
      <c r="BE420" s="3"/>
    </row>
    <row r="421" spans="1:57" s="82" customFormat="1" x14ac:dyDescent="0.25">
      <c r="A421" s="3"/>
      <c r="B421" s="3"/>
      <c r="C421" s="3"/>
      <c r="D421" s="3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84"/>
      <c r="BE421" s="3"/>
    </row>
    <row r="422" spans="1:57" s="82" customFormat="1" x14ac:dyDescent="0.25">
      <c r="A422" s="3"/>
      <c r="B422" s="3"/>
      <c r="C422" s="3"/>
      <c r="D422" s="3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84"/>
      <c r="BE422" s="3"/>
    </row>
    <row r="423" spans="1:57" s="82" customFormat="1" x14ac:dyDescent="0.25">
      <c r="A423" s="3"/>
      <c r="B423" s="3"/>
      <c r="C423" s="3"/>
      <c r="D423" s="3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84"/>
      <c r="BE423" s="3"/>
    </row>
    <row r="424" spans="1:57" s="82" customFormat="1" x14ac:dyDescent="0.25">
      <c r="A424" s="3"/>
      <c r="B424" s="3"/>
      <c r="C424" s="3"/>
      <c r="D424" s="3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84"/>
      <c r="BE424" s="3"/>
    </row>
    <row r="425" spans="1:57" s="82" customFormat="1" x14ac:dyDescent="0.25">
      <c r="A425" s="3"/>
      <c r="B425" s="3"/>
      <c r="C425" s="3"/>
      <c r="D425" s="3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84"/>
      <c r="BE425" s="3"/>
    </row>
    <row r="426" spans="1:57" s="82" customFormat="1" x14ac:dyDescent="0.25">
      <c r="A426" s="3"/>
      <c r="B426" s="3"/>
      <c r="C426" s="3"/>
      <c r="D426" s="3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84"/>
      <c r="BE426" s="3"/>
    </row>
    <row r="427" spans="1:57" s="82" customFormat="1" x14ac:dyDescent="0.25">
      <c r="A427" s="3"/>
      <c r="B427" s="3"/>
      <c r="C427" s="3"/>
      <c r="D427" s="3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84"/>
      <c r="BE427" s="3"/>
    </row>
    <row r="428" spans="1:57" s="82" customFormat="1" x14ac:dyDescent="0.25">
      <c r="A428" s="3"/>
      <c r="B428" s="3"/>
      <c r="C428" s="3"/>
      <c r="D428" s="3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84"/>
      <c r="BE428" s="3"/>
    </row>
    <row r="429" spans="1:57" s="82" customFormat="1" x14ac:dyDescent="0.25">
      <c r="A429" s="3"/>
      <c r="B429" s="3"/>
      <c r="C429" s="3"/>
      <c r="D429" s="3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84"/>
      <c r="BE429" s="3"/>
    </row>
    <row r="430" spans="1:57" s="82" customFormat="1" x14ac:dyDescent="0.25">
      <c r="A430" s="3"/>
      <c r="B430" s="3"/>
      <c r="C430" s="3"/>
      <c r="D430" s="3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84"/>
      <c r="BE430" s="3"/>
    </row>
    <row r="431" spans="1:57" s="82" customFormat="1" x14ac:dyDescent="0.25">
      <c r="A431" s="3"/>
      <c r="B431" s="3"/>
      <c r="C431" s="3"/>
      <c r="D431" s="3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84"/>
      <c r="BE431" s="3"/>
    </row>
    <row r="432" spans="1:57" s="82" customFormat="1" x14ac:dyDescent="0.25">
      <c r="A432" s="3"/>
      <c r="B432" s="3"/>
      <c r="C432" s="3"/>
      <c r="D432" s="3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84"/>
      <c r="BE432" s="3"/>
    </row>
    <row r="433" spans="1:57" s="82" customFormat="1" x14ac:dyDescent="0.25">
      <c r="A433" s="3"/>
      <c r="B433" s="3"/>
      <c r="C433" s="3"/>
      <c r="D433" s="3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84"/>
      <c r="BE433" s="3"/>
    </row>
    <row r="434" spans="1:57" s="82" customFormat="1" x14ac:dyDescent="0.25">
      <c r="A434" s="3"/>
      <c r="B434" s="3"/>
      <c r="C434" s="3"/>
      <c r="D434" s="3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84"/>
      <c r="BE434" s="3"/>
    </row>
    <row r="435" spans="1:57" s="82" customFormat="1" x14ac:dyDescent="0.25">
      <c r="A435" s="3"/>
      <c r="B435" s="3"/>
      <c r="C435" s="3"/>
      <c r="D435" s="3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84"/>
      <c r="BE435" s="3"/>
    </row>
    <row r="436" spans="1:57" s="82" customFormat="1" x14ac:dyDescent="0.25">
      <c r="A436" s="3"/>
      <c r="B436" s="3"/>
      <c r="C436" s="3"/>
      <c r="D436" s="3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84"/>
      <c r="BE436" s="3"/>
    </row>
    <row r="437" spans="1:57" s="82" customFormat="1" x14ac:dyDescent="0.25">
      <c r="A437" s="3"/>
      <c r="B437" s="3"/>
      <c r="C437" s="3"/>
      <c r="D437" s="3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84"/>
      <c r="BE437" s="3"/>
    </row>
    <row r="438" spans="1:57" s="82" customFormat="1" x14ac:dyDescent="0.25">
      <c r="A438" s="3"/>
      <c r="B438" s="3"/>
      <c r="C438" s="3"/>
      <c r="D438" s="3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84"/>
      <c r="BE438" s="3"/>
    </row>
    <row r="439" spans="1:57" s="82" customFormat="1" x14ac:dyDescent="0.25">
      <c r="A439" s="3"/>
      <c r="B439" s="3"/>
      <c r="C439" s="3"/>
      <c r="D439" s="3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84"/>
      <c r="BE439" s="3"/>
    </row>
    <row r="440" spans="1:57" s="82" customFormat="1" x14ac:dyDescent="0.25">
      <c r="A440" s="3"/>
      <c r="B440" s="3"/>
      <c r="C440" s="3"/>
      <c r="D440" s="3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84"/>
      <c r="BE440" s="3"/>
    </row>
    <row r="441" spans="1:57" s="82" customFormat="1" x14ac:dyDescent="0.25">
      <c r="A441" s="3"/>
      <c r="B441" s="3"/>
      <c r="C441" s="3"/>
      <c r="D441" s="3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84"/>
      <c r="BE441" s="3"/>
    </row>
    <row r="442" spans="1:57" s="82" customFormat="1" x14ac:dyDescent="0.25">
      <c r="A442" s="3"/>
      <c r="B442" s="3"/>
      <c r="C442" s="3"/>
      <c r="D442" s="3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84"/>
      <c r="BE442" s="3"/>
    </row>
    <row r="443" spans="1:57" s="82" customFormat="1" x14ac:dyDescent="0.25">
      <c r="A443" s="3"/>
      <c r="B443" s="3"/>
      <c r="C443" s="3"/>
      <c r="D443" s="3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84"/>
      <c r="BE443" s="3"/>
    </row>
    <row r="444" spans="1:57" s="82" customFormat="1" x14ac:dyDescent="0.25">
      <c r="A444" s="3"/>
      <c r="B444" s="3"/>
      <c r="C444" s="3"/>
      <c r="D444" s="3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84"/>
      <c r="BE444" s="3"/>
    </row>
    <row r="445" spans="1:57" s="82" customFormat="1" x14ac:dyDescent="0.25">
      <c r="A445" s="3"/>
      <c r="B445" s="3"/>
      <c r="C445" s="3"/>
      <c r="D445" s="3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84"/>
      <c r="BE445" s="3"/>
    </row>
    <row r="446" spans="1:57" s="82" customFormat="1" x14ac:dyDescent="0.25">
      <c r="A446" s="3"/>
      <c r="B446" s="3"/>
      <c r="C446" s="3"/>
      <c r="D446" s="3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84"/>
      <c r="BE446" s="3"/>
    </row>
    <row r="447" spans="1:57" s="82" customFormat="1" x14ac:dyDescent="0.25">
      <c r="A447" s="3"/>
      <c r="B447" s="3"/>
      <c r="C447" s="3"/>
      <c r="D447" s="3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84"/>
      <c r="BE447" s="3"/>
    </row>
    <row r="448" spans="1:57" s="82" customFormat="1" x14ac:dyDescent="0.25">
      <c r="A448" s="3"/>
      <c r="B448" s="3"/>
      <c r="C448" s="3"/>
      <c r="D448" s="3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84"/>
      <c r="BE448" s="3"/>
    </row>
    <row r="449" spans="1:57" s="82" customFormat="1" x14ac:dyDescent="0.25">
      <c r="A449" s="3"/>
      <c r="B449" s="3"/>
      <c r="C449" s="3"/>
      <c r="D449" s="3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84"/>
      <c r="BE449" s="3"/>
    </row>
    <row r="450" spans="1:57" s="82" customFormat="1" x14ac:dyDescent="0.25">
      <c r="A450" s="3"/>
      <c r="B450" s="3"/>
      <c r="C450" s="3"/>
      <c r="D450" s="3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84"/>
      <c r="BE450" s="3"/>
    </row>
    <row r="451" spans="1:57" s="82" customFormat="1" x14ac:dyDescent="0.25">
      <c r="A451" s="3"/>
      <c r="B451" s="3"/>
      <c r="C451" s="3"/>
      <c r="D451" s="3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84"/>
      <c r="BE451" s="3"/>
    </row>
    <row r="452" spans="1:57" s="82" customFormat="1" x14ac:dyDescent="0.25">
      <c r="A452" s="3"/>
      <c r="B452" s="3"/>
      <c r="C452" s="3"/>
      <c r="D452" s="3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84"/>
      <c r="BE452" s="3"/>
    </row>
    <row r="453" spans="1:57" s="82" customFormat="1" x14ac:dyDescent="0.25">
      <c r="A453" s="3"/>
      <c r="B453" s="3"/>
      <c r="C453" s="3"/>
      <c r="D453" s="3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84"/>
      <c r="BE453" s="3"/>
    </row>
    <row r="454" spans="1:57" s="82" customFormat="1" x14ac:dyDescent="0.25">
      <c r="A454" s="3"/>
      <c r="B454" s="3"/>
      <c r="C454" s="3"/>
      <c r="D454" s="3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84"/>
      <c r="BE454" s="3"/>
    </row>
    <row r="455" spans="1:57" s="82" customFormat="1" x14ac:dyDescent="0.25">
      <c r="A455" s="3"/>
      <c r="B455" s="3"/>
      <c r="C455" s="3"/>
      <c r="D455" s="3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84"/>
      <c r="BE455" s="3"/>
    </row>
    <row r="456" spans="1:57" s="82" customFormat="1" x14ac:dyDescent="0.25">
      <c r="A456" s="3"/>
      <c r="B456" s="3"/>
      <c r="C456" s="3"/>
      <c r="D456" s="3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84"/>
      <c r="BE456" s="3"/>
    </row>
    <row r="457" spans="1:57" s="82" customFormat="1" x14ac:dyDescent="0.25">
      <c r="A457" s="3"/>
      <c r="B457" s="3"/>
      <c r="C457" s="3"/>
      <c r="D457" s="3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84"/>
      <c r="BE457" s="3"/>
    </row>
    <row r="458" spans="1:57" s="82" customFormat="1" x14ac:dyDescent="0.25">
      <c r="A458" s="3"/>
      <c r="B458" s="3"/>
      <c r="C458" s="3"/>
      <c r="D458" s="3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84"/>
      <c r="BE458" s="3"/>
    </row>
    <row r="459" spans="1:57" s="82" customFormat="1" x14ac:dyDescent="0.25">
      <c r="A459" s="3"/>
      <c r="B459" s="3"/>
      <c r="C459" s="3"/>
      <c r="D459" s="3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84"/>
      <c r="BE459" s="3"/>
    </row>
    <row r="460" spans="1:57" s="82" customFormat="1" x14ac:dyDescent="0.25">
      <c r="A460" s="3"/>
      <c r="B460" s="3"/>
      <c r="C460" s="3"/>
      <c r="D460" s="3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84"/>
      <c r="BE460" s="3"/>
    </row>
    <row r="461" spans="1:57" s="82" customFormat="1" x14ac:dyDescent="0.25">
      <c r="A461" s="3"/>
      <c r="B461" s="3"/>
      <c r="C461" s="3"/>
      <c r="D461" s="3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84"/>
      <c r="BE461" s="3"/>
    </row>
    <row r="462" spans="1:57" s="82" customFormat="1" x14ac:dyDescent="0.25">
      <c r="A462" s="3"/>
      <c r="B462" s="3"/>
      <c r="C462" s="3"/>
      <c r="D462" s="3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84"/>
      <c r="BE462" s="3"/>
    </row>
    <row r="463" spans="1:57" s="82" customFormat="1" x14ac:dyDescent="0.25">
      <c r="A463" s="3"/>
      <c r="B463" s="3"/>
      <c r="C463" s="3"/>
      <c r="D463" s="3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84"/>
      <c r="BE463" s="3"/>
    </row>
    <row r="464" spans="1:57" s="82" customFormat="1" x14ac:dyDescent="0.25">
      <c r="A464" s="3"/>
      <c r="B464" s="3"/>
      <c r="C464" s="3"/>
      <c r="D464" s="3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84"/>
      <c r="BE464" s="3"/>
    </row>
    <row r="465" spans="1:57" s="82" customFormat="1" x14ac:dyDescent="0.25">
      <c r="A465" s="3"/>
      <c r="B465" s="3"/>
      <c r="C465" s="3"/>
      <c r="D465" s="3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84"/>
      <c r="BE465" s="3"/>
    </row>
    <row r="466" spans="1:57" s="82" customFormat="1" x14ac:dyDescent="0.25">
      <c r="A466" s="3"/>
      <c r="B466" s="3"/>
      <c r="C466" s="3"/>
      <c r="D466" s="3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84"/>
      <c r="BE466" s="3"/>
    </row>
    <row r="467" spans="1:57" s="82" customFormat="1" x14ac:dyDescent="0.25">
      <c r="A467" s="3"/>
      <c r="B467" s="3"/>
      <c r="C467" s="3"/>
      <c r="D467" s="3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84"/>
      <c r="BE467" s="3"/>
    </row>
    <row r="468" spans="1:57" s="82" customFormat="1" x14ac:dyDescent="0.25">
      <c r="A468" s="3"/>
      <c r="B468" s="3"/>
      <c r="C468" s="3"/>
      <c r="D468" s="3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84"/>
      <c r="BE468" s="3"/>
    </row>
    <row r="469" spans="1:57" s="82" customFormat="1" x14ac:dyDescent="0.25">
      <c r="A469" s="3"/>
      <c r="B469" s="3"/>
      <c r="C469" s="3"/>
      <c r="D469" s="3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84"/>
      <c r="BE469" s="3"/>
    </row>
    <row r="470" spans="1:57" s="82" customFormat="1" x14ac:dyDescent="0.25">
      <c r="A470" s="3"/>
      <c r="B470" s="3"/>
      <c r="C470" s="3"/>
      <c r="D470" s="3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84"/>
      <c r="BE470" s="3"/>
    </row>
    <row r="471" spans="1:57" s="82" customFormat="1" x14ac:dyDescent="0.25">
      <c r="A471" s="3"/>
      <c r="B471" s="3"/>
      <c r="C471" s="3"/>
      <c r="D471" s="3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84"/>
      <c r="BE471" s="3"/>
    </row>
    <row r="472" spans="1:57" s="82" customFormat="1" x14ac:dyDescent="0.25">
      <c r="A472" s="3"/>
      <c r="B472" s="3"/>
      <c r="C472" s="3"/>
      <c r="D472" s="3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84"/>
      <c r="BE472" s="3"/>
    </row>
    <row r="473" spans="1:57" s="82" customFormat="1" x14ac:dyDescent="0.25">
      <c r="A473" s="3"/>
      <c r="B473" s="3"/>
      <c r="C473" s="3"/>
      <c r="D473" s="3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84"/>
      <c r="BE473" s="3"/>
    </row>
    <row r="474" spans="1:57" s="82" customFormat="1" x14ac:dyDescent="0.25">
      <c r="A474" s="3"/>
      <c r="B474" s="3"/>
      <c r="C474" s="3"/>
      <c r="D474" s="3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84"/>
      <c r="BE474" s="3"/>
    </row>
    <row r="475" spans="1:57" s="82" customFormat="1" x14ac:dyDescent="0.25">
      <c r="A475" s="3"/>
      <c r="B475" s="3"/>
      <c r="C475" s="3"/>
      <c r="D475" s="3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84"/>
      <c r="BE475" s="3"/>
    </row>
    <row r="476" spans="1:57" s="82" customFormat="1" x14ac:dyDescent="0.25">
      <c r="A476" s="3"/>
      <c r="B476" s="3"/>
      <c r="C476" s="3"/>
      <c r="D476" s="3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84"/>
      <c r="BE476" s="3"/>
    </row>
    <row r="477" spans="1:57" s="82" customFormat="1" x14ac:dyDescent="0.25">
      <c r="A477" s="3"/>
      <c r="B477" s="3"/>
      <c r="C477" s="3"/>
      <c r="D477" s="3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84"/>
      <c r="BE477" s="3"/>
    </row>
    <row r="478" spans="1:57" s="82" customFormat="1" x14ac:dyDescent="0.25">
      <c r="A478" s="3"/>
      <c r="B478" s="3"/>
      <c r="C478" s="3"/>
      <c r="D478" s="3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84"/>
      <c r="BE478" s="3"/>
    </row>
    <row r="479" spans="1:57" s="82" customFormat="1" x14ac:dyDescent="0.25">
      <c r="A479" s="3"/>
      <c r="B479" s="3"/>
      <c r="C479" s="3"/>
      <c r="D479" s="3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84"/>
      <c r="BE479" s="3"/>
    </row>
    <row r="480" spans="1:57" s="82" customFormat="1" x14ac:dyDescent="0.25">
      <c r="A480" s="3"/>
      <c r="B480" s="3"/>
      <c r="C480" s="3"/>
      <c r="D480" s="3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84"/>
      <c r="BE480" s="3"/>
    </row>
    <row r="481" spans="1:57" s="82" customFormat="1" x14ac:dyDescent="0.25">
      <c r="A481" s="3"/>
      <c r="B481" s="3"/>
      <c r="C481" s="3"/>
      <c r="D481" s="3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84"/>
      <c r="BE481" s="3"/>
    </row>
    <row r="482" spans="1:57" s="82" customFormat="1" x14ac:dyDescent="0.25">
      <c r="A482" s="3"/>
      <c r="B482" s="3"/>
      <c r="C482" s="3"/>
      <c r="D482" s="3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84"/>
      <c r="BE482" s="3"/>
    </row>
    <row r="483" spans="1:57" s="82" customFormat="1" x14ac:dyDescent="0.25">
      <c r="A483" s="3"/>
      <c r="B483" s="3"/>
      <c r="C483" s="3"/>
      <c r="D483" s="3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84"/>
      <c r="BE483" s="3"/>
    </row>
    <row r="484" spans="1:57" s="82" customFormat="1" x14ac:dyDescent="0.25">
      <c r="A484" s="3"/>
      <c r="B484" s="3"/>
      <c r="C484" s="3"/>
      <c r="D484" s="3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84"/>
      <c r="BE484" s="3"/>
    </row>
    <row r="485" spans="1:57" s="82" customFormat="1" x14ac:dyDescent="0.25">
      <c r="A485" s="3"/>
      <c r="B485" s="3"/>
      <c r="C485" s="3"/>
      <c r="D485" s="3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84"/>
      <c r="BE485" s="3"/>
    </row>
    <row r="486" spans="1:57" s="82" customFormat="1" x14ac:dyDescent="0.25">
      <c r="A486" s="3"/>
      <c r="B486" s="3"/>
      <c r="C486" s="3"/>
      <c r="D486" s="3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84"/>
      <c r="BE486" s="3"/>
    </row>
    <row r="487" spans="1:57" s="82" customFormat="1" x14ac:dyDescent="0.25">
      <c r="A487" s="3"/>
      <c r="B487" s="3"/>
      <c r="C487" s="3"/>
      <c r="D487" s="3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84"/>
      <c r="BE487" s="3"/>
    </row>
    <row r="488" spans="1:57" s="82" customFormat="1" x14ac:dyDescent="0.25">
      <c r="A488" s="3"/>
      <c r="B488" s="3"/>
      <c r="C488" s="3"/>
      <c r="D488" s="3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84"/>
      <c r="BE488" s="3"/>
    </row>
    <row r="489" spans="1:57" s="82" customFormat="1" x14ac:dyDescent="0.25">
      <c r="A489" s="3"/>
      <c r="B489" s="3"/>
      <c r="C489" s="3"/>
      <c r="D489" s="3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84"/>
      <c r="BE489" s="3"/>
    </row>
    <row r="490" spans="1:57" s="82" customFormat="1" x14ac:dyDescent="0.25">
      <c r="A490" s="3"/>
      <c r="B490" s="3"/>
      <c r="C490" s="3"/>
      <c r="D490" s="3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84"/>
      <c r="BE490" s="3"/>
    </row>
    <row r="491" spans="1:57" s="82" customFormat="1" x14ac:dyDescent="0.25">
      <c r="A491" s="3"/>
      <c r="B491" s="3"/>
      <c r="C491" s="3"/>
      <c r="D491" s="3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84"/>
      <c r="BE491" s="3"/>
    </row>
    <row r="492" spans="1:57" s="82" customFormat="1" x14ac:dyDescent="0.25">
      <c r="A492" s="3"/>
      <c r="B492" s="3"/>
      <c r="C492" s="3"/>
      <c r="D492" s="3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84"/>
      <c r="BE492" s="3"/>
    </row>
    <row r="493" spans="1:57" s="82" customFormat="1" x14ac:dyDescent="0.25">
      <c r="A493" s="3"/>
      <c r="B493" s="3"/>
      <c r="C493" s="3"/>
      <c r="D493" s="3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84"/>
      <c r="BE493" s="3"/>
    </row>
    <row r="494" spans="1:57" s="82" customFormat="1" x14ac:dyDescent="0.25">
      <c r="A494" s="3"/>
      <c r="B494" s="3"/>
      <c r="C494" s="3"/>
      <c r="D494" s="3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84"/>
      <c r="BE494" s="3"/>
    </row>
    <row r="495" spans="1:57" s="82" customFormat="1" x14ac:dyDescent="0.25">
      <c r="A495" s="3"/>
      <c r="B495" s="3"/>
      <c r="C495" s="3"/>
      <c r="D495" s="3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84"/>
      <c r="BE495" s="3"/>
    </row>
    <row r="496" spans="1:57" s="82" customFormat="1" x14ac:dyDescent="0.25">
      <c r="A496" s="3"/>
      <c r="B496" s="3"/>
      <c r="C496" s="3"/>
      <c r="D496" s="3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84"/>
      <c r="BE496" s="3"/>
    </row>
    <row r="497" spans="1:57" s="82" customFormat="1" x14ac:dyDescent="0.25">
      <c r="A497" s="3"/>
      <c r="B497" s="3"/>
      <c r="C497" s="3"/>
      <c r="D497" s="3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84"/>
      <c r="BE497" s="3"/>
    </row>
    <row r="498" spans="1:57" s="82" customFormat="1" x14ac:dyDescent="0.25">
      <c r="A498" s="3"/>
      <c r="B498" s="3"/>
      <c r="C498" s="3"/>
      <c r="D498" s="3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84"/>
      <c r="BE498" s="3"/>
    </row>
  </sheetData>
  <mergeCells count="22">
    <mergeCell ref="A108:C109"/>
    <mergeCell ref="A110:C111"/>
    <mergeCell ref="A112:C113"/>
    <mergeCell ref="A114:C115"/>
    <mergeCell ref="AO1:AQ1"/>
    <mergeCell ref="T1:V1"/>
    <mergeCell ref="AR1:AT1"/>
    <mergeCell ref="AU1:AW1"/>
    <mergeCell ref="AX1:AZ1"/>
    <mergeCell ref="A104:C105"/>
    <mergeCell ref="A106:C107"/>
    <mergeCell ref="W1:Y1"/>
    <mergeCell ref="Z1:AB1"/>
    <mergeCell ref="AC1:AE1"/>
    <mergeCell ref="AF1:AH1"/>
    <mergeCell ref="AI1:AK1"/>
    <mergeCell ref="AL1:AN1"/>
    <mergeCell ref="E1:G1"/>
    <mergeCell ref="H1:J1"/>
    <mergeCell ref="K1:M1"/>
    <mergeCell ref="N1:P1"/>
    <mergeCell ref="Q1:S1"/>
  </mergeCells>
  <phoneticPr fontId="1" type="noConversion"/>
  <conditionalFormatting sqref="F4:F103 I4:I103 L4:L103 O4:O103 R4:R103 U4:U103 AP4:AP103 AM4:AM103 AJ4:AJ103 AG4:AG103 AD4:AD103 X4:X103 AY4:AY103 AV4:AV103 AS4:AS103 AA4:AA103 AA114 AS114 AV114 AY114 X114 AD114 AG114 AJ114 AM114 AP114 U114 R114 O114 L114 I114 F114">
    <cfRule type="expression" dxfId="9" priority="1">
      <formula>F4=MIN($F4,$I4,$L4,$O4,$R4,$U4,$X4,$AA4,$AD4,$AG4,$AJ4,$AM4,$AP4,$AS4,$AV4,$AY4)</formula>
    </cfRule>
  </conditionalFormatting>
  <conditionalFormatting sqref="E4:E103 H4:H103 K4:K103 N4:N103 Q4:Q103 T4:T103 W4:W103 Z4:Z103 AC4:AC103 AF4:AF103 AI4:AI103 AL4:AL103 AO4:AO103 AR4:AR103 AU4:AU103 AX4:AX103 AX114 AU114 AR114 AO114 AL114 AI114 AF114 AC114 Z114 W114 T114 Q114 N114 K114 H114 E114">
    <cfRule type="expression" dxfId="8" priority="2">
      <formula>E4=MAX($E4,$N4,$H4,$Q4,$K4,$T4,$W4,$Z4,$AC4,$AF4,$AI4,$AL4,$AO4,$AR4,$AU4,$AX4)</formula>
    </cfRule>
  </conditionalFormatting>
  <conditionalFormatting sqref="G4:G103 J4:J103 M4:M103 P4:P103 S4:S103 V4:V103 AQ4:AQ103 AN4:AN103 AK4:AK103 AH4:AH103 AE4:AE103 AB4:AB103 Y4:Y103 AZ4:AZ103 AW4:AW103 AT4:AT103 AT114 AW114 AZ114 Y114 AB114 AE114 AH114 AK114 AN114 AQ114 V114 S114 P114 M114 J114 G114">
    <cfRule type="expression" dxfId="7" priority="3">
      <formula>G4=MIN($G4,$J4,$M4,$P4,$S4,$V4,$Y4,$AB4,$AE4,$AH4,$AK4,$AN4,$AQ4,$AT4,$AW4,$AZ4)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0D3F-C438-4F0D-B337-87EEEDBF2D28}">
  <dimension ref="A1:BE504"/>
  <sheetViews>
    <sheetView tabSelected="1" topLeftCell="A2" zoomScale="85" zoomScaleNormal="85" workbookViewId="0">
      <selection activeCell="X357" sqref="X357"/>
    </sheetView>
  </sheetViews>
  <sheetFormatPr defaultRowHeight="15" x14ac:dyDescent="0.25"/>
  <cols>
    <col min="1" max="1" width="9" style="3"/>
    <col min="2" max="2" width="11.25" style="3" customWidth="1"/>
    <col min="3" max="3" width="12.625" style="3" customWidth="1"/>
    <col min="4" max="4" width="10.25" style="3" customWidth="1"/>
    <col min="5" max="5" width="9.625" style="80" bestFit="1" customWidth="1"/>
    <col min="6" max="6" width="9.625" style="79" bestFit="1" customWidth="1"/>
    <col min="7" max="7" width="10.125" style="78" customWidth="1"/>
    <col min="8" max="8" width="9.625" style="80" bestFit="1" customWidth="1"/>
    <col min="9" max="9" width="9.625" style="79" bestFit="1" customWidth="1"/>
    <col min="10" max="10" width="9.125" style="78" bestFit="1" customWidth="1"/>
    <col min="11" max="11" width="9" style="80" customWidth="1"/>
    <col min="12" max="12" width="9" style="79" customWidth="1"/>
    <col min="13" max="13" width="9" style="78" customWidth="1"/>
    <col min="14" max="14" width="10.125" style="80" bestFit="1" customWidth="1"/>
    <col min="15" max="15" width="10.125" style="79" bestFit="1" customWidth="1"/>
    <col min="16" max="16" width="9" style="78" customWidth="1"/>
    <col min="17" max="17" width="9" style="81" hidden="1" customWidth="1"/>
    <col min="18" max="18" width="9" style="82" hidden="1" customWidth="1"/>
    <col min="19" max="19" width="9" style="83" hidden="1" customWidth="1"/>
    <col min="20" max="20" width="9" style="81" customWidth="1"/>
    <col min="21" max="22" width="9" style="82" customWidth="1"/>
    <col min="23" max="53" width="9" style="79" customWidth="1"/>
    <col min="54" max="54" width="9" style="84" customWidth="1"/>
    <col min="55" max="56" width="9" style="82" customWidth="1"/>
    <col min="57" max="57" width="9" style="3"/>
  </cols>
  <sheetData>
    <row r="1" spans="1:57" ht="24" customHeight="1" thickBot="1" x14ac:dyDescent="0.3">
      <c r="E1" s="303"/>
      <c r="F1" s="303"/>
      <c r="G1" s="303"/>
      <c r="H1" s="303"/>
      <c r="I1" s="303"/>
      <c r="J1" s="303"/>
      <c r="K1" s="305"/>
      <c r="L1" s="305"/>
      <c r="M1" s="305"/>
      <c r="N1" s="303"/>
      <c r="O1" s="303"/>
      <c r="P1" s="303"/>
      <c r="Q1" s="305"/>
      <c r="R1" s="305"/>
      <c r="S1" s="305"/>
      <c r="T1" s="303"/>
      <c r="U1" s="303"/>
      <c r="V1" s="303"/>
      <c r="W1" s="303"/>
      <c r="X1" s="303"/>
      <c r="Y1" s="303"/>
      <c r="Z1" s="305"/>
      <c r="AA1" s="305"/>
      <c r="AB1" s="305"/>
      <c r="AC1" s="303"/>
      <c r="AD1" s="303"/>
      <c r="AE1" s="303"/>
      <c r="AF1" s="305"/>
      <c r="AG1" s="305"/>
      <c r="AH1" s="305"/>
      <c r="AI1" s="303"/>
      <c r="AJ1" s="303"/>
      <c r="AK1" s="303"/>
      <c r="AL1" s="304"/>
      <c r="AM1" s="304"/>
      <c r="AN1" s="304"/>
      <c r="AO1" s="305"/>
      <c r="AP1" s="305"/>
      <c r="AQ1" s="305"/>
      <c r="AR1" s="303"/>
      <c r="AS1" s="303"/>
      <c r="AT1" s="303"/>
      <c r="AU1" s="304"/>
      <c r="AV1" s="304"/>
      <c r="AW1" s="304"/>
      <c r="AX1" s="305"/>
      <c r="AY1" s="305"/>
      <c r="AZ1" s="305"/>
    </row>
    <row r="2" spans="1:57" s="152" customFormat="1" ht="54" customHeight="1" thickBot="1" x14ac:dyDescent="0.25">
      <c r="A2" s="141" t="str">
        <f>'50 tasks'!A2</f>
        <v/>
      </c>
      <c r="B2" s="142" t="str">
        <f>'50 tasks'!B2</f>
        <v>benchmark</v>
      </c>
      <c r="C2" s="142" t="str">
        <f>'50 tasks'!C2</f>
        <v>deadline factor</v>
      </c>
      <c r="D2" s="153" t="str">
        <f>'50 tasks'!D2</f>
        <v>deadline</v>
      </c>
      <c r="E2" s="143"/>
      <c r="F2" s="191"/>
      <c r="G2" s="145"/>
      <c r="H2" s="190"/>
      <c r="I2" s="191"/>
      <c r="J2" s="192"/>
      <c r="K2" s="190" t="str">
        <f>L2</f>
        <v>BFWS_f</v>
      </c>
      <c r="L2" s="191" t="str">
        <f>'50 tasks'!L2</f>
        <v>BFWS_f</v>
      </c>
      <c r="M2" s="192" t="str">
        <f>L2</f>
        <v>BFWS_f</v>
      </c>
      <c r="N2" s="190" t="str">
        <f>O2</f>
        <v>BFWS_b</v>
      </c>
      <c r="O2" s="191" t="str">
        <f>'50 tasks'!O2</f>
        <v>BFWS_b</v>
      </c>
      <c r="P2" s="192" t="str">
        <f>O2</f>
        <v>BFWS_b</v>
      </c>
      <c r="Q2" s="190"/>
      <c r="R2" s="191"/>
      <c r="S2" s="192"/>
      <c r="T2" s="190" t="str">
        <f>U2</f>
        <v>BFWS</v>
      </c>
      <c r="U2" s="191" t="str">
        <f>'50 tasks'!U2</f>
        <v>BFWS</v>
      </c>
      <c r="V2" s="192" t="str">
        <f>U2</f>
        <v>BFWS</v>
      </c>
      <c r="W2" s="193"/>
      <c r="X2" s="194"/>
      <c r="Y2" s="195"/>
      <c r="Z2" s="193"/>
      <c r="AA2" s="194" t="str">
        <f>'50 tasks'!AA2</f>
        <v>Alg8</v>
      </c>
      <c r="AB2" s="195"/>
      <c r="AC2" s="193"/>
      <c r="AD2" s="194" t="str">
        <f>'50 tasks'!AD2</f>
        <v>Alg9</v>
      </c>
      <c r="AE2" s="195"/>
      <c r="AF2" s="193"/>
      <c r="AG2" s="194" t="str">
        <f>'50 tasks'!AG2</f>
        <v>Alg10</v>
      </c>
      <c r="AH2" s="195"/>
      <c r="AI2" s="193"/>
      <c r="AJ2" s="194" t="str">
        <f>'50 tasks'!AJ2</f>
        <v>Alg11</v>
      </c>
      <c r="AK2" s="195"/>
      <c r="AL2" s="193"/>
      <c r="AM2" s="194">
        <f>'50 tasks'!AM2</f>
        <v>0</v>
      </c>
      <c r="AN2" s="195"/>
      <c r="AO2" s="193"/>
      <c r="AP2" s="194" t="str">
        <f>'50 tasks'!AP2</f>
        <v>Alg13</v>
      </c>
      <c r="AQ2" s="195"/>
      <c r="AR2" s="193"/>
      <c r="AS2" s="194" t="str">
        <f>'50 tasks'!AS2</f>
        <v>Alg14</v>
      </c>
      <c r="AT2" s="195"/>
      <c r="AU2" s="193"/>
      <c r="AV2" s="194" t="str">
        <f>'50 tasks'!AV2</f>
        <v>Alg15</v>
      </c>
      <c r="AW2" s="195"/>
      <c r="AX2" s="193"/>
      <c r="AY2" s="194" t="str">
        <f>'50 tasks'!AY2</f>
        <v>Alg16</v>
      </c>
      <c r="AZ2" s="195"/>
      <c r="BA2" s="92"/>
      <c r="BB2" s="149"/>
      <c r="BC2" s="150"/>
      <c r="BD2" s="150"/>
      <c r="BE2" s="151"/>
    </row>
    <row r="3" spans="1:57" x14ac:dyDescent="0.25">
      <c r="A3" s="116"/>
      <c r="B3" s="123"/>
      <c r="C3" s="124"/>
      <c r="D3" s="154"/>
      <c r="E3" s="126"/>
      <c r="F3" s="125"/>
      <c r="G3" s="127"/>
      <c r="H3" s="126"/>
      <c r="I3" s="125"/>
      <c r="J3" s="127"/>
      <c r="K3" s="126" t="str">
        <f>'50 tasks'!K3</f>
        <v>SR</v>
      </c>
      <c r="L3" s="125" t="str">
        <f>'50 tasks'!L3</f>
        <v>NC</v>
      </c>
      <c r="M3" s="127" t="str">
        <f>'50 tasks'!M3</f>
        <v>RT</v>
      </c>
      <c r="N3" s="126" t="str">
        <f>'50 tasks'!N3</f>
        <v>SR</v>
      </c>
      <c r="O3" s="125" t="str">
        <f>'50 tasks'!O3</f>
        <v>NC</v>
      </c>
      <c r="P3" s="127" t="str">
        <f>'50 tasks'!P3</f>
        <v>RT</v>
      </c>
      <c r="Q3" s="126"/>
      <c r="R3" s="125"/>
      <c r="S3" s="127"/>
      <c r="T3" s="126" t="str">
        <f>'50 tasks'!T3</f>
        <v>SR</v>
      </c>
      <c r="U3" s="125" t="str">
        <f>'50 tasks'!U3</f>
        <v>NC</v>
      </c>
      <c r="V3" s="127" t="str">
        <f>'50 tasks'!V3</f>
        <v>RT</v>
      </c>
      <c r="W3" s="126" t="str">
        <f>'50 tasks'!W3</f>
        <v>SR</v>
      </c>
      <c r="X3" s="125" t="str">
        <f>'50 tasks'!X3</f>
        <v>NC</v>
      </c>
      <c r="Y3" s="127" t="str">
        <f>'50 tasks'!Y3</f>
        <v>RT</v>
      </c>
      <c r="Z3" s="126" t="str">
        <f>'50 tasks'!Z3</f>
        <v>SR</v>
      </c>
      <c r="AA3" s="125" t="str">
        <f>'50 tasks'!AA3</f>
        <v>NC</v>
      </c>
      <c r="AB3" s="127" t="str">
        <f>'50 tasks'!AB3</f>
        <v>RT</v>
      </c>
      <c r="AC3" s="126" t="str">
        <f>'50 tasks'!AC3</f>
        <v>SR</v>
      </c>
      <c r="AD3" s="125" t="str">
        <f>'50 tasks'!AD3</f>
        <v>NC</v>
      </c>
      <c r="AE3" s="127" t="str">
        <f>'50 tasks'!AE3</f>
        <v>RT</v>
      </c>
      <c r="AF3" s="126" t="str">
        <f>'50 tasks'!AF3</f>
        <v>SR</v>
      </c>
      <c r="AG3" s="125" t="str">
        <f>'50 tasks'!AG3</f>
        <v>NC</v>
      </c>
      <c r="AH3" s="127" t="str">
        <f>'50 tasks'!AH3</f>
        <v>RT</v>
      </c>
      <c r="AI3" s="126" t="str">
        <f>'50 tasks'!AI3</f>
        <v>SR</v>
      </c>
      <c r="AJ3" s="125" t="str">
        <f>'50 tasks'!AJ3</f>
        <v>NC</v>
      </c>
      <c r="AK3" s="127" t="str">
        <f>'50 tasks'!AK3</f>
        <v>RT</v>
      </c>
      <c r="AL3" s="126" t="str">
        <f>'50 tasks'!AL3</f>
        <v>SR</v>
      </c>
      <c r="AM3" s="125" t="str">
        <f>'50 tasks'!AM3</f>
        <v>NC</v>
      </c>
      <c r="AN3" s="127" t="str">
        <f>'50 tasks'!AN3</f>
        <v>RT</v>
      </c>
      <c r="AO3" s="126" t="str">
        <f>'50 tasks'!AO3</f>
        <v>SR</v>
      </c>
      <c r="AP3" s="125" t="str">
        <f>'50 tasks'!AP3</f>
        <v>NC</v>
      </c>
      <c r="AQ3" s="127" t="str">
        <f>'50 tasks'!AQ3</f>
        <v>RT</v>
      </c>
      <c r="AR3" s="126" t="str">
        <f>'50 tasks'!AR3</f>
        <v>SR</v>
      </c>
      <c r="AS3" s="125" t="str">
        <f>'50 tasks'!AS3</f>
        <v>NC</v>
      </c>
      <c r="AT3" s="127" t="str">
        <f>'50 tasks'!AT3</f>
        <v>RT</v>
      </c>
      <c r="AU3" s="126" t="str">
        <f>'50 tasks'!AU3</f>
        <v>SR</v>
      </c>
      <c r="AV3" s="125" t="str">
        <f>'50 tasks'!AV3</f>
        <v>NC</v>
      </c>
      <c r="AW3" s="127" t="str">
        <f>'50 tasks'!AW3</f>
        <v>RT</v>
      </c>
      <c r="AX3" s="126" t="str">
        <f>'50 tasks'!AX3</f>
        <v>SR</v>
      </c>
      <c r="AY3" s="125" t="str">
        <f>'50 tasks'!AY3</f>
        <v>NC</v>
      </c>
      <c r="AZ3" s="127" t="str">
        <f>'50 tasks'!AZ3</f>
        <v>RT</v>
      </c>
      <c r="BA3" s="91"/>
      <c r="BC3" s="85" t="s">
        <v>123</v>
      </c>
      <c r="BD3" s="86" t="s">
        <v>109</v>
      </c>
      <c r="BE3" s="87" t="s">
        <v>110</v>
      </c>
    </row>
    <row r="4" spans="1:57" x14ac:dyDescent="0.25">
      <c r="A4" s="119">
        <f>'50 tasks'!A4</f>
        <v>1</v>
      </c>
      <c r="B4" s="95" t="str">
        <f>'50 tasks'!B4</f>
        <v>CyberShake</v>
      </c>
      <c r="C4" s="99">
        <f>'50 tasks'!C4</f>
        <v>1.5</v>
      </c>
      <c r="D4" s="115">
        <f>'50 tasks'!D4</f>
        <v>33.315367056039669</v>
      </c>
      <c r="E4" s="106"/>
      <c r="F4" s="109"/>
      <c r="G4" s="115"/>
      <c r="H4" s="103"/>
      <c r="I4" s="112"/>
      <c r="J4" s="128"/>
      <c r="K4" s="106">
        <f>AVERAGE('50 tasks'!K4,'100 tasks'!K4,'1000 tasks'!K4)</f>
        <v>0.38900000000000001</v>
      </c>
      <c r="L4" s="109">
        <f>AVERAGE('50 tasks'!L4,'100 tasks'!L4,'1000 tasks'!L4)</f>
        <v>84.090333333333334</v>
      </c>
      <c r="M4" s="115">
        <f>AVERAGE('50 tasks'!M4,'100 tasks'!M4,'1000 tasks'!M4)</f>
        <v>4.0880111100000001</v>
      </c>
      <c r="N4" s="106">
        <f>AVERAGE('50 tasks'!N4,'100 tasks'!N4,'1000 tasks'!N4)</f>
        <v>6.6666666666666666E-2</v>
      </c>
      <c r="O4" s="109">
        <f>AVERAGE('50 tasks'!O4,'100 tasks'!O4,'1000 tasks'!O4)</f>
        <v>105.43799999999999</v>
      </c>
      <c r="P4" s="115">
        <f>AVERAGE('50 tasks'!P4,'100 tasks'!P4,'1000 tasks'!P4)</f>
        <v>0.48685555333333336</v>
      </c>
      <c r="Q4" s="103"/>
      <c r="R4" s="112"/>
      <c r="S4" s="128"/>
      <c r="T4" s="132">
        <f>AVERAGE('50 tasks'!T4,'100 tasks'!T4,'1000 tasks'!T4)</f>
        <v>0.87766666666666671</v>
      </c>
      <c r="U4" s="133">
        <f>AVERAGE('50 tasks'!U4,'100 tasks'!U4,'1000 tasks'!U4)</f>
        <v>75.447999999999993</v>
      </c>
      <c r="V4" s="134">
        <f>AVERAGE('50 tasks'!V4,'100 tasks'!V4,'1000 tasks'!V4)</f>
        <v>5.1361777799999997</v>
      </c>
      <c r="W4" s="106"/>
      <c r="X4" s="109"/>
      <c r="Y4" s="115"/>
      <c r="Z4" s="106"/>
      <c r="AA4" s="109"/>
      <c r="AB4" s="115"/>
      <c r="AC4" s="106"/>
      <c r="AD4" s="109"/>
      <c r="AE4" s="115"/>
      <c r="AF4" s="106"/>
      <c r="AG4" s="109"/>
      <c r="AH4" s="115"/>
      <c r="AI4" s="106"/>
      <c r="AJ4" s="109"/>
      <c r="AK4" s="115"/>
      <c r="AL4" s="106"/>
      <c r="AM4" s="109"/>
      <c r="AN4" s="115"/>
      <c r="AO4" s="106"/>
      <c r="AP4" s="109"/>
      <c r="AQ4" s="115"/>
      <c r="AR4" s="106"/>
      <c r="AS4" s="109"/>
      <c r="AT4" s="115"/>
      <c r="AU4" s="106"/>
      <c r="AV4" s="109"/>
      <c r="AW4" s="115"/>
      <c r="AX4" s="106"/>
      <c r="AY4" s="109"/>
      <c r="AZ4" s="115"/>
      <c r="BA4" s="82"/>
      <c r="BC4" s="81">
        <f>MAX(E4,N4,H4,Q4,K4,T4,W4,Z4,AC4,AF4,AI4,AL4,AO4,AR4,AU4,AX4)</f>
        <v>0.87766666666666671</v>
      </c>
      <c r="BD4" s="82">
        <f>MIN(F4,O4,I4,R4,L4,U4,X4,AA4,AD4,AG4,AJ4,AM4,AP4,AS4,AV4,AY4)</f>
        <v>75.447999999999993</v>
      </c>
      <c r="BE4" s="83">
        <f>MIN(G4,P4,J4,S4,M4,V4,Y4,AB4,AE4,AH4,AK4,AN4,AQ4,AT4,AW4,AZ4)</f>
        <v>0.48685555333333336</v>
      </c>
    </row>
    <row r="5" spans="1:57" x14ac:dyDescent="0.25">
      <c r="A5" s="119">
        <f>'50 tasks'!A5</f>
        <v>2</v>
      </c>
      <c r="B5" s="95" t="str">
        <f>'50 tasks'!B5</f>
        <v>CyberShake</v>
      </c>
      <c r="C5" s="99">
        <f>'50 tasks'!C5</f>
        <v>2</v>
      </c>
      <c r="D5" s="115">
        <f>'50 tasks'!D5</f>
        <v>44.420489408052894</v>
      </c>
      <c r="E5" s="106"/>
      <c r="F5" s="109"/>
      <c r="G5" s="115"/>
      <c r="H5" s="103"/>
      <c r="I5" s="112"/>
      <c r="J5" s="128"/>
      <c r="K5" s="106">
        <f>AVERAGE('50 tasks'!K5,'100 tasks'!K5,'1000 tasks'!K5)</f>
        <v>0.70000000000000007</v>
      </c>
      <c r="L5" s="109">
        <f>AVERAGE('50 tasks'!L5,'100 tasks'!L5,'1000 tasks'!L5)</f>
        <v>56.376333333333328</v>
      </c>
      <c r="M5" s="115">
        <f>AVERAGE('50 tasks'!M5,'100 tasks'!M5,'1000 tasks'!M5)</f>
        <v>2.8429777766666668</v>
      </c>
      <c r="N5" s="106">
        <f>AVERAGE('50 tasks'!N5,'100 tasks'!N5,'1000 tasks'!N5)</f>
        <v>0.67766666666666664</v>
      </c>
      <c r="O5" s="109">
        <f>AVERAGE('50 tasks'!O5,'100 tasks'!O5,'1000 tasks'!O5)</f>
        <v>60.129999999999995</v>
      </c>
      <c r="P5" s="115">
        <f>AVERAGE('50 tasks'!P5,'100 tasks'!P5,'1000 tasks'!P5)</f>
        <v>0.59955555666666671</v>
      </c>
      <c r="Q5" s="103"/>
      <c r="R5" s="112"/>
      <c r="S5" s="128"/>
      <c r="T5" s="132">
        <f>AVERAGE('50 tasks'!T5,'100 tasks'!T5,'1000 tasks'!T5)</f>
        <v>0.97800000000000009</v>
      </c>
      <c r="U5" s="133">
        <f>AVERAGE('50 tasks'!U5,'100 tasks'!U5,'1000 tasks'!U5)</f>
        <v>47.665333333333329</v>
      </c>
      <c r="V5" s="134">
        <f>AVERAGE('50 tasks'!V5,'100 tasks'!V5,'1000 tasks'!V5)</f>
        <v>3.8996333333333335</v>
      </c>
      <c r="W5" s="106"/>
      <c r="X5" s="109"/>
      <c r="Y5" s="115"/>
      <c r="Z5" s="106"/>
      <c r="AA5" s="109"/>
      <c r="AB5" s="115"/>
      <c r="AC5" s="106"/>
      <c r="AD5" s="109"/>
      <c r="AE5" s="115"/>
      <c r="AF5" s="106"/>
      <c r="AG5" s="109"/>
      <c r="AH5" s="115"/>
      <c r="AI5" s="106"/>
      <c r="AJ5" s="109"/>
      <c r="AK5" s="115"/>
      <c r="AL5" s="106"/>
      <c r="AM5" s="109"/>
      <c r="AN5" s="115"/>
      <c r="AO5" s="106"/>
      <c r="AP5" s="109"/>
      <c r="AQ5" s="115"/>
      <c r="AR5" s="106"/>
      <c r="AS5" s="109"/>
      <c r="AT5" s="115"/>
      <c r="AU5" s="106"/>
      <c r="AV5" s="109"/>
      <c r="AW5" s="115"/>
      <c r="AX5" s="106"/>
      <c r="AY5" s="109"/>
      <c r="AZ5" s="115"/>
      <c r="BA5" s="82"/>
      <c r="BC5" s="81">
        <f t="shared" ref="BC5:BC68" si="0">MAX(E5,N5,H5,Q5,K5,T5,W5,Z5,AC5,AF5,AI5,AL5,AO5,AR5,AU5,AX5)</f>
        <v>0.97800000000000009</v>
      </c>
      <c r="BD5" s="82">
        <f t="shared" ref="BD5:BE68" si="1">MIN(F5,O5,I5,R5,L5,U5,X5,AA5,AD5,AG5,AJ5,AM5,AP5,AS5,AV5,AY5)</f>
        <v>47.665333333333329</v>
      </c>
      <c r="BE5" s="83">
        <f t="shared" si="1"/>
        <v>0.59955555666666671</v>
      </c>
    </row>
    <row r="6" spans="1:57" x14ac:dyDescent="0.25">
      <c r="A6" s="119">
        <f>'50 tasks'!A6</f>
        <v>3</v>
      </c>
      <c r="B6" s="95" t="str">
        <f>'50 tasks'!B6</f>
        <v>CyberShake</v>
      </c>
      <c r="C6" s="99">
        <f>'50 tasks'!C6</f>
        <v>3</v>
      </c>
      <c r="D6" s="115">
        <f>'50 tasks'!D6</f>
        <v>66.630734112079338</v>
      </c>
      <c r="E6" s="106"/>
      <c r="F6" s="109"/>
      <c r="G6" s="115"/>
      <c r="H6" s="103"/>
      <c r="I6" s="112"/>
      <c r="J6" s="128"/>
      <c r="K6" s="106">
        <f>AVERAGE('50 tasks'!K6,'100 tasks'!K6,'1000 tasks'!K6)</f>
        <v>1</v>
      </c>
      <c r="L6" s="109">
        <f>AVERAGE('50 tasks'!L6,'100 tasks'!L6,'1000 tasks'!L6)</f>
        <v>30.02333333333333</v>
      </c>
      <c r="M6" s="115">
        <f>AVERAGE('50 tasks'!M6,'100 tasks'!M6,'1000 tasks'!M6)</f>
        <v>1.3512000000000002</v>
      </c>
      <c r="N6" s="106">
        <f>AVERAGE('50 tasks'!N6,'100 tasks'!N6,'1000 tasks'!N6)</f>
        <v>0.7443333333333334</v>
      </c>
      <c r="O6" s="109">
        <f>AVERAGE('50 tasks'!O6,'100 tasks'!O6,'1000 tasks'!O6)</f>
        <v>35.306000000000004</v>
      </c>
      <c r="P6" s="115">
        <f>AVERAGE('50 tasks'!P6,'100 tasks'!P6,'1000 tasks'!P6)</f>
        <v>0.44522222333333339</v>
      </c>
      <c r="Q6" s="103"/>
      <c r="R6" s="112"/>
      <c r="S6" s="128"/>
      <c r="T6" s="132">
        <f>AVERAGE('50 tasks'!T6,'100 tasks'!T6,'1000 tasks'!T6)</f>
        <v>1</v>
      </c>
      <c r="U6" s="133">
        <f>AVERAGE('50 tasks'!U6,'100 tasks'!U6,'1000 tasks'!U6)</f>
        <v>25.866666666666664</v>
      </c>
      <c r="V6" s="134">
        <f>AVERAGE('50 tasks'!V6,'100 tasks'!V6,'1000 tasks'!V6)</f>
        <v>1.9389666666666667</v>
      </c>
      <c r="W6" s="106"/>
      <c r="X6" s="109"/>
      <c r="Y6" s="115"/>
      <c r="Z6" s="106"/>
      <c r="AA6" s="109"/>
      <c r="AB6" s="115"/>
      <c r="AC6" s="106"/>
      <c r="AD6" s="109"/>
      <c r="AE6" s="115"/>
      <c r="AF6" s="106"/>
      <c r="AG6" s="109"/>
      <c r="AH6" s="115"/>
      <c r="AI6" s="106"/>
      <c r="AJ6" s="109"/>
      <c r="AK6" s="115"/>
      <c r="AL6" s="106"/>
      <c r="AM6" s="109"/>
      <c r="AN6" s="115"/>
      <c r="AO6" s="106"/>
      <c r="AP6" s="109"/>
      <c r="AQ6" s="115"/>
      <c r="AR6" s="106"/>
      <c r="AS6" s="109"/>
      <c r="AT6" s="115"/>
      <c r="AU6" s="106"/>
      <c r="AV6" s="109"/>
      <c r="AW6" s="115"/>
      <c r="AX6" s="106"/>
      <c r="AY6" s="109"/>
      <c r="AZ6" s="115"/>
      <c r="BA6" s="82"/>
      <c r="BC6" s="81">
        <f t="shared" si="0"/>
        <v>1</v>
      </c>
      <c r="BD6" s="82">
        <f t="shared" si="1"/>
        <v>25.866666666666664</v>
      </c>
      <c r="BE6" s="83">
        <f t="shared" si="1"/>
        <v>0.44522222333333339</v>
      </c>
    </row>
    <row r="7" spans="1:57" x14ac:dyDescent="0.25">
      <c r="A7" s="119">
        <f>'50 tasks'!A7</f>
        <v>4</v>
      </c>
      <c r="B7" s="95" t="str">
        <f>'50 tasks'!B7</f>
        <v>CyberShake</v>
      </c>
      <c r="C7" s="99">
        <f>'50 tasks'!C7</f>
        <v>4</v>
      </c>
      <c r="D7" s="115">
        <f>'50 tasks'!D7</f>
        <v>88.840978816105789</v>
      </c>
      <c r="E7" s="106"/>
      <c r="F7" s="109"/>
      <c r="G7" s="115"/>
      <c r="H7" s="103"/>
      <c r="I7" s="112"/>
      <c r="J7" s="128"/>
      <c r="K7" s="106">
        <f>AVERAGE('50 tasks'!K7,'100 tasks'!K7,'1000 tasks'!K7)</f>
        <v>1</v>
      </c>
      <c r="L7" s="109">
        <f>AVERAGE('50 tasks'!L7,'100 tasks'!L7,'1000 tasks'!L7)</f>
        <v>21.537999999999997</v>
      </c>
      <c r="M7" s="115">
        <f>AVERAGE('50 tasks'!M7,'100 tasks'!M7,'1000 tasks'!M7)</f>
        <v>1.1895333333333333</v>
      </c>
      <c r="N7" s="106">
        <f>AVERAGE('50 tasks'!N7,'100 tasks'!N7,'1000 tasks'!N7)</f>
        <v>0.86666666666666659</v>
      </c>
      <c r="O7" s="109">
        <f>AVERAGE('50 tasks'!O7,'100 tasks'!O7,'1000 tasks'!O7)</f>
        <v>30.663666666666668</v>
      </c>
      <c r="P7" s="115">
        <f>AVERAGE('50 tasks'!P7,'100 tasks'!P7,'1000 tasks'!P7)</f>
        <v>0.47570000000000001</v>
      </c>
      <c r="Q7" s="103"/>
      <c r="R7" s="112"/>
      <c r="S7" s="128"/>
      <c r="T7" s="132">
        <f>AVERAGE('50 tasks'!T7,'100 tasks'!T7,'1000 tasks'!T7)</f>
        <v>1</v>
      </c>
      <c r="U7" s="133">
        <f>AVERAGE('50 tasks'!U7,'100 tasks'!U7,'1000 tasks'!U7)</f>
        <v>20.137333333333331</v>
      </c>
      <c r="V7" s="134">
        <f>AVERAGE('50 tasks'!V7,'100 tasks'!V7,'1000 tasks'!V7)</f>
        <v>2.1008444466666667</v>
      </c>
      <c r="W7" s="106"/>
      <c r="X7" s="109"/>
      <c r="Y7" s="115"/>
      <c r="Z7" s="106"/>
      <c r="AA7" s="109"/>
      <c r="AB7" s="115"/>
      <c r="AC7" s="106"/>
      <c r="AD7" s="109"/>
      <c r="AE7" s="115"/>
      <c r="AF7" s="106"/>
      <c r="AG7" s="109"/>
      <c r="AH7" s="115"/>
      <c r="AI7" s="106"/>
      <c r="AJ7" s="109"/>
      <c r="AK7" s="115"/>
      <c r="AL7" s="106"/>
      <c r="AM7" s="109"/>
      <c r="AN7" s="115"/>
      <c r="AO7" s="106"/>
      <c r="AP7" s="109"/>
      <c r="AQ7" s="115"/>
      <c r="AR7" s="106"/>
      <c r="AS7" s="109"/>
      <c r="AT7" s="115"/>
      <c r="AU7" s="106"/>
      <c r="AV7" s="109"/>
      <c r="AW7" s="115"/>
      <c r="AX7" s="106"/>
      <c r="AY7" s="109"/>
      <c r="AZ7" s="115"/>
      <c r="BA7" s="82"/>
      <c r="BC7" s="81">
        <f t="shared" si="0"/>
        <v>1</v>
      </c>
      <c r="BD7" s="82">
        <f t="shared" si="1"/>
        <v>20.137333333333331</v>
      </c>
      <c r="BE7" s="83">
        <f t="shared" si="1"/>
        <v>0.47570000000000001</v>
      </c>
    </row>
    <row r="8" spans="1:57" x14ac:dyDescent="0.25">
      <c r="A8" s="119">
        <f>'50 tasks'!A8</f>
        <v>5</v>
      </c>
      <c r="B8" s="95" t="str">
        <f>'50 tasks'!B8</f>
        <v>CyberShake</v>
      </c>
      <c r="C8" s="99">
        <f>'50 tasks'!C8</f>
        <v>5</v>
      </c>
      <c r="D8" s="115">
        <f>'50 tasks'!D8</f>
        <v>111.05122352013224</v>
      </c>
      <c r="E8" s="106"/>
      <c r="F8" s="109"/>
      <c r="G8" s="115"/>
      <c r="H8" s="103"/>
      <c r="I8" s="112"/>
      <c r="J8" s="128"/>
      <c r="K8" s="106">
        <f>AVERAGE('50 tasks'!K8,'100 tasks'!K8,'1000 tasks'!K8)</f>
        <v>1</v>
      </c>
      <c r="L8" s="109">
        <f>AVERAGE('50 tasks'!L8,'100 tasks'!L8,'1000 tasks'!L8)</f>
        <v>15.805666666666667</v>
      </c>
      <c r="M8" s="115">
        <f>AVERAGE('50 tasks'!M8,'100 tasks'!M8,'1000 tasks'!M8)</f>
        <v>0.70498888999999998</v>
      </c>
      <c r="N8" s="106">
        <f>AVERAGE('50 tasks'!N8,'100 tasks'!N8,'1000 tasks'!N8)</f>
        <v>0.95566666666666666</v>
      </c>
      <c r="O8" s="109">
        <f>AVERAGE('50 tasks'!O8,'100 tasks'!O8,'1000 tasks'!O8)</f>
        <v>22.462333333333333</v>
      </c>
      <c r="P8" s="115">
        <f>AVERAGE('50 tasks'!P8,'100 tasks'!P8,'1000 tasks'!P8)</f>
        <v>0.40382222333333329</v>
      </c>
      <c r="Q8" s="103"/>
      <c r="R8" s="112"/>
      <c r="S8" s="128"/>
      <c r="T8" s="132">
        <f>AVERAGE('50 tasks'!T8,'100 tasks'!T8,'1000 tasks'!T8)</f>
        <v>1</v>
      </c>
      <c r="U8" s="133">
        <f>AVERAGE('50 tasks'!U8,'100 tasks'!U8,'1000 tasks'!U8)</f>
        <v>14.763333333333334</v>
      </c>
      <c r="V8" s="134">
        <f>AVERAGE('50 tasks'!V8,'100 tasks'!V8,'1000 tasks'!V8)</f>
        <v>1.4064111133333332</v>
      </c>
      <c r="W8" s="106"/>
      <c r="X8" s="109"/>
      <c r="Y8" s="115"/>
      <c r="Z8" s="106"/>
      <c r="AA8" s="109"/>
      <c r="AB8" s="115"/>
      <c r="AC8" s="106"/>
      <c r="AD8" s="109"/>
      <c r="AE8" s="115"/>
      <c r="AF8" s="106"/>
      <c r="AG8" s="109"/>
      <c r="AH8" s="115"/>
      <c r="AI8" s="106"/>
      <c r="AJ8" s="109"/>
      <c r="AK8" s="115"/>
      <c r="AL8" s="106"/>
      <c r="AM8" s="109"/>
      <c r="AN8" s="115"/>
      <c r="AO8" s="106"/>
      <c r="AP8" s="109"/>
      <c r="AQ8" s="115"/>
      <c r="AR8" s="106"/>
      <c r="AS8" s="109"/>
      <c r="AT8" s="115"/>
      <c r="AU8" s="106"/>
      <c r="AV8" s="109"/>
      <c r="AW8" s="115"/>
      <c r="AX8" s="106"/>
      <c r="AY8" s="109"/>
      <c r="AZ8" s="115"/>
      <c r="BA8" s="82"/>
      <c r="BC8" s="81">
        <f t="shared" si="0"/>
        <v>1</v>
      </c>
      <c r="BD8" s="82">
        <f t="shared" si="1"/>
        <v>14.763333333333334</v>
      </c>
      <c r="BE8" s="83">
        <f t="shared" si="1"/>
        <v>0.40382222333333329</v>
      </c>
    </row>
    <row r="9" spans="1:57" x14ac:dyDescent="0.25">
      <c r="A9" s="119">
        <f>'50 tasks'!A9</f>
        <v>6</v>
      </c>
      <c r="B9" s="95" t="str">
        <f>'50 tasks'!B9</f>
        <v>CyberShake</v>
      </c>
      <c r="C9" s="99">
        <f>'50 tasks'!C9</f>
        <v>6</v>
      </c>
      <c r="D9" s="115">
        <f>'50 tasks'!D9</f>
        <v>133.26146822415868</v>
      </c>
      <c r="E9" s="106"/>
      <c r="F9" s="109"/>
      <c r="G9" s="115"/>
      <c r="H9" s="103"/>
      <c r="I9" s="112"/>
      <c r="J9" s="128"/>
      <c r="K9" s="106">
        <f>AVERAGE('50 tasks'!K9,'100 tasks'!K9,'1000 tasks'!K9)</f>
        <v>1</v>
      </c>
      <c r="L9" s="109">
        <f>AVERAGE('50 tasks'!L9,'100 tasks'!L9,'1000 tasks'!L9)</f>
        <v>14.287999999999998</v>
      </c>
      <c r="M9" s="115">
        <f>AVERAGE('50 tasks'!M9,'100 tasks'!M9,'1000 tasks'!M9)</f>
        <v>0.64255555666666664</v>
      </c>
      <c r="N9" s="106">
        <f>AVERAGE('50 tasks'!N9,'100 tasks'!N9,'1000 tasks'!N9)</f>
        <v>0.96666666666666667</v>
      </c>
      <c r="O9" s="109">
        <f>AVERAGE('50 tasks'!O9,'100 tasks'!O9,'1000 tasks'!O9)</f>
        <v>19.462</v>
      </c>
      <c r="P9" s="115">
        <f>AVERAGE('50 tasks'!P9,'100 tasks'!P9,'1000 tasks'!P9)</f>
        <v>0.34823333333333339</v>
      </c>
      <c r="Q9" s="103"/>
      <c r="R9" s="112"/>
      <c r="S9" s="128"/>
      <c r="T9" s="132">
        <f>AVERAGE('50 tasks'!T9,'100 tasks'!T9,'1000 tasks'!T9)</f>
        <v>1</v>
      </c>
      <c r="U9" s="133">
        <f>AVERAGE('50 tasks'!U9,'100 tasks'!U9,'1000 tasks'!U9)</f>
        <v>13.352666666666666</v>
      </c>
      <c r="V9" s="134">
        <f>AVERAGE('50 tasks'!V9,'100 tasks'!V9,'1000 tasks'!V9)</f>
        <v>1.2963666666666667</v>
      </c>
      <c r="W9" s="106"/>
      <c r="X9" s="109"/>
      <c r="Y9" s="115"/>
      <c r="Z9" s="106"/>
      <c r="AA9" s="109"/>
      <c r="AB9" s="115"/>
      <c r="AC9" s="106"/>
      <c r="AD9" s="109"/>
      <c r="AE9" s="115"/>
      <c r="AF9" s="106"/>
      <c r="AG9" s="109"/>
      <c r="AH9" s="115"/>
      <c r="AI9" s="106"/>
      <c r="AJ9" s="109"/>
      <c r="AK9" s="115"/>
      <c r="AL9" s="106"/>
      <c r="AM9" s="109"/>
      <c r="AN9" s="115"/>
      <c r="AO9" s="106"/>
      <c r="AP9" s="109"/>
      <c r="AQ9" s="115"/>
      <c r="AR9" s="106"/>
      <c r="AS9" s="109"/>
      <c r="AT9" s="115"/>
      <c r="AU9" s="106"/>
      <c r="AV9" s="109"/>
      <c r="AW9" s="115"/>
      <c r="AX9" s="106"/>
      <c r="AY9" s="109"/>
      <c r="AZ9" s="115"/>
      <c r="BA9" s="82"/>
      <c r="BC9" s="81">
        <f t="shared" si="0"/>
        <v>1</v>
      </c>
      <c r="BD9" s="82">
        <f t="shared" si="1"/>
        <v>13.352666666666666</v>
      </c>
      <c r="BE9" s="83">
        <f t="shared" si="1"/>
        <v>0.34823333333333339</v>
      </c>
    </row>
    <row r="10" spans="1:57" x14ac:dyDescent="0.25">
      <c r="A10" s="119">
        <f>'50 tasks'!A10</f>
        <v>7</v>
      </c>
      <c r="B10" s="95" t="str">
        <f>'50 tasks'!B10</f>
        <v>CyberShake</v>
      </c>
      <c r="C10" s="99">
        <f>'50 tasks'!C10</f>
        <v>7</v>
      </c>
      <c r="D10" s="115">
        <f>'50 tasks'!D10</f>
        <v>155.47171292818513</v>
      </c>
      <c r="E10" s="106"/>
      <c r="F10" s="109"/>
      <c r="G10" s="115"/>
      <c r="H10" s="103"/>
      <c r="I10" s="112"/>
      <c r="J10" s="128"/>
      <c r="K10" s="106">
        <f>AVERAGE('50 tasks'!K10,'100 tasks'!K10,'1000 tasks'!K10)</f>
        <v>1</v>
      </c>
      <c r="L10" s="109">
        <f>AVERAGE('50 tasks'!L10,'100 tasks'!L10,'1000 tasks'!L10)</f>
        <v>12.653666666666666</v>
      </c>
      <c r="M10" s="115">
        <f>AVERAGE('50 tasks'!M10,'100 tasks'!M10,'1000 tasks'!M10)</f>
        <v>0.5970333333333333</v>
      </c>
      <c r="N10" s="106">
        <f>AVERAGE('50 tasks'!N10,'100 tasks'!N10,'1000 tasks'!N10)</f>
        <v>1</v>
      </c>
      <c r="O10" s="109">
        <f>AVERAGE('50 tasks'!O10,'100 tasks'!O10,'1000 tasks'!O10)</f>
        <v>17.687000000000001</v>
      </c>
      <c r="P10" s="115">
        <f>AVERAGE('50 tasks'!P10,'100 tasks'!P10,'1000 tasks'!P10)</f>
        <v>0.35015555333333337</v>
      </c>
      <c r="Q10" s="103"/>
      <c r="R10" s="112"/>
      <c r="S10" s="128"/>
      <c r="T10" s="132">
        <f>AVERAGE('50 tasks'!T10,'100 tasks'!T10,'1000 tasks'!T10)</f>
        <v>1</v>
      </c>
      <c r="U10" s="133">
        <f>AVERAGE('50 tasks'!U10,'100 tasks'!U10,'1000 tasks'!U10)</f>
        <v>11.378333333333332</v>
      </c>
      <c r="V10" s="134">
        <f>AVERAGE('50 tasks'!V10,'100 tasks'!V10,'1000 tasks'!V10)</f>
        <v>1.0909666666666666</v>
      </c>
      <c r="W10" s="106"/>
      <c r="X10" s="109"/>
      <c r="Y10" s="115"/>
      <c r="Z10" s="106"/>
      <c r="AA10" s="109"/>
      <c r="AB10" s="115"/>
      <c r="AC10" s="106"/>
      <c r="AD10" s="109"/>
      <c r="AE10" s="115"/>
      <c r="AF10" s="106"/>
      <c r="AG10" s="109"/>
      <c r="AH10" s="115"/>
      <c r="AI10" s="106"/>
      <c r="AJ10" s="109"/>
      <c r="AK10" s="115"/>
      <c r="AL10" s="106"/>
      <c r="AM10" s="109"/>
      <c r="AN10" s="115"/>
      <c r="AO10" s="106"/>
      <c r="AP10" s="109"/>
      <c r="AQ10" s="115"/>
      <c r="AR10" s="106"/>
      <c r="AS10" s="109"/>
      <c r="AT10" s="115"/>
      <c r="AU10" s="106"/>
      <c r="AV10" s="109"/>
      <c r="AW10" s="115"/>
      <c r="AX10" s="106"/>
      <c r="AY10" s="109"/>
      <c r="AZ10" s="115"/>
      <c r="BA10" s="82"/>
      <c r="BC10" s="81">
        <f t="shared" si="0"/>
        <v>1</v>
      </c>
      <c r="BD10" s="82">
        <f t="shared" si="1"/>
        <v>11.378333333333332</v>
      </c>
      <c r="BE10" s="83">
        <f t="shared" si="1"/>
        <v>0.35015555333333337</v>
      </c>
    </row>
    <row r="11" spans="1:57" x14ac:dyDescent="0.25">
      <c r="A11" s="119">
        <f>'50 tasks'!A11</f>
        <v>8</v>
      </c>
      <c r="B11" s="95" t="str">
        <f>'50 tasks'!B11</f>
        <v>CyberShake</v>
      </c>
      <c r="C11" s="99">
        <f>'50 tasks'!C11</f>
        <v>8</v>
      </c>
      <c r="D11" s="115">
        <f>'50 tasks'!D11</f>
        <v>177.68195763221158</v>
      </c>
      <c r="E11" s="106"/>
      <c r="F11" s="109"/>
      <c r="G11" s="115"/>
      <c r="H11" s="103"/>
      <c r="I11" s="112"/>
      <c r="J11" s="128"/>
      <c r="K11" s="106">
        <f>AVERAGE('50 tasks'!K11,'100 tasks'!K11,'1000 tasks'!K11)</f>
        <v>1</v>
      </c>
      <c r="L11" s="109">
        <f>AVERAGE('50 tasks'!L11,'100 tasks'!L11,'1000 tasks'!L11)</f>
        <v>11.162666666666667</v>
      </c>
      <c r="M11" s="115">
        <f>AVERAGE('50 tasks'!M11,'100 tasks'!M11,'1000 tasks'!M11)</f>
        <v>0.65339999999999998</v>
      </c>
      <c r="N11" s="106">
        <f>AVERAGE('50 tasks'!N11,'100 tasks'!N11,'1000 tasks'!N11)</f>
        <v>1</v>
      </c>
      <c r="O11" s="109">
        <f>AVERAGE('50 tasks'!O11,'100 tasks'!O11,'1000 tasks'!O11)</f>
        <v>14.320333333333332</v>
      </c>
      <c r="P11" s="115">
        <f>AVERAGE('50 tasks'!P11,'100 tasks'!P11,'1000 tasks'!P11)</f>
        <v>0.34175555666666663</v>
      </c>
      <c r="Q11" s="103"/>
      <c r="R11" s="112"/>
      <c r="S11" s="128"/>
      <c r="T11" s="132">
        <f>AVERAGE('50 tasks'!T11,'100 tasks'!T11,'1000 tasks'!T11)</f>
        <v>1</v>
      </c>
      <c r="U11" s="133">
        <f>AVERAGE('50 tasks'!U11,'100 tasks'!U11,'1000 tasks'!U11)</f>
        <v>10.533333333333333</v>
      </c>
      <c r="V11" s="134">
        <f>AVERAGE('50 tasks'!V11,'100 tasks'!V11,'1000 tasks'!V11)</f>
        <v>1.1483777766666667</v>
      </c>
      <c r="W11" s="106"/>
      <c r="X11" s="109"/>
      <c r="Y11" s="115"/>
      <c r="Z11" s="106"/>
      <c r="AA11" s="109"/>
      <c r="AB11" s="115"/>
      <c r="AC11" s="106"/>
      <c r="AD11" s="109"/>
      <c r="AE11" s="115"/>
      <c r="AF11" s="106"/>
      <c r="AG11" s="109"/>
      <c r="AH11" s="115"/>
      <c r="AI11" s="106"/>
      <c r="AJ11" s="109"/>
      <c r="AK11" s="115"/>
      <c r="AL11" s="106"/>
      <c r="AM11" s="109"/>
      <c r="AN11" s="115"/>
      <c r="AO11" s="106"/>
      <c r="AP11" s="109"/>
      <c r="AQ11" s="115"/>
      <c r="AR11" s="106"/>
      <c r="AS11" s="109"/>
      <c r="AT11" s="115"/>
      <c r="AU11" s="106"/>
      <c r="AV11" s="109"/>
      <c r="AW11" s="115"/>
      <c r="AX11" s="106"/>
      <c r="AY11" s="109"/>
      <c r="AZ11" s="115"/>
      <c r="BA11" s="82"/>
      <c r="BC11" s="81">
        <f t="shared" si="0"/>
        <v>1</v>
      </c>
      <c r="BD11" s="82">
        <f t="shared" si="1"/>
        <v>10.533333333333333</v>
      </c>
      <c r="BE11" s="83">
        <f t="shared" si="1"/>
        <v>0.34175555666666663</v>
      </c>
    </row>
    <row r="12" spans="1:57" x14ac:dyDescent="0.25">
      <c r="A12" s="119">
        <f>'50 tasks'!A12</f>
        <v>9</v>
      </c>
      <c r="B12" s="95" t="str">
        <f>'50 tasks'!B12</f>
        <v>CyberShake</v>
      </c>
      <c r="C12" s="99">
        <f>'50 tasks'!C12</f>
        <v>9</v>
      </c>
      <c r="D12" s="115">
        <f>'50 tasks'!D12</f>
        <v>199.89220233623803</v>
      </c>
      <c r="E12" s="106"/>
      <c r="F12" s="109"/>
      <c r="G12" s="115"/>
      <c r="H12" s="103"/>
      <c r="I12" s="112"/>
      <c r="J12" s="128"/>
      <c r="K12" s="106">
        <f>AVERAGE('50 tasks'!K12,'100 tasks'!K12,'1000 tasks'!K12)</f>
        <v>1</v>
      </c>
      <c r="L12" s="109">
        <f>AVERAGE('50 tasks'!L12,'100 tasks'!L12,'1000 tasks'!L12)</f>
        <v>9.913333333333334</v>
      </c>
      <c r="M12" s="115">
        <f>AVERAGE('50 tasks'!M12,'100 tasks'!M12,'1000 tasks'!M12)</f>
        <v>0.6503444433333333</v>
      </c>
      <c r="N12" s="106">
        <f>AVERAGE('50 tasks'!N12,'100 tasks'!N12,'1000 tasks'!N12)</f>
        <v>1</v>
      </c>
      <c r="O12" s="109">
        <f>AVERAGE('50 tasks'!O12,'100 tasks'!O12,'1000 tasks'!O12)</f>
        <v>12.806666666666667</v>
      </c>
      <c r="P12" s="115">
        <f>AVERAGE('50 tasks'!P12,'100 tasks'!P12,'1000 tasks'!P12)</f>
        <v>0.3131444433333333</v>
      </c>
      <c r="Q12" s="103"/>
      <c r="R12" s="112"/>
      <c r="S12" s="128"/>
      <c r="T12" s="132">
        <f>AVERAGE('50 tasks'!T12,'100 tasks'!T12,'1000 tasks'!T12)</f>
        <v>1</v>
      </c>
      <c r="U12" s="133">
        <f>AVERAGE('50 tasks'!U12,'100 tasks'!U12,'1000 tasks'!U12)</f>
        <v>9.3379999999999992</v>
      </c>
      <c r="V12" s="134">
        <f>AVERAGE('50 tasks'!V12,'100 tasks'!V12,'1000 tasks'!V12)</f>
        <v>1.0966333333333333</v>
      </c>
      <c r="W12" s="106"/>
      <c r="X12" s="109"/>
      <c r="Y12" s="115"/>
      <c r="Z12" s="106"/>
      <c r="AA12" s="109"/>
      <c r="AB12" s="115"/>
      <c r="AC12" s="106"/>
      <c r="AD12" s="109"/>
      <c r="AE12" s="115"/>
      <c r="AF12" s="106"/>
      <c r="AG12" s="109"/>
      <c r="AH12" s="115"/>
      <c r="AI12" s="106"/>
      <c r="AJ12" s="109"/>
      <c r="AK12" s="115"/>
      <c r="AL12" s="106"/>
      <c r="AM12" s="109"/>
      <c r="AN12" s="115"/>
      <c r="AO12" s="106"/>
      <c r="AP12" s="109"/>
      <c r="AQ12" s="115"/>
      <c r="AR12" s="106"/>
      <c r="AS12" s="109"/>
      <c r="AT12" s="115"/>
      <c r="AU12" s="106"/>
      <c r="AV12" s="109"/>
      <c r="AW12" s="115"/>
      <c r="AX12" s="106"/>
      <c r="AY12" s="109"/>
      <c r="AZ12" s="115"/>
      <c r="BA12" s="82"/>
      <c r="BC12" s="81">
        <f t="shared" si="0"/>
        <v>1</v>
      </c>
      <c r="BD12" s="82">
        <f t="shared" si="1"/>
        <v>9.3379999999999992</v>
      </c>
      <c r="BE12" s="83">
        <f t="shared" si="1"/>
        <v>0.3131444433333333</v>
      </c>
    </row>
    <row r="13" spans="1:57" x14ac:dyDescent="0.25">
      <c r="A13" s="119">
        <f>'50 tasks'!A13</f>
        <v>10</v>
      </c>
      <c r="B13" s="95" t="str">
        <f>'50 tasks'!B13</f>
        <v>CyberShake</v>
      </c>
      <c r="C13" s="99">
        <f>'50 tasks'!C13</f>
        <v>10</v>
      </c>
      <c r="D13" s="115">
        <f>'50 tasks'!D13</f>
        <v>222.10244704026448</v>
      </c>
      <c r="E13" s="106"/>
      <c r="F13" s="109"/>
      <c r="G13" s="115"/>
      <c r="H13" s="103"/>
      <c r="I13" s="112"/>
      <c r="J13" s="128"/>
      <c r="K13" s="106">
        <f>AVERAGE('50 tasks'!K13,'100 tasks'!K13,'1000 tasks'!K13)</f>
        <v>1</v>
      </c>
      <c r="L13" s="109">
        <f>AVERAGE('50 tasks'!L13,'100 tasks'!L13,'1000 tasks'!L13)</f>
        <v>9.1259999999999994</v>
      </c>
      <c r="M13" s="115">
        <f>AVERAGE('50 tasks'!M13,'100 tasks'!M13,'1000 tasks'!M13)</f>
        <v>0.74285555666666658</v>
      </c>
      <c r="N13" s="106">
        <f>AVERAGE('50 tasks'!N13,'100 tasks'!N13,'1000 tasks'!N13)</f>
        <v>1</v>
      </c>
      <c r="O13" s="109">
        <f>AVERAGE('50 tasks'!O13,'100 tasks'!O13,'1000 tasks'!O13)</f>
        <v>11.906000000000001</v>
      </c>
      <c r="P13" s="115">
        <f>AVERAGE('50 tasks'!P13,'100 tasks'!P13,'1000 tasks'!P13)</f>
        <v>0.30401111333333336</v>
      </c>
      <c r="Q13" s="103"/>
      <c r="R13" s="112"/>
      <c r="S13" s="128"/>
      <c r="T13" s="132">
        <f>AVERAGE('50 tasks'!T13,'100 tasks'!T13,'1000 tasks'!T13)</f>
        <v>1</v>
      </c>
      <c r="U13" s="133">
        <f>AVERAGE('50 tasks'!U13,'100 tasks'!U13,'1000 tasks'!U13)</f>
        <v>8.6159999999999997</v>
      </c>
      <c r="V13" s="134">
        <f>AVERAGE('50 tasks'!V13,'100 tasks'!V13,'1000 tasks'!V13)</f>
        <v>1.2931333366666666</v>
      </c>
      <c r="W13" s="106"/>
      <c r="X13" s="109"/>
      <c r="Y13" s="115"/>
      <c r="Z13" s="106"/>
      <c r="AA13" s="109"/>
      <c r="AB13" s="115"/>
      <c r="AC13" s="106"/>
      <c r="AD13" s="109"/>
      <c r="AE13" s="115"/>
      <c r="AF13" s="106"/>
      <c r="AG13" s="109"/>
      <c r="AH13" s="115"/>
      <c r="AI13" s="106"/>
      <c r="AJ13" s="109"/>
      <c r="AK13" s="115"/>
      <c r="AL13" s="106"/>
      <c r="AM13" s="109"/>
      <c r="AN13" s="115"/>
      <c r="AO13" s="106"/>
      <c r="AP13" s="109"/>
      <c r="AQ13" s="115"/>
      <c r="AR13" s="106"/>
      <c r="AS13" s="109"/>
      <c r="AT13" s="115"/>
      <c r="AU13" s="106"/>
      <c r="AV13" s="109"/>
      <c r="AW13" s="115"/>
      <c r="AX13" s="106"/>
      <c r="AY13" s="109"/>
      <c r="AZ13" s="115"/>
      <c r="BA13" s="82"/>
      <c r="BC13" s="81">
        <f t="shared" si="0"/>
        <v>1</v>
      </c>
      <c r="BD13" s="82">
        <f t="shared" si="1"/>
        <v>8.6159999999999997</v>
      </c>
      <c r="BE13" s="83">
        <f t="shared" si="1"/>
        <v>0.30401111333333336</v>
      </c>
    </row>
    <row r="14" spans="1:57" x14ac:dyDescent="0.25">
      <c r="A14" s="119">
        <f>'50 tasks'!A14</f>
        <v>11</v>
      </c>
      <c r="B14" s="95" t="str">
        <f>'50 tasks'!B14</f>
        <v>CyberShake</v>
      </c>
      <c r="C14" s="99">
        <f>'50 tasks'!C14</f>
        <v>11</v>
      </c>
      <c r="D14" s="115">
        <f>'50 tasks'!D14</f>
        <v>244.31269174429093</v>
      </c>
      <c r="E14" s="106"/>
      <c r="F14" s="109"/>
      <c r="G14" s="115"/>
      <c r="H14" s="103"/>
      <c r="I14" s="112"/>
      <c r="J14" s="128"/>
      <c r="K14" s="106">
        <f>AVERAGE('50 tasks'!K14,'100 tasks'!K14,'1000 tasks'!K14)</f>
        <v>1</v>
      </c>
      <c r="L14" s="109">
        <f>AVERAGE('50 tasks'!L14,'100 tasks'!L14,'1000 tasks'!L14)</f>
        <v>8.9740000000000002</v>
      </c>
      <c r="M14" s="115">
        <f>AVERAGE('50 tasks'!M14,'100 tasks'!M14,'1000 tasks'!M14)</f>
        <v>0.75392222000000009</v>
      </c>
      <c r="N14" s="106">
        <f>AVERAGE('50 tasks'!N14,'100 tasks'!N14,'1000 tasks'!N14)</f>
        <v>1</v>
      </c>
      <c r="O14" s="109">
        <f>AVERAGE('50 tasks'!O14,'100 tasks'!O14,'1000 tasks'!O14)</f>
        <v>11.566000000000001</v>
      </c>
      <c r="P14" s="115">
        <f>AVERAGE('50 tasks'!P14,'100 tasks'!P14,'1000 tasks'!P14)</f>
        <v>0.28504444333333329</v>
      </c>
      <c r="Q14" s="103"/>
      <c r="R14" s="112"/>
      <c r="S14" s="128"/>
      <c r="T14" s="132">
        <f>AVERAGE('50 tasks'!T14,'100 tasks'!T14,'1000 tasks'!T14)</f>
        <v>1</v>
      </c>
      <c r="U14" s="133">
        <f>AVERAGE('50 tasks'!U14,'100 tasks'!U14,'1000 tasks'!U14)</f>
        <v>8.3373333333333335</v>
      </c>
      <c r="V14" s="134">
        <f>AVERAGE('50 tasks'!V14,'100 tasks'!V14,'1000 tasks'!V14)</f>
        <v>1.4025555566666668</v>
      </c>
      <c r="W14" s="106"/>
      <c r="X14" s="109"/>
      <c r="Y14" s="115"/>
      <c r="Z14" s="106"/>
      <c r="AA14" s="109"/>
      <c r="AB14" s="115"/>
      <c r="AC14" s="106"/>
      <c r="AD14" s="109"/>
      <c r="AE14" s="115"/>
      <c r="AF14" s="106"/>
      <c r="AG14" s="109"/>
      <c r="AH14" s="115"/>
      <c r="AI14" s="106"/>
      <c r="AJ14" s="109"/>
      <c r="AK14" s="115"/>
      <c r="AL14" s="106"/>
      <c r="AM14" s="109"/>
      <c r="AN14" s="115"/>
      <c r="AO14" s="106"/>
      <c r="AP14" s="109"/>
      <c r="AQ14" s="115"/>
      <c r="AR14" s="106"/>
      <c r="AS14" s="109"/>
      <c r="AT14" s="115"/>
      <c r="AU14" s="106"/>
      <c r="AV14" s="109"/>
      <c r="AW14" s="115"/>
      <c r="AX14" s="106"/>
      <c r="AY14" s="109"/>
      <c r="AZ14" s="115"/>
      <c r="BA14" s="82"/>
      <c r="BC14" s="81">
        <f t="shared" si="0"/>
        <v>1</v>
      </c>
      <c r="BD14" s="82">
        <f t="shared" si="1"/>
        <v>8.3373333333333335</v>
      </c>
      <c r="BE14" s="83">
        <f t="shared" si="1"/>
        <v>0.28504444333333329</v>
      </c>
    </row>
    <row r="15" spans="1:57" x14ac:dyDescent="0.25">
      <c r="A15" s="119">
        <f>'50 tasks'!A15</f>
        <v>12</v>
      </c>
      <c r="B15" s="95" t="str">
        <f>'50 tasks'!B15</f>
        <v>CyberShake</v>
      </c>
      <c r="C15" s="99">
        <f>'50 tasks'!C15</f>
        <v>12</v>
      </c>
      <c r="D15" s="115">
        <f>'50 tasks'!D15</f>
        <v>266.52293644831735</v>
      </c>
      <c r="E15" s="106"/>
      <c r="F15" s="109"/>
      <c r="G15" s="115"/>
      <c r="H15" s="103"/>
      <c r="I15" s="112"/>
      <c r="J15" s="128"/>
      <c r="K15" s="106">
        <f>AVERAGE('50 tasks'!K15,'100 tasks'!K15,'1000 tasks'!K15)</f>
        <v>1</v>
      </c>
      <c r="L15" s="109">
        <f>AVERAGE('50 tasks'!L15,'100 tasks'!L15,'1000 tasks'!L15)</f>
        <v>8.5636666666666663</v>
      </c>
      <c r="M15" s="115">
        <f>AVERAGE('50 tasks'!M15,'100 tasks'!M15,'1000 tasks'!M15)</f>
        <v>0.75946667000000012</v>
      </c>
      <c r="N15" s="106">
        <f>AVERAGE('50 tasks'!N15,'100 tasks'!N15,'1000 tasks'!N15)</f>
        <v>1</v>
      </c>
      <c r="O15" s="109">
        <f>AVERAGE('50 tasks'!O15,'100 tasks'!O15,'1000 tasks'!O15)</f>
        <v>11.581666666666669</v>
      </c>
      <c r="P15" s="115">
        <f>AVERAGE('50 tasks'!P15,'100 tasks'!P15,'1000 tasks'!P15)</f>
        <v>0.27194444333333334</v>
      </c>
      <c r="Q15" s="103"/>
      <c r="R15" s="112"/>
      <c r="S15" s="128"/>
      <c r="T15" s="132">
        <f>AVERAGE('50 tasks'!T15,'100 tasks'!T15,'1000 tasks'!T15)</f>
        <v>1</v>
      </c>
      <c r="U15" s="133">
        <f>AVERAGE('50 tasks'!U15,'100 tasks'!U15,'1000 tasks'!U15)</f>
        <v>7.7319999999999993</v>
      </c>
      <c r="V15" s="134">
        <f>AVERAGE('50 tasks'!V15,'100 tasks'!V15,'1000 tasks'!V15)</f>
        <v>1.4809555566666666</v>
      </c>
      <c r="W15" s="106"/>
      <c r="X15" s="109"/>
      <c r="Y15" s="115"/>
      <c r="Z15" s="106"/>
      <c r="AA15" s="109"/>
      <c r="AB15" s="115"/>
      <c r="AC15" s="106"/>
      <c r="AD15" s="109"/>
      <c r="AE15" s="115"/>
      <c r="AF15" s="106"/>
      <c r="AG15" s="109"/>
      <c r="AH15" s="115"/>
      <c r="AI15" s="106"/>
      <c r="AJ15" s="109"/>
      <c r="AK15" s="115"/>
      <c r="AL15" s="106"/>
      <c r="AM15" s="109"/>
      <c r="AN15" s="115"/>
      <c r="AO15" s="106"/>
      <c r="AP15" s="109"/>
      <c r="AQ15" s="115"/>
      <c r="AR15" s="106"/>
      <c r="AS15" s="109"/>
      <c r="AT15" s="115"/>
      <c r="AU15" s="106"/>
      <c r="AV15" s="109"/>
      <c r="AW15" s="115"/>
      <c r="AX15" s="106"/>
      <c r="AY15" s="109"/>
      <c r="AZ15" s="115"/>
      <c r="BA15" s="82"/>
      <c r="BC15" s="81">
        <f t="shared" si="0"/>
        <v>1</v>
      </c>
      <c r="BD15" s="82">
        <f t="shared" si="1"/>
        <v>7.7319999999999993</v>
      </c>
      <c r="BE15" s="83">
        <f t="shared" si="1"/>
        <v>0.27194444333333334</v>
      </c>
    </row>
    <row r="16" spans="1:57" x14ac:dyDescent="0.25">
      <c r="A16" s="119">
        <f>'50 tasks'!A16</f>
        <v>13</v>
      </c>
      <c r="B16" s="95" t="str">
        <f>'50 tasks'!B16</f>
        <v>CyberShake</v>
      </c>
      <c r="C16" s="99">
        <f>'50 tasks'!C16</f>
        <v>13</v>
      </c>
      <c r="D16" s="115">
        <f>'50 tasks'!D16</f>
        <v>288.73318115234383</v>
      </c>
      <c r="E16" s="106"/>
      <c r="F16" s="109"/>
      <c r="G16" s="115"/>
      <c r="H16" s="103"/>
      <c r="I16" s="112"/>
      <c r="J16" s="128"/>
      <c r="K16" s="106">
        <f>AVERAGE('50 tasks'!K16,'100 tasks'!K16,'1000 tasks'!K16)</f>
        <v>1</v>
      </c>
      <c r="L16" s="109">
        <f>AVERAGE('50 tasks'!L16,'100 tasks'!L16,'1000 tasks'!L16)</f>
        <v>7.8329999999999993</v>
      </c>
      <c r="M16" s="115">
        <f>AVERAGE('50 tasks'!M16,'100 tasks'!M16,'1000 tasks'!M16)</f>
        <v>0.61697777666666664</v>
      </c>
      <c r="N16" s="106">
        <f>AVERAGE('50 tasks'!N16,'100 tasks'!N16,'1000 tasks'!N16)</f>
        <v>1</v>
      </c>
      <c r="O16" s="109">
        <f>AVERAGE('50 tasks'!O16,'100 tasks'!O16,'1000 tasks'!O16)</f>
        <v>11.783333333333333</v>
      </c>
      <c r="P16" s="115">
        <f>AVERAGE('50 tasks'!P16,'100 tasks'!P16,'1000 tasks'!P16)</f>
        <v>0.26985555666666666</v>
      </c>
      <c r="Q16" s="103"/>
      <c r="R16" s="112"/>
      <c r="S16" s="128"/>
      <c r="T16" s="132">
        <f>AVERAGE('50 tasks'!T16,'100 tasks'!T16,'1000 tasks'!T16)</f>
        <v>1</v>
      </c>
      <c r="U16" s="133">
        <f>AVERAGE('50 tasks'!U16,'100 tasks'!U16,'1000 tasks'!U16)</f>
        <v>7.2203333333333335</v>
      </c>
      <c r="V16" s="134">
        <f>AVERAGE('50 tasks'!V16,'100 tasks'!V16,'1000 tasks'!V16)</f>
        <v>1.3946777800000001</v>
      </c>
      <c r="W16" s="106"/>
      <c r="X16" s="109"/>
      <c r="Y16" s="115"/>
      <c r="Z16" s="106"/>
      <c r="AA16" s="109"/>
      <c r="AB16" s="115"/>
      <c r="AC16" s="106"/>
      <c r="AD16" s="109"/>
      <c r="AE16" s="115"/>
      <c r="AF16" s="106"/>
      <c r="AG16" s="109"/>
      <c r="AH16" s="115"/>
      <c r="AI16" s="106"/>
      <c r="AJ16" s="109"/>
      <c r="AK16" s="115"/>
      <c r="AL16" s="106"/>
      <c r="AM16" s="109"/>
      <c r="AN16" s="115"/>
      <c r="AO16" s="106"/>
      <c r="AP16" s="109"/>
      <c r="AQ16" s="115"/>
      <c r="AR16" s="106"/>
      <c r="AS16" s="109"/>
      <c r="AT16" s="115"/>
      <c r="AU16" s="106"/>
      <c r="AV16" s="109"/>
      <c r="AW16" s="115"/>
      <c r="AX16" s="106"/>
      <c r="AY16" s="109"/>
      <c r="AZ16" s="115"/>
      <c r="BA16" s="82"/>
      <c r="BC16" s="81">
        <f t="shared" si="0"/>
        <v>1</v>
      </c>
      <c r="BD16" s="82">
        <f t="shared" si="1"/>
        <v>7.2203333333333335</v>
      </c>
      <c r="BE16" s="83">
        <f t="shared" si="1"/>
        <v>0.26985555666666666</v>
      </c>
    </row>
    <row r="17" spans="1:57" x14ac:dyDescent="0.25">
      <c r="A17" s="119">
        <f>'50 tasks'!A17</f>
        <v>14</v>
      </c>
      <c r="B17" s="95" t="str">
        <f>'50 tasks'!B17</f>
        <v>CyberShake</v>
      </c>
      <c r="C17" s="99">
        <f>'50 tasks'!C17</f>
        <v>14</v>
      </c>
      <c r="D17" s="115">
        <f>'50 tasks'!D17</f>
        <v>310.94342585637025</v>
      </c>
      <c r="E17" s="106"/>
      <c r="F17" s="109"/>
      <c r="G17" s="115"/>
      <c r="H17" s="103"/>
      <c r="I17" s="112"/>
      <c r="J17" s="128"/>
      <c r="K17" s="106">
        <f>AVERAGE('50 tasks'!K17,'100 tasks'!K17,'1000 tasks'!K17)</f>
        <v>1</v>
      </c>
      <c r="L17" s="109">
        <f>AVERAGE('50 tasks'!L17,'100 tasks'!L17,'1000 tasks'!L17)</f>
        <v>7.1426666666666669</v>
      </c>
      <c r="M17" s="115">
        <f>AVERAGE('50 tasks'!M17,'100 tasks'!M17,'1000 tasks'!M17)</f>
        <v>0.55927777666666667</v>
      </c>
      <c r="N17" s="106">
        <f>AVERAGE('50 tasks'!N17,'100 tasks'!N17,'1000 tasks'!N17)</f>
        <v>1</v>
      </c>
      <c r="O17" s="109">
        <f>AVERAGE('50 tasks'!O17,'100 tasks'!O17,'1000 tasks'!O17)</f>
        <v>10.217000000000001</v>
      </c>
      <c r="P17" s="115">
        <f>AVERAGE('50 tasks'!P17,'100 tasks'!P17,'1000 tasks'!P17)</f>
        <v>0.25785555666666665</v>
      </c>
      <c r="Q17" s="103"/>
      <c r="R17" s="112"/>
      <c r="S17" s="128"/>
      <c r="T17" s="132">
        <f>AVERAGE('50 tasks'!T17,'100 tasks'!T17,'1000 tasks'!T17)</f>
        <v>1</v>
      </c>
      <c r="U17" s="133">
        <f>AVERAGE('50 tasks'!U17,'100 tasks'!U17,'1000 tasks'!U17)</f>
        <v>6.5286666666666662</v>
      </c>
      <c r="V17" s="134">
        <f>AVERAGE('50 tasks'!V17,'100 tasks'!V17,'1000 tasks'!V17)</f>
        <v>1.1932666666666665</v>
      </c>
      <c r="W17" s="106"/>
      <c r="X17" s="109"/>
      <c r="Y17" s="115"/>
      <c r="Z17" s="106"/>
      <c r="AA17" s="109"/>
      <c r="AB17" s="115"/>
      <c r="AC17" s="106"/>
      <c r="AD17" s="109"/>
      <c r="AE17" s="115"/>
      <c r="AF17" s="106"/>
      <c r="AG17" s="109"/>
      <c r="AH17" s="115"/>
      <c r="AI17" s="106"/>
      <c r="AJ17" s="109"/>
      <c r="AK17" s="115"/>
      <c r="AL17" s="106"/>
      <c r="AM17" s="109"/>
      <c r="AN17" s="115"/>
      <c r="AO17" s="106"/>
      <c r="AP17" s="109"/>
      <c r="AQ17" s="115"/>
      <c r="AR17" s="106"/>
      <c r="AS17" s="109"/>
      <c r="AT17" s="115"/>
      <c r="AU17" s="106"/>
      <c r="AV17" s="109"/>
      <c r="AW17" s="115"/>
      <c r="AX17" s="106"/>
      <c r="AY17" s="109"/>
      <c r="AZ17" s="115"/>
      <c r="BA17" s="82"/>
      <c r="BC17" s="81">
        <f t="shared" si="0"/>
        <v>1</v>
      </c>
      <c r="BD17" s="82">
        <f t="shared" si="1"/>
        <v>6.5286666666666662</v>
      </c>
      <c r="BE17" s="83">
        <f t="shared" si="1"/>
        <v>0.25785555666666665</v>
      </c>
    </row>
    <row r="18" spans="1:57" x14ac:dyDescent="0.25">
      <c r="A18" s="119">
        <f>'50 tasks'!A18</f>
        <v>15</v>
      </c>
      <c r="B18" s="95" t="str">
        <f>'50 tasks'!B18</f>
        <v>CyberShake</v>
      </c>
      <c r="C18" s="99">
        <f>'50 tasks'!C18</f>
        <v>15</v>
      </c>
      <c r="D18" s="115">
        <f>'50 tasks'!D18</f>
        <v>333.15367056039673</v>
      </c>
      <c r="E18" s="106"/>
      <c r="F18" s="109"/>
      <c r="G18" s="115"/>
      <c r="H18" s="103"/>
      <c r="I18" s="112"/>
      <c r="J18" s="128"/>
      <c r="K18" s="106">
        <f>AVERAGE('50 tasks'!K18,'100 tasks'!K18,'1000 tasks'!K18)</f>
        <v>1</v>
      </c>
      <c r="L18" s="109">
        <f>AVERAGE('50 tasks'!L18,'100 tasks'!L18,'1000 tasks'!L18)</f>
        <v>6.594333333333334</v>
      </c>
      <c r="M18" s="115">
        <f>AVERAGE('50 tasks'!M18,'100 tasks'!M18,'1000 tasks'!M18)</f>
        <v>0.49646666666666667</v>
      </c>
      <c r="N18" s="106">
        <f>AVERAGE('50 tasks'!N18,'100 tasks'!N18,'1000 tasks'!N18)</f>
        <v>1</v>
      </c>
      <c r="O18" s="109">
        <f>AVERAGE('50 tasks'!O18,'100 tasks'!O18,'1000 tasks'!O18)</f>
        <v>9.3173333333333321</v>
      </c>
      <c r="P18" s="115">
        <f>AVERAGE('50 tasks'!P18,'100 tasks'!P18,'1000 tasks'!P18)</f>
        <v>0.25116666333333332</v>
      </c>
      <c r="Q18" s="103"/>
      <c r="R18" s="112"/>
      <c r="S18" s="128"/>
      <c r="T18" s="132">
        <f>AVERAGE('50 tasks'!T18,'100 tasks'!T18,'1000 tasks'!T18)</f>
        <v>1</v>
      </c>
      <c r="U18" s="133">
        <f>AVERAGE('50 tasks'!U18,'100 tasks'!U18,'1000 tasks'!U18)</f>
        <v>6.0976666666666661</v>
      </c>
      <c r="V18" s="134">
        <f>AVERAGE('50 tasks'!V18,'100 tasks'!V18,'1000 tasks'!V18)</f>
        <v>1.1268666700000001</v>
      </c>
      <c r="W18" s="106"/>
      <c r="X18" s="109"/>
      <c r="Y18" s="115"/>
      <c r="Z18" s="106"/>
      <c r="AA18" s="109"/>
      <c r="AB18" s="115"/>
      <c r="AC18" s="106"/>
      <c r="AD18" s="109"/>
      <c r="AE18" s="115"/>
      <c r="AF18" s="106"/>
      <c r="AG18" s="109"/>
      <c r="AH18" s="115"/>
      <c r="AI18" s="106"/>
      <c r="AJ18" s="109"/>
      <c r="AK18" s="115"/>
      <c r="AL18" s="106"/>
      <c r="AM18" s="109"/>
      <c r="AN18" s="115"/>
      <c r="AO18" s="106"/>
      <c r="AP18" s="109"/>
      <c r="AQ18" s="115"/>
      <c r="AR18" s="106"/>
      <c r="AS18" s="109"/>
      <c r="AT18" s="115"/>
      <c r="AU18" s="106"/>
      <c r="AV18" s="109"/>
      <c r="AW18" s="115"/>
      <c r="AX18" s="106"/>
      <c r="AY18" s="109"/>
      <c r="AZ18" s="115"/>
      <c r="BA18" s="82"/>
      <c r="BC18" s="81">
        <f t="shared" si="0"/>
        <v>1</v>
      </c>
      <c r="BD18" s="82">
        <f t="shared" si="1"/>
        <v>6.0976666666666661</v>
      </c>
      <c r="BE18" s="83">
        <f t="shared" si="1"/>
        <v>0.25116666333333332</v>
      </c>
    </row>
    <row r="19" spans="1:57" x14ac:dyDescent="0.25">
      <c r="A19" s="119">
        <f>'50 tasks'!A19</f>
        <v>16</v>
      </c>
      <c r="B19" s="95" t="str">
        <f>'50 tasks'!B19</f>
        <v>CyberShake</v>
      </c>
      <c r="C19" s="99">
        <f>'50 tasks'!C19</f>
        <v>16</v>
      </c>
      <c r="D19" s="115">
        <f>'50 tasks'!D19</f>
        <v>355.36391526442316</v>
      </c>
      <c r="E19" s="106"/>
      <c r="F19" s="109"/>
      <c r="G19" s="115"/>
      <c r="H19" s="103"/>
      <c r="I19" s="112"/>
      <c r="J19" s="128"/>
      <c r="K19" s="106">
        <f>AVERAGE('50 tasks'!K19,'100 tasks'!K19,'1000 tasks'!K19)</f>
        <v>1</v>
      </c>
      <c r="L19" s="109">
        <f>AVERAGE('50 tasks'!L19,'100 tasks'!L19,'1000 tasks'!L19)</f>
        <v>6.59</v>
      </c>
      <c r="M19" s="115">
        <f>AVERAGE('50 tasks'!M19,'100 tasks'!M19,'1000 tasks'!M19)</f>
        <v>0.45922222000000001</v>
      </c>
      <c r="N19" s="106">
        <f>AVERAGE('50 tasks'!N19,'100 tasks'!N19,'1000 tasks'!N19)</f>
        <v>1</v>
      </c>
      <c r="O19" s="109">
        <f>AVERAGE('50 tasks'!O19,'100 tasks'!O19,'1000 tasks'!O19)</f>
        <v>8.658666666666667</v>
      </c>
      <c r="P19" s="115">
        <f>AVERAGE('50 tasks'!P19,'100 tasks'!P19,'1000 tasks'!P19)</f>
        <v>0.24943333333333331</v>
      </c>
      <c r="Q19" s="103"/>
      <c r="R19" s="112"/>
      <c r="S19" s="128"/>
      <c r="T19" s="132">
        <f>AVERAGE('50 tasks'!T19,'100 tasks'!T19,'1000 tasks'!T19)</f>
        <v>1</v>
      </c>
      <c r="U19" s="133">
        <f>AVERAGE('50 tasks'!U19,'100 tasks'!U19,'1000 tasks'!U19)</f>
        <v>5.7319999999999993</v>
      </c>
      <c r="V19" s="134">
        <f>AVERAGE('50 tasks'!V19,'100 tasks'!V19,'1000 tasks'!V19)</f>
        <v>0.99540000000000006</v>
      </c>
      <c r="W19" s="106"/>
      <c r="X19" s="109"/>
      <c r="Y19" s="115"/>
      <c r="Z19" s="106"/>
      <c r="AA19" s="109"/>
      <c r="AB19" s="115"/>
      <c r="AC19" s="106"/>
      <c r="AD19" s="109"/>
      <c r="AE19" s="115"/>
      <c r="AF19" s="106"/>
      <c r="AG19" s="109"/>
      <c r="AH19" s="115"/>
      <c r="AI19" s="106"/>
      <c r="AJ19" s="109"/>
      <c r="AK19" s="115"/>
      <c r="AL19" s="106"/>
      <c r="AM19" s="109"/>
      <c r="AN19" s="115"/>
      <c r="AO19" s="106"/>
      <c r="AP19" s="109"/>
      <c r="AQ19" s="115"/>
      <c r="AR19" s="106"/>
      <c r="AS19" s="109"/>
      <c r="AT19" s="115"/>
      <c r="AU19" s="106"/>
      <c r="AV19" s="109"/>
      <c r="AW19" s="115"/>
      <c r="AX19" s="106"/>
      <c r="AY19" s="109"/>
      <c r="AZ19" s="115"/>
      <c r="BA19" s="82"/>
      <c r="BC19" s="81">
        <f t="shared" si="0"/>
        <v>1</v>
      </c>
      <c r="BD19" s="82">
        <f t="shared" si="1"/>
        <v>5.7319999999999993</v>
      </c>
      <c r="BE19" s="83">
        <f t="shared" si="1"/>
        <v>0.24943333333333331</v>
      </c>
    </row>
    <row r="20" spans="1:57" x14ac:dyDescent="0.25">
      <c r="A20" s="119">
        <f>'50 tasks'!A20</f>
        <v>17</v>
      </c>
      <c r="B20" s="95" t="str">
        <f>'50 tasks'!B20</f>
        <v>CyberShake</v>
      </c>
      <c r="C20" s="99">
        <f>'50 tasks'!C20</f>
        <v>17</v>
      </c>
      <c r="D20" s="115">
        <f>'50 tasks'!D20</f>
        <v>377.57415996844958</v>
      </c>
      <c r="E20" s="106"/>
      <c r="F20" s="109"/>
      <c r="G20" s="115"/>
      <c r="H20" s="103"/>
      <c r="I20" s="112"/>
      <c r="J20" s="128"/>
      <c r="K20" s="106">
        <f>AVERAGE('50 tasks'!K20,'100 tasks'!K20,'1000 tasks'!K20)</f>
        <v>1</v>
      </c>
      <c r="L20" s="109">
        <f>AVERAGE('50 tasks'!L20,'100 tasks'!L20,'1000 tasks'!L20)</f>
        <v>6.181333333333332</v>
      </c>
      <c r="M20" s="115">
        <f>AVERAGE('50 tasks'!M20,'100 tasks'!M20,'1000 tasks'!M20)</f>
        <v>0.49811111000000002</v>
      </c>
      <c r="N20" s="106">
        <f>AVERAGE('50 tasks'!N20,'100 tasks'!N20,'1000 tasks'!N20)</f>
        <v>1</v>
      </c>
      <c r="O20" s="109">
        <f>AVERAGE('50 tasks'!O20,'100 tasks'!O20,'1000 tasks'!O20)</f>
        <v>7.8653333333333331</v>
      </c>
      <c r="P20" s="115">
        <f>AVERAGE('50 tasks'!P20,'100 tasks'!P20,'1000 tasks'!P20)</f>
        <v>0.24920000333333334</v>
      </c>
      <c r="Q20" s="103"/>
      <c r="R20" s="112"/>
      <c r="S20" s="128"/>
      <c r="T20" s="132">
        <f>AVERAGE('50 tasks'!T20,'100 tasks'!T20,'1000 tasks'!T20)</f>
        <v>1</v>
      </c>
      <c r="U20" s="133">
        <f>AVERAGE('50 tasks'!U20,'100 tasks'!U20,'1000 tasks'!U20)</f>
        <v>5.8503333333333343</v>
      </c>
      <c r="V20" s="134">
        <f>AVERAGE('50 tasks'!V20,'100 tasks'!V20,'1000 tasks'!V20)</f>
        <v>1.0806666666666667</v>
      </c>
      <c r="W20" s="106"/>
      <c r="X20" s="109"/>
      <c r="Y20" s="115"/>
      <c r="Z20" s="106"/>
      <c r="AA20" s="109"/>
      <c r="AB20" s="115"/>
      <c r="AC20" s="106"/>
      <c r="AD20" s="109"/>
      <c r="AE20" s="115"/>
      <c r="AF20" s="106"/>
      <c r="AG20" s="109"/>
      <c r="AH20" s="115"/>
      <c r="AI20" s="106"/>
      <c r="AJ20" s="109"/>
      <c r="AK20" s="115"/>
      <c r="AL20" s="106"/>
      <c r="AM20" s="109"/>
      <c r="AN20" s="115"/>
      <c r="AO20" s="106"/>
      <c r="AP20" s="109"/>
      <c r="AQ20" s="115"/>
      <c r="AR20" s="106"/>
      <c r="AS20" s="109"/>
      <c r="AT20" s="115"/>
      <c r="AU20" s="106"/>
      <c r="AV20" s="109"/>
      <c r="AW20" s="115"/>
      <c r="AX20" s="106"/>
      <c r="AY20" s="109"/>
      <c r="AZ20" s="115"/>
      <c r="BA20" s="82"/>
      <c r="BB20" s="88"/>
      <c r="BC20" s="81">
        <f t="shared" si="0"/>
        <v>1</v>
      </c>
      <c r="BD20" s="82">
        <f t="shared" si="1"/>
        <v>5.8503333333333343</v>
      </c>
      <c r="BE20" s="83">
        <f t="shared" si="1"/>
        <v>0.24920000333333334</v>
      </c>
    </row>
    <row r="21" spans="1:57" x14ac:dyDescent="0.25">
      <c r="A21" s="119">
        <f>'50 tasks'!A21</f>
        <v>18</v>
      </c>
      <c r="B21" s="95" t="str">
        <f>'50 tasks'!B21</f>
        <v>CyberShake</v>
      </c>
      <c r="C21" s="99">
        <f>'50 tasks'!C21</f>
        <v>18</v>
      </c>
      <c r="D21" s="115">
        <f>'50 tasks'!D21</f>
        <v>399.78440467247606</v>
      </c>
      <c r="E21" s="106"/>
      <c r="F21" s="109"/>
      <c r="G21" s="115"/>
      <c r="H21" s="103"/>
      <c r="I21" s="112"/>
      <c r="J21" s="128"/>
      <c r="K21" s="106">
        <f>AVERAGE('50 tasks'!K21,'100 tasks'!K21,'1000 tasks'!K21)</f>
        <v>1</v>
      </c>
      <c r="L21" s="109">
        <f>AVERAGE('50 tasks'!L21,'100 tasks'!L21,'1000 tasks'!L21)</f>
        <v>5.7313333333333327</v>
      </c>
      <c r="M21" s="115">
        <f>AVERAGE('50 tasks'!M21,'100 tasks'!M21,'1000 tasks'!M21)</f>
        <v>0.4617444466666667</v>
      </c>
      <c r="N21" s="106">
        <f>AVERAGE('50 tasks'!N21,'100 tasks'!N21,'1000 tasks'!N21)</f>
        <v>1</v>
      </c>
      <c r="O21" s="109">
        <f>AVERAGE('50 tasks'!O21,'100 tasks'!O21,'1000 tasks'!O21)</f>
        <v>7.6076666666666668</v>
      </c>
      <c r="P21" s="115">
        <f>AVERAGE('50 tasks'!P21,'100 tasks'!P21,'1000 tasks'!P21)</f>
        <v>0.25173333333333331</v>
      </c>
      <c r="Q21" s="103"/>
      <c r="R21" s="112"/>
      <c r="S21" s="128"/>
      <c r="T21" s="132">
        <f>AVERAGE('50 tasks'!T21,'100 tasks'!T21,'1000 tasks'!T21)</f>
        <v>1</v>
      </c>
      <c r="U21" s="133">
        <f>AVERAGE('50 tasks'!U21,'100 tasks'!U21,'1000 tasks'!U21)</f>
        <v>5.3136666666666663</v>
      </c>
      <c r="V21" s="134">
        <f>AVERAGE('50 tasks'!V21,'100 tasks'!V21,'1000 tasks'!V21)</f>
        <v>1.0448000033333333</v>
      </c>
      <c r="W21" s="106"/>
      <c r="X21" s="109"/>
      <c r="Y21" s="115"/>
      <c r="Z21" s="106"/>
      <c r="AA21" s="109"/>
      <c r="AB21" s="115"/>
      <c r="AC21" s="106"/>
      <c r="AD21" s="109"/>
      <c r="AE21" s="115"/>
      <c r="AF21" s="106"/>
      <c r="AG21" s="109"/>
      <c r="AH21" s="115"/>
      <c r="AI21" s="106"/>
      <c r="AJ21" s="109"/>
      <c r="AK21" s="115"/>
      <c r="AL21" s="106"/>
      <c r="AM21" s="109"/>
      <c r="AN21" s="115"/>
      <c r="AO21" s="106"/>
      <c r="AP21" s="109"/>
      <c r="AQ21" s="115"/>
      <c r="AR21" s="106"/>
      <c r="AS21" s="109"/>
      <c r="AT21" s="115"/>
      <c r="AU21" s="106"/>
      <c r="AV21" s="109"/>
      <c r="AW21" s="115"/>
      <c r="AX21" s="106"/>
      <c r="AY21" s="109"/>
      <c r="AZ21" s="115"/>
      <c r="BA21" s="82"/>
      <c r="BC21" s="81">
        <f t="shared" si="0"/>
        <v>1</v>
      </c>
      <c r="BD21" s="82">
        <f t="shared" si="1"/>
        <v>5.3136666666666663</v>
      </c>
      <c r="BE21" s="83">
        <f t="shared" si="1"/>
        <v>0.25173333333333331</v>
      </c>
    </row>
    <row r="22" spans="1:57" x14ac:dyDescent="0.25">
      <c r="A22" s="119">
        <f>'50 tasks'!A22</f>
        <v>19</v>
      </c>
      <c r="B22" s="95" t="str">
        <f>'50 tasks'!B22</f>
        <v>CyberShake</v>
      </c>
      <c r="C22" s="99">
        <f>'50 tasks'!C22</f>
        <v>19</v>
      </c>
      <c r="D22" s="115">
        <f>'50 tasks'!D22</f>
        <v>421.99464937650248</v>
      </c>
      <c r="E22" s="106"/>
      <c r="F22" s="109"/>
      <c r="G22" s="115"/>
      <c r="H22" s="103"/>
      <c r="I22" s="112"/>
      <c r="J22" s="128"/>
      <c r="K22" s="106">
        <f>AVERAGE('50 tasks'!K22,'100 tasks'!K22,'1000 tasks'!K22)</f>
        <v>1</v>
      </c>
      <c r="L22" s="109">
        <f>AVERAGE('50 tasks'!L22,'100 tasks'!L22,'1000 tasks'!L22)</f>
        <v>5.5150000000000006</v>
      </c>
      <c r="M22" s="115">
        <f>AVERAGE('50 tasks'!M22,'100 tasks'!M22,'1000 tasks'!M22)</f>
        <v>0.45701111</v>
      </c>
      <c r="N22" s="106">
        <f>AVERAGE('50 tasks'!N22,'100 tasks'!N22,'1000 tasks'!N22)</f>
        <v>1</v>
      </c>
      <c r="O22" s="109">
        <f>AVERAGE('50 tasks'!O22,'100 tasks'!O22,'1000 tasks'!O22)</f>
        <v>7.562333333333334</v>
      </c>
      <c r="P22" s="115">
        <f>AVERAGE('50 tasks'!P22,'100 tasks'!P22,'1000 tasks'!P22)</f>
        <v>0.25098888999999996</v>
      </c>
      <c r="Q22" s="103"/>
      <c r="R22" s="112"/>
      <c r="S22" s="128"/>
      <c r="T22" s="132">
        <f>AVERAGE('50 tasks'!T22,'100 tasks'!T22,'1000 tasks'!T22)</f>
        <v>1</v>
      </c>
      <c r="U22" s="133">
        <f>AVERAGE('50 tasks'!U22,'100 tasks'!U22,'1000 tasks'!U22)</f>
        <v>5.2043333333333335</v>
      </c>
      <c r="V22" s="134">
        <f>AVERAGE('50 tasks'!V22,'100 tasks'!V22,'1000 tasks'!V22)</f>
        <v>1.0511444466666668</v>
      </c>
      <c r="W22" s="106"/>
      <c r="X22" s="109"/>
      <c r="Y22" s="115"/>
      <c r="Z22" s="106"/>
      <c r="AA22" s="109"/>
      <c r="AB22" s="115"/>
      <c r="AC22" s="106"/>
      <c r="AD22" s="109"/>
      <c r="AE22" s="115"/>
      <c r="AF22" s="106"/>
      <c r="AG22" s="109"/>
      <c r="AH22" s="115"/>
      <c r="AI22" s="106"/>
      <c r="AJ22" s="109"/>
      <c r="AK22" s="115"/>
      <c r="AL22" s="106"/>
      <c r="AM22" s="109"/>
      <c r="AN22" s="115"/>
      <c r="AO22" s="106"/>
      <c r="AP22" s="109"/>
      <c r="AQ22" s="115"/>
      <c r="AR22" s="106"/>
      <c r="AS22" s="109"/>
      <c r="AT22" s="115"/>
      <c r="AU22" s="106"/>
      <c r="AV22" s="109"/>
      <c r="AW22" s="115"/>
      <c r="AX22" s="106"/>
      <c r="AY22" s="109"/>
      <c r="AZ22" s="115"/>
      <c r="BA22" s="82"/>
      <c r="BC22" s="81">
        <f t="shared" si="0"/>
        <v>1</v>
      </c>
      <c r="BD22" s="82">
        <f t="shared" si="1"/>
        <v>5.2043333333333335</v>
      </c>
      <c r="BE22" s="83">
        <f t="shared" si="1"/>
        <v>0.25098888999999996</v>
      </c>
    </row>
    <row r="23" spans="1:57" ht="15.75" thickBot="1" x14ac:dyDescent="0.3">
      <c r="A23" s="120">
        <f>'50 tasks'!A23</f>
        <v>20</v>
      </c>
      <c r="B23" s="121" t="str">
        <f>'50 tasks'!B23</f>
        <v>CyberShake</v>
      </c>
      <c r="C23" s="122">
        <f>'50 tasks'!C23</f>
        <v>20</v>
      </c>
      <c r="D23" s="114">
        <f>'50 tasks'!D23</f>
        <v>444.20489408052896</v>
      </c>
      <c r="E23" s="105"/>
      <c r="F23" s="108"/>
      <c r="G23" s="114"/>
      <c r="H23" s="102"/>
      <c r="I23" s="111"/>
      <c r="J23" s="129"/>
      <c r="K23" s="105">
        <f>AVERAGE('50 tasks'!K23,'100 tasks'!K23,'1000 tasks'!K23)</f>
        <v>1</v>
      </c>
      <c r="L23" s="108">
        <f>AVERAGE('50 tasks'!L23,'100 tasks'!L23,'1000 tasks'!L23)</f>
        <v>5.1563333333333334</v>
      </c>
      <c r="M23" s="114">
        <f>AVERAGE('50 tasks'!M23,'100 tasks'!M23,'1000 tasks'!M23)</f>
        <v>0.41022222333333341</v>
      </c>
      <c r="N23" s="105">
        <f>AVERAGE('50 tasks'!N23,'100 tasks'!N23,'1000 tasks'!N23)</f>
        <v>1</v>
      </c>
      <c r="O23" s="108">
        <f>AVERAGE('50 tasks'!O23,'100 tasks'!O23,'1000 tasks'!O23)</f>
        <v>7.6759999999999993</v>
      </c>
      <c r="P23" s="114">
        <f>AVERAGE('50 tasks'!P23,'100 tasks'!P23,'1000 tasks'!P23)</f>
        <v>0.25044444333333332</v>
      </c>
      <c r="Q23" s="102"/>
      <c r="R23" s="111"/>
      <c r="S23" s="129"/>
      <c r="T23" s="135">
        <f>AVERAGE('50 tasks'!T23,'100 tasks'!T23,'1000 tasks'!T23)</f>
        <v>1</v>
      </c>
      <c r="U23" s="136">
        <f>AVERAGE('50 tasks'!U23,'100 tasks'!U23,'1000 tasks'!U23)</f>
        <v>4.8733333333333331</v>
      </c>
      <c r="V23" s="137">
        <f>AVERAGE('50 tasks'!V23,'100 tasks'!V23,'1000 tasks'!V23)</f>
        <v>0.88449999666666657</v>
      </c>
      <c r="W23" s="105"/>
      <c r="X23" s="108"/>
      <c r="Y23" s="114"/>
      <c r="Z23" s="105"/>
      <c r="AA23" s="108"/>
      <c r="AB23" s="114"/>
      <c r="AC23" s="105"/>
      <c r="AD23" s="108"/>
      <c r="AE23" s="114"/>
      <c r="AF23" s="105"/>
      <c r="AG23" s="108"/>
      <c r="AH23" s="114"/>
      <c r="AI23" s="105"/>
      <c r="AJ23" s="108"/>
      <c r="AK23" s="114"/>
      <c r="AL23" s="105"/>
      <c r="AM23" s="108"/>
      <c r="AN23" s="114"/>
      <c r="AO23" s="105"/>
      <c r="AP23" s="108"/>
      <c r="AQ23" s="114"/>
      <c r="AR23" s="105"/>
      <c r="AS23" s="108"/>
      <c r="AT23" s="114"/>
      <c r="AU23" s="105"/>
      <c r="AV23" s="108"/>
      <c r="AW23" s="114"/>
      <c r="AX23" s="105"/>
      <c r="AY23" s="108"/>
      <c r="AZ23" s="114"/>
      <c r="BA23" s="82"/>
      <c r="BC23" s="81">
        <f t="shared" si="0"/>
        <v>1</v>
      </c>
      <c r="BD23" s="82">
        <f t="shared" si="1"/>
        <v>4.8733333333333331</v>
      </c>
      <c r="BE23" s="83">
        <f t="shared" si="1"/>
        <v>0.25044444333333332</v>
      </c>
    </row>
    <row r="24" spans="1:57" x14ac:dyDescent="0.25">
      <c r="A24" s="116">
        <f>'50 tasks'!A24</f>
        <v>21</v>
      </c>
      <c r="B24" s="117" t="str">
        <f>'50 tasks'!B24</f>
        <v>Epigenomics</v>
      </c>
      <c r="C24" s="118">
        <f>'50 tasks'!C24</f>
        <v>1.5</v>
      </c>
      <c r="D24" s="113">
        <f>'50 tasks'!D24</f>
        <v>1964.083269230769</v>
      </c>
      <c r="E24" s="104"/>
      <c r="F24" s="107"/>
      <c r="G24" s="113"/>
      <c r="H24" s="101"/>
      <c r="I24" s="110"/>
      <c r="J24" s="130"/>
      <c r="K24" s="104">
        <f>AVERAGE('50 tasks'!K24,'100 tasks'!K24,'1000 tasks'!K24)</f>
        <v>1</v>
      </c>
      <c r="L24" s="107">
        <f>AVERAGE('50 tasks'!L24,'100 tasks'!L24,'1000 tasks'!L24)</f>
        <v>2.4776666666666665</v>
      </c>
      <c r="M24" s="113">
        <f>AVERAGE('50 tasks'!M24,'100 tasks'!M24,'1000 tasks'!M24)</f>
        <v>0.99851111333333342</v>
      </c>
      <c r="N24" s="104">
        <f>AVERAGE('50 tasks'!N24,'100 tasks'!N24,'1000 tasks'!N24)</f>
        <v>1</v>
      </c>
      <c r="O24" s="107">
        <f>AVERAGE('50 tasks'!O24,'100 tasks'!O24,'1000 tasks'!O24)</f>
        <v>2.3893333333333335</v>
      </c>
      <c r="P24" s="113">
        <f>AVERAGE('50 tasks'!P24,'100 tasks'!P24,'1000 tasks'!P24)</f>
        <v>4.0209777766666663</v>
      </c>
      <c r="Q24" s="101"/>
      <c r="R24" s="110"/>
      <c r="S24" s="130"/>
      <c r="T24" s="138">
        <f>AVERAGE('50 tasks'!T24,'100 tasks'!T24,'1000 tasks'!T24)</f>
        <v>1</v>
      </c>
      <c r="U24" s="139">
        <f>AVERAGE('50 tasks'!U24,'100 tasks'!U24,'1000 tasks'!U24)</f>
        <v>2.3413333333333335</v>
      </c>
      <c r="V24" s="140">
        <f>AVERAGE('50 tasks'!V24,'100 tasks'!V24,'1000 tasks'!V24)</f>
        <v>5.0856888866666665</v>
      </c>
      <c r="W24" s="104"/>
      <c r="X24" s="107"/>
      <c r="Y24" s="113"/>
      <c r="Z24" s="104"/>
      <c r="AA24" s="107"/>
      <c r="AB24" s="113"/>
      <c r="AC24" s="104"/>
      <c r="AD24" s="107"/>
      <c r="AE24" s="113"/>
      <c r="AF24" s="104"/>
      <c r="AG24" s="107"/>
      <c r="AH24" s="113"/>
      <c r="AI24" s="104"/>
      <c r="AJ24" s="107"/>
      <c r="AK24" s="113"/>
      <c r="AL24" s="104"/>
      <c r="AM24" s="107"/>
      <c r="AN24" s="113"/>
      <c r="AO24" s="104"/>
      <c r="AP24" s="107"/>
      <c r="AQ24" s="113"/>
      <c r="AR24" s="104"/>
      <c r="AS24" s="107"/>
      <c r="AT24" s="113"/>
      <c r="AU24" s="104"/>
      <c r="AV24" s="107"/>
      <c r="AW24" s="113"/>
      <c r="AX24" s="104"/>
      <c r="AY24" s="107"/>
      <c r="AZ24" s="113"/>
      <c r="BA24" s="82"/>
      <c r="BC24" s="81">
        <f t="shared" si="0"/>
        <v>1</v>
      </c>
      <c r="BD24" s="82">
        <f t="shared" si="1"/>
        <v>2.3413333333333335</v>
      </c>
      <c r="BE24" s="83">
        <f t="shared" si="1"/>
        <v>0.99851111333333342</v>
      </c>
    </row>
    <row r="25" spans="1:57" x14ac:dyDescent="0.25">
      <c r="A25" s="119">
        <f>'50 tasks'!A25</f>
        <v>22</v>
      </c>
      <c r="B25" s="95" t="str">
        <f>'50 tasks'!B25</f>
        <v>Epigenomics</v>
      </c>
      <c r="C25" s="99">
        <f>'50 tasks'!C25</f>
        <v>2</v>
      </c>
      <c r="D25" s="115">
        <f>'50 tasks'!D25</f>
        <v>2618.7776923076922</v>
      </c>
      <c r="E25" s="106"/>
      <c r="F25" s="109"/>
      <c r="G25" s="115"/>
      <c r="H25" s="103"/>
      <c r="I25" s="112"/>
      <c r="J25" s="128"/>
      <c r="K25" s="106">
        <f>AVERAGE('50 tasks'!K25,'100 tasks'!K25,'1000 tasks'!K25)</f>
        <v>1</v>
      </c>
      <c r="L25" s="109">
        <f>AVERAGE('50 tasks'!L25,'100 tasks'!L25,'1000 tasks'!L25)</f>
        <v>2.1826666666666665</v>
      </c>
      <c r="M25" s="115">
        <f>AVERAGE('50 tasks'!M25,'100 tasks'!M25,'1000 tasks'!M25)</f>
        <v>1.35253333</v>
      </c>
      <c r="N25" s="106">
        <f>AVERAGE('50 tasks'!N25,'100 tasks'!N25,'1000 tasks'!N25)</f>
        <v>1</v>
      </c>
      <c r="O25" s="109">
        <f>AVERAGE('50 tasks'!O25,'100 tasks'!O25,'1000 tasks'!O25)</f>
        <v>1.6849999999999998</v>
      </c>
      <c r="P25" s="115">
        <f>AVERAGE('50 tasks'!P25,'100 tasks'!P25,'1000 tasks'!P25)</f>
        <v>3.486966666666667</v>
      </c>
      <c r="Q25" s="103"/>
      <c r="R25" s="112"/>
      <c r="S25" s="128"/>
      <c r="T25" s="132">
        <f>AVERAGE('50 tasks'!T25,'100 tasks'!T25,'1000 tasks'!T25)</f>
        <v>1</v>
      </c>
      <c r="U25" s="133">
        <f>AVERAGE('50 tasks'!U25,'100 tasks'!U25,'1000 tasks'!U25)</f>
        <v>1.6836666666666666</v>
      </c>
      <c r="V25" s="134">
        <f>AVERAGE('50 tasks'!V25,'100 tasks'!V25,'1000 tasks'!V25)</f>
        <v>4.8382888900000003</v>
      </c>
      <c r="W25" s="106"/>
      <c r="X25" s="109"/>
      <c r="Y25" s="115"/>
      <c r="Z25" s="106"/>
      <c r="AA25" s="109"/>
      <c r="AB25" s="115"/>
      <c r="AC25" s="106"/>
      <c r="AD25" s="109"/>
      <c r="AE25" s="115"/>
      <c r="AF25" s="106"/>
      <c r="AG25" s="109"/>
      <c r="AH25" s="115"/>
      <c r="AI25" s="106"/>
      <c r="AJ25" s="109"/>
      <c r="AK25" s="115"/>
      <c r="AL25" s="106"/>
      <c r="AM25" s="109"/>
      <c r="AN25" s="115"/>
      <c r="AO25" s="106"/>
      <c r="AP25" s="109"/>
      <c r="AQ25" s="115"/>
      <c r="AR25" s="106"/>
      <c r="AS25" s="109"/>
      <c r="AT25" s="115"/>
      <c r="AU25" s="106"/>
      <c r="AV25" s="109"/>
      <c r="AW25" s="115"/>
      <c r="AX25" s="106"/>
      <c r="AY25" s="109"/>
      <c r="AZ25" s="115"/>
      <c r="BA25" s="82"/>
      <c r="BC25" s="81">
        <f t="shared" si="0"/>
        <v>1</v>
      </c>
      <c r="BD25" s="82">
        <f t="shared" si="1"/>
        <v>1.6836666666666666</v>
      </c>
      <c r="BE25" s="83">
        <f t="shared" si="1"/>
        <v>1.35253333</v>
      </c>
    </row>
    <row r="26" spans="1:57" x14ac:dyDescent="0.25">
      <c r="A26" s="119">
        <f>'50 tasks'!A26</f>
        <v>23</v>
      </c>
      <c r="B26" s="95" t="str">
        <f>'50 tasks'!B26</f>
        <v>Epigenomics</v>
      </c>
      <c r="C26" s="99">
        <f>'50 tasks'!C26</f>
        <v>3</v>
      </c>
      <c r="D26" s="115">
        <f>'50 tasks'!D26</f>
        <v>3928.166538461538</v>
      </c>
      <c r="E26" s="106"/>
      <c r="F26" s="109"/>
      <c r="G26" s="115"/>
      <c r="H26" s="103"/>
      <c r="I26" s="112"/>
      <c r="J26" s="128"/>
      <c r="K26" s="106">
        <f>AVERAGE('50 tasks'!K26,'100 tasks'!K26,'1000 tasks'!K26)</f>
        <v>1</v>
      </c>
      <c r="L26" s="109">
        <f>AVERAGE('50 tasks'!L26,'100 tasks'!L26,'1000 tasks'!L26)</f>
        <v>1.2589999999999999</v>
      </c>
      <c r="M26" s="115">
        <f>AVERAGE('50 tasks'!M26,'100 tasks'!M26,'1000 tasks'!M26)</f>
        <v>1.1099111099999999</v>
      </c>
      <c r="N26" s="106">
        <f>AVERAGE('50 tasks'!N26,'100 tasks'!N26,'1000 tasks'!N26)</f>
        <v>1</v>
      </c>
      <c r="O26" s="109">
        <f>AVERAGE('50 tasks'!O26,'100 tasks'!O26,'1000 tasks'!O26)</f>
        <v>1.1866666666666665</v>
      </c>
      <c r="P26" s="115">
        <f>AVERAGE('50 tasks'!P26,'100 tasks'!P26,'1000 tasks'!P26)</f>
        <v>3.4422444433333332</v>
      </c>
      <c r="Q26" s="103"/>
      <c r="R26" s="112"/>
      <c r="S26" s="128"/>
      <c r="T26" s="132">
        <f>AVERAGE('50 tasks'!T26,'100 tasks'!T26,'1000 tasks'!T26)</f>
        <v>1</v>
      </c>
      <c r="U26" s="133">
        <f>AVERAGE('50 tasks'!U26,'100 tasks'!U26,'1000 tasks'!U26)</f>
        <v>1.1756666666666666</v>
      </c>
      <c r="V26" s="134">
        <f>AVERAGE('50 tasks'!V26,'100 tasks'!V26,'1000 tasks'!V26)</f>
        <v>4.3826555566666672</v>
      </c>
      <c r="W26" s="106"/>
      <c r="X26" s="109"/>
      <c r="Y26" s="115"/>
      <c r="Z26" s="106"/>
      <c r="AA26" s="109"/>
      <c r="AB26" s="115"/>
      <c r="AC26" s="106"/>
      <c r="AD26" s="109"/>
      <c r="AE26" s="115"/>
      <c r="AF26" s="106"/>
      <c r="AG26" s="109"/>
      <c r="AH26" s="115"/>
      <c r="AI26" s="106"/>
      <c r="AJ26" s="109"/>
      <c r="AK26" s="115"/>
      <c r="AL26" s="106"/>
      <c r="AM26" s="109"/>
      <c r="AN26" s="115"/>
      <c r="AO26" s="106"/>
      <c r="AP26" s="109"/>
      <c r="AQ26" s="115"/>
      <c r="AR26" s="106"/>
      <c r="AS26" s="109"/>
      <c r="AT26" s="115"/>
      <c r="AU26" s="106"/>
      <c r="AV26" s="109"/>
      <c r="AW26" s="115"/>
      <c r="AX26" s="106"/>
      <c r="AY26" s="109"/>
      <c r="AZ26" s="115"/>
      <c r="BA26" s="82"/>
      <c r="BC26" s="81">
        <f t="shared" si="0"/>
        <v>1</v>
      </c>
      <c r="BD26" s="82">
        <f t="shared" si="1"/>
        <v>1.1756666666666666</v>
      </c>
      <c r="BE26" s="83">
        <f t="shared" si="1"/>
        <v>1.1099111099999999</v>
      </c>
    </row>
    <row r="27" spans="1:57" x14ac:dyDescent="0.25">
      <c r="A27" s="119">
        <f>'50 tasks'!A27</f>
        <v>24</v>
      </c>
      <c r="B27" s="95" t="str">
        <f>'50 tasks'!B27</f>
        <v>Epigenomics</v>
      </c>
      <c r="C27" s="99">
        <f>'50 tasks'!C27</f>
        <v>4</v>
      </c>
      <c r="D27" s="115">
        <f>'50 tasks'!D27</f>
        <v>5237.5553846153844</v>
      </c>
      <c r="E27" s="106"/>
      <c r="F27" s="109"/>
      <c r="G27" s="115"/>
      <c r="H27" s="103"/>
      <c r="I27" s="112"/>
      <c r="J27" s="128"/>
      <c r="K27" s="106">
        <f>AVERAGE('50 tasks'!K27,'100 tasks'!K27,'1000 tasks'!K27)</f>
        <v>1</v>
      </c>
      <c r="L27" s="109">
        <f>AVERAGE('50 tasks'!L27,'100 tasks'!L27,'1000 tasks'!L27)</f>
        <v>1.1346666666666667</v>
      </c>
      <c r="M27" s="115">
        <f>AVERAGE('50 tasks'!M27,'100 tasks'!M27,'1000 tasks'!M27)</f>
        <v>1.2766111133333335</v>
      </c>
      <c r="N27" s="106">
        <f>AVERAGE('50 tasks'!N27,'100 tasks'!N27,'1000 tasks'!N27)</f>
        <v>1</v>
      </c>
      <c r="O27" s="109">
        <f>AVERAGE('50 tasks'!O27,'100 tasks'!O27,'1000 tasks'!O27)</f>
        <v>0.94633333333333336</v>
      </c>
      <c r="P27" s="115">
        <f>AVERAGE('50 tasks'!P27,'100 tasks'!P27,'1000 tasks'!P27)</f>
        <v>2.5674333333333332</v>
      </c>
      <c r="Q27" s="103"/>
      <c r="R27" s="112"/>
      <c r="S27" s="128"/>
      <c r="T27" s="132">
        <f>AVERAGE('50 tasks'!T27,'100 tasks'!T27,'1000 tasks'!T27)</f>
        <v>1</v>
      </c>
      <c r="U27" s="133">
        <f>AVERAGE('50 tasks'!U27,'100 tasks'!U27,'1000 tasks'!U27)</f>
        <v>0.93933333333333335</v>
      </c>
      <c r="V27" s="134">
        <f>AVERAGE('50 tasks'!V27,'100 tasks'!V27,'1000 tasks'!V27)</f>
        <v>3.9041444433333337</v>
      </c>
      <c r="W27" s="106"/>
      <c r="X27" s="109"/>
      <c r="Y27" s="115"/>
      <c r="Z27" s="106"/>
      <c r="AA27" s="109"/>
      <c r="AB27" s="115"/>
      <c r="AC27" s="106"/>
      <c r="AD27" s="109"/>
      <c r="AE27" s="115"/>
      <c r="AF27" s="106"/>
      <c r="AG27" s="109"/>
      <c r="AH27" s="115"/>
      <c r="AI27" s="106"/>
      <c r="AJ27" s="109"/>
      <c r="AK27" s="115"/>
      <c r="AL27" s="106"/>
      <c r="AM27" s="109"/>
      <c r="AN27" s="115"/>
      <c r="AO27" s="106"/>
      <c r="AP27" s="109"/>
      <c r="AQ27" s="115"/>
      <c r="AR27" s="106"/>
      <c r="AS27" s="109"/>
      <c r="AT27" s="115"/>
      <c r="AU27" s="106"/>
      <c r="AV27" s="109"/>
      <c r="AW27" s="115"/>
      <c r="AX27" s="106"/>
      <c r="AY27" s="109"/>
      <c r="AZ27" s="115"/>
      <c r="BA27" s="82"/>
      <c r="BC27" s="81">
        <f t="shared" si="0"/>
        <v>1</v>
      </c>
      <c r="BD27" s="82">
        <f t="shared" si="1"/>
        <v>0.93933333333333335</v>
      </c>
      <c r="BE27" s="83">
        <f t="shared" si="1"/>
        <v>1.2766111133333335</v>
      </c>
    </row>
    <row r="28" spans="1:57" x14ac:dyDescent="0.25">
      <c r="A28" s="119">
        <f>'50 tasks'!A28</f>
        <v>25</v>
      </c>
      <c r="B28" s="95" t="str">
        <f>'50 tasks'!B28</f>
        <v>Epigenomics</v>
      </c>
      <c r="C28" s="99">
        <f>'50 tasks'!C28</f>
        <v>5</v>
      </c>
      <c r="D28" s="115">
        <f>'50 tasks'!D28</f>
        <v>6546.9442307692307</v>
      </c>
      <c r="E28" s="106"/>
      <c r="F28" s="109"/>
      <c r="G28" s="115"/>
      <c r="H28" s="103"/>
      <c r="I28" s="112"/>
      <c r="J28" s="128"/>
      <c r="K28" s="106">
        <f>AVERAGE('50 tasks'!K28,'100 tasks'!K28,'1000 tasks'!K28)</f>
        <v>1</v>
      </c>
      <c r="L28" s="109">
        <f>AVERAGE('50 tasks'!L28,'100 tasks'!L28,'1000 tasks'!L28)</f>
        <v>1.034</v>
      </c>
      <c r="M28" s="115">
        <f>AVERAGE('50 tasks'!M28,'100 tasks'!M28,'1000 tasks'!M28)</f>
        <v>1.91503333</v>
      </c>
      <c r="N28" s="106">
        <f>AVERAGE('50 tasks'!N28,'100 tasks'!N28,'1000 tasks'!N28)</f>
        <v>1</v>
      </c>
      <c r="O28" s="109">
        <f>AVERAGE('50 tasks'!O28,'100 tasks'!O28,'1000 tasks'!O28)</f>
        <v>0.89066666666666672</v>
      </c>
      <c r="P28" s="115">
        <f>AVERAGE('50 tasks'!P28,'100 tasks'!P28,'1000 tasks'!P28)</f>
        <v>1.9735666666666667</v>
      </c>
      <c r="Q28" s="103"/>
      <c r="R28" s="112"/>
      <c r="S28" s="128"/>
      <c r="T28" s="132">
        <f>AVERAGE('50 tasks'!T28,'100 tasks'!T28,'1000 tasks'!T28)</f>
        <v>1</v>
      </c>
      <c r="U28" s="133">
        <f>AVERAGE('50 tasks'!U28,'100 tasks'!U28,'1000 tasks'!U28)</f>
        <v>0.90499999999999992</v>
      </c>
      <c r="V28" s="134">
        <f>AVERAGE('50 tasks'!V28,'100 tasks'!V28,'1000 tasks'!V28)</f>
        <v>4.0342222233333329</v>
      </c>
      <c r="W28" s="106"/>
      <c r="X28" s="109"/>
      <c r="Y28" s="115"/>
      <c r="Z28" s="106"/>
      <c r="AA28" s="109"/>
      <c r="AB28" s="115"/>
      <c r="AC28" s="106"/>
      <c r="AD28" s="109"/>
      <c r="AE28" s="115"/>
      <c r="AF28" s="106"/>
      <c r="AG28" s="109"/>
      <c r="AH28" s="115"/>
      <c r="AI28" s="106"/>
      <c r="AJ28" s="109"/>
      <c r="AK28" s="115"/>
      <c r="AL28" s="106"/>
      <c r="AM28" s="109"/>
      <c r="AN28" s="115"/>
      <c r="AO28" s="106"/>
      <c r="AP28" s="109"/>
      <c r="AQ28" s="115"/>
      <c r="AR28" s="106"/>
      <c r="AS28" s="109"/>
      <c r="AT28" s="115"/>
      <c r="AU28" s="106"/>
      <c r="AV28" s="109"/>
      <c r="AW28" s="115"/>
      <c r="AX28" s="106"/>
      <c r="AY28" s="109"/>
      <c r="AZ28" s="115"/>
      <c r="BA28" s="82"/>
      <c r="BC28" s="81">
        <f t="shared" si="0"/>
        <v>1</v>
      </c>
      <c r="BD28" s="82">
        <f t="shared" si="1"/>
        <v>0.89066666666666672</v>
      </c>
      <c r="BE28" s="83">
        <f t="shared" si="1"/>
        <v>1.91503333</v>
      </c>
    </row>
    <row r="29" spans="1:57" x14ac:dyDescent="0.25">
      <c r="A29" s="119">
        <f>'50 tasks'!A29</f>
        <v>26</v>
      </c>
      <c r="B29" s="95" t="str">
        <f>'50 tasks'!B29</f>
        <v>Epigenomics</v>
      </c>
      <c r="C29" s="99">
        <f>'50 tasks'!C29</f>
        <v>6</v>
      </c>
      <c r="D29" s="115">
        <f>'50 tasks'!D29</f>
        <v>7856.3330769230761</v>
      </c>
      <c r="E29" s="106"/>
      <c r="F29" s="109"/>
      <c r="G29" s="115"/>
      <c r="H29" s="103"/>
      <c r="I29" s="112"/>
      <c r="J29" s="128"/>
      <c r="K29" s="106">
        <f>AVERAGE('50 tasks'!K29,'100 tasks'!K29,'1000 tasks'!K29)</f>
        <v>1</v>
      </c>
      <c r="L29" s="109">
        <f>AVERAGE('50 tasks'!L29,'100 tasks'!L29,'1000 tasks'!L29)</f>
        <v>0.85733333333333339</v>
      </c>
      <c r="M29" s="115">
        <f>AVERAGE('50 tasks'!M29,'100 tasks'!M29,'1000 tasks'!M29)</f>
        <v>1.7546222199999999</v>
      </c>
      <c r="N29" s="106">
        <f>AVERAGE('50 tasks'!N29,'100 tasks'!N29,'1000 tasks'!N29)</f>
        <v>1</v>
      </c>
      <c r="O29" s="109">
        <f>AVERAGE('50 tasks'!O29,'100 tasks'!O29,'1000 tasks'!O29)</f>
        <v>0.76100000000000001</v>
      </c>
      <c r="P29" s="115">
        <f>AVERAGE('50 tasks'!P29,'100 tasks'!P29,'1000 tasks'!P29)</f>
        <v>1.7827222199999999</v>
      </c>
      <c r="Q29" s="103"/>
      <c r="R29" s="112"/>
      <c r="S29" s="128"/>
      <c r="T29" s="132">
        <f>AVERAGE('50 tasks'!T29,'100 tasks'!T29,'1000 tasks'!T29)</f>
        <v>1</v>
      </c>
      <c r="U29" s="133">
        <f>AVERAGE('50 tasks'!U29,'100 tasks'!U29,'1000 tasks'!U29)</f>
        <v>0.76600000000000001</v>
      </c>
      <c r="V29" s="134">
        <f>AVERAGE('50 tasks'!V29,'100 tasks'!V29,'1000 tasks'!V29)</f>
        <v>3.66101111</v>
      </c>
      <c r="W29" s="106"/>
      <c r="X29" s="109"/>
      <c r="Y29" s="115"/>
      <c r="Z29" s="106"/>
      <c r="AA29" s="109"/>
      <c r="AB29" s="115"/>
      <c r="AC29" s="106"/>
      <c r="AD29" s="109"/>
      <c r="AE29" s="115"/>
      <c r="AF29" s="106"/>
      <c r="AG29" s="109"/>
      <c r="AH29" s="115"/>
      <c r="AI29" s="106"/>
      <c r="AJ29" s="109"/>
      <c r="AK29" s="115"/>
      <c r="AL29" s="106"/>
      <c r="AM29" s="109"/>
      <c r="AN29" s="115"/>
      <c r="AO29" s="106"/>
      <c r="AP29" s="109"/>
      <c r="AQ29" s="115"/>
      <c r="AR29" s="106"/>
      <c r="AS29" s="109"/>
      <c r="AT29" s="115"/>
      <c r="AU29" s="106"/>
      <c r="AV29" s="109"/>
      <c r="AW29" s="115"/>
      <c r="AX29" s="106"/>
      <c r="AY29" s="109"/>
      <c r="AZ29" s="115"/>
      <c r="BA29" s="82"/>
      <c r="BC29" s="81">
        <f t="shared" si="0"/>
        <v>1</v>
      </c>
      <c r="BD29" s="82">
        <f t="shared" si="1"/>
        <v>0.76100000000000001</v>
      </c>
      <c r="BE29" s="83">
        <f t="shared" si="1"/>
        <v>1.7546222199999999</v>
      </c>
    </row>
    <row r="30" spans="1:57" x14ac:dyDescent="0.25">
      <c r="A30" s="119">
        <f>'50 tasks'!A30</f>
        <v>27</v>
      </c>
      <c r="B30" s="95" t="str">
        <f>'50 tasks'!B30</f>
        <v>Epigenomics</v>
      </c>
      <c r="C30" s="99">
        <f>'50 tasks'!C30</f>
        <v>7</v>
      </c>
      <c r="D30" s="115">
        <f>'50 tasks'!D30</f>
        <v>9165.7219230769224</v>
      </c>
      <c r="E30" s="106"/>
      <c r="F30" s="109"/>
      <c r="G30" s="115"/>
      <c r="H30" s="103"/>
      <c r="I30" s="112"/>
      <c r="J30" s="128"/>
      <c r="K30" s="106">
        <f>AVERAGE('50 tasks'!K30,'100 tasks'!K30,'1000 tasks'!K30)</f>
        <v>1</v>
      </c>
      <c r="L30" s="109">
        <f>AVERAGE('50 tasks'!L30,'100 tasks'!L30,'1000 tasks'!L30)</f>
        <v>0.81199999999999994</v>
      </c>
      <c r="M30" s="115">
        <f>AVERAGE('50 tasks'!M30,'100 tasks'!M30,'1000 tasks'!M30)</f>
        <v>1.6539999999999999</v>
      </c>
      <c r="N30" s="106">
        <f>AVERAGE('50 tasks'!N30,'100 tasks'!N30,'1000 tasks'!N30)</f>
        <v>1</v>
      </c>
      <c r="O30" s="109">
        <f>AVERAGE('50 tasks'!O30,'100 tasks'!O30,'1000 tasks'!O30)</f>
        <v>0.70166666666666666</v>
      </c>
      <c r="P30" s="115">
        <f>AVERAGE('50 tasks'!P30,'100 tasks'!P30,'1000 tasks'!P30)</f>
        <v>1.4845444433333335</v>
      </c>
      <c r="Q30" s="103"/>
      <c r="R30" s="112"/>
      <c r="S30" s="128"/>
      <c r="T30" s="132">
        <f>AVERAGE('50 tasks'!T30,'100 tasks'!T30,'1000 tasks'!T30)</f>
        <v>1</v>
      </c>
      <c r="U30" s="133">
        <f>AVERAGE('50 tasks'!U30,'100 tasks'!U30,'1000 tasks'!U30)</f>
        <v>0.71899999999999997</v>
      </c>
      <c r="V30" s="134">
        <f>AVERAGE('50 tasks'!V30,'100 tasks'!V30,'1000 tasks'!V30)</f>
        <v>3.3835888866666664</v>
      </c>
      <c r="W30" s="106"/>
      <c r="X30" s="109"/>
      <c r="Y30" s="115"/>
      <c r="Z30" s="106"/>
      <c r="AA30" s="109"/>
      <c r="AB30" s="115"/>
      <c r="AC30" s="106"/>
      <c r="AD30" s="109"/>
      <c r="AE30" s="115"/>
      <c r="AF30" s="106"/>
      <c r="AG30" s="109"/>
      <c r="AH30" s="115"/>
      <c r="AI30" s="106"/>
      <c r="AJ30" s="109"/>
      <c r="AK30" s="115"/>
      <c r="AL30" s="106"/>
      <c r="AM30" s="109"/>
      <c r="AN30" s="115"/>
      <c r="AO30" s="106"/>
      <c r="AP30" s="109"/>
      <c r="AQ30" s="115"/>
      <c r="AR30" s="106"/>
      <c r="AS30" s="109"/>
      <c r="AT30" s="115"/>
      <c r="AU30" s="106"/>
      <c r="AV30" s="109"/>
      <c r="AW30" s="115"/>
      <c r="AX30" s="106"/>
      <c r="AY30" s="109"/>
      <c r="AZ30" s="115"/>
      <c r="BA30" s="82"/>
      <c r="BC30" s="81">
        <f t="shared" si="0"/>
        <v>1</v>
      </c>
      <c r="BD30" s="82">
        <f t="shared" si="1"/>
        <v>0.70166666666666666</v>
      </c>
      <c r="BE30" s="83">
        <f t="shared" si="1"/>
        <v>1.4845444433333335</v>
      </c>
    </row>
    <row r="31" spans="1:57" x14ac:dyDescent="0.25">
      <c r="A31" s="119">
        <f>'50 tasks'!A31</f>
        <v>28</v>
      </c>
      <c r="B31" s="95" t="str">
        <f>'50 tasks'!B31</f>
        <v>Epigenomics</v>
      </c>
      <c r="C31" s="99">
        <f>'50 tasks'!C31</f>
        <v>8</v>
      </c>
      <c r="D31" s="115">
        <f>'50 tasks'!D31</f>
        <v>10475.110769230769</v>
      </c>
      <c r="E31" s="106"/>
      <c r="F31" s="109"/>
      <c r="G31" s="115"/>
      <c r="H31" s="103"/>
      <c r="I31" s="112"/>
      <c r="J31" s="128"/>
      <c r="K31" s="106">
        <f>AVERAGE('50 tasks'!K31,'100 tasks'!K31,'1000 tasks'!K31)</f>
        <v>1</v>
      </c>
      <c r="L31" s="109">
        <f>AVERAGE('50 tasks'!L31,'100 tasks'!L31,'1000 tasks'!L31)</f>
        <v>0.7586666666666666</v>
      </c>
      <c r="M31" s="115">
        <f>AVERAGE('50 tasks'!M31,'100 tasks'!M31,'1000 tasks'!M31)</f>
        <v>1.19968889</v>
      </c>
      <c r="N31" s="106">
        <f>AVERAGE('50 tasks'!N31,'100 tasks'!N31,'1000 tasks'!N31)</f>
        <v>1</v>
      </c>
      <c r="O31" s="109">
        <f>AVERAGE('50 tasks'!O31,'100 tasks'!O31,'1000 tasks'!O31)</f>
        <v>0.65066666666666673</v>
      </c>
      <c r="P31" s="115">
        <f>AVERAGE('50 tasks'!P31,'100 tasks'!P31,'1000 tasks'!P31)</f>
        <v>1.3828555566666667</v>
      </c>
      <c r="Q31" s="103"/>
      <c r="R31" s="112"/>
      <c r="S31" s="128"/>
      <c r="T31" s="132">
        <f>AVERAGE('50 tasks'!T31,'100 tasks'!T31,'1000 tasks'!T31)</f>
        <v>1</v>
      </c>
      <c r="U31" s="133">
        <f>AVERAGE('50 tasks'!U31,'100 tasks'!U31,'1000 tasks'!U31)</f>
        <v>0.65966666666666673</v>
      </c>
      <c r="V31" s="134">
        <f>AVERAGE('50 tasks'!V31,'100 tasks'!V31,'1000 tasks'!V31)</f>
        <v>3.0115777766666665</v>
      </c>
      <c r="W31" s="106"/>
      <c r="X31" s="109"/>
      <c r="Y31" s="115"/>
      <c r="Z31" s="106"/>
      <c r="AA31" s="109"/>
      <c r="AB31" s="115"/>
      <c r="AC31" s="106"/>
      <c r="AD31" s="109"/>
      <c r="AE31" s="115"/>
      <c r="AF31" s="106"/>
      <c r="AG31" s="109"/>
      <c r="AH31" s="115"/>
      <c r="AI31" s="106"/>
      <c r="AJ31" s="109"/>
      <c r="AK31" s="115"/>
      <c r="AL31" s="106"/>
      <c r="AM31" s="109"/>
      <c r="AN31" s="115"/>
      <c r="AO31" s="106"/>
      <c r="AP31" s="109"/>
      <c r="AQ31" s="115"/>
      <c r="AR31" s="106"/>
      <c r="AS31" s="109"/>
      <c r="AT31" s="115"/>
      <c r="AU31" s="106"/>
      <c r="AV31" s="109"/>
      <c r="AW31" s="115"/>
      <c r="AX31" s="106"/>
      <c r="AY31" s="109"/>
      <c r="AZ31" s="115"/>
      <c r="BA31" s="82"/>
      <c r="BC31" s="81">
        <f t="shared" si="0"/>
        <v>1</v>
      </c>
      <c r="BD31" s="82">
        <f t="shared" si="1"/>
        <v>0.65066666666666673</v>
      </c>
      <c r="BE31" s="83">
        <f t="shared" si="1"/>
        <v>1.19968889</v>
      </c>
    </row>
    <row r="32" spans="1:57" x14ac:dyDescent="0.25">
      <c r="A32" s="119">
        <f>'50 tasks'!A32</f>
        <v>29</v>
      </c>
      <c r="B32" s="95" t="str">
        <f>'50 tasks'!B32</f>
        <v>Epigenomics</v>
      </c>
      <c r="C32" s="99">
        <f>'50 tasks'!C32</f>
        <v>9</v>
      </c>
      <c r="D32" s="115">
        <f>'50 tasks'!D32</f>
        <v>11784.499615384615</v>
      </c>
      <c r="E32" s="106"/>
      <c r="F32" s="109"/>
      <c r="G32" s="115"/>
      <c r="H32" s="103"/>
      <c r="I32" s="112"/>
      <c r="J32" s="128"/>
      <c r="K32" s="106">
        <f>AVERAGE('50 tasks'!K32,'100 tasks'!K32,'1000 tasks'!K32)</f>
        <v>1</v>
      </c>
      <c r="L32" s="109">
        <f>AVERAGE('50 tasks'!L32,'100 tasks'!L32,'1000 tasks'!L32)</f>
        <v>0.73133333333333328</v>
      </c>
      <c r="M32" s="115">
        <f>AVERAGE('50 tasks'!M32,'100 tasks'!M32,'1000 tasks'!M32)</f>
        <v>1.2231444433333334</v>
      </c>
      <c r="N32" s="106">
        <f>AVERAGE('50 tasks'!N32,'100 tasks'!N32,'1000 tasks'!N32)</f>
        <v>1</v>
      </c>
      <c r="O32" s="109">
        <f>AVERAGE('50 tasks'!O32,'100 tasks'!O32,'1000 tasks'!O32)</f>
        <v>0.65100000000000013</v>
      </c>
      <c r="P32" s="115">
        <f>AVERAGE('50 tasks'!P32,'100 tasks'!P32,'1000 tasks'!P32)</f>
        <v>1.3779000000000001</v>
      </c>
      <c r="Q32" s="103"/>
      <c r="R32" s="112"/>
      <c r="S32" s="128"/>
      <c r="T32" s="132">
        <f>AVERAGE('50 tasks'!T32,'100 tasks'!T32,'1000 tasks'!T32)</f>
        <v>1</v>
      </c>
      <c r="U32" s="133">
        <f>AVERAGE('50 tasks'!U32,'100 tasks'!U32,'1000 tasks'!U32)</f>
        <v>0.68233333333333335</v>
      </c>
      <c r="V32" s="134">
        <f>AVERAGE('50 tasks'!V32,'100 tasks'!V32,'1000 tasks'!V32)</f>
        <v>2.9704333333333337</v>
      </c>
      <c r="W32" s="106"/>
      <c r="X32" s="109"/>
      <c r="Y32" s="115"/>
      <c r="Z32" s="106"/>
      <c r="AA32" s="109"/>
      <c r="AB32" s="115"/>
      <c r="AC32" s="106"/>
      <c r="AD32" s="109"/>
      <c r="AE32" s="115"/>
      <c r="AF32" s="106"/>
      <c r="AG32" s="109"/>
      <c r="AH32" s="115"/>
      <c r="AI32" s="106"/>
      <c r="AJ32" s="109"/>
      <c r="AK32" s="115"/>
      <c r="AL32" s="106"/>
      <c r="AM32" s="109"/>
      <c r="AN32" s="115"/>
      <c r="AO32" s="106"/>
      <c r="AP32" s="109"/>
      <c r="AQ32" s="115"/>
      <c r="AR32" s="106"/>
      <c r="AS32" s="109"/>
      <c r="AT32" s="115"/>
      <c r="AU32" s="106"/>
      <c r="AV32" s="109"/>
      <c r="AW32" s="115"/>
      <c r="AX32" s="106"/>
      <c r="AY32" s="109"/>
      <c r="AZ32" s="115"/>
      <c r="BA32" s="82"/>
      <c r="BC32" s="81">
        <f t="shared" si="0"/>
        <v>1</v>
      </c>
      <c r="BD32" s="82">
        <f t="shared" si="1"/>
        <v>0.65100000000000013</v>
      </c>
      <c r="BE32" s="83">
        <f t="shared" si="1"/>
        <v>1.2231444433333334</v>
      </c>
    </row>
    <row r="33" spans="1:57" x14ac:dyDescent="0.25">
      <c r="A33" s="119">
        <f>'50 tasks'!A33</f>
        <v>30</v>
      </c>
      <c r="B33" s="95" t="str">
        <f>'50 tasks'!B33</f>
        <v>Epigenomics</v>
      </c>
      <c r="C33" s="99">
        <f>'50 tasks'!C33</f>
        <v>10</v>
      </c>
      <c r="D33" s="115">
        <f>'50 tasks'!D33</f>
        <v>13093.888461538461</v>
      </c>
      <c r="E33" s="106"/>
      <c r="F33" s="109"/>
      <c r="G33" s="115"/>
      <c r="H33" s="103"/>
      <c r="I33" s="112"/>
      <c r="J33" s="128"/>
      <c r="K33" s="106">
        <f>AVERAGE('50 tasks'!K33,'100 tasks'!K33,'1000 tasks'!K33)</f>
        <v>1</v>
      </c>
      <c r="L33" s="109">
        <f>AVERAGE('50 tasks'!L33,'100 tasks'!L33,'1000 tasks'!L33)</f>
        <v>0.68733333333333324</v>
      </c>
      <c r="M33" s="115">
        <f>AVERAGE('50 tasks'!M33,'100 tasks'!M33,'1000 tasks'!M33)</f>
        <v>1.3786555533333333</v>
      </c>
      <c r="N33" s="106">
        <f>AVERAGE('50 tasks'!N33,'100 tasks'!N33,'1000 tasks'!N33)</f>
        <v>1</v>
      </c>
      <c r="O33" s="109">
        <f>AVERAGE('50 tasks'!O33,'100 tasks'!O33,'1000 tasks'!O33)</f>
        <v>0.60400000000000009</v>
      </c>
      <c r="P33" s="115">
        <f>AVERAGE('50 tasks'!P33,'100 tasks'!P33,'1000 tasks'!P33)</f>
        <v>1.3449777766666664</v>
      </c>
      <c r="Q33" s="103"/>
      <c r="R33" s="112"/>
      <c r="S33" s="128"/>
      <c r="T33" s="132">
        <f>AVERAGE('50 tasks'!T33,'100 tasks'!T33,'1000 tasks'!T33)</f>
        <v>1</v>
      </c>
      <c r="U33" s="133">
        <f>AVERAGE('50 tasks'!U33,'100 tasks'!U33,'1000 tasks'!U33)</f>
        <v>0.63600000000000001</v>
      </c>
      <c r="V33" s="134">
        <f>AVERAGE('50 tasks'!V33,'100 tasks'!V33,'1000 tasks'!V33)</f>
        <v>6.076422223333334</v>
      </c>
      <c r="W33" s="106"/>
      <c r="X33" s="109"/>
      <c r="Y33" s="115"/>
      <c r="Z33" s="106"/>
      <c r="AA33" s="109"/>
      <c r="AB33" s="115"/>
      <c r="AC33" s="106"/>
      <c r="AD33" s="109"/>
      <c r="AE33" s="115"/>
      <c r="AF33" s="106"/>
      <c r="AG33" s="109"/>
      <c r="AH33" s="115"/>
      <c r="AI33" s="106"/>
      <c r="AJ33" s="109"/>
      <c r="AK33" s="115"/>
      <c r="AL33" s="106"/>
      <c r="AM33" s="109"/>
      <c r="AN33" s="115"/>
      <c r="AO33" s="106"/>
      <c r="AP33" s="109"/>
      <c r="AQ33" s="115"/>
      <c r="AR33" s="106"/>
      <c r="AS33" s="109"/>
      <c r="AT33" s="115"/>
      <c r="AU33" s="106"/>
      <c r="AV33" s="109"/>
      <c r="AW33" s="115"/>
      <c r="AX33" s="106"/>
      <c r="AY33" s="109"/>
      <c r="AZ33" s="115"/>
      <c r="BA33" s="82"/>
      <c r="BC33" s="81">
        <f t="shared" si="0"/>
        <v>1</v>
      </c>
      <c r="BD33" s="82">
        <f t="shared" si="1"/>
        <v>0.60400000000000009</v>
      </c>
      <c r="BE33" s="83">
        <f t="shared" si="1"/>
        <v>1.3449777766666664</v>
      </c>
    </row>
    <row r="34" spans="1:57" x14ac:dyDescent="0.25">
      <c r="A34" s="119">
        <f>'50 tasks'!A34</f>
        <v>31</v>
      </c>
      <c r="B34" s="95" t="str">
        <f>'50 tasks'!B34</f>
        <v>Epigenomics</v>
      </c>
      <c r="C34" s="99">
        <f>'50 tasks'!C34</f>
        <v>11</v>
      </c>
      <c r="D34" s="115">
        <f>'50 tasks'!D34</f>
        <v>14403.277307692308</v>
      </c>
      <c r="E34" s="106"/>
      <c r="F34" s="109"/>
      <c r="G34" s="115"/>
      <c r="H34" s="103"/>
      <c r="I34" s="112"/>
      <c r="J34" s="128"/>
      <c r="K34" s="106">
        <f>AVERAGE('50 tasks'!K34,'100 tasks'!K34,'1000 tasks'!K34)</f>
        <v>1</v>
      </c>
      <c r="L34" s="109">
        <f>AVERAGE('50 tasks'!L34,'100 tasks'!L34,'1000 tasks'!L34)</f>
        <v>0.64333333333333342</v>
      </c>
      <c r="M34" s="115">
        <f>AVERAGE('50 tasks'!M34,'100 tasks'!M34,'1000 tasks'!M34)</f>
        <v>1.5033888900000001</v>
      </c>
      <c r="N34" s="106">
        <f>AVERAGE('50 tasks'!N34,'100 tasks'!N34,'1000 tasks'!N34)</f>
        <v>1</v>
      </c>
      <c r="O34" s="109">
        <f>AVERAGE('50 tasks'!O34,'100 tasks'!O34,'1000 tasks'!O34)</f>
        <v>0.59133333333333338</v>
      </c>
      <c r="P34" s="115">
        <f>AVERAGE('50 tasks'!P34,'100 tasks'!P34,'1000 tasks'!P34)</f>
        <v>1.2392444433333332</v>
      </c>
      <c r="Q34" s="103"/>
      <c r="R34" s="112"/>
      <c r="S34" s="128"/>
      <c r="T34" s="132">
        <f>AVERAGE('50 tasks'!T34,'100 tasks'!T34,'1000 tasks'!T34)</f>
        <v>1</v>
      </c>
      <c r="U34" s="133">
        <f>AVERAGE('50 tasks'!U34,'100 tasks'!U34,'1000 tasks'!U34)</f>
        <v>0.59266666666666667</v>
      </c>
      <c r="V34" s="134">
        <f>AVERAGE('50 tasks'!V34,'100 tasks'!V34,'1000 tasks'!V34)</f>
        <v>3.0725888866666669</v>
      </c>
      <c r="W34" s="106"/>
      <c r="X34" s="109"/>
      <c r="Y34" s="115"/>
      <c r="Z34" s="106"/>
      <c r="AA34" s="109"/>
      <c r="AB34" s="115"/>
      <c r="AC34" s="106"/>
      <c r="AD34" s="109"/>
      <c r="AE34" s="115"/>
      <c r="AF34" s="106"/>
      <c r="AG34" s="109"/>
      <c r="AH34" s="115"/>
      <c r="AI34" s="106"/>
      <c r="AJ34" s="109"/>
      <c r="AK34" s="115"/>
      <c r="AL34" s="106"/>
      <c r="AM34" s="109"/>
      <c r="AN34" s="115"/>
      <c r="AO34" s="106"/>
      <c r="AP34" s="109"/>
      <c r="AQ34" s="115"/>
      <c r="AR34" s="106"/>
      <c r="AS34" s="109"/>
      <c r="AT34" s="115"/>
      <c r="AU34" s="106"/>
      <c r="AV34" s="109"/>
      <c r="AW34" s="115"/>
      <c r="AX34" s="106"/>
      <c r="AY34" s="109"/>
      <c r="AZ34" s="115"/>
      <c r="BA34" s="82"/>
      <c r="BC34" s="81">
        <f t="shared" si="0"/>
        <v>1</v>
      </c>
      <c r="BD34" s="82">
        <f t="shared" si="1"/>
        <v>0.59133333333333338</v>
      </c>
      <c r="BE34" s="83">
        <f t="shared" si="1"/>
        <v>1.2392444433333332</v>
      </c>
    </row>
    <row r="35" spans="1:57" x14ac:dyDescent="0.25">
      <c r="A35" s="119">
        <f>'50 tasks'!A35</f>
        <v>32</v>
      </c>
      <c r="B35" s="95" t="str">
        <f>'50 tasks'!B35</f>
        <v>Epigenomics</v>
      </c>
      <c r="C35" s="99">
        <f>'50 tasks'!C35</f>
        <v>12</v>
      </c>
      <c r="D35" s="115">
        <f>'50 tasks'!D35</f>
        <v>15712.666153846152</v>
      </c>
      <c r="E35" s="106"/>
      <c r="F35" s="109"/>
      <c r="G35" s="115"/>
      <c r="H35" s="103"/>
      <c r="I35" s="112"/>
      <c r="J35" s="128"/>
      <c r="K35" s="106">
        <f>AVERAGE('50 tasks'!K35,'100 tasks'!K35,'1000 tasks'!K35)</f>
        <v>1</v>
      </c>
      <c r="L35" s="109">
        <f>AVERAGE('50 tasks'!L35,'100 tasks'!L35,'1000 tasks'!L35)</f>
        <v>0.57966666666666666</v>
      </c>
      <c r="M35" s="115">
        <f>AVERAGE('50 tasks'!M35,'100 tasks'!M35,'1000 tasks'!M35)</f>
        <v>1.5668222233333333</v>
      </c>
      <c r="N35" s="106">
        <f>AVERAGE('50 tasks'!N35,'100 tasks'!N35,'1000 tasks'!N35)</f>
        <v>1</v>
      </c>
      <c r="O35" s="109">
        <f>AVERAGE('50 tasks'!O35,'100 tasks'!O35,'1000 tasks'!O35)</f>
        <v>0.55833333333333324</v>
      </c>
      <c r="P35" s="115">
        <f>AVERAGE('50 tasks'!P35,'100 tasks'!P35,'1000 tasks'!P35)</f>
        <v>1.0908555566666667</v>
      </c>
      <c r="Q35" s="103"/>
      <c r="R35" s="112"/>
      <c r="S35" s="128"/>
      <c r="T35" s="132">
        <f>AVERAGE('50 tasks'!T35,'100 tasks'!T35,'1000 tasks'!T35)</f>
        <v>1</v>
      </c>
      <c r="U35" s="133">
        <f>AVERAGE('50 tasks'!U35,'100 tasks'!U35,'1000 tasks'!U35)</f>
        <v>0.56366666666666665</v>
      </c>
      <c r="V35" s="134">
        <f>AVERAGE('50 tasks'!V35,'100 tasks'!V35,'1000 tasks'!V35)</f>
        <v>3.2963</v>
      </c>
      <c r="W35" s="106"/>
      <c r="X35" s="109"/>
      <c r="Y35" s="115"/>
      <c r="Z35" s="106"/>
      <c r="AA35" s="109"/>
      <c r="AB35" s="115"/>
      <c r="AC35" s="106"/>
      <c r="AD35" s="109"/>
      <c r="AE35" s="115"/>
      <c r="AF35" s="106"/>
      <c r="AG35" s="109"/>
      <c r="AH35" s="115"/>
      <c r="AI35" s="106"/>
      <c r="AJ35" s="109"/>
      <c r="AK35" s="115"/>
      <c r="AL35" s="106"/>
      <c r="AM35" s="109"/>
      <c r="AN35" s="115"/>
      <c r="AO35" s="106"/>
      <c r="AP35" s="109"/>
      <c r="AQ35" s="115"/>
      <c r="AR35" s="106"/>
      <c r="AS35" s="109"/>
      <c r="AT35" s="115"/>
      <c r="AU35" s="106"/>
      <c r="AV35" s="109"/>
      <c r="AW35" s="115"/>
      <c r="AX35" s="106"/>
      <c r="AY35" s="109"/>
      <c r="AZ35" s="115"/>
      <c r="BA35" s="82"/>
      <c r="BC35" s="81">
        <f t="shared" si="0"/>
        <v>1</v>
      </c>
      <c r="BD35" s="82">
        <f t="shared" si="1"/>
        <v>0.55833333333333324</v>
      </c>
      <c r="BE35" s="83">
        <f t="shared" si="1"/>
        <v>1.0908555566666667</v>
      </c>
    </row>
    <row r="36" spans="1:57" x14ac:dyDescent="0.25">
      <c r="A36" s="119">
        <f>'50 tasks'!A36</f>
        <v>33</v>
      </c>
      <c r="B36" s="95" t="str">
        <f>'50 tasks'!B36</f>
        <v>Epigenomics</v>
      </c>
      <c r="C36" s="99">
        <f>'50 tasks'!C36</f>
        <v>13</v>
      </c>
      <c r="D36" s="115">
        <f>'50 tasks'!D36</f>
        <v>17022.055</v>
      </c>
      <c r="E36" s="106"/>
      <c r="F36" s="109"/>
      <c r="G36" s="115"/>
      <c r="H36" s="103"/>
      <c r="I36" s="112"/>
      <c r="J36" s="128"/>
      <c r="K36" s="106">
        <f>AVERAGE('50 tasks'!K36,'100 tasks'!K36,'1000 tasks'!K36)</f>
        <v>1</v>
      </c>
      <c r="L36" s="109">
        <f>AVERAGE('50 tasks'!L36,'100 tasks'!L36,'1000 tasks'!L36)</f>
        <v>0.57700000000000007</v>
      </c>
      <c r="M36" s="115">
        <f>AVERAGE('50 tasks'!M36,'100 tasks'!M36,'1000 tasks'!M36)</f>
        <v>1.3780888899999999</v>
      </c>
      <c r="N36" s="106">
        <f>AVERAGE('50 tasks'!N36,'100 tasks'!N36,'1000 tasks'!N36)</f>
        <v>1</v>
      </c>
      <c r="O36" s="109">
        <f>AVERAGE('50 tasks'!O36,'100 tasks'!O36,'1000 tasks'!O36)</f>
        <v>0.54766666666666663</v>
      </c>
      <c r="P36" s="115">
        <f>AVERAGE('50 tasks'!P36,'100 tasks'!P36,'1000 tasks'!P36)</f>
        <v>1.0170222233333333</v>
      </c>
      <c r="Q36" s="103"/>
      <c r="R36" s="112"/>
      <c r="S36" s="128"/>
      <c r="T36" s="132">
        <f>AVERAGE('50 tasks'!T36,'100 tasks'!T36,'1000 tasks'!T36)</f>
        <v>1</v>
      </c>
      <c r="U36" s="133">
        <f>AVERAGE('50 tasks'!U36,'100 tasks'!U36,'1000 tasks'!U36)</f>
        <v>0.54433333333333334</v>
      </c>
      <c r="V36" s="134">
        <f>AVERAGE('50 tasks'!V36,'100 tasks'!V36,'1000 tasks'!V36)</f>
        <v>4.2961666700000007</v>
      </c>
      <c r="W36" s="106"/>
      <c r="X36" s="109"/>
      <c r="Y36" s="115"/>
      <c r="Z36" s="106"/>
      <c r="AA36" s="109"/>
      <c r="AB36" s="115"/>
      <c r="AC36" s="106"/>
      <c r="AD36" s="109"/>
      <c r="AE36" s="115"/>
      <c r="AF36" s="106"/>
      <c r="AG36" s="109"/>
      <c r="AH36" s="115"/>
      <c r="AI36" s="106"/>
      <c r="AJ36" s="109"/>
      <c r="AK36" s="115"/>
      <c r="AL36" s="106"/>
      <c r="AM36" s="109"/>
      <c r="AN36" s="115"/>
      <c r="AO36" s="106"/>
      <c r="AP36" s="109"/>
      <c r="AQ36" s="115"/>
      <c r="AR36" s="106"/>
      <c r="AS36" s="109"/>
      <c r="AT36" s="115"/>
      <c r="AU36" s="106"/>
      <c r="AV36" s="109"/>
      <c r="AW36" s="115"/>
      <c r="AX36" s="106"/>
      <c r="AY36" s="109"/>
      <c r="AZ36" s="115"/>
      <c r="BA36" s="82"/>
      <c r="BC36" s="81">
        <f t="shared" si="0"/>
        <v>1</v>
      </c>
      <c r="BD36" s="82">
        <f t="shared" si="1"/>
        <v>0.54433333333333334</v>
      </c>
      <c r="BE36" s="83">
        <f t="shared" si="1"/>
        <v>1.0170222233333333</v>
      </c>
    </row>
    <row r="37" spans="1:57" x14ac:dyDescent="0.25">
      <c r="A37" s="119">
        <f>'50 tasks'!A37</f>
        <v>34</v>
      </c>
      <c r="B37" s="95" t="str">
        <f>'50 tasks'!B37</f>
        <v>Epigenomics</v>
      </c>
      <c r="C37" s="99">
        <f>'50 tasks'!C37</f>
        <v>14</v>
      </c>
      <c r="D37" s="115">
        <f>'50 tasks'!D37</f>
        <v>18331.443846153845</v>
      </c>
      <c r="E37" s="106"/>
      <c r="F37" s="109"/>
      <c r="G37" s="115"/>
      <c r="H37" s="103"/>
      <c r="I37" s="112"/>
      <c r="J37" s="128"/>
      <c r="K37" s="106">
        <f>AVERAGE('50 tasks'!K37,'100 tasks'!K37,'1000 tasks'!K37)</f>
        <v>1</v>
      </c>
      <c r="L37" s="109">
        <f>AVERAGE('50 tasks'!L37,'100 tasks'!L37,'1000 tasks'!L37)</f>
        <v>0.57600000000000007</v>
      </c>
      <c r="M37" s="115">
        <f>AVERAGE('50 tasks'!M37,'100 tasks'!M37,'1000 tasks'!M37)</f>
        <v>1.3927888900000003</v>
      </c>
      <c r="N37" s="106">
        <f>AVERAGE('50 tasks'!N37,'100 tasks'!N37,'1000 tasks'!N37)</f>
        <v>1</v>
      </c>
      <c r="O37" s="109">
        <f>AVERAGE('50 tasks'!O37,'100 tasks'!O37,'1000 tasks'!O37)</f>
        <v>0.52800000000000002</v>
      </c>
      <c r="P37" s="115">
        <f>AVERAGE('50 tasks'!P37,'100 tasks'!P37,'1000 tasks'!P37)</f>
        <v>0.97250000333333331</v>
      </c>
      <c r="Q37" s="103"/>
      <c r="R37" s="112"/>
      <c r="S37" s="128"/>
      <c r="T37" s="132">
        <f>AVERAGE('50 tasks'!T37,'100 tasks'!T37,'1000 tasks'!T37)</f>
        <v>1</v>
      </c>
      <c r="U37" s="133">
        <f>AVERAGE('50 tasks'!U37,'100 tasks'!U37,'1000 tasks'!U37)</f>
        <v>0.52366666666666672</v>
      </c>
      <c r="V37" s="134">
        <f>AVERAGE('50 tasks'!V37,'100 tasks'!V37,'1000 tasks'!V37)</f>
        <v>2.92718889</v>
      </c>
      <c r="W37" s="106"/>
      <c r="X37" s="109"/>
      <c r="Y37" s="115"/>
      <c r="Z37" s="106"/>
      <c r="AA37" s="109"/>
      <c r="AB37" s="115"/>
      <c r="AC37" s="106"/>
      <c r="AD37" s="109"/>
      <c r="AE37" s="115"/>
      <c r="AF37" s="106"/>
      <c r="AG37" s="109"/>
      <c r="AH37" s="115"/>
      <c r="AI37" s="106"/>
      <c r="AJ37" s="109"/>
      <c r="AK37" s="115"/>
      <c r="AL37" s="106"/>
      <c r="AM37" s="109"/>
      <c r="AN37" s="115"/>
      <c r="AO37" s="106"/>
      <c r="AP37" s="109"/>
      <c r="AQ37" s="115"/>
      <c r="AR37" s="106"/>
      <c r="AS37" s="109"/>
      <c r="AT37" s="115"/>
      <c r="AU37" s="106"/>
      <c r="AV37" s="109"/>
      <c r="AW37" s="115"/>
      <c r="AX37" s="106"/>
      <c r="AY37" s="109"/>
      <c r="AZ37" s="115"/>
      <c r="BA37" s="82"/>
      <c r="BC37" s="81">
        <f t="shared" si="0"/>
        <v>1</v>
      </c>
      <c r="BD37" s="82">
        <f t="shared" si="1"/>
        <v>0.52366666666666672</v>
      </c>
      <c r="BE37" s="83">
        <f t="shared" si="1"/>
        <v>0.97250000333333331</v>
      </c>
    </row>
    <row r="38" spans="1:57" x14ac:dyDescent="0.25">
      <c r="A38" s="119">
        <f>'50 tasks'!A38</f>
        <v>35</v>
      </c>
      <c r="B38" s="95" t="str">
        <f>'50 tasks'!B38</f>
        <v>Epigenomics</v>
      </c>
      <c r="C38" s="99">
        <f>'50 tasks'!C38</f>
        <v>15</v>
      </c>
      <c r="D38" s="115">
        <f>'50 tasks'!D38</f>
        <v>19640.832692307693</v>
      </c>
      <c r="E38" s="106"/>
      <c r="F38" s="109"/>
      <c r="G38" s="115"/>
      <c r="H38" s="103"/>
      <c r="I38" s="112"/>
      <c r="J38" s="128"/>
      <c r="K38" s="106">
        <f>AVERAGE('50 tasks'!K38,'100 tasks'!K38,'1000 tasks'!K38)</f>
        <v>1</v>
      </c>
      <c r="L38" s="109">
        <f>AVERAGE('50 tasks'!L38,'100 tasks'!L38,'1000 tasks'!L38)</f>
        <v>0.59866666666666668</v>
      </c>
      <c r="M38" s="115">
        <f>AVERAGE('50 tasks'!M38,'100 tasks'!M38,'1000 tasks'!M38)</f>
        <v>1.3465111133333334</v>
      </c>
      <c r="N38" s="106">
        <f>AVERAGE('50 tasks'!N38,'100 tasks'!N38,'1000 tasks'!N38)</f>
        <v>1</v>
      </c>
      <c r="O38" s="109">
        <f>AVERAGE('50 tasks'!O38,'100 tasks'!O38,'1000 tasks'!O38)</f>
        <v>0.52733333333333332</v>
      </c>
      <c r="P38" s="115">
        <f>AVERAGE('50 tasks'!P38,'100 tasks'!P38,'1000 tasks'!P38)</f>
        <v>0.9172555566666668</v>
      </c>
      <c r="Q38" s="103"/>
      <c r="R38" s="112"/>
      <c r="S38" s="128"/>
      <c r="T38" s="132">
        <f>AVERAGE('50 tasks'!T38,'100 tasks'!T38,'1000 tasks'!T38)</f>
        <v>1</v>
      </c>
      <c r="U38" s="133">
        <f>AVERAGE('50 tasks'!U38,'100 tasks'!U38,'1000 tasks'!U38)</f>
        <v>0.53866666666666674</v>
      </c>
      <c r="V38" s="134">
        <f>AVERAGE('50 tasks'!V38,'100 tasks'!V38,'1000 tasks'!V38)</f>
        <v>2.9036888899999997</v>
      </c>
      <c r="W38" s="106"/>
      <c r="X38" s="109"/>
      <c r="Y38" s="115"/>
      <c r="Z38" s="106"/>
      <c r="AA38" s="109"/>
      <c r="AB38" s="115"/>
      <c r="AC38" s="106"/>
      <c r="AD38" s="109"/>
      <c r="AE38" s="115"/>
      <c r="AF38" s="106"/>
      <c r="AG38" s="109"/>
      <c r="AH38" s="115"/>
      <c r="AI38" s="106"/>
      <c r="AJ38" s="109"/>
      <c r="AK38" s="115"/>
      <c r="AL38" s="106"/>
      <c r="AM38" s="109"/>
      <c r="AN38" s="115"/>
      <c r="AO38" s="106"/>
      <c r="AP38" s="109"/>
      <c r="AQ38" s="115"/>
      <c r="AR38" s="106"/>
      <c r="AS38" s="109"/>
      <c r="AT38" s="115"/>
      <c r="AU38" s="106"/>
      <c r="AV38" s="109"/>
      <c r="AW38" s="115"/>
      <c r="AX38" s="106"/>
      <c r="AY38" s="109"/>
      <c r="AZ38" s="115"/>
      <c r="BA38" s="82"/>
      <c r="BC38" s="81">
        <f t="shared" si="0"/>
        <v>1</v>
      </c>
      <c r="BD38" s="82">
        <f t="shared" si="1"/>
        <v>0.52733333333333332</v>
      </c>
      <c r="BE38" s="83">
        <f t="shared" si="1"/>
        <v>0.9172555566666668</v>
      </c>
    </row>
    <row r="39" spans="1:57" x14ac:dyDescent="0.25">
      <c r="A39" s="119">
        <f>'50 tasks'!A39</f>
        <v>36</v>
      </c>
      <c r="B39" s="95" t="str">
        <f>'50 tasks'!B39</f>
        <v>Epigenomics</v>
      </c>
      <c r="C39" s="99">
        <f>'50 tasks'!C39</f>
        <v>16</v>
      </c>
      <c r="D39" s="115">
        <f>'50 tasks'!D39</f>
        <v>20950.221538461537</v>
      </c>
      <c r="E39" s="106"/>
      <c r="F39" s="109"/>
      <c r="G39" s="115"/>
      <c r="H39" s="103"/>
      <c r="I39" s="112"/>
      <c r="J39" s="128"/>
      <c r="K39" s="106">
        <f>AVERAGE('50 tasks'!K39,'100 tasks'!K39,'1000 tasks'!K39)</f>
        <v>1</v>
      </c>
      <c r="L39" s="109">
        <f>AVERAGE('50 tasks'!L39,'100 tasks'!L39,'1000 tasks'!L39)</f>
        <v>0.57766666666666666</v>
      </c>
      <c r="M39" s="115">
        <f>AVERAGE('50 tasks'!M39,'100 tasks'!M39,'1000 tasks'!M39)</f>
        <v>1.2500888866666666</v>
      </c>
      <c r="N39" s="106">
        <f>AVERAGE('50 tasks'!N39,'100 tasks'!N39,'1000 tasks'!N39)</f>
        <v>1</v>
      </c>
      <c r="O39" s="109">
        <f>AVERAGE('50 tasks'!O39,'100 tasks'!O39,'1000 tasks'!O39)</f>
        <v>0.52799999999999991</v>
      </c>
      <c r="P39" s="115">
        <f>AVERAGE('50 tasks'!P39,'100 tasks'!P39,'1000 tasks'!P39)</f>
        <v>0.89847777666666662</v>
      </c>
      <c r="Q39" s="103"/>
      <c r="R39" s="112"/>
      <c r="S39" s="128"/>
      <c r="T39" s="132">
        <f>AVERAGE('50 tasks'!T39,'100 tasks'!T39,'1000 tasks'!T39)</f>
        <v>1</v>
      </c>
      <c r="U39" s="133">
        <f>AVERAGE('50 tasks'!U39,'100 tasks'!U39,'1000 tasks'!U39)</f>
        <v>0.54633333333333334</v>
      </c>
      <c r="V39" s="134">
        <f>AVERAGE('50 tasks'!V39,'100 tasks'!V39,'1000 tasks'!V39)</f>
        <v>2.9159777766666664</v>
      </c>
      <c r="W39" s="106"/>
      <c r="X39" s="109"/>
      <c r="Y39" s="115"/>
      <c r="Z39" s="106"/>
      <c r="AA39" s="109"/>
      <c r="AB39" s="115"/>
      <c r="AC39" s="106"/>
      <c r="AD39" s="109"/>
      <c r="AE39" s="115"/>
      <c r="AF39" s="106"/>
      <c r="AG39" s="109"/>
      <c r="AH39" s="115"/>
      <c r="AI39" s="106"/>
      <c r="AJ39" s="109"/>
      <c r="AK39" s="115"/>
      <c r="AL39" s="106"/>
      <c r="AM39" s="109"/>
      <c r="AN39" s="115"/>
      <c r="AO39" s="106"/>
      <c r="AP39" s="109"/>
      <c r="AQ39" s="115"/>
      <c r="AR39" s="106"/>
      <c r="AS39" s="109"/>
      <c r="AT39" s="115"/>
      <c r="AU39" s="106"/>
      <c r="AV39" s="109"/>
      <c r="AW39" s="115"/>
      <c r="AX39" s="106"/>
      <c r="AY39" s="109"/>
      <c r="AZ39" s="115"/>
      <c r="BA39" s="82"/>
      <c r="BC39" s="81">
        <f t="shared" si="0"/>
        <v>1</v>
      </c>
      <c r="BD39" s="82">
        <f t="shared" si="1"/>
        <v>0.52799999999999991</v>
      </c>
      <c r="BE39" s="83">
        <f t="shared" si="1"/>
        <v>0.89847777666666662</v>
      </c>
    </row>
    <row r="40" spans="1:57" x14ac:dyDescent="0.25">
      <c r="A40" s="119">
        <f>'50 tasks'!A40</f>
        <v>37</v>
      </c>
      <c r="B40" s="95" t="str">
        <f>'50 tasks'!B40</f>
        <v>Epigenomics</v>
      </c>
      <c r="C40" s="99">
        <f>'50 tasks'!C40</f>
        <v>17</v>
      </c>
      <c r="D40" s="115">
        <f>'50 tasks'!D40</f>
        <v>22259.610384615382</v>
      </c>
      <c r="E40" s="106"/>
      <c r="F40" s="109"/>
      <c r="G40" s="115"/>
      <c r="H40" s="103"/>
      <c r="I40" s="112"/>
      <c r="J40" s="128"/>
      <c r="K40" s="106">
        <f>AVERAGE('50 tasks'!K40,'100 tasks'!K40,'1000 tasks'!K40)</f>
        <v>1</v>
      </c>
      <c r="L40" s="109">
        <f>AVERAGE('50 tasks'!L40,'100 tasks'!L40,'1000 tasks'!L40)</f>
        <v>0.61233333333333329</v>
      </c>
      <c r="M40" s="115">
        <f>AVERAGE('50 tasks'!M40,'100 tasks'!M40,'1000 tasks'!M40)</f>
        <v>1.2814111099999999</v>
      </c>
      <c r="N40" s="106">
        <f>AVERAGE('50 tasks'!N40,'100 tasks'!N40,'1000 tasks'!N40)</f>
        <v>1</v>
      </c>
      <c r="O40" s="109">
        <f>AVERAGE('50 tasks'!O40,'100 tasks'!O40,'1000 tasks'!O40)</f>
        <v>0.54533333333333334</v>
      </c>
      <c r="P40" s="115">
        <f>AVERAGE('50 tasks'!P40,'100 tasks'!P40,'1000 tasks'!P40)</f>
        <v>0.85349999999999993</v>
      </c>
      <c r="Q40" s="103"/>
      <c r="R40" s="112"/>
      <c r="S40" s="128"/>
      <c r="T40" s="132">
        <f>AVERAGE('50 tasks'!T40,'100 tasks'!T40,'1000 tasks'!T40)</f>
        <v>1</v>
      </c>
      <c r="U40" s="133">
        <f>AVERAGE('50 tasks'!U40,'100 tasks'!U40,'1000 tasks'!U40)</f>
        <v>0.54866666666666664</v>
      </c>
      <c r="V40" s="134">
        <f>AVERAGE('50 tasks'!V40,'100 tasks'!V40,'1000 tasks'!V40)</f>
        <v>2.7207666666666666</v>
      </c>
      <c r="W40" s="106"/>
      <c r="X40" s="109"/>
      <c r="Y40" s="115"/>
      <c r="Z40" s="106"/>
      <c r="AA40" s="109"/>
      <c r="AB40" s="115"/>
      <c r="AC40" s="106"/>
      <c r="AD40" s="109"/>
      <c r="AE40" s="115"/>
      <c r="AF40" s="106"/>
      <c r="AG40" s="109"/>
      <c r="AH40" s="115"/>
      <c r="AI40" s="106"/>
      <c r="AJ40" s="109"/>
      <c r="AK40" s="115"/>
      <c r="AL40" s="106"/>
      <c r="AM40" s="109"/>
      <c r="AN40" s="115"/>
      <c r="AO40" s="106"/>
      <c r="AP40" s="109"/>
      <c r="AQ40" s="115"/>
      <c r="AR40" s="106"/>
      <c r="AS40" s="109"/>
      <c r="AT40" s="115"/>
      <c r="AU40" s="106"/>
      <c r="AV40" s="109"/>
      <c r="AW40" s="115"/>
      <c r="AX40" s="106"/>
      <c r="AY40" s="109"/>
      <c r="AZ40" s="115"/>
      <c r="BA40" s="82"/>
      <c r="BC40" s="81">
        <f t="shared" si="0"/>
        <v>1</v>
      </c>
      <c r="BD40" s="82">
        <f t="shared" si="1"/>
        <v>0.54533333333333334</v>
      </c>
      <c r="BE40" s="83">
        <f t="shared" si="1"/>
        <v>0.85349999999999993</v>
      </c>
    </row>
    <row r="41" spans="1:57" x14ac:dyDescent="0.25">
      <c r="A41" s="119">
        <f>'50 tasks'!A41</f>
        <v>38</v>
      </c>
      <c r="B41" s="95" t="str">
        <f>'50 tasks'!B41</f>
        <v>Epigenomics</v>
      </c>
      <c r="C41" s="99">
        <f>'50 tasks'!C41</f>
        <v>18</v>
      </c>
      <c r="D41" s="115">
        <f>'50 tasks'!D41</f>
        <v>23568.99923076923</v>
      </c>
      <c r="E41" s="106"/>
      <c r="F41" s="109"/>
      <c r="G41" s="115"/>
      <c r="H41" s="103"/>
      <c r="I41" s="112"/>
      <c r="J41" s="128"/>
      <c r="K41" s="106">
        <f>AVERAGE('50 tasks'!K41,'100 tasks'!K41,'1000 tasks'!K41)</f>
        <v>1</v>
      </c>
      <c r="L41" s="109">
        <f>AVERAGE('50 tasks'!L41,'100 tasks'!L41,'1000 tasks'!L41)</f>
        <v>0.624</v>
      </c>
      <c r="M41" s="115">
        <f>AVERAGE('50 tasks'!M41,'100 tasks'!M41,'1000 tasks'!M41)</f>
        <v>1.4560111100000002</v>
      </c>
      <c r="N41" s="106">
        <f>AVERAGE('50 tasks'!N41,'100 tasks'!N41,'1000 tasks'!N41)</f>
        <v>1</v>
      </c>
      <c r="O41" s="109">
        <f>AVERAGE('50 tasks'!O41,'100 tasks'!O41,'1000 tasks'!O41)</f>
        <v>0.54099999999999993</v>
      </c>
      <c r="P41" s="115">
        <f>AVERAGE('50 tasks'!P41,'100 tasks'!P41,'1000 tasks'!P41)</f>
        <v>0.7640111100000001</v>
      </c>
      <c r="Q41" s="103"/>
      <c r="R41" s="112"/>
      <c r="S41" s="128"/>
      <c r="T41" s="132">
        <f>AVERAGE('50 tasks'!T41,'100 tasks'!T41,'1000 tasks'!T41)</f>
        <v>1</v>
      </c>
      <c r="U41" s="133">
        <f>AVERAGE('50 tasks'!U41,'100 tasks'!U41,'1000 tasks'!U41)</f>
        <v>0.57500000000000007</v>
      </c>
      <c r="V41" s="134">
        <f>AVERAGE('50 tasks'!V41,'100 tasks'!V41,'1000 tasks'!V41)</f>
        <v>2.8231111100000006</v>
      </c>
      <c r="W41" s="106"/>
      <c r="X41" s="109"/>
      <c r="Y41" s="115"/>
      <c r="Z41" s="106"/>
      <c r="AA41" s="109"/>
      <c r="AB41" s="115"/>
      <c r="AC41" s="106"/>
      <c r="AD41" s="109"/>
      <c r="AE41" s="115"/>
      <c r="AF41" s="106"/>
      <c r="AG41" s="109"/>
      <c r="AH41" s="115"/>
      <c r="AI41" s="106"/>
      <c r="AJ41" s="109"/>
      <c r="AK41" s="115"/>
      <c r="AL41" s="106"/>
      <c r="AM41" s="109"/>
      <c r="AN41" s="115"/>
      <c r="AO41" s="106"/>
      <c r="AP41" s="109"/>
      <c r="AQ41" s="115"/>
      <c r="AR41" s="106"/>
      <c r="AS41" s="109"/>
      <c r="AT41" s="115"/>
      <c r="AU41" s="106"/>
      <c r="AV41" s="109"/>
      <c r="AW41" s="115"/>
      <c r="AX41" s="106"/>
      <c r="AY41" s="109"/>
      <c r="AZ41" s="115"/>
      <c r="BA41" s="82"/>
      <c r="BC41" s="81">
        <f t="shared" si="0"/>
        <v>1</v>
      </c>
      <c r="BD41" s="82">
        <f t="shared" si="1"/>
        <v>0.54099999999999993</v>
      </c>
      <c r="BE41" s="83">
        <f t="shared" si="1"/>
        <v>0.7640111100000001</v>
      </c>
    </row>
    <row r="42" spans="1:57" x14ac:dyDescent="0.25">
      <c r="A42" s="119">
        <f>'50 tasks'!A42</f>
        <v>39</v>
      </c>
      <c r="B42" s="95" t="str">
        <f>'50 tasks'!B42</f>
        <v>Epigenomics</v>
      </c>
      <c r="C42" s="99">
        <f>'50 tasks'!C42</f>
        <v>19</v>
      </c>
      <c r="D42" s="115">
        <f>'50 tasks'!D42</f>
        <v>24878.388076923075</v>
      </c>
      <c r="E42" s="106"/>
      <c r="F42" s="109"/>
      <c r="G42" s="115"/>
      <c r="H42" s="103"/>
      <c r="I42" s="112"/>
      <c r="J42" s="128"/>
      <c r="K42" s="106">
        <f>AVERAGE('50 tasks'!K42,'100 tasks'!K42,'1000 tasks'!K42)</f>
        <v>1</v>
      </c>
      <c r="L42" s="109">
        <f>AVERAGE('50 tasks'!L42,'100 tasks'!L42,'1000 tasks'!L42)</f>
        <v>0.59233333333333327</v>
      </c>
      <c r="M42" s="115">
        <f>AVERAGE('50 tasks'!M42,'100 tasks'!M42,'1000 tasks'!M42)</f>
        <v>1.42578889</v>
      </c>
      <c r="N42" s="106">
        <f>AVERAGE('50 tasks'!N42,'100 tasks'!N42,'1000 tasks'!N42)</f>
        <v>1</v>
      </c>
      <c r="O42" s="109">
        <f>AVERAGE('50 tasks'!O42,'100 tasks'!O42,'1000 tasks'!O42)</f>
        <v>0.54499999999999993</v>
      </c>
      <c r="P42" s="115">
        <f>AVERAGE('50 tasks'!P42,'100 tasks'!P42,'1000 tasks'!P42)</f>
        <v>0.74335555666666664</v>
      </c>
      <c r="Q42" s="103"/>
      <c r="R42" s="112"/>
      <c r="S42" s="128"/>
      <c r="T42" s="132">
        <f>AVERAGE('50 tasks'!T42,'100 tasks'!T42,'1000 tasks'!T42)</f>
        <v>1</v>
      </c>
      <c r="U42" s="133">
        <f>AVERAGE('50 tasks'!U42,'100 tasks'!U42,'1000 tasks'!U42)</f>
        <v>0.55166666666666675</v>
      </c>
      <c r="V42" s="134">
        <f>AVERAGE('50 tasks'!V42,'100 tasks'!V42,'1000 tasks'!V42)</f>
        <v>2.7719333333333331</v>
      </c>
      <c r="W42" s="106"/>
      <c r="X42" s="109"/>
      <c r="Y42" s="115"/>
      <c r="Z42" s="106"/>
      <c r="AA42" s="109"/>
      <c r="AB42" s="115"/>
      <c r="AC42" s="106"/>
      <c r="AD42" s="109"/>
      <c r="AE42" s="115"/>
      <c r="AF42" s="106"/>
      <c r="AG42" s="109"/>
      <c r="AH42" s="115"/>
      <c r="AI42" s="106"/>
      <c r="AJ42" s="109"/>
      <c r="AK42" s="115"/>
      <c r="AL42" s="106"/>
      <c r="AM42" s="109"/>
      <c r="AN42" s="115"/>
      <c r="AO42" s="106"/>
      <c r="AP42" s="109"/>
      <c r="AQ42" s="115"/>
      <c r="AR42" s="106"/>
      <c r="AS42" s="109"/>
      <c r="AT42" s="115"/>
      <c r="AU42" s="106"/>
      <c r="AV42" s="109"/>
      <c r="AW42" s="115"/>
      <c r="AX42" s="106"/>
      <c r="AY42" s="109"/>
      <c r="AZ42" s="115"/>
      <c r="BA42" s="82"/>
      <c r="BC42" s="81">
        <f t="shared" si="0"/>
        <v>1</v>
      </c>
      <c r="BD42" s="82">
        <f t="shared" si="1"/>
        <v>0.54499999999999993</v>
      </c>
      <c r="BE42" s="83">
        <f t="shared" si="1"/>
        <v>0.74335555666666664</v>
      </c>
    </row>
    <row r="43" spans="1:57" ht="15.75" thickBot="1" x14ac:dyDescent="0.3">
      <c r="A43" s="120">
        <f>'50 tasks'!A43</f>
        <v>40</v>
      </c>
      <c r="B43" s="121" t="str">
        <f>'50 tasks'!B43</f>
        <v>Epigenomics</v>
      </c>
      <c r="C43" s="122">
        <f>'50 tasks'!C43</f>
        <v>20</v>
      </c>
      <c r="D43" s="114">
        <f>'50 tasks'!D43</f>
        <v>26187.776923076923</v>
      </c>
      <c r="E43" s="105"/>
      <c r="F43" s="108"/>
      <c r="G43" s="114"/>
      <c r="H43" s="102"/>
      <c r="I43" s="111"/>
      <c r="J43" s="129"/>
      <c r="K43" s="105">
        <f>AVERAGE('50 tasks'!K43,'100 tasks'!K43,'1000 tasks'!K43)</f>
        <v>1</v>
      </c>
      <c r="L43" s="108">
        <f>AVERAGE('50 tasks'!L43,'100 tasks'!L43,'1000 tasks'!L43)</f>
        <v>0.58500000000000008</v>
      </c>
      <c r="M43" s="114">
        <f>AVERAGE('50 tasks'!M43,'100 tasks'!M43,'1000 tasks'!M43)</f>
        <v>1.2571111133333333</v>
      </c>
      <c r="N43" s="105">
        <f>AVERAGE('50 tasks'!N43,'100 tasks'!N43,'1000 tasks'!N43)</f>
        <v>1</v>
      </c>
      <c r="O43" s="108">
        <f>AVERAGE('50 tasks'!O43,'100 tasks'!O43,'1000 tasks'!O43)</f>
        <v>0.54199999999999993</v>
      </c>
      <c r="P43" s="114">
        <f>AVERAGE('50 tasks'!P43,'100 tasks'!P43,'1000 tasks'!P43)</f>
        <v>0.68381111333333333</v>
      </c>
      <c r="Q43" s="102"/>
      <c r="R43" s="111"/>
      <c r="S43" s="129"/>
      <c r="T43" s="135">
        <f>AVERAGE('50 tasks'!T43,'100 tasks'!T43,'1000 tasks'!T43)</f>
        <v>1</v>
      </c>
      <c r="U43" s="136">
        <f>AVERAGE('50 tasks'!U43,'100 tasks'!U43,'1000 tasks'!U43)</f>
        <v>0.55066666666666664</v>
      </c>
      <c r="V43" s="137">
        <f>AVERAGE('50 tasks'!V43,'100 tasks'!V43,'1000 tasks'!V43)</f>
        <v>4.2959444466666667</v>
      </c>
      <c r="W43" s="105"/>
      <c r="X43" s="108"/>
      <c r="Y43" s="114"/>
      <c r="Z43" s="105"/>
      <c r="AA43" s="108"/>
      <c r="AB43" s="114"/>
      <c r="AC43" s="105"/>
      <c r="AD43" s="108"/>
      <c r="AE43" s="114"/>
      <c r="AF43" s="105"/>
      <c r="AG43" s="108"/>
      <c r="AH43" s="114"/>
      <c r="AI43" s="105"/>
      <c r="AJ43" s="108"/>
      <c r="AK43" s="114"/>
      <c r="AL43" s="105"/>
      <c r="AM43" s="108"/>
      <c r="AN43" s="114"/>
      <c r="AO43" s="105"/>
      <c r="AP43" s="108"/>
      <c r="AQ43" s="114"/>
      <c r="AR43" s="105"/>
      <c r="AS43" s="108"/>
      <c r="AT43" s="114"/>
      <c r="AU43" s="105"/>
      <c r="AV43" s="108"/>
      <c r="AW43" s="114"/>
      <c r="AX43" s="105"/>
      <c r="AY43" s="108"/>
      <c r="AZ43" s="114"/>
      <c r="BA43" s="82"/>
      <c r="BC43" s="81">
        <f t="shared" si="0"/>
        <v>1</v>
      </c>
      <c r="BD43" s="82">
        <f t="shared" si="1"/>
        <v>0.54199999999999993</v>
      </c>
      <c r="BE43" s="83">
        <f t="shared" si="1"/>
        <v>0.68381111333333333</v>
      </c>
    </row>
    <row r="44" spans="1:57" x14ac:dyDescent="0.25">
      <c r="A44" s="116">
        <f>'50 tasks'!A44</f>
        <v>41</v>
      </c>
      <c r="B44" s="117" t="str">
        <f>'50 tasks'!B44</f>
        <v>LIGO</v>
      </c>
      <c r="C44" s="118">
        <f>'50 tasks'!C44</f>
        <v>1.5</v>
      </c>
      <c r="D44" s="113">
        <f>'50 tasks'!D44</f>
        <v>81.55261156302231</v>
      </c>
      <c r="E44" s="104"/>
      <c r="F44" s="107"/>
      <c r="G44" s="113"/>
      <c r="H44" s="101"/>
      <c r="I44" s="110"/>
      <c r="J44" s="130"/>
      <c r="K44" s="104">
        <f>AVERAGE('50 tasks'!K44,'100 tasks'!K44,'1000 tasks'!K44)</f>
        <v>1</v>
      </c>
      <c r="L44" s="107">
        <f>AVERAGE('50 tasks'!L44,'100 tasks'!L44,'1000 tasks'!L44)</f>
        <v>28.164666666666665</v>
      </c>
      <c r="M44" s="113">
        <f>AVERAGE('50 tasks'!M44,'100 tasks'!M44,'1000 tasks'!M44)</f>
        <v>2.49142222</v>
      </c>
      <c r="N44" s="104">
        <f>AVERAGE('50 tasks'!N44,'100 tasks'!N44,'1000 tasks'!N44)</f>
        <v>1</v>
      </c>
      <c r="O44" s="107">
        <f>AVERAGE('50 tasks'!O44,'100 tasks'!O44,'1000 tasks'!O44)</f>
        <v>25.381</v>
      </c>
      <c r="P44" s="113">
        <f>AVERAGE('50 tasks'!P44,'100 tasks'!P44,'1000 tasks'!P44)</f>
        <v>3.7536333333333332</v>
      </c>
      <c r="Q44" s="101"/>
      <c r="R44" s="110"/>
      <c r="S44" s="130"/>
      <c r="T44" s="138">
        <f>AVERAGE('50 tasks'!T44,'100 tasks'!T44,'1000 tasks'!T44)</f>
        <v>1</v>
      </c>
      <c r="U44" s="139">
        <f>AVERAGE('50 tasks'!U44,'100 tasks'!U44,'1000 tasks'!U44)</f>
        <v>23.657999999999998</v>
      </c>
      <c r="V44" s="140">
        <f>AVERAGE('50 tasks'!V44,'100 tasks'!V44,'1000 tasks'!V44)</f>
        <v>8.0891555533333328</v>
      </c>
      <c r="W44" s="104"/>
      <c r="X44" s="107"/>
      <c r="Y44" s="113"/>
      <c r="Z44" s="104"/>
      <c r="AA44" s="107"/>
      <c r="AB44" s="113"/>
      <c r="AC44" s="104"/>
      <c r="AD44" s="107"/>
      <c r="AE44" s="113"/>
      <c r="AF44" s="104"/>
      <c r="AG44" s="107"/>
      <c r="AH44" s="113"/>
      <c r="AI44" s="104"/>
      <c r="AJ44" s="107"/>
      <c r="AK44" s="113"/>
      <c r="AL44" s="104"/>
      <c r="AM44" s="107"/>
      <c r="AN44" s="113"/>
      <c r="AO44" s="104"/>
      <c r="AP44" s="107"/>
      <c r="AQ44" s="113"/>
      <c r="AR44" s="104"/>
      <c r="AS44" s="107"/>
      <c r="AT44" s="113"/>
      <c r="AU44" s="104"/>
      <c r="AV44" s="107"/>
      <c r="AW44" s="113"/>
      <c r="AX44" s="104"/>
      <c r="AY44" s="107"/>
      <c r="AZ44" s="113"/>
      <c r="BA44" s="82"/>
      <c r="BC44" s="81">
        <f t="shared" si="0"/>
        <v>1</v>
      </c>
      <c r="BD44" s="82">
        <f t="shared" si="1"/>
        <v>23.657999999999998</v>
      </c>
      <c r="BE44" s="83">
        <f t="shared" si="1"/>
        <v>2.49142222</v>
      </c>
    </row>
    <row r="45" spans="1:57" x14ac:dyDescent="0.25">
      <c r="A45" s="119">
        <f>'50 tasks'!A45</f>
        <v>42</v>
      </c>
      <c r="B45" s="95" t="str">
        <f>'50 tasks'!B45</f>
        <v>LIGO</v>
      </c>
      <c r="C45" s="99">
        <f>'50 tasks'!C45</f>
        <v>2</v>
      </c>
      <c r="D45" s="115">
        <f>'50 tasks'!D45</f>
        <v>108.73681541736309</v>
      </c>
      <c r="E45" s="106"/>
      <c r="F45" s="109"/>
      <c r="G45" s="115"/>
      <c r="H45" s="103"/>
      <c r="I45" s="112"/>
      <c r="J45" s="128"/>
      <c r="K45" s="106">
        <f>AVERAGE('50 tasks'!K45,'100 tasks'!K45,'1000 tasks'!K45)</f>
        <v>1</v>
      </c>
      <c r="L45" s="109">
        <f>AVERAGE('50 tasks'!L45,'100 tasks'!L45,'1000 tasks'!L45)</f>
        <v>20.102666666666668</v>
      </c>
      <c r="M45" s="115">
        <f>AVERAGE('50 tasks'!M45,'100 tasks'!M45,'1000 tasks'!M45)</f>
        <v>2.1327777800000001</v>
      </c>
      <c r="N45" s="106">
        <f>AVERAGE('50 tasks'!N45,'100 tasks'!N45,'1000 tasks'!N45)</f>
        <v>1</v>
      </c>
      <c r="O45" s="109">
        <f>AVERAGE('50 tasks'!O45,'100 tasks'!O45,'1000 tasks'!O45)</f>
        <v>17.261333333333337</v>
      </c>
      <c r="P45" s="115">
        <f>AVERAGE('50 tasks'!P45,'100 tasks'!P45,'1000 tasks'!P45)</f>
        <v>3.3498444433333332</v>
      </c>
      <c r="Q45" s="103"/>
      <c r="R45" s="112"/>
      <c r="S45" s="128"/>
      <c r="T45" s="132">
        <f>AVERAGE('50 tasks'!T45,'100 tasks'!T45,'1000 tasks'!T45)</f>
        <v>1</v>
      </c>
      <c r="U45" s="133">
        <f>AVERAGE('50 tasks'!U45,'100 tasks'!U45,'1000 tasks'!U45)</f>
        <v>18.367666666666668</v>
      </c>
      <c r="V45" s="134">
        <f>AVERAGE('50 tasks'!V45,'100 tasks'!V45,'1000 tasks'!V45)</f>
        <v>7.8292888866666663</v>
      </c>
      <c r="W45" s="106"/>
      <c r="X45" s="109"/>
      <c r="Y45" s="115"/>
      <c r="Z45" s="106"/>
      <c r="AA45" s="109"/>
      <c r="AB45" s="115"/>
      <c r="AC45" s="106"/>
      <c r="AD45" s="109"/>
      <c r="AE45" s="115"/>
      <c r="AF45" s="106"/>
      <c r="AG45" s="109"/>
      <c r="AH45" s="115"/>
      <c r="AI45" s="106"/>
      <c r="AJ45" s="109"/>
      <c r="AK45" s="115"/>
      <c r="AL45" s="106"/>
      <c r="AM45" s="109"/>
      <c r="AN45" s="115"/>
      <c r="AO45" s="106"/>
      <c r="AP45" s="109"/>
      <c r="AQ45" s="115"/>
      <c r="AR45" s="106"/>
      <c r="AS45" s="109"/>
      <c r="AT45" s="115"/>
      <c r="AU45" s="106"/>
      <c r="AV45" s="109"/>
      <c r="AW45" s="115"/>
      <c r="AX45" s="106"/>
      <c r="AY45" s="109"/>
      <c r="AZ45" s="115"/>
      <c r="BA45" s="82"/>
      <c r="BC45" s="81">
        <f t="shared" si="0"/>
        <v>1</v>
      </c>
      <c r="BD45" s="82">
        <f t="shared" si="1"/>
        <v>17.261333333333337</v>
      </c>
      <c r="BE45" s="83">
        <f t="shared" si="1"/>
        <v>2.1327777800000001</v>
      </c>
    </row>
    <row r="46" spans="1:57" x14ac:dyDescent="0.25">
      <c r="A46" s="119">
        <f>'50 tasks'!A46</f>
        <v>43</v>
      </c>
      <c r="B46" s="95" t="str">
        <f>'50 tasks'!B46</f>
        <v>LIGO</v>
      </c>
      <c r="C46" s="99">
        <f>'50 tasks'!C46</f>
        <v>3</v>
      </c>
      <c r="D46" s="115">
        <f>'50 tasks'!D46</f>
        <v>163.10522312604462</v>
      </c>
      <c r="E46" s="106"/>
      <c r="F46" s="109"/>
      <c r="G46" s="115"/>
      <c r="H46" s="103"/>
      <c r="I46" s="112"/>
      <c r="J46" s="128"/>
      <c r="K46" s="106">
        <f>AVERAGE('50 tasks'!K46,'100 tasks'!K46,'1000 tasks'!K46)</f>
        <v>1</v>
      </c>
      <c r="L46" s="109">
        <f>AVERAGE('50 tasks'!L46,'100 tasks'!L46,'1000 tasks'!L46)</f>
        <v>12.549999999999999</v>
      </c>
      <c r="M46" s="115">
        <f>AVERAGE('50 tasks'!M46,'100 tasks'!M46,'1000 tasks'!M46)</f>
        <v>1.1249111133333334</v>
      </c>
      <c r="N46" s="106">
        <f>AVERAGE('50 tasks'!N46,'100 tasks'!N46,'1000 tasks'!N46)</f>
        <v>1</v>
      </c>
      <c r="O46" s="109">
        <f>AVERAGE('50 tasks'!O46,'100 tasks'!O46,'1000 tasks'!O46)</f>
        <v>11.503333333333336</v>
      </c>
      <c r="P46" s="115">
        <f>AVERAGE('50 tasks'!P46,'100 tasks'!P46,'1000 tasks'!P46)</f>
        <v>2.5439333366666665</v>
      </c>
      <c r="Q46" s="103"/>
      <c r="R46" s="112"/>
      <c r="S46" s="128"/>
      <c r="T46" s="132">
        <f>AVERAGE('50 tasks'!T46,'100 tasks'!T46,'1000 tasks'!T46)</f>
        <v>1</v>
      </c>
      <c r="U46" s="133">
        <f>AVERAGE('50 tasks'!U46,'100 tasks'!U46,'1000 tasks'!U46)</f>
        <v>11.432</v>
      </c>
      <c r="V46" s="134">
        <f>AVERAGE('50 tasks'!V46,'100 tasks'!V46,'1000 tasks'!V46)</f>
        <v>4.6806666666666663</v>
      </c>
      <c r="W46" s="106"/>
      <c r="X46" s="109"/>
      <c r="Y46" s="115"/>
      <c r="Z46" s="106"/>
      <c r="AA46" s="109"/>
      <c r="AB46" s="115"/>
      <c r="AC46" s="106"/>
      <c r="AD46" s="109"/>
      <c r="AE46" s="115"/>
      <c r="AF46" s="106"/>
      <c r="AG46" s="109"/>
      <c r="AH46" s="115"/>
      <c r="AI46" s="106"/>
      <c r="AJ46" s="109"/>
      <c r="AK46" s="115"/>
      <c r="AL46" s="106"/>
      <c r="AM46" s="109"/>
      <c r="AN46" s="115"/>
      <c r="AO46" s="106"/>
      <c r="AP46" s="109"/>
      <c r="AQ46" s="115"/>
      <c r="AR46" s="106"/>
      <c r="AS46" s="109"/>
      <c r="AT46" s="115"/>
      <c r="AU46" s="106"/>
      <c r="AV46" s="109"/>
      <c r="AW46" s="115"/>
      <c r="AX46" s="106"/>
      <c r="AY46" s="109"/>
      <c r="AZ46" s="115"/>
      <c r="BA46" s="82"/>
      <c r="BC46" s="81">
        <f t="shared" si="0"/>
        <v>1</v>
      </c>
      <c r="BD46" s="82">
        <f t="shared" si="1"/>
        <v>11.432</v>
      </c>
      <c r="BE46" s="83">
        <f t="shared" si="1"/>
        <v>1.1249111133333334</v>
      </c>
    </row>
    <row r="47" spans="1:57" x14ac:dyDescent="0.25">
      <c r="A47" s="119">
        <f>'50 tasks'!A47</f>
        <v>44</v>
      </c>
      <c r="B47" s="95" t="str">
        <f>'50 tasks'!B47</f>
        <v>LIGO</v>
      </c>
      <c r="C47" s="99">
        <f>'50 tasks'!C47</f>
        <v>4</v>
      </c>
      <c r="D47" s="115">
        <f>'50 tasks'!D47</f>
        <v>217.47363083472618</v>
      </c>
      <c r="E47" s="106"/>
      <c r="F47" s="109"/>
      <c r="G47" s="115"/>
      <c r="H47" s="103"/>
      <c r="I47" s="112"/>
      <c r="J47" s="128"/>
      <c r="K47" s="106">
        <f>AVERAGE('50 tasks'!K47,'100 tasks'!K47,'1000 tasks'!K47)</f>
        <v>1</v>
      </c>
      <c r="L47" s="109">
        <f>AVERAGE('50 tasks'!L47,'100 tasks'!L47,'1000 tasks'!L47)</f>
        <v>10.046333333333331</v>
      </c>
      <c r="M47" s="115">
        <f>AVERAGE('50 tasks'!M47,'100 tasks'!M47,'1000 tasks'!M47)</f>
        <v>1.5218888900000003</v>
      </c>
      <c r="N47" s="106">
        <f>AVERAGE('50 tasks'!N47,'100 tasks'!N47,'1000 tasks'!N47)</f>
        <v>1</v>
      </c>
      <c r="O47" s="109">
        <f>AVERAGE('50 tasks'!O47,'100 tasks'!O47,'1000 tasks'!O47)</f>
        <v>8.7036666666666651</v>
      </c>
      <c r="P47" s="115">
        <f>AVERAGE('50 tasks'!P47,'100 tasks'!P47,'1000 tasks'!P47)</f>
        <v>3.3592</v>
      </c>
      <c r="Q47" s="103"/>
      <c r="R47" s="112"/>
      <c r="S47" s="128"/>
      <c r="T47" s="132">
        <f>AVERAGE('50 tasks'!T47,'100 tasks'!T47,'1000 tasks'!T47)</f>
        <v>1</v>
      </c>
      <c r="U47" s="133">
        <f>AVERAGE('50 tasks'!U47,'100 tasks'!U47,'1000 tasks'!U47)</f>
        <v>9.0300000000000011</v>
      </c>
      <c r="V47" s="134">
        <f>AVERAGE('50 tasks'!V47,'100 tasks'!V47,'1000 tasks'!V47)</f>
        <v>5.7846000033333338</v>
      </c>
      <c r="W47" s="106"/>
      <c r="X47" s="109"/>
      <c r="Y47" s="115"/>
      <c r="Z47" s="106"/>
      <c r="AA47" s="109"/>
      <c r="AB47" s="115"/>
      <c r="AC47" s="106"/>
      <c r="AD47" s="109"/>
      <c r="AE47" s="115"/>
      <c r="AF47" s="106"/>
      <c r="AG47" s="109"/>
      <c r="AH47" s="115"/>
      <c r="AI47" s="106"/>
      <c r="AJ47" s="109"/>
      <c r="AK47" s="115"/>
      <c r="AL47" s="106"/>
      <c r="AM47" s="109"/>
      <c r="AN47" s="115"/>
      <c r="AO47" s="106"/>
      <c r="AP47" s="109"/>
      <c r="AQ47" s="115"/>
      <c r="AR47" s="106"/>
      <c r="AS47" s="109"/>
      <c r="AT47" s="115"/>
      <c r="AU47" s="106"/>
      <c r="AV47" s="109"/>
      <c r="AW47" s="115"/>
      <c r="AX47" s="106"/>
      <c r="AY47" s="109"/>
      <c r="AZ47" s="115"/>
      <c r="BA47" s="82"/>
      <c r="BC47" s="81">
        <f t="shared" si="0"/>
        <v>1</v>
      </c>
      <c r="BD47" s="82">
        <f t="shared" si="1"/>
        <v>8.7036666666666651</v>
      </c>
      <c r="BE47" s="83">
        <f t="shared" si="1"/>
        <v>1.5218888900000003</v>
      </c>
    </row>
    <row r="48" spans="1:57" x14ac:dyDescent="0.25">
      <c r="A48" s="119">
        <f>'50 tasks'!A48</f>
        <v>45</v>
      </c>
      <c r="B48" s="95" t="str">
        <f>'50 tasks'!B48</f>
        <v>LIGO</v>
      </c>
      <c r="C48" s="99">
        <f>'50 tasks'!C48</f>
        <v>5</v>
      </c>
      <c r="D48" s="115">
        <f>'50 tasks'!D48</f>
        <v>271.84203854340774</v>
      </c>
      <c r="E48" s="106"/>
      <c r="F48" s="109"/>
      <c r="G48" s="115"/>
      <c r="H48" s="103"/>
      <c r="I48" s="112"/>
      <c r="J48" s="128"/>
      <c r="K48" s="106">
        <f>AVERAGE('50 tasks'!K48,'100 tasks'!K48,'1000 tasks'!K48)</f>
        <v>1</v>
      </c>
      <c r="L48" s="109">
        <f>AVERAGE('50 tasks'!L48,'100 tasks'!L48,'1000 tasks'!L48)</f>
        <v>8.0736666666666661</v>
      </c>
      <c r="M48" s="115">
        <f>AVERAGE('50 tasks'!M48,'100 tasks'!M48,'1000 tasks'!M48)</f>
        <v>0.87993333333333323</v>
      </c>
      <c r="N48" s="106">
        <f>AVERAGE('50 tasks'!N48,'100 tasks'!N48,'1000 tasks'!N48)</f>
        <v>1</v>
      </c>
      <c r="O48" s="109">
        <f>AVERAGE('50 tasks'!O48,'100 tasks'!O48,'1000 tasks'!O48)</f>
        <v>7.1016666666666666</v>
      </c>
      <c r="P48" s="115">
        <f>AVERAGE('50 tasks'!P48,'100 tasks'!P48,'1000 tasks'!P48)</f>
        <v>2.2288333333333332</v>
      </c>
      <c r="Q48" s="103"/>
      <c r="R48" s="112"/>
      <c r="S48" s="128"/>
      <c r="T48" s="132">
        <f>AVERAGE('50 tasks'!T48,'100 tasks'!T48,'1000 tasks'!T48)</f>
        <v>1</v>
      </c>
      <c r="U48" s="133">
        <f>AVERAGE('50 tasks'!U48,'100 tasks'!U48,'1000 tasks'!U48)</f>
        <v>7.0429999999999993</v>
      </c>
      <c r="V48" s="134">
        <f>AVERAGE('50 tasks'!V48,'100 tasks'!V48,'1000 tasks'!V48)</f>
        <v>3.4705222233333335</v>
      </c>
      <c r="W48" s="106"/>
      <c r="X48" s="109"/>
      <c r="Y48" s="115"/>
      <c r="Z48" s="106"/>
      <c r="AA48" s="109"/>
      <c r="AB48" s="115"/>
      <c r="AC48" s="106"/>
      <c r="AD48" s="109"/>
      <c r="AE48" s="115"/>
      <c r="AF48" s="106"/>
      <c r="AG48" s="109"/>
      <c r="AH48" s="115"/>
      <c r="AI48" s="106"/>
      <c r="AJ48" s="109"/>
      <c r="AK48" s="115"/>
      <c r="AL48" s="106"/>
      <c r="AM48" s="109"/>
      <c r="AN48" s="115"/>
      <c r="AO48" s="106"/>
      <c r="AP48" s="109"/>
      <c r="AQ48" s="115"/>
      <c r="AR48" s="106"/>
      <c r="AS48" s="109"/>
      <c r="AT48" s="115"/>
      <c r="AU48" s="106"/>
      <c r="AV48" s="109"/>
      <c r="AW48" s="115"/>
      <c r="AX48" s="106"/>
      <c r="AY48" s="109"/>
      <c r="AZ48" s="115"/>
      <c r="BA48" s="82"/>
      <c r="BC48" s="81">
        <f t="shared" si="0"/>
        <v>1</v>
      </c>
      <c r="BD48" s="82">
        <f t="shared" si="1"/>
        <v>7.0429999999999993</v>
      </c>
      <c r="BE48" s="83">
        <f t="shared" si="1"/>
        <v>0.87993333333333323</v>
      </c>
    </row>
    <row r="49" spans="1:57" x14ac:dyDescent="0.25">
      <c r="A49" s="119">
        <f>'50 tasks'!A49</f>
        <v>46</v>
      </c>
      <c r="B49" s="95" t="str">
        <f>'50 tasks'!B49</f>
        <v>LIGO</v>
      </c>
      <c r="C49" s="99">
        <f>'50 tasks'!C49</f>
        <v>6</v>
      </c>
      <c r="D49" s="115">
        <f>'50 tasks'!D49</f>
        <v>326.21044625208924</v>
      </c>
      <c r="E49" s="106"/>
      <c r="F49" s="109"/>
      <c r="G49" s="115"/>
      <c r="H49" s="103"/>
      <c r="I49" s="112"/>
      <c r="J49" s="128"/>
      <c r="K49" s="106">
        <f>AVERAGE('50 tasks'!K49,'100 tasks'!K49,'1000 tasks'!K49)</f>
        <v>1</v>
      </c>
      <c r="L49" s="109">
        <f>AVERAGE('50 tasks'!L49,'100 tasks'!L49,'1000 tasks'!L49)</f>
        <v>6.4846666666666666</v>
      </c>
      <c r="M49" s="115">
        <f>AVERAGE('50 tasks'!M49,'100 tasks'!M49,'1000 tasks'!M49)</f>
        <v>0.80582222333333331</v>
      </c>
      <c r="N49" s="106">
        <f>AVERAGE('50 tasks'!N49,'100 tasks'!N49,'1000 tasks'!N49)</f>
        <v>1</v>
      </c>
      <c r="O49" s="109">
        <f>AVERAGE('50 tasks'!O49,'100 tasks'!O49,'1000 tasks'!O49)</f>
        <v>5.6356666666666664</v>
      </c>
      <c r="P49" s="115">
        <f>AVERAGE('50 tasks'!P49,'100 tasks'!P49,'1000 tasks'!P49)</f>
        <v>2.0236666666666667</v>
      </c>
      <c r="Q49" s="103"/>
      <c r="R49" s="112"/>
      <c r="S49" s="128"/>
      <c r="T49" s="132">
        <f>AVERAGE('50 tasks'!T49,'100 tasks'!T49,'1000 tasks'!T49)</f>
        <v>1</v>
      </c>
      <c r="U49" s="133">
        <f>AVERAGE('50 tasks'!U49,'100 tasks'!U49,'1000 tasks'!U49)</f>
        <v>5.6543333333333337</v>
      </c>
      <c r="V49" s="134">
        <f>AVERAGE('50 tasks'!V49,'100 tasks'!V49,'1000 tasks'!V49)</f>
        <v>2.6389777799999998</v>
      </c>
      <c r="W49" s="106"/>
      <c r="X49" s="109"/>
      <c r="Y49" s="115"/>
      <c r="Z49" s="106"/>
      <c r="AA49" s="109"/>
      <c r="AB49" s="115"/>
      <c r="AC49" s="106"/>
      <c r="AD49" s="109"/>
      <c r="AE49" s="115"/>
      <c r="AF49" s="106"/>
      <c r="AG49" s="109"/>
      <c r="AH49" s="115"/>
      <c r="AI49" s="106"/>
      <c r="AJ49" s="109"/>
      <c r="AK49" s="115"/>
      <c r="AL49" s="106"/>
      <c r="AM49" s="109"/>
      <c r="AN49" s="115"/>
      <c r="AO49" s="106"/>
      <c r="AP49" s="109"/>
      <c r="AQ49" s="115"/>
      <c r="AR49" s="106"/>
      <c r="AS49" s="109"/>
      <c r="AT49" s="115"/>
      <c r="AU49" s="106"/>
      <c r="AV49" s="109"/>
      <c r="AW49" s="115"/>
      <c r="AX49" s="106"/>
      <c r="AY49" s="109"/>
      <c r="AZ49" s="115"/>
      <c r="BA49" s="82"/>
      <c r="BB49" s="88"/>
      <c r="BC49" s="81">
        <f t="shared" si="0"/>
        <v>1</v>
      </c>
      <c r="BD49" s="82">
        <f t="shared" si="1"/>
        <v>5.6356666666666664</v>
      </c>
      <c r="BE49" s="83">
        <f t="shared" si="1"/>
        <v>0.80582222333333331</v>
      </c>
    </row>
    <row r="50" spans="1:57" x14ac:dyDescent="0.25">
      <c r="A50" s="119">
        <f>'50 tasks'!A50</f>
        <v>47</v>
      </c>
      <c r="B50" s="95" t="str">
        <f>'50 tasks'!B50</f>
        <v>LIGO</v>
      </c>
      <c r="C50" s="99">
        <f>'50 tasks'!C50</f>
        <v>7</v>
      </c>
      <c r="D50" s="115">
        <f>'50 tasks'!D50</f>
        <v>380.5788539607708</v>
      </c>
      <c r="E50" s="106"/>
      <c r="F50" s="109"/>
      <c r="G50" s="115"/>
      <c r="H50" s="103"/>
      <c r="I50" s="112"/>
      <c r="J50" s="128"/>
      <c r="K50" s="106">
        <f>AVERAGE('50 tasks'!K50,'100 tasks'!K50,'1000 tasks'!K50)</f>
        <v>1</v>
      </c>
      <c r="L50" s="109">
        <f>AVERAGE('50 tasks'!L50,'100 tasks'!L50,'1000 tasks'!L50)</f>
        <v>5.4256666666666673</v>
      </c>
      <c r="M50" s="115">
        <f>AVERAGE('50 tasks'!M50,'100 tasks'!M50,'1000 tasks'!M50)</f>
        <v>0.7899222199999999</v>
      </c>
      <c r="N50" s="106">
        <f>AVERAGE('50 tasks'!N50,'100 tasks'!N50,'1000 tasks'!N50)</f>
        <v>1</v>
      </c>
      <c r="O50" s="109">
        <f>AVERAGE('50 tasks'!O50,'100 tasks'!O50,'1000 tasks'!O50)</f>
        <v>4.7736666666666663</v>
      </c>
      <c r="P50" s="115">
        <f>AVERAGE('50 tasks'!P50,'100 tasks'!P50,'1000 tasks'!P50)</f>
        <v>1.5169111099999999</v>
      </c>
      <c r="Q50" s="103"/>
      <c r="R50" s="112"/>
      <c r="S50" s="128"/>
      <c r="T50" s="132">
        <f>AVERAGE('50 tasks'!T50,'100 tasks'!T50,'1000 tasks'!T50)</f>
        <v>1</v>
      </c>
      <c r="U50" s="133">
        <f>AVERAGE('50 tasks'!U50,'100 tasks'!U50,'1000 tasks'!U50)</f>
        <v>4.9433333333333334</v>
      </c>
      <c r="V50" s="134">
        <f>AVERAGE('50 tasks'!V50,'100 tasks'!V50,'1000 tasks'!V50)</f>
        <v>2.8122555566666669</v>
      </c>
      <c r="W50" s="106"/>
      <c r="X50" s="109"/>
      <c r="Y50" s="115"/>
      <c r="Z50" s="106"/>
      <c r="AA50" s="109"/>
      <c r="AB50" s="115"/>
      <c r="AC50" s="106"/>
      <c r="AD50" s="109"/>
      <c r="AE50" s="115"/>
      <c r="AF50" s="106"/>
      <c r="AG50" s="109"/>
      <c r="AH50" s="115"/>
      <c r="AI50" s="106"/>
      <c r="AJ50" s="109"/>
      <c r="AK50" s="115"/>
      <c r="AL50" s="106"/>
      <c r="AM50" s="109"/>
      <c r="AN50" s="115"/>
      <c r="AO50" s="106"/>
      <c r="AP50" s="109"/>
      <c r="AQ50" s="115"/>
      <c r="AR50" s="106"/>
      <c r="AS50" s="109"/>
      <c r="AT50" s="115"/>
      <c r="AU50" s="106"/>
      <c r="AV50" s="109"/>
      <c r="AW50" s="115"/>
      <c r="AX50" s="106"/>
      <c r="AY50" s="109"/>
      <c r="AZ50" s="115"/>
      <c r="BA50" s="82"/>
      <c r="BC50" s="81">
        <f t="shared" si="0"/>
        <v>1</v>
      </c>
      <c r="BD50" s="82">
        <f t="shared" si="1"/>
        <v>4.7736666666666663</v>
      </c>
      <c r="BE50" s="83">
        <f t="shared" si="1"/>
        <v>0.7899222199999999</v>
      </c>
    </row>
    <row r="51" spans="1:57" x14ac:dyDescent="0.25">
      <c r="A51" s="119">
        <f>'50 tasks'!A51</f>
        <v>48</v>
      </c>
      <c r="B51" s="95" t="str">
        <f>'50 tasks'!B51</f>
        <v>LIGO</v>
      </c>
      <c r="C51" s="99">
        <f>'50 tasks'!C51</f>
        <v>8</v>
      </c>
      <c r="D51" s="115">
        <f>'50 tasks'!D51</f>
        <v>434.94726166945236</v>
      </c>
      <c r="E51" s="106"/>
      <c r="F51" s="109"/>
      <c r="G51" s="115"/>
      <c r="H51" s="103"/>
      <c r="I51" s="112"/>
      <c r="J51" s="128"/>
      <c r="K51" s="106">
        <f>AVERAGE('50 tasks'!K51,'100 tasks'!K51,'1000 tasks'!K51)</f>
        <v>1</v>
      </c>
      <c r="L51" s="109">
        <f>AVERAGE('50 tasks'!L51,'100 tasks'!L51,'1000 tasks'!L51)</f>
        <v>4.7290000000000001</v>
      </c>
      <c r="M51" s="115">
        <f>AVERAGE('50 tasks'!M51,'100 tasks'!M51,'1000 tasks'!M51)</f>
        <v>0.73372221999999987</v>
      </c>
      <c r="N51" s="106">
        <f>AVERAGE('50 tasks'!N51,'100 tasks'!N51,'1000 tasks'!N51)</f>
        <v>1</v>
      </c>
      <c r="O51" s="109">
        <f>AVERAGE('50 tasks'!O51,'100 tasks'!O51,'1000 tasks'!O51)</f>
        <v>4.2763333333333335</v>
      </c>
      <c r="P51" s="115">
        <f>AVERAGE('50 tasks'!P51,'100 tasks'!P51,'1000 tasks'!P51)</f>
        <v>1.5231888900000001</v>
      </c>
      <c r="Q51" s="103"/>
      <c r="R51" s="112"/>
      <c r="S51" s="128"/>
      <c r="T51" s="132">
        <f>AVERAGE('50 tasks'!T51,'100 tasks'!T51,'1000 tasks'!T51)</f>
        <v>1</v>
      </c>
      <c r="U51" s="133">
        <f>AVERAGE('50 tasks'!U51,'100 tasks'!U51,'1000 tasks'!U51)</f>
        <v>4.2016666666666671</v>
      </c>
      <c r="V51" s="134">
        <f>AVERAGE('50 tasks'!V51,'100 tasks'!V51,'1000 tasks'!V51)</f>
        <v>2.5397111100000003</v>
      </c>
      <c r="W51" s="106"/>
      <c r="X51" s="109"/>
      <c r="Y51" s="115"/>
      <c r="Z51" s="106"/>
      <c r="AA51" s="109"/>
      <c r="AB51" s="115"/>
      <c r="AC51" s="106"/>
      <c r="AD51" s="109"/>
      <c r="AE51" s="115"/>
      <c r="AF51" s="106"/>
      <c r="AG51" s="109"/>
      <c r="AH51" s="115"/>
      <c r="AI51" s="106"/>
      <c r="AJ51" s="109"/>
      <c r="AK51" s="115"/>
      <c r="AL51" s="106"/>
      <c r="AM51" s="109"/>
      <c r="AN51" s="115"/>
      <c r="AO51" s="106"/>
      <c r="AP51" s="109"/>
      <c r="AQ51" s="115"/>
      <c r="AR51" s="106"/>
      <c r="AS51" s="109"/>
      <c r="AT51" s="115"/>
      <c r="AU51" s="106"/>
      <c r="AV51" s="109"/>
      <c r="AW51" s="115"/>
      <c r="AX51" s="106"/>
      <c r="AY51" s="109"/>
      <c r="AZ51" s="115"/>
      <c r="BA51" s="82"/>
      <c r="BC51" s="81">
        <f t="shared" si="0"/>
        <v>1</v>
      </c>
      <c r="BD51" s="82">
        <f t="shared" si="1"/>
        <v>4.2016666666666671</v>
      </c>
      <c r="BE51" s="83">
        <f t="shared" si="1"/>
        <v>0.73372221999999987</v>
      </c>
    </row>
    <row r="52" spans="1:57" x14ac:dyDescent="0.25">
      <c r="A52" s="119">
        <f>'50 tasks'!A52</f>
        <v>49</v>
      </c>
      <c r="B52" s="95" t="str">
        <f>'50 tasks'!B52</f>
        <v>LIGO</v>
      </c>
      <c r="C52" s="99">
        <f>'50 tasks'!C52</f>
        <v>9</v>
      </c>
      <c r="D52" s="115">
        <f>'50 tasks'!D52</f>
        <v>489.31566937813392</v>
      </c>
      <c r="E52" s="106"/>
      <c r="F52" s="109"/>
      <c r="G52" s="115"/>
      <c r="H52" s="103"/>
      <c r="I52" s="112"/>
      <c r="J52" s="128"/>
      <c r="K52" s="106">
        <f>AVERAGE('50 tasks'!K52,'100 tasks'!K52,'1000 tasks'!K52)</f>
        <v>1</v>
      </c>
      <c r="L52" s="109">
        <f>AVERAGE('50 tasks'!L52,'100 tasks'!L52,'1000 tasks'!L52)</f>
        <v>4.3336666666666668</v>
      </c>
      <c r="M52" s="115">
        <f>AVERAGE('50 tasks'!M52,'100 tasks'!M52,'1000 tasks'!M52)</f>
        <v>0.96286666666666676</v>
      </c>
      <c r="N52" s="106">
        <f>AVERAGE('50 tasks'!N52,'100 tasks'!N52,'1000 tasks'!N52)</f>
        <v>1</v>
      </c>
      <c r="O52" s="109">
        <f>AVERAGE('50 tasks'!O52,'100 tasks'!O52,'1000 tasks'!O52)</f>
        <v>3.8180000000000001</v>
      </c>
      <c r="P52" s="115">
        <f>AVERAGE('50 tasks'!P52,'100 tasks'!P52,'1000 tasks'!P52)</f>
        <v>1.4683333333333335</v>
      </c>
      <c r="Q52" s="103"/>
      <c r="R52" s="112"/>
      <c r="S52" s="128"/>
      <c r="T52" s="132">
        <f>AVERAGE('50 tasks'!T52,'100 tasks'!T52,'1000 tasks'!T52)</f>
        <v>1</v>
      </c>
      <c r="U52" s="133">
        <f>AVERAGE('50 tasks'!U52,'100 tasks'!U52,'1000 tasks'!U52)</f>
        <v>3.8046666666666664</v>
      </c>
      <c r="V52" s="134">
        <f>AVERAGE('50 tasks'!V52,'100 tasks'!V52,'1000 tasks'!V52)</f>
        <v>3.3716111099999999</v>
      </c>
      <c r="W52" s="106"/>
      <c r="X52" s="109"/>
      <c r="Y52" s="115"/>
      <c r="Z52" s="106"/>
      <c r="AA52" s="109"/>
      <c r="AB52" s="115"/>
      <c r="AC52" s="106"/>
      <c r="AD52" s="109"/>
      <c r="AE52" s="115"/>
      <c r="AF52" s="106"/>
      <c r="AG52" s="109"/>
      <c r="AH52" s="115"/>
      <c r="AI52" s="106"/>
      <c r="AJ52" s="109"/>
      <c r="AK52" s="115"/>
      <c r="AL52" s="106"/>
      <c r="AM52" s="109"/>
      <c r="AN52" s="115"/>
      <c r="AO52" s="106"/>
      <c r="AP52" s="109"/>
      <c r="AQ52" s="115"/>
      <c r="AR52" s="106"/>
      <c r="AS52" s="109"/>
      <c r="AT52" s="115"/>
      <c r="AU52" s="106"/>
      <c r="AV52" s="109"/>
      <c r="AW52" s="115"/>
      <c r="AX52" s="106"/>
      <c r="AY52" s="109"/>
      <c r="AZ52" s="115"/>
      <c r="BA52" s="82"/>
      <c r="BC52" s="81">
        <f t="shared" si="0"/>
        <v>1</v>
      </c>
      <c r="BD52" s="82">
        <f t="shared" si="1"/>
        <v>3.8046666666666664</v>
      </c>
      <c r="BE52" s="83">
        <f t="shared" si="1"/>
        <v>0.96286666666666676</v>
      </c>
    </row>
    <row r="53" spans="1:57" x14ac:dyDescent="0.25">
      <c r="A53" s="119">
        <f>'50 tasks'!A53</f>
        <v>50</v>
      </c>
      <c r="B53" s="95" t="str">
        <f>'50 tasks'!B53</f>
        <v>LIGO</v>
      </c>
      <c r="C53" s="99">
        <f>'50 tasks'!C53</f>
        <v>10</v>
      </c>
      <c r="D53" s="115">
        <f>'50 tasks'!D53</f>
        <v>543.68407708681548</v>
      </c>
      <c r="E53" s="106"/>
      <c r="F53" s="109"/>
      <c r="G53" s="115"/>
      <c r="H53" s="103"/>
      <c r="I53" s="112"/>
      <c r="J53" s="128"/>
      <c r="K53" s="106">
        <f>AVERAGE('50 tasks'!K53,'100 tasks'!K53,'1000 tasks'!K53)</f>
        <v>1</v>
      </c>
      <c r="L53" s="109">
        <f>AVERAGE('50 tasks'!L53,'100 tasks'!L53,'1000 tasks'!L53)</f>
        <v>3.9159999999999999</v>
      </c>
      <c r="M53" s="115">
        <f>AVERAGE('50 tasks'!M53,'100 tasks'!M53,'1000 tasks'!M53)</f>
        <v>0.88443333333333329</v>
      </c>
      <c r="N53" s="106">
        <f>AVERAGE('50 tasks'!N53,'100 tasks'!N53,'1000 tasks'!N53)</f>
        <v>1</v>
      </c>
      <c r="O53" s="109">
        <f>AVERAGE('50 tasks'!O53,'100 tasks'!O53,'1000 tasks'!O53)</f>
        <v>3.4266666666666672</v>
      </c>
      <c r="P53" s="115">
        <f>AVERAGE('50 tasks'!P53,'100 tasks'!P53,'1000 tasks'!P53)</f>
        <v>1.2806777766666666</v>
      </c>
      <c r="Q53" s="103"/>
      <c r="R53" s="112"/>
      <c r="S53" s="128"/>
      <c r="T53" s="132">
        <f>AVERAGE('50 tasks'!T53,'100 tasks'!T53,'1000 tasks'!T53)</f>
        <v>1</v>
      </c>
      <c r="U53" s="133">
        <f>AVERAGE('50 tasks'!U53,'100 tasks'!U53,'1000 tasks'!U53)</f>
        <v>3.436666666666667</v>
      </c>
      <c r="V53" s="134">
        <f>AVERAGE('50 tasks'!V53,'100 tasks'!V53,'1000 tasks'!V53)</f>
        <v>3.247666666666666</v>
      </c>
      <c r="W53" s="106"/>
      <c r="X53" s="109"/>
      <c r="Y53" s="115"/>
      <c r="Z53" s="106"/>
      <c r="AA53" s="109"/>
      <c r="AB53" s="115"/>
      <c r="AC53" s="106"/>
      <c r="AD53" s="109"/>
      <c r="AE53" s="115"/>
      <c r="AF53" s="106"/>
      <c r="AG53" s="109"/>
      <c r="AH53" s="115"/>
      <c r="AI53" s="106"/>
      <c r="AJ53" s="109"/>
      <c r="AK53" s="115"/>
      <c r="AL53" s="106"/>
      <c r="AM53" s="109"/>
      <c r="AN53" s="115"/>
      <c r="AO53" s="106"/>
      <c r="AP53" s="109"/>
      <c r="AQ53" s="115"/>
      <c r="AR53" s="106"/>
      <c r="AS53" s="109"/>
      <c r="AT53" s="115"/>
      <c r="AU53" s="106"/>
      <c r="AV53" s="109"/>
      <c r="AW53" s="115"/>
      <c r="AX53" s="106"/>
      <c r="AY53" s="109"/>
      <c r="AZ53" s="115"/>
      <c r="BA53" s="82"/>
      <c r="BC53" s="81">
        <f t="shared" si="0"/>
        <v>1</v>
      </c>
      <c r="BD53" s="82">
        <f t="shared" si="1"/>
        <v>3.4266666666666672</v>
      </c>
      <c r="BE53" s="83">
        <f t="shared" si="1"/>
        <v>0.88443333333333329</v>
      </c>
    </row>
    <row r="54" spans="1:57" x14ac:dyDescent="0.25">
      <c r="A54" s="119">
        <f>'50 tasks'!A54</f>
        <v>51</v>
      </c>
      <c r="B54" s="95" t="str">
        <f>'50 tasks'!B54</f>
        <v>LIGO</v>
      </c>
      <c r="C54" s="99">
        <f>'50 tasks'!C54</f>
        <v>11</v>
      </c>
      <c r="D54" s="115">
        <f>'50 tasks'!D54</f>
        <v>598.05248479549698</v>
      </c>
      <c r="E54" s="106"/>
      <c r="F54" s="109"/>
      <c r="G54" s="115"/>
      <c r="H54" s="103"/>
      <c r="I54" s="112"/>
      <c r="J54" s="128"/>
      <c r="K54" s="106">
        <f>AVERAGE('50 tasks'!K54,'100 tasks'!K54,'1000 tasks'!K54)</f>
        <v>1</v>
      </c>
      <c r="L54" s="109">
        <f>AVERAGE('50 tasks'!L54,'100 tasks'!L54,'1000 tasks'!L54)</f>
        <v>3.7556666666666665</v>
      </c>
      <c r="M54" s="115">
        <f>AVERAGE('50 tasks'!M54,'100 tasks'!M54,'1000 tasks'!M54)</f>
        <v>0.84051111000000001</v>
      </c>
      <c r="N54" s="106">
        <f>AVERAGE('50 tasks'!N54,'100 tasks'!N54,'1000 tasks'!N54)</f>
        <v>1</v>
      </c>
      <c r="O54" s="109">
        <f>AVERAGE('50 tasks'!O54,'100 tasks'!O54,'1000 tasks'!O54)</f>
        <v>3.1206666666666667</v>
      </c>
      <c r="P54" s="115">
        <f>AVERAGE('50 tasks'!P54,'100 tasks'!P54,'1000 tasks'!P54)</f>
        <v>1.2581333333333333</v>
      </c>
      <c r="Q54" s="103"/>
      <c r="R54" s="112"/>
      <c r="S54" s="128"/>
      <c r="T54" s="132">
        <f>AVERAGE('50 tasks'!T54,'100 tasks'!T54,'1000 tasks'!T54)</f>
        <v>1</v>
      </c>
      <c r="U54" s="133">
        <f>AVERAGE('50 tasks'!U54,'100 tasks'!U54,'1000 tasks'!U54)</f>
        <v>3.0249999999999999</v>
      </c>
      <c r="V54" s="134">
        <f>AVERAGE('50 tasks'!V54,'100 tasks'!V54,'1000 tasks'!V54)</f>
        <v>3.1356888866666668</v>
      </c>
      <c r="W54" s="106"/>
      <c r="X54" s="109"/>
      <c r="Y54" s="115"/>
      <c r="Z54" s="106"/>
      <c r="AA54" s="109"/>
      <c r="AB54" s="115"/>
      <c r="AC54" s="106"/>
      <c r="AD54" s="109"/>
      <c r="AE54" s="115"/>
      <c r="AF54" s="106"/>
      <c r="AG54" s="109"/>
      <c r="AH54" s="115"/>
      <c r="AI54" s="106"/>
      <c r="AJ54" s="109"/>
      <c r="AK54" s="115"/>
      <c r="AL54" s="106"/>
      <c r="AM54" s="109"/>
      <c r="AN54" s="115"/>
      <c r="AO54" s="106"/>
      <c r="AP54" s="109"/>
      <c r="AQ54" s="115"/>
      <c r="AR54" s="106"/>
      <c r="AS54" s="109"/>
      <c r="AT54" s="115"/>
      <c r="AU54" s="106"/>
      <c r="AV54" s="109"/>
      <c r="AW54" s="115"/>
      <c r="AX54" s="106"/>
      <c r="AY54" s="109"/>
      <c r="AZ54" s="115"/>
      <c r="BA54" s="82"/>
      <c r="BC54" s="81">
        <f t="shared" si="0"/>
        <v>1</v>
      </c>
      <c r="BD54" s="82">
        <f t="shared" si="1"/>
        <v>3.0249999999999999</v>
      </c>
      <c r="BE54" s="83">
        <f t="shared" si="1"/>
        <v>0.84051111000000001</v>
      </c>
    </row>
    <row r="55" spans="1:57" x14ac:dyDescent="0.25">
      <c r="A55" s="119">
        <f>'50 tasks'!A55</f>
        <v>52</v>
      </c>
      <c r="B55" s="95" t="str">
        <f>'50 tasks'!B55</f>
        <v>LIGO</v>
      </c>
      <c r="C55" s="99">
        <f>'50 tasks'!C55</f>
        <v>12</v>
      </c>
      <c r="D55" s="115">
        <f>'50 tasks'!D55</f>
        <v>652.42089250417848</v>
      </c>
      <c r="E55" s="106"/>
      <c r="F55" s="109"/>
      <c r="G55" s="115"/>
      <c r="H55" s="103"/>
      <c r="I55" s="112"/>
      <c r="J55" s="128"/>
      <c r="K55" s="106">
        <f>AVERAGE('50 tasks'!K55,'100 tasks'!K55,'1000 tasks'!K55)</f>
        <v>1</v>
      </c>
      <c r="L55" s="109">
        <f>AVERAGE('50 tasks'!L55,'100 tasks'!L55,'1000 tasks'!L55)</f>
        <v>3.1560000000000001</v>
      </c>
      <c r="M55" s="115">
        <f>AVERAGE('50 tasks'!M55,'100 tasks'!M55,'1000 tasks'!M55)</f>
        <v>0.78451110999999996</v>
      </c>
      <c r="N55" s="106">
        <f>AVERAGE('50 tasks'!N55,'100 tasks'!N55,'1000 tasks'!N55)</f>
        <v>1</v>
      </c>
      <c r="O55" s="109">
        <f>AVERAGE('50 tasks'!O55,'100 tasks'!O55,'1000 tasks'!O55)</f>
        <v>2.9396666666666671</v>
      </c>
      <c r="P55" s="115">
        <f>AVERAGE('50 tasks'!P55,'100 tasks'!P55,'1000 tasks'!P55)</f>
        <v>1.1700222233333333</v>
      </c>
      <c r="Q55" s="103"/>
      <c r="R55" s="112"/>
      <c r="S55" s="128"/>
      <c r="T55" s="132">
        <f>AVERAGE('50 tasks'!T55,'100 tasks'!T55,'1000 tasks'!T55)</f>
        <v>1</v>
      </c>
      <c r="U55" s="133">
        <f>AVERAGE('50 tasks'!U55,'100 tasks'!U55,'1000 tasks'!U55)</f>
        <v>2.9589999999999996</v>
      </c>
      <c r="V55" s="134">
        <f>AVERAGE('50 tasks'!V55,'100 tasks'!V55,'1000 tasks'!V55)</f>
        <v>3.0216333333333334</v>
      </c>
      <c r="W55" s="106"/>
      <c r="X55" s="109"/>
      <c r="Y55" s="115"/>
      <c r="Z55" s="106"/>
      <c r="AA55" s="109"/>
      <c r="AB55" s="115"/>
      <c r="AC55" s="106"/>
      <c r="AD55" s="109"/>
      <c r="AE55" s="115"/>
      <c r="AF55" s="106"/>
      <c r="AG55" s="109"/>
      <c r="AH55" s="115"/>
      <c r="AI55" s="106"/>
      <c r="AJ55" s="109"/>
      <c r="AK55" s="115"/>
      <c r="AL55" s="106"/>
      <c r="AM55" s="109"/>
      <c r="AN55" s="115"/>
      <c r="AO55" s="106"/>
      <c r="AP55" s="109"/>
      <c r="AQ55" s="115"/>
      <c r="AR55" s="106"/>
      <c r="AS55" s="109"/>
      <c r="AT55" s="115"/>
      <c r="AU55" s="106"/>
      <c r="AV55" s="109"/>
      <c r="AW55" s="115"/>
      <c r="AX55" s="106"/>
      <c r="AY55" s="109"/>
      <c r="AZ55" s="115"/>
      <c r="BA55" s="82"/>
      <c r="BC55" s="81">
        <f t="shared" si="0"/>
        <v>1</v>
      </c>
      <c r="BD55" s="82">
        <f t="shared" si="1"/>
        <v>2.9396666666666671</v>
      </c>
      <c r="BE55" s="83">
        <f t="shared" si="1"/>
        <v>0.78451110999999996</v>
      </c>
    </row>
    <row r="56" spans="1:57" x14ac:dyDescent="0.25">
      <c r="A56" s="119">
        <f>'50 tasks'!A56</f>
        <v>53</v>
      </c>
      <c r="B56" s="95" t="str">
        <f>'50 tasks'!B56</f>
        <v>LIGO</v>
      </c>
      <c r="C56" s="99">
        <f>'50 tasks'!C56</f>
        <v>13</v>
      </c>
      <c r="D56" s="115">
        <f>'50 tasks'!D56</f>
        <v>706.7893002128601</v>
      </c>
      <c r="E56" s="106"/>
      <c r="F56" s="109"/>
      <c r="G56" s="115"/>
      <c r="H56" s="103"/>
      <c r="I56" s="112"/>
      <c r="J56" s="128"/>
      <c r="K56" s="106">
        <f>AVERAGE('50 tasks'!K56,'100 tasks'!K56,'1000 tasks'!K56)</f>
        <v>1</v>
      </c>
      <c r="L56" s="109">
        <f>AVERAGE('50 tasks'!L56,'100 tasks'!L56,'1000 tasks'!L56)</f>
        <v>3.0413333333333328</v>
      </c>
      <c r="M56" s="115">
        <f>AVERAGE('50 tasks'!M56,'100 tasks'!M56,'1000 tasks'!M56)</f>
        <v>0.72744444333333336</v>
      </c>
      <c r="N56" s="106">
        <f>AVERAGE('50 tasks'!N56,'100 tasks'!N56,'1000 tasks'!N56)</f>
        <v>1</v>
      </c>
      <c r="O56" s="109">
        <f>AVERAGE('50 tasks'!O56,'100 tasks'!O56,'1000 tasks'!O56)</f>
        <v>2.7273333333333336</v>
      </c>
      <c r="P56" s="115">
        <f>AVERAGE('50 tasks'!P56,'100 tasks'!P56,'1000 tasks'!P56)</f>
        <v>1.1213555533333333</v>
      </c>
      <c r="Q56" s="103"/>
      <c r="R56" s="112"/>
      <c r="S56" s="128"/>
      <c r="T56" s="132">
        <f>AVERAGE('50 tasks'!T56,'100 tasks'!T56,'1000 tasks'!T56)</f>
        <v>1</v>
      </c>
      <c r="U56" s="133">
        <f>AVERAGE('50 tasks'!U56,'100 tasks'!U56,'1000 tasks'!U56)</f>
        <v>2.6440000000000001</v>
      </c>
      <c r="V56" s="134">
        <f>AVERAGE('50 tasks'!V56,'100 tasks'!V56,'1000 tasks'!V56)</f>
        <v>2.7583222200000002</v>
      </c>
      <c r="W56" s="106"/>
      <c r="X56" s="109"/>
      <c r="Y56" s="115"/>
      <c r="Z56" s="106"/>
      <c r="AA56" s="109"/>
      <c r="AB56" s="115"/>
      <c r="AC56" s="106"/>
      <c r="AD56" s="109"/>
      <c r="AE56" s="115"/>
      <c r="AF56" s="106"/>
      <c r="AG56" s="109"/>
      <c r="AH56" s="115"/>
      <c r="AI56" s="106"/>
      <c r="AJ56" s="109"/>
      <c r="AK56" s="115"/>
      <c r="AL56" s="106"/>
      <c r="AM56" s="109"/>
      <c r="AN56" s="115"/>
      <c r="AO56" s="106"/>
      <c r="AP56" s="109"/>
      <c r="AQ56" s="115"/>
      <c r="AR56" s="106"/>
      <c r="AS56" s="109"/>
      <c r="AT56" s="115"/>
      <c r="AU56" s="106"/>
      <c r="AV56" s="109"/>
      <c r="AW56" s="115"/>
      <c r="AX56" s="106"/>
      <c r="AY56" s="109"/>
      <c r="AZ56" s="115"/>
      <c r="BA56" s="82"/>
      <c r="BC56" s="81">
        <f t="shared" si="0"/>
        <v>1</v>
      </c>
      <c r="BD56" s="82">
        <f t="shared" si="1"/>
        <v>2.6440000000000001</v>
      </c>
      <c r="BE56" s="83">
        <f t="shared" si="1"/>
        <v>0.72744444333333336</v>
      </c>
    </row>
    <row r="57" spans="1:57" x14ac:dyDescent="0.25">
      <c r="A57" s="119">
        <f>'50 tasks'!A57</f>
        <v>54</v>
      </c>
      <c r="B57" s="95" t="str">
        <f>'50 tasks'!B57</f>
        <v>LIGO</v>
      </c>
      <c r="C57" s="99">
        <f>'50 tasks'!C57</f>
        <v>14</v>
      </c>
      <c r="D57" s="115">
        <f>'50 tasks'!D57</f>
        <v>761.1577079215416</v>
      </c>
      <c r="E57" s="106"/>
      <c r="F57" s="109"/>
      <c r="G57" s="115"/>
      <c r="H57" s="103"/>
      <c r="I57" s="112"/>
      <c r="J57" s="128"/>
      <c r="K57" s="106">
        <f>AVERAGE('50 tasks'!K57,'100 tasks'!K57,'1000 tasks'!K57)</f>
        <v>1</v>
      </c>
      <c r="L57" s="109">
        <f>AVERAGE('50 tasks'!L57,'100 tasks'!L57,'1000 tasks'!L57)</f>
        <v>2.8256666666666668</v>
      </c>
      <c r="M57" s="115">
        <f>AVERAGE('50 tasks'!M57,'100 tasks'!M57,'1000 tasks'!M57)</f>
        <v>0.63627777666666663</v>
      </c>
      <c r="N57" s="106">
        <f>AVERAGE('50 tasks'!N57,'100 tasks'!N57,'1000 tasks'!N57)</f>
        <v>1</v>
      </c>
      <c r="O57" s="109">
        <f>AVERAGE('50 tasks'!O57,'100 tasks'!O57,'1000 tasks'!O57)</f>
        <v>2.431</v>
      </c>
      <c r="P57" s="115">
        <f>AVERAGE('50 tasks'!P57,'100 tasks'!P57,'1000 tasks'!P57)</f>
        <v>1.0912999999999999</v>
      </c>
      <c r="Q57" s="103"/>
      <c r="R57" s="112"/>
      <c r="S57" s="128"/>
      <c r="T57" s="132">
        <f>AVERAGE('50 tasks'!T57,'100 tasks'!T57,'1000 tasks'!T57)</f>
        <v>1</v>
      </c>
      <c r="U57" s="133">
        <f>AVERAGE('50 tasks'!U57,'100 tasks'!U57,'1000 tasks'!U57)</f>
        <v>2.4183333333333334</v>
      </c>
      <c r="V57" s="134">
        <f>AVERAGE('50 tasks'!V57,'100 tasks'!V57,'1000 tasks'!V57)</f>
        <v>2.5047111100000001</v>
      </c>
      <c r="W57" s="106"/>
      <c r="X57" s="109"/>
      <c r="Y57" s="115"/>
      <c r="Z57" s="106"/>
      <c r="AA57" s="109"/>
      <c r="AB57" s="115"/>
      <c r="AC57" s="106"/>
      <c r="AD57" s="109"/>
      <c r="AE57" s="115"/>
      <c r="AF57" s="106"/>
      <c r="AG57" s="109"/>
      <c r="AH57" s="115"/>
      <c r="AI57" s="106"/>
      <c r="AJ57" s="109"/>
      <c r="AK57" s="115"/>
      <c r="AL57" s="106"/>
      <c r="AM57" s="109"/>
      <c r="AN57" s="115"/>
      <c r="AO57" s="106"/>
      <c r="AP57" s="109"/>
      <c r="AQ57" s="115"/>
      <c r="AR57" s="106"/>
      <c r="AS57" s="109"/>
      <c r="AT57" s="115"/>
      <c r="AU57" s="106"/>
      <c r="AV57" s="109"/>
      <c r="AW57" s="115"/>
      <c r="AX57" s="106"/>
      <c r="AY57" s="109"/>
      <c r="AZ57" s="115"/>
      <c r="BA57" s="82"/>
      <c r="BC57" s="81">
        <f t="shared" si="0"/>
        <v>1</v>
      </c>
      <c r="BD57" s="82">
        <f t="shared" si="1"/>
        <v>2.4183333333333334</v>
      </c>
      <c r="BE57" s="83">
        <f t="shared" si="1"/>
        <v>0.63627777666666663</v>
      </c>
    </row>
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tasks'!C58</f>
        <v>15</v>
      </c>
      <c r="D58" s="115">
        <f>'50 tasks'!D58</f>
        <v>815.52611563022322</v>
      </c>
      <c r="E58" s="106"/>
      <c r="F58" s="109"/>
      <c r="G58" s="115"/>
      <c r="H58" s="103"/>
      <c r="I58" s="112"/>
      <c r="J58" s="128"/>
      <c r="K58" s="106">
        <f>AVERAGE('50 tasks'!K58,'100 tasks'!K58,'1000 tasks'!K58)</f>
        <v>1</v>
      </c>
      <c r="L58" s="109">
        <f>AVERAGE('50 tasks'!L58,'100 tasks'!L58,'1000 tasks'!L58)</f>
        <v>2.5256666666666665</v>
      </c>
      <c r="M58" s="115">
        <f>AVERAGE('50 tasks'!M58,'100 tasks'!M58,'1000 tasks'!M58)</f>
        <v>0.71463332999999996</v>
      </c>
      <c r="N58" s="106">
        <f>AVERAGE('50 tasks'!N58,'100 tasks'!N58,'1000 tasks'!N58)</f>
        <v>1</v>
      </c>
      <c r="O58" s="109">
        <f>AVERAGE('50 tasks'!O58,'100 tasks'!O58,'1000 tasks'!O58)</f>
        <v>2.2559999999999998</v>
      </c>
      <c r="P58" s="115">
        <f>AVERAGE('50 tasks'!P58,'100 tasks'!P58,'1000 tasks'!P58)</f>
        <v>1.1808000033333335</v>
      </c>
      <c r="Q58" s="103"/>
      <c r="R58" s="112"/>
      <c r="S58" s="128"/>
      <c r="T58" s="132">
        <f>AVERAGE('50 tasks'!T58,'100 tasks'!T58,'1000 tasks'!T58)</f>
        <v>1</v>
      </c>
      <c r="U58" s="133">
        <f>AVERAGE('50 tasks'!U58,'100 tasks'!U58,'1000 tasks'!U58)</f>
        <v>2.218</v>
      </c>
      <c r="V58" s="134">
        <f>AVERAGE('50 tasks'!V58,'100 tasks'!V58,'1000 tasks'!V58)</f>
        <v>2.7870666666666666</v>
      </c>
      <c r="W58" s="106"/>
      <c r="X58" s="109"/>
      <c r="Y58" s="115"/>
      <c r="Z58" s="106"/>
      <c r="AA58" s="109"/>
      <c r="AB58" s="115"/>
      <c r="AC58" s="106"/>
      <c r="AD58" s="109"/>
      <c r="AE58" s="115"/>
      <c r="AF58" s="106"/>
      <c r="AG58" s="109"/>
      <c r="AH58" s="115"/>
      <c r="AI58" s="106"/>
      <c r="AJ58" s="109"/>
      <c r="AK58" s="115"/>
      <c r="AL58" s="106"/>
      <c r="AM58" s="109"/>
      <c r="AN58" s="115"/>
      <c r="AO58" s="106"/>
      <c r="AP58" s="109"/>
      <c r="AQ58" s="115"/>
      <c r="AR58" s="106"/>
      <c r="AS58" s="109"/>
      <c r="AT58" s="115"/>
      <c r="AU58" s="106"/>
      <c r="AV58" s="109"/>
      <c r="AW58" s="115"/>
      <c r="AX58" s="106"/>
      <c r="AY58" s="109"/>
      <c r="AZ58" s="115"/>
      <c r="BA58" s="82"/>
      <c r="BC58" s="81">
        <f t="shared" si="0"/>
        <v>1</v>
      </c>
      <c r="BD58" s="82">
        <f t="shared" si="1"/>
        <v>2.218</v>
      </c>
      <c r="BE58" s="83">
        <f t="shared" si="1"/>
        <v>0.71463332999999996</v>
      </c>
    </row>
    <row r="59" spans="1:57" x14ac:dyDescent="0.25">
      <c r="A59" s="119">
        <f>'50 tasks'!A59</f>
        <v>56</v>
      </c>
      <c r="B59" s="95" t="str">
        <f>'50 tasks'!B59</f>
        <v>LIGO</v>
      </c>
      <c r="C59" s="99">
        <f>'50 tasks'!C59</f>
        <v>16</v>
      </c>
      <c r="D59" s="115">
        <f>'50 tasks'!D59</f>
        <v>869.89452333890472</v>
      </c>
      <c r="E59" s="106"/>
      <c r="F59" s="109"/>
      <c r="G59" s="115"/>
      <c r="H59" s="103"/>
      <c r="I59" s="112"/>
      <c r="J59" s="128"/>
      <c r="K59" s="106">
        <f>AVERAGE('50 tasks'!K59,'100 tasks'!K59,'1000 tasks'!K59)</f>
        <v>1</v>
      </c>
      <c r="L59" s="109">
        <f>AVERAGE('50 tasks'!L59,'100 tasks'!L59,'1000 tasks'!L59)</f>
        <v>2.3186666666666667</v>
      </c>
      <c r="M59" s="115">
        <f>AVERAGE('50 tasks'!M59,'100 tasks'!M59,'1000 tasks'!M59)</f>
        <v>0.62307777666666664</v>
      </c>
      <c r="N59" s="106">
        <f>AVERAGE('50 tasks'!N59,'100 tasks'!N59,'1000 tasks'!N59)</f>
        <v>1</v>
      </c>
      <c r="O59" s="109">
        <f>AVERAGE('50 tasks'!O59,'100 tasks'!O59,'1000 tasks'!O59)</f>
        <v>2.1356666666666668</v>
      </c>
      <c r="P59" s="115">
        <f>AVERAGE('50 tasks'!P59,'100 tasks'!P59,'1000 tasks'!P59)</f>
        <v>1.1647999966666667</v>
      </c>
      <c r="Q59" s="103"/>
      <c r="R59" s="112"/>
      <c r="S59" s="128"/>
      <c r="T59" s="132">
        <f>AVERAGE('50 tasks'!T59,'100 tasks'!T59,'1000 tasks'!T59)</f>
        <v>1</v>
      </c>
      <c r="U59" s="133">
        <f>AVERAGE('50 tasks'!U59,'100 tasks'!U59,'1000 tasks'!U59)</f>
        <v>2.2063333333333333</v>
      </c>
      <c r="V59" s="134">
        <f>AVERAGE('50 tasks'!V59,'100 tasks'!V59,'1000 tasks'!V59)</f>
        <v>2.686666666666667</v>
      </c>
      <c r="W59" s="106"/>
      <c r="X59" s="109"/>
      <c r="Y59" s="115"/>
      <c r="Z59" s="106"/>
      <c r="AA59" s="109"/>
      <c r="AB59" s="115"/>
      <c r="AC59" s="106"/>
      <c r="AD59" s="109"/>
      <c r="AE59" s="115"/>
      <c r="AF59" s="106"/>
      <c r="AG59" s="109"/>
      <c r="AH59" s="115"/>
      <c r="AI59" s="106"/>
      <c r="AJ59" s="109"/>
      <c r="AK59" s="115"/>
      <c r="AL59" s="106"/>
      <c r="AM59" s="109"/>
      <c r="AN59" s="115"/>
      <c r="AO59" s="106"/>
      <c r="AP59" s="109"/>
      <c r="AQ59" s="115"/>
      <c r="AR59" s="106"/>
      <c r="AS59" s="109"/>
      <c r="AT59" s="115"/>
      <c r="AU59" s="106"/>
      <c r="AV59" s="109"/>
      <c r="AW59" s="115"/>
      <c r="AX59" s="106"/>
      <c r="AY59" s="109"/>
      <c r="AZ59" s="115"/>
      <c r="BA59" s="82"/>
      <c r="BC59" s="81">
        <f t="shared" si="0"/>
        <v>1</v>
      </c>
      <c r="BD59" s="82">
        <f t="shared" si="1"/>
        <v>2.1356666666666668</v>
      </c>
      <c r="BE59" s="83">
        <f t="shared" si="1"/>
        <v>0.62307777666666664</v>
      </c>
    </row>
    <row r="60" spans="1:57" x14ac:dyDescent="0.25">
      <c r="A60" s="119">
        <f>'50 tasks'!A60</f>
        <v>57</v>
      </c>
      <c r="B60" s="95" t="str">
        <f>'50 tasks'!B60</f>
        <v>LIGO</v>
      </c>
      <c r="C60" s="99">
        <f>'50 tasks'!C60</f>
        <v>17</v>
      </c>
      <c r="D60" s="115">
        <f>'50 tasks'!D60</f>
        <v>924.26293104758622</v>
      </c>
      <c r="E60" s="106"/>
      <c r="F60" s="109"/>
      <c r="G60" s="115"/>
      <c r="H60" s="103"/>
      <c r="I60" s="112"/>
      <c r="J60" s="128"/>
      <c r="K60" s="106">
        <f>AVERAGE('50 tasks'!K60,'100 tasks'!K60,'1000 tasks'!K60)</f>
        <v>1</v>
      </c>
      <c r="L60" s="109">
        <f>AVERAGE('50 tasks'!L60,'100 tasks'!L60,'1000 tasks'!L60)</f>
        <v>2.3279999999999998</v>
      </c>
      <c r="M60" s="115">
        <f>AVERAGE('50 tasks'!M60,'100 tasks'!M60,'1000 tasks'!M60)</f>
        <v>0.63288888666666665</v>
      </c>
      <c r="N60" s="106">
        <f>AVERAGE('50 tasks'!N60,'100 tasks'!N60,'1000 tasks'!N60)</f>
        <v>1</v>
      </c>
      <c r="O60" s="109">
        <f>AVERAGE('50 tasks'!O60,'100 tasks'!O60,'1000 tasks'!O60)</f>
        <v>2.0093333333333336</v>
      </c>
      <c r="P60" s="115">
        <f>AVERAGE('50 tasks'!P60,'100 tasks'!P60,'1000 tasks'!P60)</f>
        <v>1.1793000033333334</v>
      </c>
      <c r="Q60" s="103"/>
      <c r="R60" s="112"/>
      <c r="S60" s="128"/>
      <c r="T60" s="132">
        <f>AVERAGE('50 tasks'!T60,'100 tasks'!T60,'1000 tasks'!T60)</f>
        <v>1</v>
      </c>
      <c r="U60" s="133">
        <f>AVERAGE('50 tasks'!U60,'100 tasks'!U60,'1000 tasks'!U60)</f>
        <v>1.9829999999999999</v>
      </c>
      <c r="V60" s="134">
        <f>AVERAGE('50 tasks'!V60,'100 tasks'!V60,'1000 tasks'!V60)</f>
        <v>2.7865444433333333</v>
      </c>
      <c r="W60" s="106"/>
      <c r="X60" s="109"/>
      <c r="Y60" s="115"/>
      <c r="Z60" s="106"/>
      <c r="AA60" s="109"/>
      <c r="AB60" s="115"/>
      <c r="AC60" s="106"/>
      <c r="AD60" s="109"/>
      <c r="AE60" s="115"/>
      <c r="AF60" s="106"/>
      <c r="AG60" s="109"/>
      <c r="AH60" s="115"/>
      <c r="AI60" s="106"/>
      <c r="AJ60" s="109"/>
      <c r="AK60" s="115"/>
      <c r="AL60" s="106"/>
      <c r="AM60" s="109"/>
      <c r="AN60" s="115"/>
      <c r="AO60" s="106"/>
      <c r="AP60" s="109"/>
      <c r="AQ60" s="115"/>
      <c r="AR60" s="106"/>
      <c r="AS60" s="109"/>
      <c r="AT60" s="115"/>
      <c r="AU60" s="106"/>
      <c r="AV60" s="109"/>
      <c r="AW60" s="115"/>
      <c r="AX60" s="106"/>
      <c r="AY60" s="109"/>
      <c r="AZ60" s="115"/>
      <c r="BA60" s="82"/>
      <c r="BC60" s="81">
        <f t="shared" si="0"/>
        <v>1</v>
      </c>
      <c r="BD60" s="82">
        <f t="shared" si="1"/>
        <v>1.9829999999999999</v>
      </c>
      <c r="BE60" s="83">
        <f t="shared" si="1"/>
        <v>0.63288888666666665</v>
      </c>
    </row>
    <row r="61" spans="1:57" x14ac:dyDescent="0.25">
      <c r="A61" s="119">
        <f>'50 tasks'!A61</f>
        <v>58</v>
      </c>
      <c r="B61" s="95" t="str">
        <f>'50 tasks'!B61</f>
        <v>LIGO</v>
      </c>
      <c r="C61" s="99">
        <f>'50 tasks'!C61</f>
        <v>18</v>
      </c>
      <c r="D61" s="115">
        <f>'50 tasks'!D61</f>
        <v>978.63133875626784</v>
      </c>
      <c r="E61" s="106"/>
      <c r="F61" s="109"/>
      <c r="G61" s="115"/>
      <c r="H61" s="103"/>
      <c r="I61" s="112"/>
      <c r="J61" s="128"/>
      <c r="K61" s="106">
        <f>AVERAGE('50 tasks'!K61,'100 tasks'!K61,'1000 tasks'!K61)</f>
        <v>1</v>
      </c>
      <c r="L61" s="109">
        <f>AVERAGE('50 tasks'!L61,'100 tasks'!L61,'1000 tasks'!L61)</f>
        <v>2.2296666666666667</v>
      </c>
      <c r="M61" s="115">
        <f>AVERAGE('50 tasks'!M61,'100 tasks'!M61,'1000 tasks'!M61)</f>
        <v>0.59640000000000004</v>
      </c>
      <c r="N61" s="106">
        <f>AVERAGE('50 tasks'!N61,'100 tasks'!N61,'1000 tasks'!N61)</f>
        <v>1</v>
      </c>
      <c r="O61" s="109">
        <f>AVERAGE('50 tasks'!O61,'100 tasks'!O61,'1000 tasks'!O61)</f>
        <v>1.9373333333333334</v>
      </c>
      <c r="P61" s="115">
        <f>AVERAGE('50 tasks'!P61,'100 tasks'!P61,'1000 tasks'!P61)</f>
        <v>1.0284222200000002</v>
      </c>
      <c r="Q61" s="103"/>
      <c r="R61" s="112"/>
      <c r="S61" s="128"/>
      <c r="T61" s="132">
        <f>AVERAGE('50 tasks'!T61,'100 tasks'!T61,'1000 tasks'!T61)</f>
        <v>1</v>
      </c>
      <c r="U61" s="133">
        <f>AVERAGE('50 tasks'!U61,'100 tasks'!U61,'1000 tasks'!U61)</f>
        <v>2.0143333333333331</v>
      </c>
      <c r="V61" s="134">
        <f>AVERAGE('50 tasks'!V61,'100 tasks'!V61,'1000 tasks'!V61)</f>
        <v>2.5120999999999998</v>
      </c>
      <c r="W61" s="106"/>
      <c r="X61" s="109"/>
      <c r="Y61" s="115"/>
      <c r="Z61" s="106"/>
      <c r="AA61" s="109"/>
      <c r="AB61" s="115"/>
      <c r="AC61" s="106"/>
      <c r="AD61" s="109"/>
      <c r="AE61" s="115"/>
      <c r="AF61" s="106"/>
      <c r="AG61" s="109"/>
      <c r="AH61" s="115"/>
      <c r="AI61" s="106"/>
      <c r="AJ61" s="109"/>
      <c r="AK61" s="115"/>
      <c r="AL61" s="106"/>
      <c r="AM61" s="109"/>
      <c r="AN61" s="115"/>
      <c r="AO61" s="106"/>
      <c r="AP61" s="109"/>
      <c r="AQ61" s="115"/>
      <c r="AR61" s="106"/>
      <c r="AS61" s="109"/>
      <c r="AT61" s="115"/>
      <c r="AU61" s="106"/>
      <c r="AV61" s="109"/>
      <c r="AW61" s="115"/>
      <c r="AX61" s="106"/>
      <c r="AY61" s="109"/>
      <c r="AZ61" s="115"/>
      <c r="BA61" s="82"/>
      <c r="BC61" s="81">
        <f t="shared" si="0"/>
        <v>1</v>
      </c>
      <c r="BD61" s="82">
        <f t="shared" si="1"/>
        <v>1.9373333333333334</v>
      </c>
      <c r="BE61" s="83">
        <f t="shared" si="1"/>
        <v>0.59640000000000004</v>
      </c>
    </row>
    <row r="62" spans="1:57" x14ac:dyDescent="0.25">
      <c r="A62" s="119">
        <f>'50 tasks'!A62</f>
        <v>59</v>
      </c>
      <c r="B62" s="95" t="str">
        <f>'50 tasks'!B62</f>
        <v>LIGO</v>
      </c>
      <c r="C62" s="99">
        <f>'50 tasks'!C62</f>
        <v>19</v>
      </c>
      <c r="D62" s="115">
        <f>'50 tasks'!D62</f>
        <v>1032.9997464649493</v>
      </c>
      <c r="E62" s="106"/>
      <c r="F62" s="109"/>
      <c r="G62" s="115"/>
      <c r="H62" s="103"/>
      <c r="I62" s="112"/>
      <c r="J62" s="128"/>
      <c r="K62" s="106">
        <f>AVERAGE('50 tasks'!K62,'100 tasks'!K62,'1000 tasks'!K62)</f>
        <v>1</v>
      </c>
      <c r="L62" s="109">
        <f>AVERAGE('50 tasks'!L62,'100 tasks'!L62,'1000 tasks'!L62)</f>
        <v>2.2286666666666668</v>
      </c>
      <c r="M62" s="115">
        <f>AVERAGE('50 tasks'!M62,'100 tasks'!M62,'1000 tasks'!M62)</f>
        <v>0.61371111</v>
      </c>
      <c r="N62" s="106">
        <f>AVERAGE('50 tasks'!N62,'100 tasks'!N62,'1000 tasks'!N62)</f>
        <v>1</v>
      </c>
      <c r="O62" s="109">
        <f>AVERAGE('50 tasks'!O62,'100 tasks'!O62,'1000 tasks'!O62)</f>
        <v>1.8526666666666667</v>
      </c>
      <c r="P62" s="115">
        <f>AVERAGE('50 tasks'!P62,'100 tasks'!P62,'1000 tasks'!P62)</f>
        <v>1.1997222233333333</v>
      </c>
      <c r="Q62" s="103"/>
      <c r="R62" s="112"/>
      <c r="S62" s="128"/>
      <c r="T62" s="132">
        <f>AVERAGE('50 tasks'!T62,'100 tasks'!T62,'1000 tasks'!T62)</f>
        <v>1</v>
      </c>
      <c r="U62" s="133">
        <f>AVERAGE('50 tasks'!U62,'100 tasks'!U62,'1000 tasks'!U62)</f>
        <v>1.992</v>
      </c>
      <c r="V62" s="134">
        <f>AVERAGE('50 tasks'!V62,'100 tasks'!V62,'1000 tasks'!V62)</f>
        <v>2.6228444433333333</v>
      </c>
      <c r="W62" s="106"/>
      <c r="X62" s="109"/>
      <c r="Y62" s="115"/>
      <c r="Z62" s="106"/>
      <c r="AA62" s="109"/>
      <c r="AB62" s="115"/>
      <c r="AC62" s="106"/>
      <c r="AD62" s="109"/>
      <c r="AE62" s="115"/>
      <c r="AF62" s="106"/>
      <c r="AG62" s="109"/>
      <c r="AH62" s="115"/>
      <c r="AI62" s="106"/>
      <c r="AJ62" s="109"/>
      <c r="AK62" s="115"/>
      <c r="AL62" s="106"/>
      <c r="AM62" s="109"/>
      <c r="AN62" s="115"/>
      <c r="AO62" s="106"/>
      <c r="AP62" s="109"/>
      <c r="AQ62" s="115"/>
      <c r="AR62" s="106"/>
      <c r="AS62" s="109"/>
      <c r="AT62" s="115"/>
      <c r="AU62" s="106"/>
      <c r="AV62" s="109"/>
      <c r="AW62" s="115"/>
      <c r="AX62" s="106"/>
      <c r="AY62" s="109"/>
      <c r="AZ62" s="115"/>
      <c r="BA62" s="82"/>
      <c r="BC62" s="81">
        <f t="shared" si="0"/>
        <v>1</v>
      </c>
      <c r="BD62" s="82">
        <f t="shared" si="1"/>
        <v>1.8526666666666667</v>
      </c>
      <c r="BE62" s="83">
        <f t="shared" si="1"/>
        <v>0.61371111</v>
      </c>
    </row>
    <row r="63" spans="1:57" ht="15.75" thickBot="1" x14ac:dyDescent="0.3">
      <c r="A63" s="120">
        <f>'50 tasks'!A63</f>
        <v>60</v>
      </c>
      <c r="B63" s="121" t="str">
        <f>'50 tasks'!B63</f>
        <v>LIGO</v>
      </c>
      <c r="C63" s="122">
        <f>'50 tasks'!C63</f>
        <v>20</v>
      </c>
      <c r="D63" s="114">
        <f>'50 tasks'!D63</f>
        <v>1087.368154173631</v>
      </c>
      <c r="E63" s="105"/>
      <c r="F63" s="108"/>
      <c r="G63" s="114"/>
      <c r="H63" s="102"/>
      <c r="I63" s="111"/>
      <c r="J63" s="129"/>
      <c r="K63" s="105">
        <f>AVERAGE('50 tasks'!K63,'100 tasks'!K63,'1000 tasks'!K63)</f>
        <v>1</v>
      </c>
      <c r="L63" s="108">
        <f>AVERAGE('50 tasks'!L63,'100 tasks'!L63,'1000 tasks'!L63)</f>
        <v>1.9343333333333332</v>
      </c>
      <c r="M63" s="114">
        <f>AVERAGE('50 tasks'!M63,'100 tasks'!M63,'1000 tasks'!M63)</f>
        <v>0.61157777666666668</v>
      </c>
      <c r="N63" s="105">
        <f>AVERAGE('50 tasks'!N63,'100 tasks'!N63,'1000 tasks'!N63)</f>
        <v>1</v>
      </c>
      <c r="O63" s="108">
        <f>AVERAGE('50 tasks'!O63,'100 tasks'!O63,'1000 tasks'!O63)</f>
        <v>1.7990000000000002</v>
      </c>
      <c r="P63" s="114">
        <f>AVERAGE('50 tasks'!P63,'100 tasks'!P63,'1000 tasks'!P63)</f>
        <v>1.2733999966666667</v>
      </c>
      <c r="Q63" s="102"/>
      <c r="R63" s="111"/>
      <c r="S63" s="129"/>
      <c r="T63" s="135">
        <f>AVERAGE('50 tasks'!T63,'100 tasks'!T63,'1000 tasks'!T63)</f>
        <v>1</v>
      </c>
      <c r="U63" s="136">
        <f>AVERAGE('50 tasks'!U63,'100 tasks'!U63,'1000 tasks'!U63)</f>
        <v>1.8493333333333333</v>
      </c>
      <c r="V63" s="137">
        <f>AVERAGE('50 tasks'!V63,'100 tasks'!V63,'1000 tasks'!V63)</f>
        <v>2.6850444433333336</v>
      </c>
      <c r="W63" s="105"/>
      <c r="X63" s="108"/>
      <c r="Y63" s="114"/>
      <c r="Z63" s="105"/>
      <c r="AA63" s="108"/>
      <c r="AB63" s="114"/>
      <c r="AC63" s="105"/>
      <c r="AD63" s="108"/>
      <c r="AE63" s="114"/>
      <c r="AF63" s="105"/>
      <c r="AG63" s="108"/>
      <c r="AH63" s="114"/>
      <c r="AI63" s="105"/>
      <c r="AJ63" s="108"/>
      <c r="AK63" s="114"/>
      <c r="AL63" s="105"/>
      <c r="AM63" s="108"/>
      <c r="AN63" s="114"/>
      <c r="AO63" s="105"/>
      <c r="AP63" s="108"/>
      <c r="AQ63" s="114"/>
      <c r="AR63" s="105"/>
      <c r="AS63" s="108"/>
      <c r="AT63" s="114"/>
      <c r="AU63" s="105"/>
      <c r="AV63" s="108"/>
      <c r="AW63" s="114"/>
      <c r="AX63" s="105"/>
      <c r="AY63" s="108"/>
      <c r="AZ63" s="114"/>
      <c r="BA63" s="82"/>
      <c r="BC63" s="81">
        <f t="shared" si="0"/>
        <v>1</v>
      </c>
      <c r="BD63" s="82">
        <f t="shared" si="1"/>
        <v>1.7990000000000002</v>
      </c>
      <c r="BE63" s="83">
        <f t="shared" si="1"/>
        <v>0.61157777666666668</v>
      </c>
    </row>
    <row r="64" spans="1:57" x14ac:dyDescent="0.25">
      <c r="A64" s="116">
        <f>'50 tasks'!A64</f>
        <v>61</v>
      </c>
      <c r="B64" s="117" t="str">
        <f>'50 tasks'!B64</f>
        <v>Montage</v>
      </c>
      <c r="C64" s="118">
        <f>'50 tasks'!C64</f>
        <v>1.5</v>
      </c>
      <c r="D64" s="113">
        <f>'50 tasks'!D64</f>
        <v>21.848523444028999</v>
      </c>
      <c r="E64" s="104"/>
      <c r="F64" s="107"/>
      <c r="G64" s="113"/>
      <c r="H64" s="101"/>
      <c r="I64" s="110"/>
      <c r="J64" s="130"/>
      <c r="K64" s="104">
        <f>AVERAGE('50 tasks'!K64,'100 tasks'!K64,'1000 tasks'!K64)</f>
        <v>1</v>
      </c>
      <c r="L64" s="107">
        <f>AVERAGE('50 tasks'!L64,'100 tasks'!L64,'1000 tasks'!L64)</f>
        <v>276.21000000000004</v>
      </c>
      <c r="M64" s="113">
        <f>AVERAGE('50 tasks'!M64,'100 tasks'!M64,'1000 tasks'!M64)</f>
        <v>6.2635000033333341</v>
      </c>
      <c r="N64" s="104">
        <f>AVERAGE('50 tasks'!N64,'100 tasks'!N64,'1000 tasks'!N64)</f>
        <v>0.38900000000000001</v>
      </c>
      <c r="O64" s="107"/>
      <c r="P64" s="113">
        <f>AVERAGE('50 tasks'!P64,'100 tasks'!P64,'1000 tasks'!P64)</f>
        <v>6.5007222200000001</v>
      </c>
      <c r="Q64" s="101"/>
      <c r="R64" s="110"/>
      <c r="S64" s="130"/>
      <c r="T64" s="138">
        <f>AVERAGE('50 tasks'!T64,'100 tasks'!T64,'1000 tasks'!T64)</f>
        <v>1</v>
      </c>
      <c r="U64" s="139">
        <f>AVERAGE('50 tasks'!U64,'100 tasks'!U64,'1000 tasks'!U64)</f>
        <v>237.63499999999999</v>
      </c>
      <c r="V64" s="140">
        <f>AVERAGE('50 tasks'!V64,'100 tasks'!V64,'1000 tasks'!V64)</f>
        <v>14.300544443333335</v>
      </c>
      <c r="W64" s="104"/>
      <c r="X64" s="107"/>
      <c r="Y64" s="113"/>
      <c r="Z64" s="104"/>
      <c r="AA64" s="107"/>
      <c r="AB64" s="113"/>
      <c r="AC64" s="104"/>
      <c r="AD64" s="107"/>
      <c r="AE64" s="113"/>
      <c r="AF64" s="104"/>
      <c r="AG64" s="107"/>
      <c r="AH64" s="113"/>
      <c r="AI64" s="104"/>
      <c r="AJ64" s="107"/>
      <c r="AK64" s="113"/>
      <c r="AL64" s="104"/>
      <c r="AM64" s="107"/>
      <c r="AN64" s="113"/>
      <c r="AO64" s="104"/>
      <c r="AP64" s="107"/>
      <c r="AQ64" s="113"/>
      <c r="AR64" s="104"/>
      <c r="AS64" s="107"/>
      <c r="AT64" s="113"/>
      <c r="AU64" s="104"/>
      <c r="AV64" s="107"/>
      <c r="AW64" s="113"/>
      <c r="AX64" s="104"/>
      <c r="AY64" s="107"/>
      <c r="AZ64" s="113"/>
      <c r="BA64" s="82"/>
      <c r="BC64" s="81">
        <f t="shared" si="0"/>
        <v>1</v>
      </c>
      <c r="BD64" s="82">
        <f t="shared" si="1"/>
        <v>237.63499999999999</v>
      </c>
      <c r="BE64" s="83">
        <f t="shared" si="1"/>
        <v>6.2635000033333341</v>
      </c>
    </row>
    <row r="65" spans="1:57" x14ac:dyDescent="0.25">
      <c r="A65" s="119">
        <f>'50 tasks'!A65</f>
        <v>62</v>
      </c>
      <c r="B65" s="95" t="str">
        <f>'50 tasks'!B65</f>
        <v>Montage</v>
      </c>
      <c r="C65" s="99">
        <f>'50 tasks'!C65</f>
        <v>2</v>
      </c>
      <c r="D65" s="115">
        <f>'50 tasks'!D65</f>
        <v>29.131364592038665</v>
      </c>
      <c r="E65" s="106"/>
      <c r="F65" s="109"/>
      <c r="G65" s="115"/>
      <c r="H65" s="103"/>
      <c r="I65" s="112"/>
      <c r="J65" s="128"/>
      <c r="K65" s="106">
        <f>AVERAGE('50 tasks'!K65,'100 tasks'!K65,'1000 tasks'!K65)</f>
        <v>1</v>
      </c>
      <c r="L65" s="109">
        <f>AVERAGE('50 tasks'!L65,'100 tasks'!L65,'1000 tasks'!L65)</f>
        <v>266.73900000000003</v>
      </c>
      <c r="M65" s="115">
        <f>AVERAGE('50 tasks'!M65,'100 tasks'!M65,'1000 tasks'!M65)</f>
        <v>7.8494000000000002</v>
      </c>
      <c r="N65" s="106">
        <f>AVERAGE('50 tasks'!N65,'100 tasks'!N65,'1000 tasks'!N65)</f>
        <v>0.66666666666666663</v>
      </c>
      <c r="O65" s="109">
        <f>AVERAGE('50 tasks'!O65,'100 tasks'!O65,'1000 tasks'!O65)</f>
        <v>179.17100000000002</v>
      </c>
      <c r="P65" s="115">
        <f>AVERAGE('50 tasks'!P65,'100 tasks'!P65,'1000 tasks'!P65)</f>
        <v>5.1853444433333333</v>
      </c>
      <c r="Q65" s="103"/>
      <c r="R65" s="112"/>
      <c r="S65" s="128"/>
      <c r="T65" s="132">
        <f>AVERAGE('50 tasks'!T65,'100 tasks'!T65,'1000 tasks'!T65)</f>
        <v>1</v>
      </c>
      <c r="U65" s="133">
        <f>AVERAGE('50 tasks'!U65,'100 tasks'!U65,'1000 tasks'!U65)</f>
        <v>148.50033333333332</v>
      </c>
      <c r="V65" s="134">
        <f>AVERAGE('50 tasks'!V65,'100 tasks'!V65,'1000 tasks'!V65)</f>
        <v>38.713255553333333</v>
      </c>
      <c r="W65" s="106"/>
      <c r="X65" s="109"/>
      <c r="Y65" s="115"/>
      <c r="Z65" s="106"/>
      <c r="AA65" s="109"/>
      <c r="AB65" s="115"/>
      <c r="AC65" s="106"/>
      <c r="AD65" s="109"/>
      <c r="AE65" s="115"/>
      <c r="AF65" s="106"/>
      <c r="AG65" s="109"/>
      <c r="AH65" s="115"/>
      <c r="AI65" s="106"/>
      <c r="AJ65" s="109"/>
      <c r="AK65" s="115"/>
      <c r="AL65" s="106"/>
      <c r="AM65" s="109"/>
      <c r="AN65" s="115"/>
      <c r="AO65" s="106"/>
      <c r="AP65" s="109"/>
      <c r="AQ65" s="115"/>
      <c r="AR65" s="106"/>
      <c r="AS65" s="109"/>
      <c r="AT65" s="115"/>
      <c r="AU65" s="106"/>
      <c r="AV65" s="109"/>
      <c r="AW65" s="115"/>
      <c r="AX65" s="106"/>
      <c r="AY65" s="109"/>
      <c r="AZ65" s="115"/>
      <c r="BA65" s="82"/>
      <c r="BC65" s="81">
        <f t="shared" si="0"/>
        <v>1</v>
      </c>
      <c r="BD65" s="82">
        <f t="shared" si="1"/>
        <v>148.50033333333332</v>
      </c>
      <c r="BE65" s="83">
        <f t="shared" si="1"/>
        <v>5.1853444433333333</v>
      </c>
    </row>
    <row r="66" spans="1:57" x14ac:dyDescent="0.25">
      <c r="A66" s="119">
        <f>'50 tasks'!A66</f>
        <v>63</v>
      </c>
      <c r="B66" s="95" t="str">
        <f>'50 tasks'!B66</f>
        <v>Montage</v>
      </c>
      <c r="C66" s="99">
        <f>'50 tasks'!C66</f>
        <v>3</v>
      </c>
      <c r="D66" s="115">
        <f>'50 tasks'!D66</f>
        <v>43.697046888057997</v>
      </c>
      <c r="E66" s="106"/>
      <c r="F66" s="109"/>
      <c r="G66" s="115"/>
      <c r="H66" s="103"/>
      <c r="I66" s="112"/>
      <c r="J66" s="128"/>
      <c r="K66" s="106">
        <f>AVERAGE('50 tasks'!K66,'100 tasks'!K66,'1000 tasks'!K66)</f>
        <v>1</v>
      </c>
      <c r="L66" s="109">
        <f>AVERAGE('50 tasks'!L66,'100 tasks'!L66,'1000 tasks'!L66)</f>
        <v>133.779</v>
      </c>
      <c r="M66" s="115">
        <f>AVERAGE('50 tasks'!M66,'100 tasks'!M66,'1000 tasks'!M66)</f>
        <v>2.916211113333333</v>
      </c>
      <c r="N66" s="106">
        <f>AVERAGE('50 tasks'!N66,'100 tasks'!N66,'1000 tasks'!N66)</f>
        <v>1</v>
      </c>
      <c r="O66" s="109">
        <f>AVERAGE('50 tasks'!O66,'100 tasks'!O66,'1000 tasks'!O66)</f>
        <v>169.67366666666666</v>
      </c>
      <c r="P66" s="115">
        <f>AVERAGE('50 tasks'!P66,'100 tasks'!P66,'1000 tasks'!P66)</f>
        <v>2.4379555533333335</v>
      </c>
      <c r="Q66" s="103"/>
      <c r="R66" s="112"/>
      <c r="S66" s="128"/>
      <c r="T66" s="132">
        <f>AVERAGE('50 tasks'!T66,'100 tasks'!T66,'1000 tasks'!T66)</f>
        <v>1</v>
      </c>
      <c r="U66" s="133">
        <f>AVERAGE('50 tasks'!U66,'100 tasks'!U66,'1000 tasks'!U66)</f>
        <v>71.307000000000002</v>
      </c>
      <c r="V66" s="134">
        <f>AVERAGE('50 tasks'!V66,'100 tasks'!V66,'1000 tasks'!V66)</f>
        <v>9.9790777766666654</v>
      </c>
      <c r="W66" s="106"/>
      <c r="X66" s="109"/>
      <c r="Y66" s="115"/>
      <c r="Z66" s="106"/>
      <c r="AA66" s="109"/>
      <c r="AB66" s="115"/>
      <c r="AC66" s="106"/>
      <c r="AD66" s="109"/>
      <c r="AE66" s="115"/>
      <c r="AF66" s="106"/>
      <c r="AG66" s="109"/>
      <c r="AH66" s="115"/>
      <c r="AI66" s="106"/>
      <c r="AJ66" s="109"/>
      <c r="AK66" s="115"/>
      <c r="AL66" s="106"/>
      <c r="AM66" s="109"/>
      <c r="AN66" s="115"/>
      <c r="AO66" s="106"/>
      <c r="AP66" s="109"/>
      <c r="AQ66" s="115"/>
      <c r="AR66" s="106"/>
      <c r="AS66" s="109"/>
      <c r="AT66" s="115"/>
      <c r="AU66" s="106"/>
      <c r="AV66" s="109"/>
      <c r="AW66" s="115"/>
      <c r="AX66" s="106"/>
      <c r="AY66" s="109"/>
      <c r="AZ66" s="115"/>
      <c r="BA66" s="82"/>
      <c r="BC66" s="81">
        <f t="shared" si="0"/>
        <v>1</v>
      </c>
      <c r="BD66" s="82">
        <f t="shared" si="1"/>
        <v>71.307000000000002</v>
      </c>
      <c r="BE66" s="83">
        <f t="shared" si="1"/>
        <v>2.4379555533333335</v>
      </c>
    </row>
    <row r="67" spans="1:57" x14ac:dyDescent="0.25">
      <c r="A67" s="119">
        <f>'50 tasks'!A67</f>
        <v>64</v>
      </c>
      <c r="B67" s="95" t="str">
        <f>'50 tasks'!B67</f>
        <v>Montage</v>
      </c>
      <c r="C67" s="99">
        <f>'50 tasks'!C67</f>
        <v>4</v>
      </c>
      <c r="D67" s="115">
        <f>'50 tasks'!D67</f>
        <v>58.26272918407733</v>
      </c>
      <c r="E67" s="106"/>
      <c r="F67" s="109"/>
      <c r="G67" s="115"/>
      <c r="H67" s="103"/>
      <c r="I67" s="112"/>
      <c r="J67" s="128"/>
      <c r="K67" s="106">
        <f>AVERAGE('50 tasks'!K67,'100 tasks'!K67,'1000 tasks'!K67)</f>
        <v>1</v>
      </c>
      <c r="L67" s="109">
        <f>AVERAGE('50 tasks'!L67,'100 tasks'!L67,'1000 tasks'!L67)</f>
        <v>109.02766666666666</v>
      </c>
      <c r="M67" s="115">
        <f>AVERAGE('50 tasks'!M67,'100 tasks'!M67,'1000 tasks'!M67)</f>
        <v>1.9888888899999999</v>
      </c>
      <c r="N67" s="106">
        <f>AVERAGE('50 tasks'!N67,'100 tasks'!N67,'1000 tasks'!N67)</f>
        <v>1</v>
      </c>
      <c r="O67" s="109">
        <f>AVERAGE('50 tasks'!O67,'100 tasks'!O67,'1000 tasks'!O67)</f>
        <v>121.42100000000001</v>
      </c>
      <c r="P67" s="115">
        <f>AVERAGE('50 tasks'!P67,'100 tasks'!P67,'1000 tasks'!P67)</f>
        <v>4.1099333333333332</v>
      </c>
      <c r="Q67" s="103"/>
      <c r="R67" s="112"/>
      <c r="S67" s="128"/>
      <c r="T67" s="132">
        <f>AVERAGE('50 tasks'!T67,'100 tasks'!T67,'1000 tasks'!T67)</f>
        <v>1</v>
      </c>
      <c r="U67" s="133">
        <f>AVERAGE('50 tasks'!U67,'100 tasks'!U67,'1000 tasks'!U67)</f>
        <v>56.487000000000002</v>
      </c>
      <c r="V67" s="134">
        <f>AVERAGE('50 tasks'!V67,'100 tasks'!V67,'1000 tasks'!V67)</f>
        <v>8.8975888899999998</v>
      </c>
      <c r="W67" s="106"/>
      <c r="X67" s="109"/>
      <c r="Y67" s="115"/>
      <c r="Z67" s="106"/>
      <c r="AA67" s="109"/>
      <c r="AB67" s="115"/>
      <c r="AC67" s="106"/>
      <c r="AD67" s="109"/>
      <c r="AE67" s="115"/>
      <c r="AF67" s="106"/>
      <c r="AG67" s="109"/>
      <c r="AH67" s="115"/>
      <c r="AI67" s="106"/>
      <c r="AJ67" s="109"/>
      <c r="AK67" s="115"/>
      <c r="AL67" s="106"/>
      <c r="AM67" s="109"/>
      <c r="AN67" s="115"/>
      <c r="AO67" s="106"/>
      <c r="AP67" s="109"/>
      <c r="AQ67" s="115"/>
      <c r="AR67" s="106"/>
      <c r="AS67" s="109"/>
      <c r="AT67" s="115"/>
      <c r="AU67" s="106"/>
      <c r="AV67" s="109"/>
      <c r="AW67" s="115"/>
      <c r="AX67" s="106"/>
      <c r="AY67" s="109"/>
      <c r="AZ67" s="115"/>
      <c r="BA67" s="82"/>
      <c r="BC67" s="81">
        <f t="shared" si="0"/>
        <v>1</v>
      </c>
      <c r="BD67" s="82">
        <f t="shared" si="1"/>
        <v>56.487000000000002</v>
      </c>
      <c r="BE67" s="83">
        <f t="shared" si="1"/>
        <v>1.9888888899999999</v>
      </c>
    </row>
    <row r="68" spans="1:57" x14ac:dyDescent="0.25">
      <c r="A68" s="119">
        <f>'50 tasks'!A68</f>
        <v>65</v>
      </c>
      <c r="B68" s="95" t="str">
        <f>'50 tasks'!B68</f>
        <v>Montage</v>
      </c>
      <c r="C68" s="99">
        <f>'50 tasks'!C68</f>
        <v>5</v>
      </c>
      <c r="D68" s="115">
        <f>'50 tasks'!D68</f>
        <v>72.828411480096662</v>
      </c>
      <c r="E68" s="106"/>
      <c r="F68" s="109"/>
      <c r="G68" s="115"/>
      <c r="H68" s="103"/>
      <c r="I68" s="112"/>
      <c r="J68" s="128"/>
      <c r="K68" s="106">
        <f>AVERAGE('50 tasks'!K68,'100 tasks'!K68,'1000 tasks'!K68)</f>
        <v>1</v>
      </c>
      <c r="L68" s="109">
        <f>AVERAGE('50 tasks'!L68,'100 tasks'!L68,'1000 tasks'!L68)</f>
        <v>78.26733333333334</v>
      </c>
      <c r="M68" s="115">
        <f>AVERAGE('50 tasks'!M68,'100 tasks'!M68,'1000 tasks'!M68)</f>
        <v>1.5219111099999998</v>
      </c>
      <c r="N68" s="106">
        <f>AVERAGE('50 tasks'!N68,'100 tasks'!N68,'1000 tasks'!N68)</f>
        <v>1</v>
      </c>
      <c r="O68" s="109">
        <f>AVERAGE('50 tasks'!O68,'100 tasks'!O68,'1000 tasks'!O68)</f>
        <v>84.342666666666673</v>
      </c>
      <c r="P68" s="115">
        <f>AVERAGE('50 tasks'!P68,'100 tasks'!P68,'1000 tasks'!P68)</f>
        <v>2.4229888866666665</v>
      </c>
      <c r="Q68" s="103"/>
      <c r="R68" s="112"/>
      <c r="S68" s="128"/>
      <c r="T68" s="132">
        <f>AVERAGE('50 tasks'!T68,'100 tasks'!T68,'1000 tasks'!T68)</f>
        <v>1</v>
      </c>
      <c r="U68" s="133">
        <f>AVERAGE('50 tasks'!U68,'100 tasks'!U68,'1000 tasks'!U68)</f>
        <v>43.181000000000004</v>
      </c>
      <c r="V68" s="134">
        <f>AVERAGE('50 tasks'!V68,'100 tasks'!V68,'1000 tasks'!V68)</f>
        <v>7.7413555566666661</v>
      </c>
      <c r="W68" s="106"/>
      <c r="X68" s="109"/>
      <c r="Y68" s="115"/>
      <c r="Z68" s="106"/>
      <c r="AA68" s="109"/>
      <c r="AB68" s="115"/>
      <c r="AC68" s="106"/>
      <c r="AD68" s="109"/>
      <c r="AE68" s="115"/>
      <c r="AF68" s="106"/>
      <c r="AG68" s="109"/>
      <c r="AH68" s="115"/>
      <c r="AI68" s="106"/>
      <c r="AJ68" s="109"/>
      <c r="AK68" s="115"/>
      <c r="AL68" s="106"/>
      <c r="AM68" s="109"/>
      <c r="AN68" s="115"/>
      <c r="AO68" s="106"/>
      <c r="AP68" s="109"/>
      <c r="AQ68" s="115"/>
      <c r="AR68" s="106"/>
      <c r="AS68" s="109"/>
      <c r="AT68" s="115"/>
      <c r="AU68" s="106"/>
      <c r="AV68" s="109"/>
      <c r="AW68" s="115"/>
      <c r="AX68" s="106"/>
      <c r="AY68" s="109"/>
      <c r="AZ68" s="115"/>
      <c r="BA68" s="82"/>
      <c r="BC68" s="81">
        <f t="shared" si="0"/>
        <v>1</v>
      </c>
      <c r="BD68" s="82">
        <f t="shared" si="1"/>
        <v>43.181000000000004</v>
      </c>
      <c r="BE68" s="83">
        <f t="shared" si="1"/>
        <v>1.5219111099999998</v>
      </c>
    </row>
    <row r="69" spans="1:57" x14ac:dyDescent="0.25">
      <c r="A69" s="119">
        <f>'50 tasks'!A69</f>
        <v>66</v>
      </c>
      <c r="B69" s="95" t="str">
        <f>'50 tasks'!B69</f>
        <v>Montage</v>
      </c>
      <c r="C69" s="99">
        <f>'50 tasks'!C69</f>
        <v>6</v>
      </c>
      <c r="D69" s="115">
        <f>'50 tasks'!D69</f>
        <v>87.394093776115994</v>
      </c>
      <c r="E69" s="106"/>
      <c r="F69" s="109"/>
      <c r="G69" s="115"/>
      <c r="H69" s="103"/>
      <c r="I69" s="112"/>
      <c r="J69" s="128"/>
      <c r="K69" s="106">
        <f>AVERAGE('50 tasks'!K69,'100 tasks'!K69,'1000 tasks'!K69)</f>
        <v>1</v>
      </c>
      <c r="L69" s="109">
        <f>AVERAGE('50 tasks'!L69,'100 tasks'!L69,'1000 tasks'!L69)</f>
        <v>61.484333333333332</v>
      </c>
      <c r="M69" s="115">
        <f>AVERAGE('50 tasks'!M69,'100 tasks'!M69,'1000 tasks'!M69)</f>
        <v>1.5272888900000001</v>
      </c>
      <c r="N69" s="106">
        <f>AVERAGE('50 tasks'!N69,'100 tasks'!N69,'1000 tasks'!N69)</f>
        <v>1</v>
      </c>
      <c r="O69" s="109">
        <f>AVERAGE('50 tasks'!O69,'100 tasks'!O69,'1000 tasks'!O69)</f>
        <v>69.283666666666662</v>
      </c>
      <c r="P69" s="115">
        <f>AVERAGE('50 tasks'!P69,'100 tasks'!P69,'1000 tasks'!P69)</f>
        <v>3.7208111133333333</v>
      </c>
      <c r="Q69" s="103"/>
      <c r="R69" s="112"/>
      <c r="S69" s="128"/>
      <c r="T69" s="132">
        <f>AVERAGE('50 tasks'!T69,'100 tasks'!T69,'1000 tasks'!T69)</f>
        <v>1</v>
      </c>
      <c r="U69" s="133">
        <f>AVERAGE('50 tasks'!U69,'100 tasks'!U69,'1000 tasks'!U69)</f>
        <v>32.283000000000001</v>
      </c>
      <c r="V69" s="134">
        <f>AVERAGE('50 tasks'!V69,'100 tasks'!V69,'1000 tasks'!V69)</f>
        <v>6.9631444433333343</v>
      </c>
      <c r="W69" s="106"/>
      <c r="X69" s="109"/>
      <c r="Y69" s="115"/>
      <c r="Z69" s="106"/>
      <c r="AA69" s="109"/>
      <c r="AB69" s="115"/>
      <c r="AC69" s="106"/>
      <c r="AD69" s="109"/>
      <c r="AE69" s="115"/>
      <c r="AF69" s="106"/>
      <c r="AG69" s="109"/>
      <c r="AH69" s="115"/>
      <c r="AI69" s="106"/>
      <c r="AJ69" s="109"/>
      <c r="AK69" s="115"/>
      <c r="AL69" s="106"/>
      <c r="AM69" s="109"/>
      <c r="AN69" s="115"/>
      <c r="AO69" s="106"/>
      <c r="AP69" s="109"/>
      <c r="AQ69" s="115"/>
      <c r="AR69" s="106"/>
      <c r="AS69" s="109"/>
      <c r="AT69" s="115"/>
      <c r="AU69" s="106"/>
      <c r="AV69" s="109"/>
      <c r="AW69" s="115"/>
      <c r="AX69" s="106"/>
      <c r="AY69" s="109"/>
      <c r="AZ69" s="115"/>
      <c r="BA69" s="82"/>
      <c r="BC69" s="81">
        <f t="shared" ref="BC69:BC103" si="2">MAX(E69,N69,H69,Q69,K69,T69,W69,Z69,AC69,AF69,AI69,AL69,AO69,AR69,AU69,AX69)</f>
        <v>1</v>
      </c>
      <c r="BD69" s="82">
        <f t="shared" ref="BD69:BE103" si="3">MIN(F69,O69,I69,R69,L69,U69,X69,AA69,AD69,AG69,AJ69,AM69,AP69,AS69,AV69,AY69)</f>
        <v>32.283000000000001</v>
      </c>
      <c r="BE69" s="83">
        <f t="shared" si="3"/>
        <v>1.5272888900000001</v>
      </c>
    </row>
    <row r="70" spans="1:57" x14ac:dyDescent="0.25">
      <c r="A70" s="119">
        <f>'50 tasks'!A70</f>
        <v>67</v>
      </c>
      <c r="B70" s="95" t="str">
        <f>'50 tasks'!B70</f>
        <v>Montage</v>
      </c>
      <c r="C70" s="99">
        <f>'50 tasks'!C70</f>
        <v>7</v>
      </c>
      <c r="D70" s="115">
        <f>'50 tasks'!D70</f>
        <v>101.95977607213533</v>
      </c>
      <c r="E70" s="106"/>
      <c r="F70" s="109"/>
      <c r="G70" s="115"/>
      <c r="H70" s="103"/>
      <c r="I70" s="112"/>
      <c r="J70" s="128"/>
      <c r="K70" s="106">
        <f>AVERAGE('50 tasks'!K70,'100 tasks'!K70,'1000 tasks'!K70)</f>
        <v>1</v>
      </c>
      <c r="L70" s="109">
        <f>AVERAGE('50 tasks'!L70,'100 tasks'!L70,'1000 tasks'!L70)</f>
        <v>55.350666666666662</v>
      </c>
      <c r="M70" s="115">
        <f>AVERAGE('50 tasks'!M70,'100 tasks'!M70,'1000 tasks'!M70)</f>
        <v>1.8346777766666669</v>
      </c>
      <c r="N70" s="106">
        <f>AVERAGE('50 tasks'!N70,'100 tasks'!N70,'1000 tasks'!N70)</f>
        <v>1</v>
      </c>
      <c r="O70" s="109">
        <f>AVERAGE('50 tasks'!O70,'100 tasks'!O70,'1000 tasks'!O70)</f>
        <v>51.522666666666673</v>
      </c>
      <c r="P70" s="115">
        <f>AVERAGE('50 tasks'!P70,'100 tasks'!P70,'1000 tasks'!P70)</f>
        <v>2.4359222233333333</v>
      </c>
      <c r="Q70" s="103"/>
      <c r="R70" s="112"/>
      <c r="S70" s="128"/>
      <c r="T70" s="132">
        <f>AVERAGE('50 tasks'!T70,'100 tasks'!T70,'1000 tasks'!T70)</f>
        <v>1</v>
      </c>
      <c r="U70" s="133">
        <f>AVERAGE('50 tasks'!U70,'100 tasks'!U70,'1000 tasks'!U70)</f>
        <v>27.308666666666667</v>
      </c>
      <c r="V70" s="134">
        <f>AVERAGE('50 tasks'!V70,'100 tasks'!V70,'1000 tasks'!V70)</f>
        <v>7.7422999966666666</v>
      </c>
      <c r="W70" s="106"/>
      <c r="X70" s="109"/>
      <c r="Y70" s="115"/>
      <c r="Z70" s="106"/>
      <c r="AA70" s="109"/>
      <c r="AB70" s="115"/>
      <c r="AC70" s="106"/>
      <c r="AD70" s="109"/>
      <c r="AE70" s="115"/>
      <c r="AF70" s="106"/>
      <c r="AG70" s="109"/>
      <c r="AH70" s="115"/>
      <c r="AI70" s="106"/>
      <c r="AJ70" s="109"/>
      <c r="AK70" s="115"/>
      <c r="AL70" s="106"/>
      <c r="AM70" s="109"/>
      <c r="AN70" s="115"/>
      <c r="AO70" s="106"/>
      <c r="AP70" s="109"/>
      <c r="AQ70" s="115"/>
      <c r="AR70" s="106"/>
      <c r="AS70" s="109"/>
      <c r="AT70" s="115"/>
      <c r="AU70" s="106"/>
      <c r="AV70" s="109"/>
      <c r="AW70" s="115"/>
      <c r="AX70" s="106"/>
      <c r="AY70" s="109"/>
      <c r="AZ70" s="115"/>
      <c r="BA70" s="82"/>
      <c r="BC70" s="81">
        <f t="shared" si="2"/>
        <v>1</v>
      </c>
      <c r="BD70" s="82">
        <f t="shared" si="3"/>
        <v>27.308666666666667</v>
      </c>
      <c r="BE70" s="83">
        <f t="shared" si="3"/>
        <v>1.8346777766666669</v>
      </c>
    </row>
    <row r="71" spans="1:57" x14ac:dyDescent="0.25">
      <c r="A71" s="119">
        <f>'50 tasks'!A71</f>
        <v>68</v>
      </c>
      <c r="B71" s="95" t="str">
        <f>'50 tasks'!B71</f>
        <v>Montage</v>
      </c>
      <c r="C71" s="99">
        <f>'50 tasks'!C71</f>
        <v>8</v>
      </c>
      <c r="D71" s="115">
        <f>'50 tasks'!D71</f>
        <v>116.52545836815466</v>
      </c>
      <c r="E71" s="106"/>
      <c r="F71" s="109"/>
      <c r="G71" s="115"/>
      <c r="H71" s="103"/>
      <c r="I71" s="112"/>
      <c r="J71" s="128"/>
      <c r="K71" s="106">
        <f>AVERAGE('50 tasks'!K71,'100 tasks'!K71,'1000 tasks'!K71)</f>
        <v>1</v>
      </c>
      <c r="L71" s="109">
        <f>AVERAGE('50 tasks'!L71,'100 tasks'!L71,'1000 tasks'!L71)</f>
        <v>50.818000000000005</v>
      </c>
      <c r="M71" s="115">
        <f>AVERAGE('50 tasks'!M71,'100 tasks'!M71,'1000 tasks'!M71)</f>
        <v>1.8249777766666666</v>
      </c>
      <c r="N71" s="106">
        <f>AVERAGE('50 tasks'!N71,'100 tasks'!N71,'1000 tasks'!N71)</f>
        <v>1</v>
      </c>
      <c r="O71" s="109">
        <f>AVERAGE('50 tasks'!O71,'100 tasks'!O71,'1000 tasks'!O71)</f>
        <v>46.05533333333333</v>
      </c>
      <c r="P71" s="115">
        <f>AVERAGE('50 tasks'!P71,'100 tasks'!P71,'1000 tasks'!P71)</f>
        <v>2.3006777766666664</v>
      </c>
      <c r="Q71" s="103"/>
      <c r="R71" s="112"/>
      <c r="S71" s="128"/>
      <c r="T71" s="132">
        <f>AVERAGE('50 tasks'!T71,'100 tasks'!T71,'1000 tasks'!T71)</f>
        <v>1</v>
      </c>
      <c r="U71" s="133">
        <f>AVERAGE('50 tasks'!U71,'100 tasks'!U71,'1000 tasks'!U71)</f>
        <v>23.186333333333334</v>
      </c>
      <c r="V71" s="134">
        <f>AVERAGE('50 tasks'!V71,'100 tasks'!V71,'1000 tasks'!V71)</f>
        <v>6.6818222199999999</v>
      </c>
      <c r="W71" s="106"/>
      <c r="X71" s="109"/>
      <c r="Y71" s="115"/>
      <c r="Z71" s="106"/>
      <c r="AA71" s="109"/>
      <c r="AB71" s="115"/>
      <c r="AC71" s="106"/>
      <c r="AD71" s="109"/>
      <c r="AE71" s="115"/>
      <c r="AF71" s="106"/>
      <c r="AG71" s="109"/>
      <c r="AH71" s="115"/>
      <c r="AI71" s="106"/>
      <c r="AJ71" s="109"/>
      <c r="AK71" s="115"/>
      <c r="AL71" s="106"/>
      <c r="AM71" s="109"/>
      <c r="AN71" s="115"/>
      <c r="AO71" s="106"/>
      <c r="AP71" s="109"/>
      <c r="AQ71" s="115"/>
      <c r="AR71" s="106"/>
      <c r="AS71" s="109"/>
      <c r="AT71" s="115"/>
      <c r="AU71" s="106"/>
      <c r="AV71" s="109"/>
      <c r="AW71" s="115"/>
      <c r="AX71" s="106"/>
      <c r="AY71" s="109"/>
      <c r="AZ71" s="115"/>
      <c r="BA71" s="82"/>
      <c r="BC71" s="81">
        <f t="shared" si="2"/>
        <v>1</v>
      </c>
      <c r="BD71" s="82">
        <f t="shared" si="3"/>
        <v>23.186333333333334</v>
      </c>
      <c r="BE71" s="83">
        <f t="shared" si="3"/>
        <v>1.8249777766666666</v>
      </c>
    </row>
    <row r="72" spans="1:57" x14ac:dyDescent="0.25">
      <c r="A72" s="119">
        <f>'50 tasks'!A72</f>
        <v>69</v>
      </c>
      <c r="B72" s="95" t="str">
        <f>'50 tasks'!B72</f>
        <v>Montage</v>
      </c>
      <c r="C72" s="99">
        <f>'50 tasks'!C72</f>
        <v>9</v>
      </c>
      <c r="D72" s="115">
        <f>'50 tasks'!D72</f>
        <v>131.09114066417399</v>
      </c>
      <c r="E72" s="106"/>
      <c r="F72" s="109"/>
      <c r="G72" s="115"/>
      <c r="H72" s="103"/>
      <c r="I72" s="112"/>
      <c r="J72" s="128"/>
      <c r="K72" s="106">
        <f>AVERAGE('50 tasks'!K72,'100 tasks'!K72,'1000 tasks'!K72)</f>
        <v>1</v>
      </c>
      <c r="L72" s="109">
        <f>AVERAGE('50 tasks'!L72,'100 tasks'!L72,'1000 tasks'!L72)</f>
        <v>44.970666666666666</v>
      </c>
      <c r="M72" s="115">
        <f>AVERAGE('50 tasks'!M72,'100 tasks'!M72,'1000 tasks'!M72)</f>
        <v>1.3240888900000001</v>
      </c>
      <c r="N72" s="106">
        <f>AVERAGE('50 tasks'!N72,'100 tasks'!N72,'1000 tasks'!N72)</f>
        <v>1</v>
      </c>
      <c r="O72" s="109">
        <f>AVERAGE('50 tasks'!O72,'100 tasks'!O72,'1000 tasks'!O72)</f>
        <v>41.524999999999999</v>
      </c>
      <c r="P72" s="115">
        <f>AVERAGE('50 tasks'!P72,'100 tasks'!P72,'1000 tasks'!P72)</f>
        <v>2.9620666666666668</v>
      </c>
      <c r="Q72" s="103"/>
      <c r="R72" s="112"/>
      <c r="S72" s="128"/>
      <c r="T72" s="132">
        <f>AVERAGE('50 tasks'!T72,'100 tasks'!T72,'1000 tasks'!T72)</f>
        <v>1</v>
      </c>
      <c r="U72" s="133">
        <f>AVERAGE('50 tasks'!U72,'100 tasks'!U72,'1000 tasks'!U72)</f>
        <v>19.945666666666664</v>
      </c>
      <c r="V72" s="134">
        <f>AVERAGE('50 tasks'!V72,'100 tasks'!V72,'1000 tasks'!V72)</f>
        <v>5.892755553333334</v>
      </c>
      <c r="W72" s="106"/>
      <c r="X72" s="109"/>
      <c r="Y72" s="115"/>
      <c r="Z72" s="106"/>
      <c r="AA72" s="109"/>
      <c r="AB72" s="115"/>
      <c r="AC72" s="106"/>
      <c r="AD72" s="109"/>
      <c r="AE72" s="115"/>
      <c r="AF72" s="106"/>
      <c r="AG72" s="109"/>
      <c r="AH72" s="115"/>
      <c r="AI72" s="106"/>
      <c r="AJ72" s="109"/>
      <c r="AK72" s="115"/>
      <c r="AL72" s="106"/>
      <c r="AM72" s="109"/>
      <c r="AN72" s="115"/>
      <c r="AO72" s="106"/>
      <c r="AP72" s="109"/>
      <c r="AQ72" s="115"/>
      <c r="AR72" s="106"/>
      <c r="AS72" s="109"/>
      <c r="AT72" s="115"/>
      <c r="AU72" s="106"/>
      <c r="AV72" s="109"/>
      <c r="AW72" s="115"/>
      <c r="AX72" s="106"/>
      <c r="AY72" s="109"/>
      <c r="AZ72" s="115"/>
      <c r="BA72" s="82"/>
      <c r="BC72" s="81">
        <f t="shared" si="2"/>
        <v>1</v>
      </c>
      <c r="BD72" s="82">
        <f t="shared" si="3"/>
        <v>19.945666666666664</v>
      </c>
      <c r="BE72" s="83">
        <f t="shared" si="3"/>
        <v>1.3240888900000001</v>
      </c>
    </row>
    <row r="73" spans="1:57" x14ac:dyDescent="0.25">
      <c r="A73" s="119">
        <f>'50 tasks'!A73</f>
        <v>70</v>
      </c>
      <c r="B73" s="95" t="str">
        <f>'50 tasks'!B73</f>
        <v>Montage</v>
      </c>
      <c r="C73" s="99">
        <f>'50 tasks'!C73</f>
        <v>10</v>
      </c>
      <c r="D73" s="115">
        <f>'50 tasks'!D73</f>
        <v>145.65682296019332</v>
      </c>
      <c r="E73" s="106"/>
      <c r="F73" s="109"/>
      <c r="G73" s="115"/>
      <c r="H73" s="103"/>
      <c r="I73" s="112"/>
      <c r="J73" s="128"/>
      <c r="K73" s="106">
        <f>AVERAGE('50 tasks'!K73,'100 tasks'!K73,'1000 tasks'!K73)</f>
        <v>1</v>
      </c>
      <c r="L73" s="109">
        <f>AVERAGE('50 tasks'!L73,'100 tasks'!L73,'1000 tasks'!L73)</f>
        <v>42.508000000000003</v>
      </c>
      <c r="M73" s="115">
        <f>AVERAGE('50 tasks'!M73,'100 tasks'!M73,'1000 tasks'!M73)</f>
        <v>1.1825666666666665</v>
      </c>
      <c r="N73" s="106">
        <f>AVERAGE('50 tasks'!N73,'100 tasks'!N73,'1000 tasks'!N73)</f>
        <v>1</v>
      </c>
      <c r="O73" s="109">
        <f>AVERAGE('50 tasks'!O73,'100 tasks'!O73,'1000 tasks'!O73)</f>
        <v>43.574333333333335</v>
      </c>
      <c r="P73" s="115">
        <f>AVERAGE('50 tasks'!P73,'100 tasks'!P73,'1000 tasks'!P73)</f>
        <v>2.2336666666666667</v>
      </c>
      <c r="Q73" s="103"/>
      <c r="R73" s="112"/>
      <c r="S73" s="128"/>
      <c r="T73" s="132">
        <f>AVERAGE('50 tasks'!T73,'100 tasks'!T73,'1000 tasks'!T73)</f>
        <v>1</v>
      </c>
      <c r="U73" s="133">
        <f>AVERAGE('50 tasks'!U73,'100 tasks'!U73,'1000 tasks'!U73)</f>
        <v>18.719000000000001</v>
      </c>
      <c r="V73" s="134">
        <f>AVERAGE('50 tasks'!V73,'100 tasks'!V73,'1000 tasks'!V73)</f>
        <v>5.8479333366666673</v>
      </c>
      <c r="W73" s="106"/>
      <c r="X73" s="109"/>
      <c r="Y73" s="115"/>
      <c r="Z73" s="106"/>
      <c r="AA73" s="109"/>
      <c r="AB73" s="115"/>
      <c r="AC73" s="106"/>
      <c r="AD73" s="109"/>
      <c r="AE73" s="115"/>
      <c r="AF73" s="106"/>
      <c r="AG73" s="109"/>
      <c r="AH73" s="115"/>
      <c r="AI73" s="106"/>
      <c r="AJ73" s="109"/>
      <c r="AK73" s="115"/>
      <c r="AL73" s="106"/>
      <c r="AM73" s="109"/>
      <c r="AN73" s="115"/>
      <c r="AO73" s="106"/>
      <c r="AP73" s="109"/>
      <c r="AQ73" s="115"/>
      <c r="AR73" s="106"/>
      <c r="AS73" s="109"/>
      <c r="AT73" s="115"/>
      <c r="AU73" s="106"/>
      <c r="AV73" s="109"/>
      <c r="AW73" s="115"/>
      <c r="AX73" s="106"/>
      <c r="AY73" s="109"/>
      <c r="AZ73" s="115"/>
      <c r="BA73" s="82"/>
      <c r="BC73" s="81">
        <f t="shared" si="2"/>
        <v>1</v>
      </c>
      <c r="BD73" s="82">
        <f t="shared" si="3"/>
        <v>18.719000000000001</v>
      </c>
      <c r="BE73" s="83">
        <f t="shared" si="3"/>
        <v>1.1825666666666665</v>
      </c>
    </row>
    <row r="74" spans="1:57" x14ac:dyDescent="0.25">
      <c r="A74" s="119">
        <f>'50 tasks'!A74</f>
        <v>71</v>
      </c>
      <c r="B74" s="95" t="str">
        <f>'50 tasks'!B74</f>
        <v>Montage</v>
      </c>
      <c r="C74" s="99">
        <f>'50 tasks'!C74</f>
        <v>11</v>
      </c>
      <c r="D74" s="115">
        <f>'50 tasks'!D74</f>
        <v>160.22250525621266</v>
      </c>
      <c r="E74" s="106"/>
      <c r="F74" s="109"/>
      <c r="G74" s="115"/>
      <c r="H74" s="103"/>
      <c r="I74" s="112"/>
      <c r="J74" s="128"/>
      <c r="K74" s="106">
        <f>AVERAGE('50 tasks'!K74,'100 tasks'!K74,'1000 tasks'!K74)</f>
        <v>1</v>
      </c>
      <c r="L74" s="109">
        <f>AVERAGE('50 tasks'!L74,'100 tasks'!L74,'1000 tasks'!L74)</f>
        <v>40.259666666666668</v>
      </c>
      <c r="M74" s="115">
        <f>AVERAGE('50 tasks'!M74,'100 tasks'!M74,'1000 tasks'!M74)</f>
        <v>1.04496667</v>
      </c>
      <c r="N74" s="106">
        <f>AVERAGE('50 tasks'!N74,'100 tasks'!N74,'1000 tasks'!N74)</f>
        <v>1</v>
      </c>
      <c r="O74" s="109">
        <f>AVERAGE('50 tasks'!O74,'100 tasks'!O74,'1000 tasks'!O74)</f>
        <v>42.092666666666666</v>
      </c>
      <c r="P74" s="115">
        <f>AVERAGE('50 tasks'!P74,'100 tasks'!P74,'1000 tasks'!P74)</f>
        <v>4.1852222233333327</v>
      </c>
      <c r="Q74" s="103"/>
      <c r="R74" s="112"/>
      <c r="S74" s="128"/>
      <c r="T74" s="132">
        <f>AVERAGE('50 tasks'!T74,'100 tasks'!T74,'1000 tasks'!T74)</f>
        <v>1</v>
      </c>
      <c r="U74" s="133">
        <f>AVERAGE('50 tasks'!U74,'100 tasks'!U74,'1000 tasks'!U74)</f>
        <v>21.049000000000003</v>
      </c>
      <c r="V74" s="134">
        <f>AVERAGE('50 tasks'!V74,'100 tasks'!V74,'1000 tasks'!V74)</f>
        <v>5.3397000000000006</v>
      </c>
      <c r="W74" s="106"/>
      <c r="X74" s="109"/>
      <c r="Y74" s="115"/>
      <c r="Z74" s="106"/>
      <c r="AA74" s="109"/>
      <c r="AB74" s="115"/>
      <c r="AC74" s="106"/>
      <c r="AD74" s="109"/>
      <c r="AE74" s="115"/>
      <c r="AF74" s="106"/>
      <c r="AG74" s="109"/>
      <c r="AH74" s="115"/>
      <c r="AI74" s="106"/>
      <c r="AJ74" s="109"/>
      <c r="AK74" s="115"/>
      <c r="AL74" s="106"/>
      <c r="AM74" s="109"/>
      <c r="AN74" s="115"/>
      <c r="AO74" s="106"/>
      <c r="AP74" s="109"/>
      <c r="AQ74" s="115"/>
      <c r="AR74" s="106"/>
      <c r="AS74" s="109"/>
      <c r="AT74" s="115"/>
      <c r="AU74" s="106"/>
      <c r="AV74" s="109"/>
      <c r="AW74" s="115"/>
      <c r="AX74" s="106"/>
      <c r="AY74" s="109"/>
      <c r="AZ74" s="115"/>
      <c r="BA74" s="82"/>
      <c r="BC74" s="81">
        <f t="shared" si="2"/>
        <v>1</v>
      </c>
      <c r="BD74" s="82">
        <f t="shared" si="3"/>
        <v>21.049000000000003</v>
      </c>
      <c r="BE74" s="83">
        <f t="shared" si="3"/>
        <v>1.04496667</v>
      </c>
    </row>
    <row r="75" spans="1:57" x14ac:dyDescent="0.25">
      <c r="A75" s="119">
        <f>'50 tasks'!A75</f>
        <v>72</v>
      </c>
      <c r="B75" s="95" t="str">
        <f>'50 tasks'!B75</f>
        <v>Montage</v>
      </c>
      <c r="C75" s="99">
        <f>'50 tasks'!C75</f>
        <v>12</v>
      </c>
      <c r="D75" s="115">
        <f>'50 tasks'!D75</f>
        <v>174.78818755223199</v>
      </c>
      <c r="E75" s="106"/>
      <c r="F75" s="109"/>
      <c r="G75" s="115"/>
      <c r="H75" s="103"/>
      <c r="I75" s="112"/>
      <c r="J75" s="128"/>
      <c r="K75" s="106">
        <f>AVERAGE('50 tasks'!K75,'100 tasks'!K75,'1000 tasks'!K75)</f>
        <v>1</v>
      </c>
      <c r="L75" s="109">
        <f>AVERAGE('50 tasks'!L75,'100 tasks'!L75,'1000 tasks'!L75)</f>
        <v>37.733333333333334</v>
      </c>
      <c r="M75" s="115">
        <f>AVERAGE('50 tasks'!M75,'100 tasks'!M75,'1000 tasks'!M75)</f>
        <v>1.0750666666666666</v>
      </c>
      <c r="N75" s="106">
        <f>AVERAGE('50 tasks'!N75,'100 tasks'!N75,'1000 tasks'!N75)</f>
        <v>1</v>
      </c>
      <c r="O75" s="109">
        <f>AVERAGE('50 tasks'!O75,'100 tasks'!O75,'1000 tasks'!O75)</f>
        <v>32.782999999999994</v>
      </c>
      <c r="P75" s="115">
        <f>AVERAGE('50 tasks'!P75,'100 tasks'!P75,'1000 tasks'!P75)</f>
        <v>2.1696222199999999</v>
      </c>
      <c r="Q75" s="103"/>
      <c r="R75" s="112"/>
      <c r="S75" s="128"/>
      <c r="T75" s="132">
        <f>AVERAGE('50 tasks'!T75,'100 tasks'!T75,'1000 tasks'!T75)</f>
        <v>1</v>
      </c>
      <c r="U75" s="133">
        <f>AVERAGE('50 tasks'!U75,'100 tasks'!U75,'1000 tasks'!U75)</f>
        <v>16.715333333333334</v>
      </c>
      <c r="V75" s="134">
        <f>AVERAGE('50 tasks'!V75,'100 tasks'!V75,'1000 tasks'!V75)</f>
        <v>5.6409444466666665</v>
      </c>
      <c r="W75" s="106"/>
      <c r="X75" s="109"/>
      <c r="Y75" s="115"/>
      <c r="Z75" s="106"/>
      <c r="AA75" s="109"/>
      <c r="AB75" s="115"/>
      <c r="AC75" s="106"/>
      <c r="AD75" s="109"/>
      <c r="AE75" s="115"/>
      <c r="AF75" s="106"/>
      <c r="AG75" s="109"/>
      <c r="AH75" s="115"/>
      <c r="AI75" s="106"/>
      <c r="AJ75" s="109"/>
      <c r="AK75" s="115"/>
      <c r="AL75" s="106"/>
      <c r="AM75" s="109"/>
      <c r="AN75" s="115"/>
      <c r="AO75" s="106"/>
      <c r="AP75" s="109"/>
      <c r="AQ75" s="115"/>
      <c r="AR75" s="106"/>
      <c r="AS75" s="109"/>
      <c r="AT75" s="115"/>
      <c r="AU75" s="106"/>
      <c r="AV75" s="109"/>
      <c r="AW75" s="115"/>
      <c r="AX75" s="106"/>
      <c r="AY75" s="109"/>
      <c r="AZ75" s="115"/>
      <c r="BA75" s="82"/>
      <c r="BC75" s="81">
        <f t="shared" si="2"/>
        <v>1</v>
      </c>
      <c r="BD75" s="82">
        <f t="shared" si="3"/>
        <v>16.715333333333334</v>
      </c>
      <c r="BE75" s="83">
        <f t="shared" si="3"/>
        <v>1.0750666666666666</v>
      </c>
    </row>
    <row r="76" spans="1:57" x14ac:dyDescent="0.25">
      <c r="A76" s="119">
        <f>'50 tasks'!A76</f>
        <v>73</v>
      </c>
      <c r="B76" s="95" t="str">
        <f>'50 tasks'!B76</f>
        <v>Montage</v>
      </c>
      <c r="C76" s="99">
        <f>'50 tasks'!C76</f>
        <v>13</v>
      </c>
      <c r="D76" s="115">
        <f>'50 tasks'!D76</f>
        <v>189.35386984825132</v>
      </c>
      <c r="E76" s="106"/>
      <c r="F76" s="109"/>
      <c r="G76" s="115"/>
      <c r="H76" s="103"/>
      <c r="I76" s="112"/>
      <c r="J76" s="128"/>
      <c r="K76" s="106">
        <f>AVERAGE('50 tasks'!K76,'100 tasks'!K76,'1000 tasks'!K76)</f>
        <v>1</v>
      </c>
      <c r="L76" s="109">
        <f>AVERAGE('50 tasks'!L76,'100 tasks'!L76,'1000 tasks'!L76)</f>
        <v>35.456333333333333</v>
      </c>
      <c r="M76" s="115">
        <f>AVERAGE('50 tasks'!M76,'100 tasks'!M76,'1000 tasks'!M76)</f>
        <v>0.94577778000000012</v>
      </c>
      <c r="N76" s="106">
        <f>AVERAGE('50 tasks'!N76,'100 tasks'!N76,'1000 tasks'!N76)</f>
        <v>1</v>
      </c>
      <c r="O76" s="109">
        <f>AVERAGE('50 tasks'!O76,'100 tasks'!O76,'1000 tasks'!O76)</f>
        <v>36.000999999999998</v>
      </c>
      <c r="P76" s="115">
        <f>AVERAGE('50 tasks'!P76,'100 tasks'!P76,'1000 tasks'!P76)</f>
        <v>3.9208888866666669</v>
      </c>
      <c r="Q76" s="103"/>
      <c r="R76" s="112"/>
      <c r="S76" s="128"/>
      <c r="T76" s="132">
        <f>AVERAGE('50 tasks'!T76,'100 tasks'!T76,'1000 tasks'!T76)</f>
        <v>1</v>
      </c>
      <c r="U76" s="133">
        <f>AVERAGE('50 tasks'!U76,'100 tasks'!U76,'1000 tasks'!U76)</f>
        <v>16.272333333333336</v>
      </c>
      <c r="V76" s="134">
        <f>AVERAGE('50 tasks'!V76,'100 tasks'!V76,'1000 tasks'!V76)</f>
        <v>5.0248111099999999</v>
      </c>
      <c r="W76" s="106"/>
      <c r="X76" s="109"/>
      <c r="Y76" s="115"/>
      <c r="Z76" s="106"/>
      <c r="AA76" s="109"/>
      <c r="AB76" s="115"/>
      <c r="AC76" s="106"/>
      <c r="AD76" s="109"/>
      <c r="AE76" s="115"/>
      <c r="AF76" s="106"/>
      <c r="AG76" s="109"/>
      <c r="AH76" s="115"/>
      <c r="AI76" s="106"/>
      <c r="AJ76" s="109"/>
      <c r="AK76" s="115"/>
      <c r="AL76" s="106"/>
      <c r="AM76" s="109"/>
      <c r="AN76" s="115"/>
      <c r="AO76" s="106"/>
      <c r="AP76" s="109"/>
      <c r="AQ76" s="115"/>
      <c r="AR76" s="106"/>
      <c r="AS76" s="109"/>
      <c r="AT76" s="115"/>
      <c r="AU76" s="106"/>
      <c r="AV76" s="109"/>
      <c r="AW76" s="115"/>
      <c r="AX76" s="106"/>
      <c r="AY76" s="109"/>
      <c r="AZ76" s="115"/>
      <c r="BA76" s="82"/>
      <c r="BC76" s="81">
        <f t="shared" si="2"/>
        <v>1</v>
      </c>
      <c r="BD76" s="82">
        <f t="shared" si="3"/>
        <v>16.272333333333336</v>
      </c>
      <c r="BE76" s="83">
        <f t="shared" si="3"/>
        <v>0.94577778000000012</v>
      </c>
    </row>
    <row r="77" spans="1:57" x14ac:dyDescent="0.25">
      <c r="A77" s="119">
        <f>'50 tasks'!A77</f>
        <v>74</v>
      </c>
      <c r="B77" s="95" t="str">
        <f>'50 tasks'!B77</f>
        <v>Montage</v>
      </c>
      <c r="C77" s="99">
        <f>'50 tasks'!C77</f>
        <v>14</v>
      </c>
      <c r="D77" s="115">
        <f>'50 tasks'!D77</f>
        <v>203.91955214427065</v>
      </c>
      <c r="E77" s="106"/>
      <c r="F77" s="109"/>
      <c r="G77" s="115"/>
      <c r="H77" s="103"/>
      <c r="I77" s="112"/>
      <c r="J77" s="128"/>
      <c r="K77" s="106">
        <f>AVERAGE('50 tasks'!K77,'100 tasks'!K77,'1000 tasks'!K77)</f>
        <v>1</v>
      </c>
      <c r="L77" s="109">
        <f>AVERAGE('50 tasks'!L77,'100 tasks'!L77,'1000 tasks'!L77)</f>
        <v>32.563000000000002</v>
      </c>
      <c r="M77" s="115">
        <f>AVERAGE('50 tasks'!M77,'100 tasks'!M77,'1000 tasks'!M77)</f>
        <v>0.89831110999999997</v>
      </c>
      <c r="N77" s="106">
        <f>AVERAGE('50 tasks'!N77,'100 tasks'!N77,'1000 tasks'!N77)</f>
        <v>1</v>
      </c>
      <c r="O77" s="109">
        <f>AVERAGE('50 tasks'!O77,'100 tasks'!O77,'1000 tasks'!O77)</f>
        <v>31.350999999999999</v>
      </c>
      <c r="P77" s="115">
        <f>AVERAGE('50 tasks'!P77,'100 tasks'!P77,'1000 tasks'!P77)</f>
        <v>2.2987666633333332</v>
      </c>
      <c r="Q77" s="103"/>
      <c r="R77" s="112"/>
      <c r="S77" s="128"/>
      <c r="T77" s="132">
        <f>AVERAGE('50 tasks'!T77,'100 tasks'!T77,'1000 tasks'!T77)</f>
        <v>1</v>
      </c>
      <c r="U77" s="133">
        <f>AVERAGE('50 tasks'!U77,'100 tasks'!U77,'1000 tasks'!U77)</f>
        <v>12.500999999999999</v>
      </c>
      <c r="V77" s="134">
        <f>AVERAGE('50 tasks'!V77,'100 tasks'!V77,'1000 tasks'!V77)</f>
        <v>5.2599666666666662</v>
      </c>
      <c r="W77" s="106"/>
      <c r="X77" s="109"/>
      <c r="Y77" s="115"/>
      <c r="Z77" s="106"/>
      <c r="AA77" s="109"/>
      <c r="AB77" s="115"/>
      <c r="AC77" s="106"/>
      <c r="AD77" s="109"/>
      <c r="AE77" s="115"/>
      <c r="AF77" s="106"/>
      <c r="AG77" s="109"/>
      <c r="AH77" s="115"/>
      <c r="AI77" s="106"/>
      <c r="AJ77" s="109"/>
      <c r="AK77" s="115"/>
      <c r="AL77" s="106"/>
      <c r="AM77" s="109"/>
      <c r="AN77" s="115"/>
      <c r="AO77" s="106"/>
      <c r="AP77" s="109"/>
      <c r="AQ77" s="115"/>
      <c r="AR77" s="106"/>
      <c r="AS77" s="109"/>
      <c r="AT77" s="115"/>
      <c r="AU77" s="106"/>
      <c r="AV77" s="109"/>
      <c r="AW77" s="115"/>
      <c r="AX77" s="106"/>
      <c r="AY77" s="109"/>
      <c r="AZ77" s="115"/>
      <c r="BA77" s="82"/>
      <c r="BC77" s="81">
        <f t="shared" si="2"/>
        <v>1</v>
      </c>
      <c r="BD77" s="82">
        <f t="shared" si="3"/>
        <v>12.500999999999999</v>
      </c>
      <c r="BE77" s="83">
        <f t="shared" si="3"/>
        <v>0.89831110999999997</v>
      </c>
    </row>
    <row r="78" spans="1:57" x14ac:dyDescent="0.25">
      <c r="A78" s="119">
        <f>'50 tasks'!A78</f>
        <v>75</v>
      </c>
      <c r="B78" s="95" t="str">
        <f>'50 tasks'!B78</f>
        <v>Montage</v>
      </c>
      <c r="C78" s="99">
        <f>'50 tasks'!C78</f>
        <v>15</v>
      </c>
      <c r="D78" s="115">
        <f>'50 tasks'!D78</f>
        <v>218.48523444028999</v>
      </c>
      <c r="E78" s="106"/>
      <c r="F78" s="109"/>
      <c r="G78" s="115"/>
      <c r="H78" s="103"/>
      <c r="I78" s="112"/>
      <c r="J78" s="128"/>
      <c r="K78" s="106">
        <f>AVERAGE('50 tasks'!K78,'100 tasks'!K78,'1000 tasks'!K78)</f>
        <v>1</v>
      </c>
      <c r="L78" s="109">
        <f>AVERAGE('50 tasks'!L78,'100 tasks'!L78,'1000 tasks'!L78)</f>
        <v>31.004666666666665</v>
      </c>
      <c r="M78" s="115">
        <f>AVERAGE('50 tasks'!M78,'100 tasks'!M78,'1000 tasks'!M78)</f>
        <v>0.81833333333333336</v>
      </c>
      <c r="N78" s="106">
        <f>AVERAGE('50 tasks'!N78,'100 tasks'!N78,'1000 tasks'!N78)</f>
        <v>1</v>
      </c>
      <c r="O78" s="109">
        <f>AVERAGE('50 tasks'!O78,'100 tasks'!O78,'1000 tasks'!O78)</f>
        <v>30.195333333333334</v>
      </c>
      <c r="P78" s="115">
        <f>AVERAGE('50 tasks'!P78,'100 tasks'!P78,'1000 tasks'!P78)</f>
        <v>2.353744443333333</v>
      </c>
      <c r="Q78" s="103"/>
      <c r="R78" s="112"/>
      <c r="S78" s="128"/>
      <c r="T78" s="132">
        <f>AVERAGE('50 tasks'!T78,'100 tasks'!T78,'1000 tasks'!T78)</f>
        <v>1</v>
      </c>
      <c r="U78" s="133">
        <f>AVERAGE('50 tasks'!U78,'100 tasks'!U78,'1000 tasks'!U78)</f>
        <v>10.255000000000001</v>
      </c>
      <c r="V78" s="134">
        <f>AVERAGE('50 tasks'!V78,'100 tasks'!V78,'1000 tasks'!V78)</f>
        <v>5.0779555533333331</v>
      </c>
      <c r="W78" s="106"/>
      <c r="X78" s="109"/>
      <c r="Y78" s="115"/>
      <c r="Z78" s="106"/>
      <c r="AA78" s="109"/>
      <c r="AB78" s="115"/>
      <c r="AC78" s="106"/>
      <c r="AD78" s="109"/>
      <c r="AE78" s="115"/>
      <c r="AF78" s="106"/>
      <c r="AG78" s="109"/>
      <c r="AH78" s="115"/>
      <c r="AI78" s="106"/>
      <c r="AJ78" s="109"/>
      <c r="AK78" s="115"/>
      <c r="AL78" s="106"/>
      <c r="AM78" s="109"/>
      <c r="AN78" s="115"/>
      <c r="AO78" s="106"/>
      <c r="AP78" s="109"/>
      <c r="AQ78" s="115"/>
      <c r="AR78" s="106"/>
      <c r="AS78" s="109"/>
      <c r="AT78" s="115"/>
      <c r="AU78" s="106"/>
      <c r="AV78" s="109"/>
      <c r="AW78" s="115"/>
      <c r="AX78" s="106"/>
      <c r="AY78" s="109"/>
      <c r="AZ78" s="115"/>
      <c r="BA78" s="82"/>
      <c r="BB78" s="88"/>
      <c r="BC78" s="81">
        <f t="shared" si="2"/>
        <v>1</v>
      </c>
      <c r="BD78" s="82">
        <f t="shared" si="3"/>
        <v>10.255000000000001</v>
      </c>
      <c r="BE78" s="83">
        <f t="shared" si="3"/>
        <v>0.81833333333333336</v>
      </c>
    </row>
    <row r="79" spans="1:57" x14ac:dyDescent="0.25">
      <c r="A79" s="119">
        <f>'50 tasks'!A79</f>
        <v>76</v>
      </c>
      <c r="B79" s="95" t="str">
        <f>'50 tasks'!B79</f>
        <v>Montage</v>
      </c>
      <c r="C79" s="99">
        <f>'50 tasks'!C79</f>
        <v>16</v>
      </c>
      <c r="D79" s="115">
        <f>'50 tasks'!D79</f>
        <v>233.05091673630932</v>
      </c>
      <c r="E79" s="106"/>
      <c r="F79" s="109"/>
      <c r="G79" s="115"/>
      <c r="H79" s="103"/>
      <c r="I79" s="112"/>
      <c r="J79" s="128"/>
      <c r="K79" s="106">
        <f>AVERAGE('50 tasks'!K79,'100 tasks'!K79,'1000 tasks'!K79)</f>
        <v>1</v>
      </c>
      <c r="L79" s="109">
        <f>AVERAGE('50 tasks'!L79,'100 tasks'!L79,'1000 tasks'!L79)</f>
        <v>29.651666666666667</v>
      </c>
      <c r="M79" s="115">
        <f>AVERAGE('50 tasks'!M79,'100 tasks'!M79,'1000 tasks'!M79)</f>
        <v>0.69801110999999993</v>
      </c>
      <c r="N79" s="106">
        <f>AVERAGE('50 tasks'!N79,'100 tasks'!N79,'1000 tasks'!N79)</f>
        <v>1</v>
      </c>
      <c r="O79" s="109">
        <f>AVERAGE('50 tasks'!O79,'100 tasks'!O79,'1000 tasks'!O79)</f>
        <v>24.768666666666665</v>
      </c>
      <c r="P79" s="115">
        <f>AVERAGE('50 tasks'!P79,'100 tasks'!P79,'1000 tasks'!P79)</f>
        <v>2.8631333333333333</v>
      </c>
      <c r="Q79" s="103"/>
      <c r="R79" s="112"/>
      <c r="S79" s="128"/>
      <c r="T79" s="132">
        <f>AVERAGE('50 tasks'!T79,'100 tasks'!T79,'1000 tasks'!T79)</f>
        <v>1</v>
      </c>
      <c r="U79" s="133">
        <f>AVERAGE('50 tasks'!U79,'100 tasks'!U79,'1000 tasks'!U79)</f>
        <v>10.677</v>
      </c>
      <c r="V79" s="134">
        <f>AVERAGE('50 tasks'!V79,'100 tasks'!V79,'1000 tasks'!V79)</f>
        <v>4.6674444466666669</v>
      </c>
      <c r="W79" s="106"/>
      <c r="X79" s="109"/>
      <c r="Y79" s="115"/>
      <c r="Z79" s="106"/>
      <c r="AA79" s="109"/>
      <c r="AB79" s="115"/>
      <c r="AC79" s="106"/>
      <c r="AD79" s="109"/>
      <c r="AE79" s="115"/>
      <c r="AF79" s="106"/>
      <c r="AG79" s="109"/>
      <c r="AH79" s="115"/>
      <c r="AI79" s="106"/>
      <c r="AJ79" s="109"/>
      <c r="AK79" s="115"/>
      <c r="AL79" s="106"/>
      <c r="AM79" s="109"/>
      <c r="AN79" s="115"/>
      <c r="AO79" s="106"/>
      <c r="AP79" s="109"/>
      <c r="AQ79" s="115"/>
      <c r="AR79" s="106"/>
      <c r="AS79" s="109"/>
      <c r="AT79" s="115"/>
      <c r="AU79" s="106"/>
      <c r="AV79" s="109"/>
      <c r="AW79" s="115"/>
      <c r="AX79" s="106"/>
      <c r="AY79" s="109"/>
      <c r="AZ79" s="115"/>
      <c r="BA79" s="82"/>
      <c r="BC79" s="81">
        <f t="shared" si="2"/>
        <v>1</v>
      </c>
      <c r="BD79" s="82">
        <f t="shared" si="3"/>
        <v>10.677</v>
      </c>
      <c r="BE79" s="83">
        <f t="shared" si="3"/>
        <v>0.69801110999999993</v>
      </c>
    </row>
    <row r="80" spans="1:57" x14ac:dyDescent="0.25">
      <c r="A80" s="119">
        <f>'50 tasks'!A80</f>
        <v>77</v>
      </c>
      <c r="B80" s="95" t="str">
        <f>'50 tasks'!B80</f>
        <v>Montage</v>
      </c>
      <c r="C80" s="99">
        <f>'50 tasks'!C80</f>
        <v>17</v>
      </c>
      <c r="D80" s="115">
        <f>'50 tasks'!D80</f>
        <v>247.61659903232865</v>
      </c>
      <c r="E80" s="106"/>
      <c r="F80" s="109"/>
      <c r="G80" s="115"/>
      <c r="H80" s="103"/>
      <c r="I80" s="112"/>
      <c r="J80" s="128"/>
      <c r="K80" s="106">
        <f>AVERAGE('50 tasks'!K80,'100 tasks'!K80,'1000 tasks'!K80)</f>
        <v>1</v>
      </c>
      <c r="L80" s="109">
        <f>AVERAGE('50 tasks'!L80,'100 tasks'!L80,'1000 tasks'!L80)</f>
        <v>27.326999999999998</v>
      </c>
      <c r="M80" s="115">
        <f>AVERAGE('50 tasks'!M80,'100 tasks'!M80,'1000 tasks'!M80)</f>
        <v>0.6635444433333334</v>
      </c>
      <c r="N80" s="106">
        <f>AVERAGE('50 tasks'!N80,'100 tasks'!N80,'1000 tasks'!N80)</f>
        <v>1</v>
      </c>
      <c r="O80" s="109">
        <f>AVERAGE('50 tasks'!O80,'100 tasks'!O80,'1000 tasks'!O80)</f>
        <v>25.824999999999999</v>
      </c>
      <c r="P80" s="115">
        <f>AVERAGE('50 tasks'!P80,'100 tasks'!P80,'1000 tasks'!P80)</f>
        <v>2.5021111133333336</v>
      </c>
      <c r="Q80" s="103"/>
      <c r="R80" s="112"/>
      <c r="S80" s="128"/>
      <c r="T80" s="132">
        <f>AVERAGE('50 tasks'!T80,'100 tasks'!T80,'1000 tasks'!T80)</f>
        <v>1</v>
      </c>
      <c r="U80" s="133">
        <f>AVERAGE('50 tasks'!U80,'100 tasks'!U80,'1000 tasks'!U80)</f>
        <v>10.575333333333333</v>
      </c>
      <c r="V80" s="134">
        <f>AVERAGE('50 tasks'!V80,'100 tasks'!V80,'1000 tasks'!V80)</f>
        <v>4.9532333333333334</v>
      </c>
      <c r="W80" s="106"/>
      <c r="X80" s="109"/>
      <c r="Y80" s="115"/>
      <c r="Z80" s="106"/>
      <c r="AA80" s="109"/>
      <c r="AB80" s="115"/>
      <c r="AC80" s="106"/>
      <c r="AD80" s="109"/>
      <c r="AE80" s="115"/>
      <c r="AF80" s="106"/>
      <c r="AG80" s="109"/>
      <c r="AH80" s="115"/>
      <c r="AI80" s="106"/>
      <c r="AJ80" s="109"/>
      <c r="AK80" s="115"/>
      <c r="AL80" s="106"/>
      <c r="AM80" s="109"/>
      <c r="AN80" s="115"/>
      <c r="AO80" s="106"/>
      <c r="AP80" s="109"/>
      <c r="AQ80" s="115"/>
      <c r="AR80" s="106"/>
      <c r="AS80" s="109"/>
      <c r="AT80" s="115"/>
      <c r="AU80" s="106"/>
      <c r="AV80" s="109"/>
      <c r="AW80" s="115"/>
      <c r="AX80" s="106"/>
      <c r="AY80" s="109"/>
      <c r="AZ80" s="115"/>
      <c r="BA80" s="82"/>
      <c r="BC80" s="81">
        <f t="shared" si="2"/>
        <v>1</v>
      </c>
      <c r="BD80" s="82">
        <f t="shared" si="3"/>
        <v>10.575333333333333</v>
      </c>
      <c r="BE80" s="83">
        <f t="shared" si="3"/>
        <v>0.6635444433333334</v>
      </c>
    </row>
    <row r="81" spans="1:57" x14ac:dyDescent="0.25">
      <c r="A81" s="119">
        <f>'50 tasks'!A81</f>
        <v>78</v>
      </c>
      <c r="B81" s="95" t="str">
        <f>'50 tasks'!B81</f>
        <v>Montage</v>
      </c>
      <c r="C81" s="99">
        <f>'50 tasks'!C81</f>
        <v>18</v>
      </c>
      <c r="D81" s="115">
        <f>'50 tasks'!D81</f>
        <v>262.18228132834798</v>
      </c>
      <c r="E81" s="106"/>
      <c r="F81" s="109"/>
      <c r="G81" s="115"/>
      <c r="H81" s="103"/>
      <c r="I81" s="112"/>
      <c r="J81" s="128"/>
      <c r="K81" s="106">
        <f>AVERAGE('50 tasks'!K81,'100 tasks'!K81,'1000 tasks'!K81)</f>
        <v>1</v>
      </c>
      <c r="L81" s="109">
        <f>AVERAGE('50 tasks'!L81,'100 tasks'!L81,'1000 tasks'!L81)</f>
        <v>26.467333333333332</v>
      </c>
      <c r="M81" s="115">
        <f>AVERAGE('50 tasks'!M81,'100 tasks'!M81,'1000 tasks'!M81)</f>
        <v>0.61696666666666666</v>
      </c>
      <c r="N81" s="106">
        <f>AVERAGE('50 tasks'!N81,'100 tasks'!N81,'1000 tasks'!N81)</f>
        <v>1</v>
      </c>
      <c r="O81" s="109">
        <f>AVERAGE('50 tasks'!O81,'100 tasks'!O81,'1000 tasks'!O81)</f>
        <v>23.218666666666664</v>
      </c>
      <c r="P81" s="115">
        <f>AVERAGE('50 tasks'!P81,'100 tasks'!P81,'1000 tasks'!P81)</f>
        <v>2.8117333366666664</v>
      </c>
      <c r="Q81" s="103"/>
      <c r="R81" s="112"/>
      <c r="S81" s="128"/>
      <c r="T81" s="132">
        <f>AVERAGE('50 tasks'!T81,'100 tasks'!T81,'1000 tasks'!T81)</f>
        <v>1</v>
      </c>
      <c r="U81" s="133">
        <f>AVERAGE('50 tasks'!U81,'100 tasks'!U81,'1000 tasks'!U81)</f>
        <v>9.7326666666666668</v>
      </c>
      <c r="V81" s="134">
        <f>AVERAGE('50 tasks'!V81,'100 tasks'!V81,'1000 tasks'!V81)</f>
        <v>6.0835222233333335</v>
      </c>
      <c r="W81" s="106"/>
      <c r="X81" s="109"/>
      <c r="Y81" s="115"/>
      <c r="Z81" s="106"/>
      <c r="AA81" s="109"/>
      <c r="AB81" s="115"/>
      <c r="AC81" s="106"/>
      <c r="AD81" s="109"/>
      <c r="AE81" s="115"/>
      <c r="AF81" s="106"/>
      <c r="AG81" s="109"/>
      <c r="AH81" s="115"/>
      <c r="AI81" s="106"/>
      <c r="AJ81" s="109"/>
      <c r="AK81" s="115"/>
      <c r="AL81" s="106"/>
      <c r="AM81" s="109"/>
      <c r="AN81" s="115"/>
      <c r="AO81" s="106"/>
      <c r="AP81" s="109"/>
      <c r="AQ81" s="115"/>
      <c r="AR81" s="106"/>
      <c r="AS81" s="109"/>
      <c r="AT81" s="115"/>
      <c r="AU81" s="106"/>
      <c r="AV81" s="109"/>
      <c r="AW81" s="115"/>
      <c r="AX81" s="106"/>
      <c r="AY81" s="109"/>
      <c r="AZ81" s="115"/>
      <c r="BA81" s="82"/>
      <c r="BC81" s="81">
        <f t="shared" si="2"/>
        <v>1</v>
      </c>
      <c r="BD81" s="82">
        <f t="shared" si="3"/>
        <v>9.7326666666666668</v>
      </c>
      <c r="BE81" s="83">
        <f t="shared" si="3"/>
        <v>0.61696666666666666</v>
      </c>
    </row>
    <row r="82" spans="1:57" x14ac:dyDescent="0.25">
      <c r="A82" s="119">
        <f>'50 tasks'!A82</f>
        <v>79</v>
      </c>
      <c r="B82" s="95" t="str">
        <f>'50 tasks'!B82</f>
        <v>Montage</v>
      </c>
      <c r="C82" s="99">
        <f>'50 tasks'!C82</f>
        <v>19</v>
      </c>
      <c r="D82" s="115">
        <f>'50 tasks'!D82</f>
        <v>276.74796362436734</v>
      </c>
      <c r="E82" s="106"/>
      <c r="F82" s="109"/>
      <c r="G82" s="115"/>
      <c r="H82" s="103"/>
      <c r="I82" s="112"/>
      <c r="J82" s="128"/>
      <c r="K82" s="106">
        <f>AVERAGE('50 tasks'!K82,'100 tasks'!K82,'1000 tasks'!K82)</f>
        <v>1</v>
      </c>
      <c r="L82" s="109">
        <f>AVERAGE('50 tasks'!L82,'100 tasks'!L82,'1000 tasks'!L82)</f>
        <v>24.921999999999997</v>
      </c>
      <c r="M82" s="115">
        <f>AVERAGE('50 tasks'!M82,'100 tasks'!M82,'1000 tasks'!M82)</f>
        <v>0.57822222000000001</v>
      </c>
      <c r="N82" s="106">
        <f>AVERAGE('50 tasks'!N82,'100 tasks'!N82,'1000 tasks'!N82)</f>
        <v>1</v>
      </c>
      <c r="O82" s="109">
        <f>AVERAGE('50 tasks'!O82,'100 tasks'!O82,'1000 tasks'!O82)</f>
        <v>24.197333333333333</v>
      </c>
      <c r="P82" s="115">
        <f>AVERAGE('50 tasks'!P82,'100 tasks'!P82,'1000 tasks'!P82)</f>
        <v>2.3806222200000002</v>
      </c>
      <c r="Q82" s="103"/>
      <c r="R82" s="112"/>
      <c r="S82" s="128"/>
      <c r="T82" s="132">
        <f>AVERAGE('50 tasks'!T82,'100 tasks'!T82,'1000 tasks'!T82)</f>
        <v>1</v>
      </c>
      <c r="U82" s="133">
        <f>AVERAGE('50 tasks'!U82,'100 tasks'!U82,'1000 tasks'!U82)</f>
        <v>9.8196666666666665</v>
      </c>
      <c r="V82" s="134">
        <f>AVERAGE('50 tasks'!V82,'100 tasks'!V82,'1000 tasks'!V82)</f>
        <v>5.4613888899999994</v>
      </c>
      <c r="W82" s="106"/>
      <c r="X82" s="109"/>
      <c r="Y82" s="115"/>
      <c r="Z82" s="106"/>
      <c r="AA82" s="109"/>
      <c r="AB82" s="115"/>
      <c r="AC82" s="106"/>
      <c r="AD82" s="109"/>
      <c r="AE82" s="115"/>
      <c r="AF82" s="106"/>
      <c r="AG82" s="109"/>
      <c r="AH82" s="115"/>
      <c r="AI82" s="106"/>
      <c r="AJ82" s="109"/>
      <c r="AK82" s="115"/>
      <c r="AL82" s="106"/>
      <c r="AM82" s="109"/>
      <c r="AN82" s="115"/>
      <c r="AO82" s="106"/>
      <c r="AP82" s="109"/>
      <c r="AQ82" s="115"/>
      <c r="AR82" s="106"/>
      <c r="AS82" s="109"/>
      <c r="AT82" s="115"/>
      <c r="AU82" s="106"/>
      <c r="AV82" s="109"/>
      <c r="AW82" s="115"/>
      <c r="AX82" s="106"/>
      <c r="AY82" s="109"/>
      <c r="AZ82" s="115"/>
      <c r="BA82" s="82"/>
      <c r="BC82" s="81">
        <f t="shared" si="2"/>
        <v>1</v>
      </c>
      <c r="BD82" s="82">
        <f t="shared" si="3"/>
        <v>9.8196666666666665</v>
      </c>
      <c r="BE82" s="83">
        <f t="shared" si="3"/>
        <v>0.57822222000000001</v>
      </c>
    </row>
    <row r="83" spans="1:57" ht="15.75" thickBot="1" x14ac:dyDescent="0.3">
      <c r="A83" s="120">
        <f>'50 tasks'!A83</f>
        <v>80</v>
      </c>
      <c r="B83" s="121" t="str">
        <f>'50 tasks'!B83</f>
        <v>Montage</v>
      </c>
      <c r="C83" s="122">
        <f>'50 tasks'!C83</f>
        <v>20</v>
      </c>
      <c r="D83" s="114">
        <f>'50 tasks'!D83</f>
        <v>291.31364592038665</v>
      </c>
      <c r="E83" s="105"/>
      <c r="F83" s="108"/>
      <c r="G83" s="114"/>
      <c r="H83" s="102"/>
      <c r="I83" s="111"/>
      <c r="J83" s="129"/>
      <c r="K83" s="105">
        <f>AVERAGE('50 tasks'!K83,'100 tasks'!K83,'1000 tasks'!K83)</f>
        <v>1</v>
      </c>
      <c r="L83" s="108">
        <f>AVERAGE('50 tasks'!L83,'100 tasks'!L83,'1000 tasks'!L83)</f>
        <v>23.604666666666663</v>
      </c>
      <c r="M83" s="114">
        <f>AVERAGE('50 tasks'!M83,'100 tasks'!M83,'1000 tasks'!M83)</f>
        <v>0.54393332999999999</v>
      </c>
      <c r="N83" s="105">
        <f>AVERAGE('50 tasks'!N83,'100 tasks'!N83,'1000 tasks'!N83)</f>
        <v>1</v>
      </c>
      <c r="O83" s="108">
        <f>AVERAGE('50 tasks'!O83,'100 tasks'!O83,'1000 tasks'!O83)</f>
        <v>21.456999999999997</v>
      </c>
      <c r="P83" s="114">
        <f>AVERAGE('50 tasks'!P83,'100 tasks'!P83,'1000 tasks'!P83)</f>
        <v>2.8876555566666666</v>
      </c>
      <c r="Q83" s="102"/>
      <c r="R83" s="111"/>
      <c r="S83" s="129"/>
      <c r="T83" s="135">
        <f>AVERAGE('50 tasks'!T83,'100 tasks'!T83,'1000 tasks'!T83)</f>
        <v>1</v>
      </c>
      <c r="U83" s="136">
        <f>AVERAGE('50 tasks'!U83,'100 tasks'!U83,'1000 tasks'!U83)</f>
        <v>8.51</v>
      </c>
      <c r="V83" s="137">
        <f>AVERAGE('50 tasks'!V83,'100 tasks'!V83,'1000 tasks'!V83)</f>
        <v>4.2573777766666661</v>
      </c>
      <c r="W83" s="105"/>
      <c r="X83" s="108"/>
      <c r="Y83" s="114"/>
      <c r="Z83" s="105"/>
      <c r="AA83" s="108"/>
      <c r="AB83" s="114"/>
      <c r="AC83" s="105"/>
      <c r="AD83" s="108"/>
      <c r="AE83" s="114"/>
      <c r="AF83" s="105"/>
      <c r="AG83" s="108"/>
      <c r="AH83" s="114"/>
      <c r="AI83" s="105"/>
      <c r="AJ83" s="108"/>
      <c r="AK83" s="114"/>
      <c r="AL83" s="105"/>
      <c r="AM83" s="108"/>
      <c r="AN83" s="114"/>
      <c r="AO83" s="105"/>
      <c r="AP83" s="108"/>
      <c r="AQ83" s="114"/>
      <c r="AR83" s="105"/>
      <c r="AS83" s="108"/>
      <c r="AT83" s="114"/>
      <c r="AU83" s="105"/>
      <c r="AV83" s="108"/>
      <c r="AW83" s="114"/>
      <c r="AX83" s="105"/>
      <c r="AY83" s="108"/>
      <c r="AZ83" s="114"/>
      <c r="BA83" s="82"/>
      <c r="BC83" s="81">
        <f t="shared" si="2"/>
        <v>1</v>
      </c>
      <c r="BD83" s="82">
        <f t="shared" si="3"/>
        <v>8.51</v>
      </c>
      <c r="BE83" s="83">
        <f t="shared" si="3"/>
        <v>0.54393332999999999</v>
      </c>
    </row>
    <row r="84" spans="1:57" x14ac:dyDescent="0.25">
      <c r="A84" s="116">
        <f>'50 tasks'!A84</f>
        <v>81</v>
      </c>
      <c r="B84" s="117" t="str">
        <f>'50 tasks'!B84</f>
        <v>Sipht</v>
      </c>
      <c r="C84" s="118">
        <f>'50 tasks'!C84</f>
        <v>1.5</v>
      </c>
      <c r="D84" s="113">
        <f>'50 tasks'!D84</f>
        <v>306.64422115384616</v>
      </c>
      <c r="E84" s="104"/>
      <c r="F84" s="107"/>
      <c r="G84" s="113"/>
      <c r="H84" s="101"/>
      <c r="I84" s="110"/>
      <c r="J84" s="130"/>
      <c r="K84" s="104">
        <f>AVERAGE('50 tasks'!K84,'100 tasks'!K84,'1000 tasks'!K84)</f>
        <v>1</v>
      </c>
      <c r="L84" s="107">
        <f>AVERAGE('50 tasks'!L84,'100 tasks'!L84,'1000 tasks'!L84)</f>
        <v>7.23</v>
      </c>
      <c r="M84" s="113">
        <f>AVERAGE('50 tasks'!M84,'100 tasks'!M84,'1000 tasks'!M84)</f>
        <v>0.48946666666666672</v>
      </c>
      <c r="N84" s="104">
        <f>AVERAGE('50 tasks'!N84,'100 tasks'!N84,'1000 tasks'!N84)</f>
        <v>1</v>
      </c>
      <c r="O84" s="107">
        <f>AVERAGE('50 tasks'!O84,'100 tasks'!O84,'1000 tasks'!O84)</f>
        <v>7.9560000000000004</v>
      </c>
      <c r="P84" s="113">
        <f>AVERAGE('50 tasks'!P84,'100 tasks'!P84,'1000 tasks'!P84)</f>
        <v>0.68906666666666672</v>
      </c>
      <c r="Q84" s="101"/>
      <c r="R84" s="110"/>
      <c r="S84" s="130"/>
      <c r="T84" s="138">
        <f>AVERAGE('50 tasks'!T84,'100 tasks'!T84,'1000 tasks'!T84)</f>
        <v>1</v>
      </c>
      <c r="U84" s="139">
        <f>AVERAGE('50 tasks'!U84,'100 tasks'!U84,'1000 tasks'!U84)</f>
        <v>6.5156666666666672</v>
      </c>
      <c r="V84" s="140">
        <f>AVERAGE('50 tasks'!V84,'100 tasks'!V84,'1000 tasks'!V84)</f>
        <v>1.2135555566666667</v>
      </c>
      <c r="W84" s="104"/>
      <c r="X84" s="107"/>
      <c r="Y84" s="113"/>
      <c r="Z84" s="104"/>
      <c r="AA84" s="107"/>
      <c r="AB84" s="113"/>
      <c r="AC84" s="104"/>
      <c r="AD84" s="107"/>
      <c r="AE84" s="113"/>
      <c r="AF84" s="104"/>
      <c r="AG84" s="107"/>
      <c r="AH84" s="113"/>
      <c r="AI84" s="104"/>
      <c r="AJ84" s="107"/>
      <c r="AK84" s="113"/>
      <c r="AL84" s="104"/>
      <c r="AM84" s="107"/>
      <c r="AN84" s="113"/>
      <c r="AO84" s="104"/>
      <c r="AP84" s="107"/>
      <c r="AQ84" s="113"/>
      <c r="AR84" s="104"/>
      <c r="AS84" s="107"/>
      <c r="AT84" s="113"/>
      <c r="AU84" s="104"/>
      <c r="AV84" s="107"/>
      <c r="AW84" s="113"/>
      <c r="AX84" s="104"/>
      <c r="AY84" s="107"/>
      <c r="AZ84" s="113"/>
      <c r="BA84" s="82"/>
      <c r="BC84" s="81">
        <f t="shared" si="2"/>
        <v>1</v>
      </c>
      <c r="BD84" s="82">
        <f t="shared" si="3"/>
        <v>6.5156666666666672</v>
      </c>
      <c r="BE84" s="83">
        <f t="shared" si="3"/>
        <v>0.48946666666666672</v>
      </c>
    </row>
    <row r="85" spans="1:57" x14ac:dyDescent="0.25">
      <c r="A85" s="119">
        <f>'50 tasks'!A85</f>
        <v>82</v>
      </c>
      <c r="B85" s="95" t="str">
        <f>'50 tasks'!B85</f>
        <v>Sipht</v>
      </c>
      <c r="C85" s="99">
        <f>'50 tasks'!C85</f>
        <v>2</v>
      </c>
      <c r="D85" s="115">
        <f>'50 tasks'!D85</f>
        <v>408.85896153846153</v>
      </c>
      <c r="E85" s="106"/>
      <c r="F85" s="109"/>
      <c r="G85" s="115"/>
      <c r="H85" s="103"/>
      <c r="I85" s="112"/>
      <c r="J85" s="128"/>
      <c r="K85" s="106">
        <f>AVERAGE('50 tasks'!K85,'100 tasks'!K85,'1000 tasks'!K85)</f>
        <v>1</v>
      </c>
      <c r="L85" s="109">
        <f>AVERAGE('50 tasks'!L85,'100 tasks'!L85,'1000 tasks'!L85)</f>
        <v>5.1970000000000001</v>
      </c>
      <c r="M85" s="115">
        <f>AVERAGE('50 tasks'!M85,'100 tasks'!M85,'1000 tasks'!M85)</f>
        <v>0.37076666666666669</v>
      </c>
      <c r="N85" s="106">
        <f>AVERAGE('50 tasks'!N85,'100 tasks'!N85,'1000 tasks'!N85)</f>
        <v>1</v>
      </c>
      <c r="O85" s="109">
        <f>AVERAGE('50 tasks'!O85,'100 tasks'!O85,'1000 tasks'!O85)</f>
        <v>6.6589999999999998</v>
      </c>
      <c r="P85" s="115">
        <f>AVERAGE('50 tasks'!P85,'100 tasks'!P85,'1000 tasks'!P85)</f>
        <v>0.58968888666666663</v>
      </c>
      <c r="Q85" s="103"/>
      <c r="R85" s="112"/>
      <c r="S85" s="128"/>
      <c r="T85" s="132">
        <f>AVERAGE('50 tasks'!T85,'100 tasks'!T85,'1000 tasks'!T85)</f>
        <v>1</v>
      </c>
      <c r="U85" s="133">
        <f>AVERAGE('50 tasks'!U85,'100 tasks'!U85,'1000 tasks'!U85)</f>
        <v>4.9450000000000003</v>
      </c>
      <c r="V85" s="134">
        <f>AVERAGE('50 tasks'!V85,'100 tasks'!V85,'1000 tasks'!V85)</f>
        <v>1.18128889</v>
      </c>
      <c r="W85" s="106"/>
      <c r="X85" s="109"/>
      <c r="Y85" s="115"/>
      <c r="Z85" s="106"/>
      <c r="AA85" s="109"/>
      <c r="AB85" s="115"/>
      <c r="AC85" s="106"/>
      <c r="AD85" s="109"/>
      <c r="AE85" s="115"/>
      <c r="AF85" s="106"/>
      <c r="AG85" s="109"/>
      <c r="AH85" s="115"/>
      <c r="AI85" s="106"/>
      <c r="AJ85" s="109"/>
      <c r="AK85" s="115"/>
      <c r="AL85" s="106"/>
      <c r="AM85" s="109"/>
      <c r="AN85" s="115"/>
      <c r="AO85" s="106"/>
      <c r="AP85" s="109"/>
      <c r="AQ85" s="115"/>
      <c r="AR85" s="106"/>
      <c r="AS85" s="109"/>
      <c r="AT85" s="115"/>
      <c r="AU85" s="106"/>
      <c r="AV85" s="109"/>
      <c r="AW85" s="115"/>
      <c r="AX85" s="106"/>
      <c r="AY85" s="109"/>
      <c r="AZ85" s="115"/>
      <c r="BA85" s="82"/>
      <c r="BC85" s="81">
        <f t="shared" si="2"/>
        <v>1</v>
      </c>
      <c r="BD85" s="82">
        <f t="shared" si="3"/>
        <v>4.9450000000000003</v>
      </c>
      <c r="BE85" s="83">
        <f t="shared" si="3"/>
        <v>0.37076666666666669</v>
      </c>
    </row>
    <row r="86" spans="1:57" x14ac:dyDescent="0.25">
      <c r="A86" s="119">
        <f>'50 tasks'!A86</f>
        <v>83</v>
      </c>
      <c r="B86" s="95" t="str">
        <f>'50 tasks'!B86</f>
        <v>Sipht</v>
      </c>
      <c r="C86" s="99">
        <f>'50 tasks'!C86</f>
        <v>3</v>
      </c>
      <c r="D86" s="115">
        <f>'50 tasks'!D86</f>
        <v>613.28844230769232</v>
      </c>
      <c r="E86" s="106"/>
      <c r="F86" s="109"/>
      <c r="G86" s="115"/>
      <c r="H86" s="103"/>
      <c r="I86" s="112"/>
      <c r="J86" s="128"/>
      <c r="K86" s="106">
        <f>AVERAGE('50 tasks'!K86,'100 tasks'!K86,'1000 tasks'!K86)</f>
        <v>1</v>
      </c>
      <c r="L86" s="109">
        <f>AVERAGE('50 tasks'!L86,'100 tasks'!L86,'1000 tasks'!L86)</f>
        <v>3.218</v>
      </c>
      <c r="M86" s="115">
        <f>AVERAGE('50 tasks'!M86,'100 tasks'!M86,'1000 tasks'!M86)</f>
        <v>0.30018888999999999</v>
      </c>
      <c r="N86" s="106">
        <f>AVERAGE('50 tasks'!N86,'100 tasks'!N86,'1000 tasks'!N86)</f>
        <v>1</v>
      </c>
      <c r="O86" s="109">
        <f>AVERAGE('50 tasks'!O86,'100 tasks'!O86,'1000 tasks'!O86)</f>
        <v>3.9303333333333335</v>
      </c>
      <c r="P86" s="115">
        <f>AVERAGE('50 tasks'!P86,'100 tasks'!P86,'1000 tasks'!P86)</f>
        <v>0.47752222333333333</v>
      </c>
      <c r="Q86" s="103"/>
      <c r="R86" s="112"/>
      <c r="S86" s="128"/>
      <c r="T86" s="132">
        <f>AVERAGE('50 tasks'!T86,'100 tasks'!T86,'1000 tasks'!T86)</f>
        <v>1</v>
      </c>
      <c r="U86" s="133">
        <f>AVERAGE('50 tasks'!U86,'100 tasks'!U86,'1000 tasks'!U86)</f>
        <v>3.2469999999999999</v>
      </c>
      <c r="V86" s="134">
        <f>AVERAGE('50 tasks'!V86,'100 tasks'!V86,'1000 tasks'!V86)</f>
        <v>0.82482222333333333</v>
      </c>
      <c r="W86" s="106"/>
      <c r="X86" s="109"/>
      <c r="Y86" s="115"/>
      <c r="Z86" s="106"/>
      <c r="AA86" s="109"/>
      <c r="AB86" s="115"/>
      <c r="AC86" s="106"/>
      <c r="AD86" s="109"/>
      <c r="AE86" s="115"/>
      <c r="AF86" s="106"/>
      <c r="AG86" s="109"/>
      <c r="AH86" s="115"/>
      <c r="AI86" s="106"/>
      <c r="AJ86" s="109"/>
      <c r="AK86" s="115"/>
      <c r="AL86" s="106"/>
      <c r="AM86" s="109"/>
      <c r="AN86" s="115"/>
      <c r="AO86" s="106"/>
      <c r="AP86" s="109"/>
      <c r="AQ86" s="115"/>
      <c r="AR86" s="106"/>
      <c r="AS86" s="109"/>
      <c r="AT86" s="115"/>
      <c r="AU86" s="106"/>
      <c r="AV86" s="109"/>
      <c r="AW86" s="115"/>
      <c r="AX86" s="106"/>
      <c r="AY86" s="109"/>
      <c r="AZ86" s="115"/>
      <c r="BA86" s="82"/>
      <c r="BC86" s="81">
        <f t="shared" si="2"/>
        <v>1</v>
      </c>
      <c r="BD86" s="82">
        <f t="shared" si="3"/>
        <v>3.218</v>
      </c>
      <c r="BE86" s="83">
        <f t="shared" si="3"/>
        <v>0.30018888999999999</v>
      </c>
    </row>
    <row r="87" spans="1:57" x14ac:dyDescent="0.25">
      <c r="A87" s="119">
        <f>'50 tasks'!A87</f>
        <v>84</v>
      </c>
      <c r="B87" s="95" t="str">
        <f>'50 tasks'!B87</f>
        <v>Sipht</v>
      </c>
      <c r="C87" s="99">
        <f>'50 tasks'!C87</f>
        <v>4</v>
      </c>
      <c r="D87" s="115">
        <f>'50 tasks'!D87</f>
        <v>817.71792307692306</v>
      </c>
      <c r="E87" s="106"/>
      <c r="F87" s="109"/>
      <c r="G87" s="115"/>
      <c r="H87" s="103"/>
      <c r="I87" s="112"/>
      <c r="J87" s="128"/>
      <c r="K87" s="106">
        <f>AVERAGE('50 tasks'!K87,'100 tasks'!K87,'1000 tasks'!K87)</f>
        <v>1</v>
      </c>
      <c r="L87" s="109">
        <f>AVERAGE('50 tasks'!L87,'100 tasks'!L87,'1000 tasks'!L87)</f>
        <v>2.6166666666666667</v>
      </c>
      <c r="M87" s="115">
        <f>AVERAGE('50 tasks'!M87,'100 tasks'!M87,'1000 tasks'!M87)</f>
        <v>0.33386666999999998</v>
      </c>
      <c r="N87" s="106">
        <f>AVERAGE('50 tasks'!N87,'100 tasks'!N87,'1000 tasks'!N87)</f>
        <v>1</v>
      </c>
      <c r="O87" s="109">
        <f>AVERAGE('50 tasks'!O87,'100 tasks'!O87,'1000 tasks'!O87)</f>
        <v>3.3309999999999995</v>
      </c>
      <c r="P87" s="115">
        <f>AVERAGE('50 tasks'!P87,'100 tasks'!P87,'1000 tasks'!P87)</f>
        <v>0.44419999999999998</v>
      </c>
      <c r="Q87" s="103"/>
      <c r="R87" s="112"/>
      <c r="S87" s="128"/>
      <c r="T87" s="132">
        <f>AVERAGE('50 tasks'!T87,'100 tasks'!T87,'1000 tasks'!T87)</f>
        <v>1</v>
      </c>
      <c r="U87" s="133">
        <f>AVERAGE('50 tasks'!U87,'100 tasks'!U87,'1000 tasks'!U87)</f>
        <v>2.2880000000000003</v>
      </c>
      <c r="V87" s="134">
        <f>AVERAGE('50 tasks'!V87,'100 tasks'!V87,'1000 tasks'!V87)</f>
        <v>1.0535555566666666</v>
      </c>
      <c r="W87" s="106"/>
      <c r="X87" s="109"/>
      <c r="Y87" s="115"/>
      <c r="Z87" s="106"/>
      <c r="AA87" s="109"/>
      <c r="AB87" s="115"/>
      <c r="AC87" s="106"/>
      <c r="AD87" s="109"/>
      <c r="AE87" s="115"/>
      <c r="AF87" s="106"/>
      <c r="AG87" s="109"/>
      <c r="AH87" s="115"/>
      <c r="AI87" s="106"/>
      <c r="AJ87" s="109"/>
      <c r="AK87" s="115"/>
      <c r="AL87" s="106"/>
      <c r="AM87" s="109"/>
      <c r="AN87" s="115"/>
      <c r="AO87" s="106"/>
      <c r="AP87" s="109"/>
      <c r="AQ87" s="115"/>
      <c r="AR87" s="106"/>
      <c r="AS87" s="109"/>
      <c r="AT87" s="115"/>
      <c r="AU87" s="106"/>
      <c r="AV87" s="109"/>
      <c r="AW87" s="115"/>
      <c r="AX87" s="106"/>
      <c r="AY87" s="109"/>
      <c r="AZ87" s="115"/>
      <c r="BA87" s="82"/>
      <c r="BC87" s="81">
        <f t="shared" si="2"/>
        <v>1</v>
      </c>
      <c r="BD87" s="82">
        <f t="shared" si="3"/>
        <v>2.2880000000000003</v>
      </c>
      <c r="BE87" s="83">
        <f t="shared" si="3"/>
        <v>0.33386666999999998</v>
      </c>
    </row>
    <row r="88" spans="1:57" x14ac:dyDescent="0.25">
      <c r="A88" s="119">
        <f>'50 tasks'!A88</f>
        <v>85</v>
      </c>
      <c r="B88" s="95" t="str">
        <f>'50 tasks'!B88</f>
        <v>Sipht</v>
      </c>
      <c r="C88" s="99">
        <f>'50 tasks'!C88</f>
        <v>5</v>
      </c>
      <c r="D88" s="115">
        <f>'50 tasks'!D88</f>
        <v>1022.1474038461538</v>
      </c>
      <c r="E88" s="106"/>
      <c r="F88" s="109"/>
      <c r="G88" s="115"/>
      <c r="H88" s="103"/>
      <c r="I88" s="112"/>
      <c r="J88" s="128"/>
      <c r="K88" s="106">
        <f>AVERAGE('50 tasks'!K88,'100 tasks'!K88,'1000 tasks'!K88)</f>
        <v>1</v>
      </c>
      <c r="L88" s="109">
        <f>AVERAGE('50 tasks'!L88,'100 tasks'!L88,'1000 tasks'!L88)</f>
        <v>1.9790000000000001</v>
      </c>
      <c r="M88" s="115">
        <f>AVERAGE('50 tasks'!M88,'100 tasks'!M88,'1000 tasks'!M88)</f>
        <v>0.22407778</v>
      </c>
      <c r="N88" s="106">
        <f>AVERAGE('50 tasks'!N88,'100 tasks'!N88,'1000 tasks'!N88)</f>
        <v>1</v>
      </c>
      <c r="O88" s="109">
        <f>AVERAGE('50 tasks'!O88,'100 tasks'!O88,'1000 tasks'!O88)</f>
        <v>2.5186666666666668</v>
      </c>
      <c r="P88" s="115">
        <f>AVERAGE('50 tasks'!P88,'100 tasks'!P88,'1000 tasks'!P88)</f>
        <v>0.44351110999999999</v>
      </c>
      <c r="Q88" s="103"/>
      <c r="R88" s="112"/>
      <c r="S88" s="128"/>
      <c r="T88" s="132">
        <f>AVERAGE('50 tasks'!T88,'100 tasks'!T88,'1000 tasks'!T88)</f>
        <v>1</v>
      </c>
      <c r="U88" s="133">
        <f>AVERAGE('50 tasks'!U88,'100 tasks'!U88,'1000 tasks'!U88)</f>
        <v>1.9996666666666665</v>
      </c>
      <c r="V88" s="134">
        <f>AVERAGE('50 tasks'!V88,'100 tasks'!V88,'1000 tasks'!V88)</f>
        <v>0.66117778000000005</v>
      </c>
      <c r="W88" s="106"/>
      <c r="X88" s="109"/>
      <c r="Y88" s="115"/>
      <c r="Z88" s="106"/>
      <c r="AA88" s="109"/>
      <c r="AB88" s="115"/>
      <c r="AC88" s="106"/>
      <c r="AD88" s="109"/>
      <c r="AE88" s="115"/>
      <c r="AF88" s="106"/>
      <c r="AG88" s="109"/>
      <c r="AH88" s="115"/>
      <c r="AI88" s="106"/>
      <c r="AJ88" s="109"/>
      <c r="AK88" s="115"/>
      <c r="AL88" s="106"/>
      <c r="AM88" s="109"/>
      <c r="AN88" s="115"/>
      <c r="AO88" s="106"/>
      <c r="AP88" s="109"/>
      <c r="AQ88" s="115"/>
      <c r="AR88" s="106"/>
      <c r="AS88" s="109"/>
      <c r="AT88" s="115"/>
      <c r="AU88" s="106"/>
      <c r="AV88" s="109"/>
      <c r="AW88" s="115"/>
      <c r="AX88" s="106"/>
      <c r="AY88" s="109"/>
      <c r="AZ88" s="115"/>
      <c r="BA88" s="82"/>
      <c r="BC88" s="81">
        <f t="shared" si="2"/>
        <v>1</v>
      </c>
      <c r="BD88" s="82">
        <f t="shared" si="3"/>
        <v>1.9790000000000001</v>
      </c>
      <c r="BE88" s="83">
        <f t="shared" si="3"/>
        <v>0.22407778</v>
      </c>
    </row>
    <row r="89" spans="1:57" x14ac:dyDescent="0.25">
      <c r="A89" s="119">
        <f>'50 tasks'!A89</f>
        <v>86</v>
      </c>
      <c r="B89" s="95" t="str">
        <f>'50 tasks'!B89</f>
        <v>Sipht</v>
      </c>
      <c r="C89" s="99">
        <f>'50 tasks'!C89</f>
        <v>6</v>
      </c>
      <c r="D89" s="115">
        <f>'50 tasks'!D89</f>
        <v>1226.5768846153846</v>
      </c>
      <c r="E89" s="106"/>
      <c r="F89" s="109"/>
      <c r="G89" s="115"/>
      <c r="H89" s="103"/>
      <c r="I89" s="112"/>
      <c r="J89" s="128"/>
      <c r="K89" s="106">
        <f>AVERAGE('50 tasks'!K89,'100 tasks'!K89,'1000 tasks'!K89)</f>
        <v>1</v>
      </c>
      <c r="L89" s="109">
        <f>AVERAGE('50 tasks'!L89,'100 tasks'!L89,'1000 tasks'!L89)</f>
        <v>1.5813333333333333</v>
      </c>
      <c r="M89" s="115">
        <f>AVERAGE('50 tasks'!M89,'100 tasks'!M89,'1000 tasks'!M89)</f>
        <v>0.21536666666666662</v>
      </c>
      <c r="N89" s="106">
        <f>AVERAGE('50 tasks'!N89,'100 tasks'!N89,'1000 tasks'!N89)</f>
        <v>1</v>
      </c>
      <c r="O89" s="109">
        <f>AVERAGE('50 tasks'!O89,'100 tasks'!O89,'1000 tasks'!O89)</f>
        <v>2.0933333333333333</v>
      </c>
      <c r="P89" s="115">
        <f>AVERAGE('50 tasks'!P89,'100 tasks'!P89,'1000 tasks'!P89)</f>
        <v>0.45086666666666669</v>
      </c>
      <c r="Q89" s="103"/>
      <c r="R89" s="112"/>
      <c r="S89" s="128"/>
      <c r="T89" s="132">
        <f>AVERAGE('50 tasks'!T89,'100 tasks'!T89,'1000 tasks'!T89)</f>
        <v>1</v>
      </c>
      <c r="U89" s="133">
        <f>AVERAGE('50 tasks'!U89,'100 tasks'!U89,'1000 tasks'!U89)</f>
        <v>1.6393333333333333</v>
      </c>
      <c r="V89" s="134">
        <f>AVERAGE('50 tasks'!V89,'100 tasks'!V89,'1000 tasks'!V89)</f>
        <v>0.61619999999999997</v>
      </c>
      <c r="W89" s="106"/>
      <c r="X89" s="109"/>
      <c r="Y89" s="115"/>
      <c r="Z89" s="106"/>
      <c r="AA89" s="109"/>
      <c r="AB89" s="115"/>
      <c r="AC89" s="106"/>
      <c r="AD89" s="109"/>
      <c r="AE89" s="115"/>
      <c r="AF89" s="106"/>
      <c r="AG89" s="109"/>
      <c r="AH89" s="115"/>
      <c r="AI89" s="106"/>
      <c r="AJ89" s="109"/>
      <c r="AK89" s="115"/>
      <c r="AL89" s="106"/>
      <c r="AM89" s="109"/>
      <c r="AN89" s="115"/>
      <c r="AO89" s="106"/>
      <c r="AP89" s="109"/>
      <c r="AQ89" s="115"/>
      <c r="AR89" s="106"/>
      <c r="AS89" s="109"/>
      <c r="AT89" s="115"/>
      <c r="AU89" s="106"/>
      <c r="AV89" s="109"/>
      <c r="AW89" s="115"/>
      <c r="AX89" s="106"/>
      <c r="AY89" s="109"/>
      <c r="AZ89" s="115"/>
      <c r="BA89" s="82"/>
      <c r="BC89" s="81">
        <f t="shared" si="2"/>
        <v>1</v>
      </c>
      <c r="BD89" s="82">
        <f t="shared" si="3"/>
        <v>1.5813333333333333</v>
      </c>
      <c r="BE89" s="83">
        <f t="shared" si="3"/>
        <v>0.21536666666666662</v>
      </c>
    </row>
    <row r="90" spans="1:57" x14ac:dyDescent="0.25">
      <c r="A90" s="119">
        <f>'50 tasks'!A90</f>
        <v>87</v>
      </c>
      <c r="B90" s="95" t="str">
        <f>'50 tasks'!B90</f>
        <v>Sipht</v>
      </c>
      <c r="C90" s="99">
        <f>'50 tasks'!C90</f>
        <v>7</v>
      </c>
      <c r="D90" s="115">
        <f>'50 tasks'!D90</f>
        <v>1431.0063653846153</v>
      </c>
      <c r="E90" s="106"/>
      <c r="F90" s="109"/>
      <c r="G90" s="115"/>
      <c r="H90" s="103"/>
      <c r="I90" s="112"/>
      <c r="J90" s="128"/>
      <c r="K90" s="106">
        <f>AVERAGE('50 tasks'!K90,'100 tasks'!K90,'1000 tasks'!K90)</f>
        <v>1</v>
      </c>
      <c r="L90" s="109">
        <f>AVERAGE('50 tasks'!L90,'100 tasks'!L90,'1000 tasks'!L90)</f>
        <v>1.4126666666666665</v>
      </c>
      <c r="M90" s="115">
        <f>AVERAGE('50 tasks'!M90,'100 tasks'!M90,'1000 tasks'!M90)</f>
        <v>0.18549999666666669</v>
      </c>
      <c r="N90" s="106">
        <f>AVERAGE('50 tasks'!N90,'100 tasks'!N90,'1000 tasks'!N90)</f>
        <v>1</v>
      </c>
      <c r="O90" s="109">
        <f>AVERAGE('50 tasks'!O90,'100 tasks'!O90,'1000 tasks'!O90)</f>
        <v>1.633</v>
      </c>
      <c r="P90" s="115">
        <f>AVERAGE('50 tasks'!P90,'100 tasks'!P90,'1000 tasks'!P90)</f>
        <v>0.46413333333333329</v>
      </c>
      <c r="Q90" s="103"/>
      <c r="R90" s="112"/>
      <c r="S90" s="128"/>
      <c r="T90" s="132">
        <f>AVERAGE('50 tasks'!T90,'100 tasks'!T90,'1000 tasks'!T90)</f>
        <v>1</v>
      </c>
      <c r="U90" s="133">
        <f>AVERAGE('50 tasks'!U90,'100 tasks'!U90,'1000 tasks'!U90)</f>
        <v>1.5506666666666666</v>
      </c>
      <c r="V90" s="134">
        <f>AVERAGE('50 tasks'!V90,'100 tasks'!V90,'1000 tasks'!V90)</f>
        <v>0.49764444666666668</v>
      </c>
      <c r="W90" s="106"/>
      <c r="X90" s="109"/>
      <c r="Y90" s="115"/>
      <c r="Z90" s="106"/>
      <c r="AA90" s="109"/>
      <c r="AB90" s="115"/>
      <c r="AC90" s="106"/>
      <c r="AD90" s="109"/>
      <c r="AE90" s="115"/>
      <c r="AF90" s="106"/>
      <c r="AG90" s="109"/>
      <c r="AH90" s="115"/>
      <c r="AI90" s="106"/>
      <c r="AJ90" s="109"/>
      <c r="AK90" s="115"/>
      <c r="AL90" s="106"/>
      <c r="AM90" s="109"/>
      <c r="AN90" s="115"/>
      <c r="AO90" s="106"/>
      <c r="AP90" s="109"/>
      <c r="AQ90" s="115"/>
      <c r="AR90" s="106"/>
      <c r="AS90" s="109"/>
      <c r="AT90" s="115"/>
      <c r="AU90" s="106"/>
      <c r="AV90" s="109"/>
      <c r="AW90" s="115"/>
      <c r="AX90" s="106"/>
      <c r="AY90" s="109"/>
      <c r="AZ90" s="115"/>
      <c r="BA90" s="82"/>
      <c r="BC90" s="81">
        <f t="shared" si="2"/>
        <v>1</v>
      </c>
      <c r="BD90" s="82">
        <f t="shared" si="3"/>
        <v>1.4126666666666665</v>
      </c>
      <c r="BE90" s="83">
        <f t="shared" si="3"/>
        <v>0.18549999666666669</v>
      </c>
    </row>
    <row r="91" spans="1:57" x14ac:dyDescent="0.25">
      <c r="A91" s="119">
        <f>'50 tasks'!A91</f>
        <v>88</v>
      </c>
      <c r="B91" s="95" t="str">
        <f>'50 tasks'!B91</f>
        <v>Sipht</v>
      </c>
      <c r="C91" s="99">
        <f>'50 tasks'!C91</f>
        <v>8</v>
      </c>
      <c r="D91" s="115">
        <f>'50 tasks'!D91</f>
        <v>1635.4358461538461</v>
      </c>
      <c r="E91" s="106"/>
      <c r="F91" s="109"/>
      <c r="G91" s="115"/>
      <c r="H91" s="103"/>
      <c r="I91" s="112"/>
      <c r="J91" s="128"/>
      <c r="K91" s="106">
        <f>AVERAGE('50 tasks'!K91,'100 tasks'!K91,'1000 tasks'!K91)</f>
        <v>1</v>
      </c>
      <c r="L91" s="109">
        <f>AVERAGE('50 tasks'!L91,'100 tasks'!L91,'1000 tasks'!L91)</f>
        <v>1.323</v>
      </c>
      <c r="M91" s="115">
        <f>AVERAGE('50 tasks'!M91,'100 tasks'!M91,'1000 tasks'!M91)</f>
        <v>0.15916666666666665</v>
      </c>
      <c r="N91" s="106">
        <f>AVERAGE('50 tasks'!N91,'100 tasks'!N91,'1000 tasks'!N91)</f>
        <v>1</v>
      </c>
      <c r="O91" s="109">
        <f>AVERAGE('50 tasks'!O91,'100 tasks'!O91,'1000 tasks'!O91)</f>
        <v>1.3603333333333332</v>
      </c>
      <c r="P91" s="115">
        <f>AVERAGE('50 tasks'!P91,'100 tasks'!P91,'1000 tasks'!P91)</f>
        <v>0.34620000333333339</v>
      </c>
      <c r="Q91" s="103"/>
      <c r="R91" s="112"/>
      <c r="S91" s="128"/>
      <c r="T91" s="132">
        <f>AVERAGE('50 tasks'!T91,'100 tasks'!T91,'1000 tasks'!T91)</f>
        <v>1</v>
      </c>
      <c r="U91" s="133">
        <f>AVERAGE('50 tasks'!U91,'100 tasks'!U91,'1000 tasks'!U91)</f>
        <v>1.2563333333333333</v>
      </c>
      <c r="V91" s="134">
        <f>AVERAGE('50 tasks'!V91,'100 tasks'!V91,'1000 tasks'!V91)</f>
        <v>0.44116666333333332</v>
      </c>
      <c r="W91" s="106"/>
      <c r="X91" s="109"/>
      <c r="Y91" s="115"/>
      <c r="Z91" s="106"/>
      <c r="AA91" s="109"/>
      <c r="AB91" s="115"/>
      <c r="AC91" s="106"/>
      <c r="AD91" s="109"/>
      <c r="AE91" s="115"/>
      <c r="AF91" s="106"/>
      <c r="AG91" s="109"/>
      <c r="AH91" s="115"/>
      <c r="AI91" s="106"/>
      <c r="AJ91" s="109"/>
      <c r="AK91" s="115"/>
      <c r="AL91" s="106"/>
      <c r="AM91" s="109"/>
      <c r="AN91" s="115"/>
      <c r="AO91" s="106"/>
      <c r="AP91" s="109"/>
      <c r="AQ91" s="115"/>
      <c r="AR91" s="106"/>
      <c r="AS91" s="109"/>
      <c r="AT91" s="115"/>
      <c r="AU91" s="106"/>
      <c r="AV91" s="109"/>
      <c r="AW91" s="115"/>
      <c r="AX91" s="106"/>
      <c r="AY91" s="109"/>
      <c r="AZ91" s="115"/>
      <c r="BA91" s="82"/>
      <c r="BC91" s="81">
        <f t="shared" si="2"/>
        <v>1</v>
      </c>
      <c r="BD91" s="82">
        <f t="shared" si="3"/>
        <v>1.2563333333333333</v>
      </c>
      <c r="BE91" s="83">
        <f t="shared" si="3"/>
        <v>0.15916666666666665</v>
      </c>
    </row>
    <row r="92" spans="1:57" x14ac:dyDescent="0.25">
      <c r="A92" s="119">
        <f>'50 tasks'!A92</f>
        <v>89</v>
      </c>
      <c r="B92" s="95" t="str">
        <f>'50 tasks'!B92</f>
        <v>Sipht</v>
      </c>
      <c r="C92" s="99">
        <f>'50 tasks'!C92</f>
        <v>9</v>
      </c>
      <c r="D92" s="115">
        <f>'50 tasks'!D92</f>
        <v>1839.865326923077</v>
      </c>
      <c r="E92" s="106"/>
      <c r="F92" s="109"/>
      <c r="G92" s="115"/>
      <c r="H92" s="103"/>
      <c r="I92" s="112"/>
      <c r="J92" s="128"/>
      <c r="K92" s="106">
        <f>AVERAGE('50 tasks'!K92,'100 tasks'!K92,'1000 tasks'!K92)</f>
        <v>1</v>
      </c>
      <c r="L92" s="109">
        <f>AVERAGE('50 tasks'!L92,'100 tasks'!L92,'1000 tasks'!L92)</f>
        <v>1.1083333333333332</v>
      </c>
      <c r="M92" s="115">
        <f>AVERAGE('50 tasks'!M92,'100 tasks'!M92,'1000 tasks'!M92)</f>
        <v>0.21578889000000001</v>
      </c>
      <c r="N92" s="106">
        <f>AVERAGE('50 tasks'!N92,'100 tasks'!N92,'1000 tasks'!N92)</f>
        <v>1</v>
      </c>
      <c r="O92" s="109">
        <f>AVERAGE('50 tasks'!O92,'100 tasks'!O92,'1000 tasks'!O92)</f>
        <v>1.4390000000000001</v>
      </c>
      <c r="P92" s="115">
        <f>AVERAGE('50 tasks'!P92,'100 tasks'!P92,'1000 tasks'!P92)</f>
        <v>0.31051111000000003</v>
      </c>
      <c r="Q92" s="103"/>
      <c r="R92" s="112"/>
      <c r="S92" s="128"/>
      <c r="T92" s="132">
        <f>AVERAGE('50 tasks'!T92,'100 tasks'!T92,'1000 tasks'!T92)</f>
        <v>1</v>
      </c>
      <c r="U92" s="133">
        <f>AVERAGE('50 tasks'!U92,'100 tasks'!U92,'1000 tasks'!U92)</f>
        <v>1.0649999999999999</v>
      </c>
      <c r="V92" s="134">
        <f>AVERAGE('50 tasks'!V92,'100 tasks'!V92,'1000 tasks'!V92)</f>
        <v>0.71890000000000009</v>
      </c>
      <c r="W92" s="106"/>
      <c r="X92" s="109"/>
      <c r="Y92" s="115"/>
      <c r="Z92" s="106"/>
      <c r="AA92" s="109"/>
      <c r="AB92" s="115"/>
      <c r="AC92" s="106"/>
      <c r="AD92" s="109"/>
      <c r="AE92" s="115"/>
      <c r="AF92" s="106"/>
      <c r="AG92" s="109"/>
      <c r="AH92" s="115"/>
      <c r="AI92" s="106"/>
      <c r="AJ92" s="109"/>
      <c r="AK92" s="115"/>
      <c r="AL92" s="106"/>
      <c r="AM92" s="109"/>
      <c r="AN92" s="115"/>
      <c r="AO92" s="106"/>
      <c r="AP92" s="109"/>
      <c r="AQ92" s="115"/>
      <c r="AR92" s="106"/>
      <c r="AS92" s="109"/>
      <c r="AT92" s="115"/>
      <c r="AU92" s="106"/>
      <c r="AV92" s="109"/>
      <c r="AW92" s="115"/>
      <c r="AX92" s="106"/>
      <c r="AY92" s="109"/>
      <c r="AZ92" s="115"/>
      <c r="BA92" s="82"/>
      <c r="BC92" s="81">
        <f t="shared" si="2"/>
        <v>1</v>
      </c>
      <c r="BD92" s="82">
        <f t="shared" si="3"/>
        <v>1.0649999999999999</v>
      </c>
      <c r="BE92" s="83">
        <f t="shared" si="3"/>
        <v>0.21578889000000001</v>
      </c>
    </row>
    <row r="93" spans="1:57" x14ac:dyDescent="0.25">
      <c r="A93" s="119">
        <f>'50 tasks'!A93</f>
        <v>90</v>
      </c>
      <c r="B93" s="95" t="str">
        <f>'50 tasks'!B93</f>
        <v>Sipht</v>
      </c>
      <c r="C93" s="99">
        <f>'50 tasks'!C93</f>
        <v>10</v>
      </c>
      <c r="D93" s="115">
        <f>'50 tasks'!D93</f>
        <v>2044.2948076923076</v>
      </c>
      <c r="E93" s="106"/>
      <c r="F93" s="109"/>
      <c r="G93" s="115"/>
      <c r="H93" s="103"/>
      <c r="I93" s="112"/>
      <c r="J93" s="128"/>
      <c r="K93" s="106">
        <f>AVERAGE('50 tasks'!K93,'100 tasks'!K93,'1000 tasks'!K93)</f>
        <v>1</v>
      </c>
      <c r="L93" s="109">
        <f>AVERAGE('50 tasks'!L93,'100 tasks'!L93,'1000 tasks'!L93)</f>
        <v>1.07</v>
      </c>
      <c r="M93" s="115">
        <f>AVERAGE('50 tasks'!M93,'100 tasks'!M93,'1000 tasks'!M93)</f>
        <v>0.19373333333333334</v>
      </c>
      <c r="N93" s="106">
        <f>AVERAGE('50 tasks'!N93,'100 tasks'!N93,'1000 tasks'!N93)</f>
        <v>1</v>
      </c>
      <c r="O93" s="109">
        <f>AVERAGE('50 tasks'!O93,'100 tasks'!O93,'1000 tasks'!O93)</f>
        <v>1.2843333333333333</v>
      </c>
      <c r="P93" s="115">
        <f>AVERAGE('50 tasks'!P93,'100 tasks'!P93,'1000 tasks'!P93)</f>
        <v>0.39358888666666664</v>
      </c>
      <c r="Q93" s="103"/>
      <c r="R93" s="112"/>
      <c r="S93" s="128"/>
      <c r="T93" s="132">
        <f>AVERAGE('50 tasks'!T93,'100 tasks'!T93,'1000 tasks'!T93)</f>
        <v>1</v>
      </c>
      <c r="U93" s="133">
        <f>AVERAGE('50 tasks'!U93,'100 tasks'!U93,'1000 tasks'!U93)</f>
        <v>1.0369999999999999</v>
      </c>
      <c r="V93" s="134">
        <f>AVERAGE('50 tasks'!V93,'100 tasks'!V93,'1000 tasks'!V93)</f>
        <v>0.55477777666666672</v>
      </c>
      <c r="W93" s="106"/>
      <c r="X93" s="109"/>
      <c r="Y93" s="115"/>
      <c r="Z93" s="106"/>
      <c r="AA93" s="109"/>
      <c r="AB93" s="115"/>
      <c r="AC93" s="106"/>
      <c r="AD93" s="109"/>
      <c r="AE93" s="115"/>
      <c r="AF93" s="106"/>
      <c r="AG93" s="109"/>
      <c r="AH93" s="115"/>
      <c r="AI93" s="106"/>
      <c r="AJ93" s="109"/>
      <c r="AK93" s="115"/>
      <c r="AL93" s="106"/>
      <c r="AM93" s="109"/>
      <c r="AN93" s="115"/>
      <c r="AO93" s="106"/>
      <c r="AP93" s="109"/>
      <c r="AQ93" s="115"/>
      <c r="AR93" s="106"/>
      <c r="AS93" s="109"/>
      <c r="AT93" s="115"/>
      <c r="AU93" s="106"/>
      <c r="AV93" s="109"/>
      <c r="AW93" s="115"/>
      <c r="AX93" s="106"/>
      <c r="AY93" s="109"/>
      <c r="AZ93" s="115"/>
      <c r="BA93" s="82"/>
      <c r="BC93" s="81">
        <f t="shared" si="2"/>
        <v>1</v>
      </c>
      <c r="BD93" s="82">
        <f t="shared" si="3"/>
        <v>1.0369999999999999</v>
      </c>
      <c r="BE93" s="83">
        <f t="shared" si="3"/>
        <v>0.19373333333333334</v>
      </c>
    </row>
    <row r="94" spans="1:57" x14ac:dyDescent="0.25">
      <c r="A94" s="119">
        <f>'50 tasks'!A94</f>
        <v>91</v>
      </c>
      <c r="B94" s="95" t="str">
        <f>'50 tasks'!B94</f>
        <v>Sipht</v>
      </c>
      <c r="C94" s="99">
        <f>'50 tasks'!C94</f>
        <v>11</v>
      </c>
      <c r="D94" s="115">
        <f>'50 tasks'!D94</f>
        <v>2248.7242884615384</v>
      </c>
      <c r="E94" s="106"/>
      <c r="F94" s="109"/>
      <c r="G94" s="115"/>
      <c r="H94" s="103"/>
      <c r="I94" s="112"/>
      <c r="J94" s="128"/>
      <c r="K94" s="106">
        <f>AVERAGE('50 tasks'!K94,'100 tasks'!K94,'1000 tasks'!K94)</f>
        <v>1</v>
      </c>
      <c r="L94" s="109">
        <f>AVERAGE('50 tasks'!L94,'100 tasks'!L94,'1000 tasks'!L94)</f>
        <v>0.99633333333333329</v>
      </c>
      <c r="M94" s="115">
        <f>AVERAGE('50 tasks'!M94,'100 tasks'!M94,'1000 tasks'!M94)</f>
        <v>0.23703333333333332</v>
      </c>
      <c r="N94" s="106">
        <f>AVERAGE('50 tasks'!N94,'100 tasks'!N94,'1000 tasks'!N94)</f>
        <v>1</v>
      </c>
      <c r="O94" s="109">
        <f>AVERAGE('50 tasks'!O94,'100 tasks'!O94,'1000 tasks'!O94)</f>
        <v>1.1356666666666666</v>
      </c>
      <c r="P94" s="115">
        <f>AVERAGE('50 tasks'!P94,'100 tasks'!P94,'1000 tasks'!P94)</f>
        <v>0.35933333666666667</v>
      </c>
      <c r="Q94" s="103"/>
      <c r="R94" s="112"/>
      <c r="S94" s="128"/>
      <c r="T94" s="132">
        <f>AVERAGE('50 tasks'!T94,'100 tasks'!T94,'1000 tasks'!T94)</f>
        <v>1</v>
      </c>
      <c r="U94" s="133">
        <f>AVERAGE('50 tasks'!U94,'100 tasks'!U94,'1000 tasks'!U94)</f>
        <v>0.95366666666666677</v>
      </c>
      <c r="V94" s="134">
        <f>AVERAGE('50 tasks'!V94,'100 tasks'!V94,'1000 tasks'!V94)</f>
        <v>0.61508889</v>
      </c>
      <c r="W94" s="106"/>
      <c r="X94" s="109"/>
      <c r="Y94" s="115"/>
      <c r="Z94" s="106"/>
      <c r="AA94" s="109"/>
      <c r="AB94" s="115"/>
      <c r="AC94" s="106"/>
      <c r="AD94" s="109"/>
      <c r="AE94" s="115"/>
      <c r="AF94" s="106"/>
      <c r="AG94" s="109"/>
      <c r="AH94" s="115"/>
      <c r="AI94" s="106"/>
      <c r="AJ94" s="109"/>
      <c r="AK94" s="115"/>
      <c r="AL94" s="106"/>
      <c r="AM94" s="109"/>
      <c r="AN94" s="115"/>
      <c r="AO94" s="106"/>
      <c r="AP94" s="109"/>
      <c r="AQ94" s="115"/>
      <c r="AR94" s="106"/>
      <c r="AS94" s="109"/>
      <c r="AT94" s="115"/>
      <c r="AU94" s="106"/>
      <c r="AV94" s="109"/>
      <c r="AW94" s="115"/>
      <c r="AX94" s="106"/>
      <c r="AY94" s="109"/>
      <c r="AZ94" s="115"/>
      <c r="BA94" s="82"/>
      <c r="BC94" s="81">
        <f t="shared" si="2"/>
        <v>1</v>
      </c>
      <c r="BD94" s="82">
        <f t="shared" si="3"/>
        <v>0.95366666666666677</v>
      </c>
      <c r="BE94" s="83">
        <f t="shared" si="3"/>
        <v>0.23703333333333332</v>
      </c>
    </row>
    <row r="95" spans="1:57" x14ac:dyDescent="0.25">
      <c r="A95" s="119">
        <f>'50 tasks'!A95</f>
        <v>92</v>
      </c>
      <c r="B95" s="95" t="str">
        <f>'50 tasks'!B95</f>
        <v>Sipht</v>
      </c>
      <c r="C95" s="99">
        <f>'50 tasks'!C95</f>
        <v>12</v>
      </c>
      <c r="D95" s="115">
        <f>'50 tasks'!D95</f>
        <v>2453.1537692307693</v>
      </c>
      <c r="E95" s="106"/>
      <c r="F95" s="109"/>
      <c r="G95" s="115"/>
      <c r="H95" s="103"/>
      <c r="I95" s="112"/>
      <c r="J95" s="128"/>
      <c r="K95" s="106">
        <f>AVERAGE('50 tasks'!K95,'100 tasks'!K95,'1000 tasks'!K95)</f>
        <v>1</v>
      </c>
      <c r="L95" s="109">
        <f>AVERAGE('50 tasks'!L95,'100 tasks'!L95,'1000 tasks'!L95)</f>
        <v>0.89200000000000002</v>
      </c>
      <c r="M95" s="115">
        <f>AVERAGE('50 tasks'!M95,'100 tasks'!M95,'1000 tasks'!M95)</f>
        <v>0.19530000000000003</v>
      </c>
      <c r="N95" s="106">
        <f>AVERAGE('50 tasks'!N95,'100 tasks'!N95,'1000 tasks'!N95)</f>
        <v>1</v>
      </c>
      <c r="O95" s="109">
        <f>AVERAGE('50 tasks'!O95,'100 tasks'!O95,'1000 tasks'!O95)</f>
        <v>1.0943333333333332</v>
      </c>
      <c r="P95" s="115">
        <f>AVERAGE('50 tasks'!P95,'100 tasks'!P95,'1000 tasks'!P95)</f>
        <v>0.36853333333333332</v>
      </c>
      <c r="Q95" s="103"/>
      <c r="R95" s="112"/>
      <c r="S95" s="128"/>
      <c r="T95" s="132">
        <f>AVERAGE('50 tasks'!T95,'100 tasks'!T95,'1000 tasks'!T95)</f>
        <v>1</v>
      </c>
      <c r="U95" s="133">
        <f>AVERAGE('50 tasks'!U95,'100 tasks'!U95,'1000 tasks'!U95)</f>
        <v>0.81433333333333335</v>
      </c>
      <c r="V95" s="134">
        <f>AVERAGE('50 tasks'!V95,'100 tasks'!V95,'1000 tasks'!V95)</f>
        <v>0.56593333333333329</v>
      </c>
      <c r="W95" s="106"/>
      <c r="X95" s="109"/>
      <c r="Y95" s="115"/>
      <c r="Z95" s="106"/>
      <c r="AA95" s="109"/>
      <c r="AB95" s="115"/>
      <c r="AC95" s="106"/>
      <c r="AD95" s="109"/>
      <c r="AE95" s="115"/>
      <c r="AF95" s="106"/>
      <c r="AG95" s="109"/>
      <c r="AH95" s="115"/>
      <c r="AI95" s="106"/>
      <c r="AJ95" s="109"/>
      <c r="AK95" s="115"/>
      <c r="AL95" s="106"/>
      <c r="AM95" s="109"/>
      <c r="AN95" s="115"/>
      <c r="AO95" s="106"/>
      <c r="AP95" s="109"/>
      <c r="AQ95" s="115"/>
      <c r="AR95" s="106"/>
      <c r="AS95" s="109"/>
      <c r="AT95" s="115"/>
      <c r="AU95" s="106"/>
      <c r="AV95" s="109"/>
      <c r="AW95" s="115"/>
      <c r="AX95" s="106"/>
      <c r="AY95" s="109"/>
      <c r="AZ95" s="115"/>
      <c r="BA95" s="82"/>
      <c r="BC95" s="81">
        <f t="shared" si="2"/>
        <v>1</v>
      </c>
      <c r="BD95" s="82">
        <f t="shared" si="3"/>
        <v>0.81433333333333335</v>
      </c>
      <c r="BE95" s="83">
        <f t="shared" si="3"/>
        <v>0.19530000000000003</v>
      </c>
    </row>
    <row r="96" spans="1:57" x14ac:dyDescent="0.25">
      <c r="A96" s="119">
        <f>'50 tasks'!A96</f>
        <v>93</v>
      </c>
      <c r="B96" s="95" t="str">
        <f>'50 tasks'!B96</f>
        <v>Sipht</v>
      </c>
      <c r="C96" s="99">
        <f>'50 tasks'!C96</f>
        <v>13</v>
      </c>
      <c r="D96" s="115">
        <f>'50 tasks'!D96</f>
        <v>2657.5832500000001</v>
      </c>
      <c r="E96" s="106"/>
      <c r="F96" s="109"/>
      <c r="G96" s="115"/>
      <c r="H96" s="103"/>
      <c r="I96" s="112"/>
      <c r="J96" s="128"/>
      <c r="K96" s="106">
        <f>AVERAGE('50 tasks'!K96,'100 tasks'!K96,'1000 tasks'!K96)</f>
        <v>1</v>
      </c>
      <c r="L96" s="109">
        <f>AVERAGE('50 tasks'!L96,'100 tasks'!L96,'1000 tasks'!L96)</f>
        <v>0.77100000000000002</v>
      </c>
      <c r="M96" s="115">
        <f>AVERAGE('50 tasks'!M96,'100 tasks'!M96,'1000 tasks'!M96)</f>
        <v>0.15226666333333333</v>
      </c>
      <c r="N96" s="106">
        <f>AVERAGE('50 tasks'!N96,'100 tasks'!N96,'1000 tasks'!N96)</f>
        <v>1</v>
      </c>
      <c r="O96" s="109">
        <f>AVERAGE('50 tasks'!O96,'100 tasks'!O96,'1000 tasks'!O96)</f>
        <v>1.0783333333333334</v>
      </c>
      <c r="P96" s="115">
        <f>AVERAGE('50 tasks'!P96,'100 tasks'!P96,'1000 tasks'!P96)</f>
        <v>0.33763333333333329</v>
      </c>
      <c r="Q96" s="103"/>
      <c r="R96" s="112"/>
      <c r="S96" s="128"/>
      <c r="T96" s="132">
        <f>AVERAGE('50 tasks'!T96,'100 tasks'!T96,'1000 tasks'!T96)</f>
        <v>1</v>
      </c>
      <c r="U96" s="133">
        <f>AVERAGE('50 tasks'!U96,'100 tasks'!U96,'1000 tasks'!U96)</f>
        <v>0.79166666666666663</v>
      </c>
      <c r="V96" s="134">
        <f>AVERAGE('50 tasks'!V96,'100 tasks'!V96,'1000 tasks'!V96)</f>
        <v>0.39866666666666667</v>
      </c>
      <c r="W96" s="106"/>
      <c r="X96" s="109"/>
      <c r="Y96" s="115"/>
      <c r="Z96" s="106"/>
      <c r="AA96" s="109"/>
      <c r="AB96" s="115"/>
      <c r="AC96" s="106"/>
      <c r="AD96" s="109"/>
      <c r="AE96" s="115"/>
      <c r="AF96" s="106"/>
      <c r="AG96" s="109"/>
      <c r="AH96" s="115"/>
      <c r="AI96" s="106"/>
      <c r="AJ96" s="109"/>
      <c r="AK96" s="115"/>
      <c r="AL96" s="106"/>
      <c r="AM96" s="109"/>
      <c r="AN96" s="115"/>
      <c r="AO96" s="106"/>
      <c r="AP96" s="109"/>
      <c r="AQ96" s="115"/>
      <c r="AR96" s="106"/>
      <c r="AS96" s="109"/>
      <c r="AT96" s="115"/>
      <c r="AU96" s="106"/>
      <c r="AV96" s="109"/>
      <c r="AW96" s="115"/>
      <c r="AX96" s="106"/>
      <c r="AY96" s="109"/>
      <c r="AZ96" s="115"/>
      <c r="BA96" s="82"/>
      <c r="BC96" s="81">
        <f t="shared" si="2"/>
        <v>1</v>
      </c>
      <c r="BD96" s="82">
        <f t="shared" si="3"/>
        <v>0.77100000000000002</v>
      </c>
      <c r="BE96" s="83">
        <f t="shared" si="3"/>
        <v>0.15226666333333333</v>
      </c>
    </row>
    <row r="97" spans="1:57" x14ac:dyDescent="0.25">
      <c r="A97" s="119">
        <f>'50 tasks'!A97</f>
        <v>94</v>
      </c>
      <c r="B97" s="95" t="str">
        <f>'50 tasks'!B97</f>
        <v>Sipht</v>
      </c>
      <c r="C97" s="99">
        <f>'50 tasks'!C97</f>
        <v>14</v>
      </c>
      <c r="D97" s="115">
        <f>'50 tasks'!D97</f>
        <v>2862.0127307692305</v>
      </c>
      <c r="E97" s="106"/>
      <c r="F97" s="109"/>
      <c r="G97" s="115"/>
      <c r="H97" s="103"/>
      <c r="I97" s="112"/>
      <c r="J97" s="128"/>
      <c r="K97" s="106">
        <f>AVERAGE('50 tasks'!K97,'100 tasks'!K97,'1000 tasks'!K97)</f>
        <v>1</v>
      </c>
      <c r="L97" s="109">
        <f>AVERAGE('50 tasks'!L97,'100 tasks'!L97,'1000 tasks'!L97)</f>
        <v>0.76700000000000002</v>
      </c>
      <c r="M97" s="115">
        <f>AVERAGE('50 tasks'!M97,'100 tasks'!M97,'1000 tasks'!M97)</f>
        <v>0.13977777666666666</v>
      </c>
      <c r="N97" s="106">
        <f>AVERAGE('50 tasks'!N97,'100 tasks'!N97,'1000 tasks'!N97)</f>
        <v>1</v>
      </c>
      <c r="O97" s="109">
        <f>AVERAGE('50 tasks'!O97,'100 tasks'!O97,'1000 tasks'!O97)</f>
        <v>0.83433333333333337</v>
      </c>
      <c r="P97" s="115">
        <f>AVERAGE('50 tasks'!P97,'100 tasks'!P97,'1000 tasks'!P97)</f>
        <v>0.34118888999999997</v>
      </c>
      <c r="Q97" s="103"/>
      <c r="R97" s="112"/>
      <c r="S97" s="128"/>
      <c r="T97" s="132">
        <f>AVERAGE('50 tasks'!T97,'100 tasks'!T97,'1000 tasks'!T97)</f>
        <v>1</v>
      </c>
      <c r="U97" s="133">
        <f>AVERAGE('50 tasks'!U97,'100 tasks'!U97,'1000 tasks'!U97)</f>
        <v>0.76066666666666671</v>
      </c>
      <c r="V97" s="134">
        <f>AVERAGE('50 tasks'!V97,'100 tasks'!V97,'1000 tasks'!V97)</f>
        <v>0.37861111000000003</v>
      </c>
      <c r="W97" s="106"/>
      <c r="X97" s="109"/>
      <c r="Y97" s="115"/>
      <c r="Z97" s="106"/>
      <c r="AA97" s="109"/>
      <c r="AB97" s="115"/>
      <c r="AC97" s="106"/>
      <c r="AD97" s="109"/>
      <c r="AE97" s="115"/>
      <c r="AF97" s="106"/>
      <c r="AG97" s="109"/>
      <c r="AH97" s="115"/>
      <c r="AI97" s="106"/>
      <c r="AJ97" s="109"/>
      <c r="AK97" s="115"/>
      <c r="AL97" s="106"/>
      <c r="AM97" s="109"/>
      <c r="AN97" s="115"/>
      <c r="AO97" s="106"/>
      <c r="AP97" s="109"/>
      <c r="AQ97" s="115"/>
      <c r="AR97" s="106"/>
      <c r="AS97" s="109"/>
      <c r="AT97" s="115"/>
      <c r="AU97" s="106"/>
      <c r="AV97" s="109"/>
      <c r="AW97" s="115"/>
      <c r="AX97" s="106"/>
      <c r="AY97" s="109"/>
      <c r="AZ97" s="115"/>
      <c r="BA97" s="82"/>
      <c r="BC97" s="81">
        <f t="shared" si="2"/>
        <v>1</v>
      </c>
      <c r="BD97" s="82">
        <f t="shared" si="3"/>
        <v>0.76066666666666671</v>
      </c>
      <c r="BE97" s="83">
        <f t="shared" si="3"/>
        <v>0.13977777666666666</v>
      </c>
    </row>
    <row r="98" spans="1:57" x14ac:dyDescent="0.25">
      <c r="A98" s="119">
        <f>'50 tasks'!A98</f>
        <v>95</v>
      </c>
      <c r="B98" s="95" t="str">
        <f>'50 tasks'!B98</f>
        <v>Sipht</v>
      </c>
      <c r="C98" s="99">
        <f>'50 tasks'!C98</f>
        <v>15</v>
      </c>
      <c r="D98" s="115">
        <f>'50 tasks'!D98</f>
        <v>3066.4422115384614</v>
      </c>
      <c r="E98" s="106"/>
      <c r="F98" s="109"/>
      <c r="G98" s="115"/>
      <c r="H98" s="103"/>
      <c r="I98" s="112"/>
      <c r="J98" s="128"/>
      <c r="K98" s="106">
        <f>AVERAGE('50 tasks'!K98,'100 tasks'!K98,'1000 tasks'!K98)</f>
        <v>1</v>
      </c>
      <c r="L98" s="109">
        <f>AVERAGE('50 tasks'!L98,'100 tasks'!L98,'1000 tasks'!L98)</f>
        <v>0.72599999999999998</v>
      </c>
      <c r="M98" s="115">
        <f>AVERAGE('50 tasks'!M98,'100 tasks'!M98,'1000 tasks'!M98)</f>
        <v>0.14208889</v>
      </c>
      <c r="N98" s="106">
        <f>AVERAGE('50 tasks'!N98,'100 tasks'!N98,'1000 tasks'!N98)</f>
        <v>1</v>
      </c>
      <c r="O98" s="109">
        <f>AVERAGE('50 tasks'!O98,'100 tasks'!O98,'1000 tasks'!O98)</f>
        <v>0.81066666666666665</v>
      </c>
      <c r="P98" s="115">
        <f>AVERAGE('50 tasks'!P98,'100 tasks'!P98,'1000 tasks'!P98)</f>
        <v>0.37234444666666661</v>
      </c>
      <c r="Q98" s="103"/>
      <c r="R98" s="112"/>
      <c r="S98" s="128"/>
      <c r="T98" s="132">
        <f>AVERAGE('50 tasks'!T98,'100 tasks'!T98,'1000 tasks'!T98)</f>
        <v>1</v>
      </c>
      <c r="U98" s="133">
        <f>AVERAGE('50 tasks'!U98,'100 tasks'!U98,'1000 tasks'!U98)</f>
        <v>0.72599999999999998</v>
      </c>
      <c r="V98" s="134">
        <f>AVERAGE('50 tasks'!V98,'100 tasks'!V98,'1000 tasks'!V98)</f>
        <v>0.36646666666666672</v>
      </c>
      <c r="W98" s="106"/>
      <c r="X98" s="109"/>
      <c r="Y98" s="115"/>
      <c r="Z98" s="106"/>
      <c r="AA98" s="109"/>
      <c r="AB98" s="115"/>
      <c r="AC98" s="106"/>
      <c r="AD98" s="109"/>
      <c r="AE98" s="115"/>
      <c r="AF98" s="106"/>
      <c r="AG98" s="109"/>
      <c r="AH98" s="115"/>
      <c r="AI98" s="106"/>
      <c r="AJ98" s="109"/>
      <c r="AK98" s="115"/>
      <c r="AL98" s="106"/>
      <c r="AM98" s="109"/>
      <c r="AN98" s="115"/>
      <c r="AO98" s="106"/>
      <c r="AP98" s="109"/>
      <c r="AQ98" s="115"/>
      <c r="AR98" s="106"/>
      <c r="AS98" s="109"/>
      <c r="AT98" s="115"/>
      <c r="AU98" s="106"/>
      <c r="AV98" s="109"/>
      <c r="AW98" s="115"/>
      <c r="AX98" s="106"/>
      <c r="AY98" s="109"/>
      <c r="AZ98" s="115"/>
      <c r="BA98" s="82"/>
      <c r="BC98" s="81">
        <f t="shared" si="2"/>
        <v>1</v>
      </c>
      <c r="BD98" s="82">
        <f t="shared" si="3"/>
        <v>0.72599999999999998</v>
      </c>
      <c r="BE98" s="83">
        <f t="shared" si="3"/>
        <v>0.14208889</v>
      </c>
    </row>
    <row r="99" spans="1:57" x14ac:dyDescent="0.25">
      <c r="A99" s="119">
        <f>'50 tasks'!A99</f>
        <v>96</v>
      </c>
      <c r="B99" s="95" t="str">
        <f>'50 tasks'!B99</f>
        <v>Sipht</v>
      </c>
      <c r="C99" s="99">
        <f>'50 tasks'!C99</f>
        <v>16</v>
      </c>
      <c r="D99" s="115">
        <f>'50 tasks'!D99</f>
        <v>3270.8716923076922</v>
      </c>
      <c r="E99" s="106"/>
      <c r="F99" s="109"/>
      <c r="G99" s="115"/>
      <c r="H99" s="103"/>
      <c r="I99" s="112"/>
      <c r="J99" s="128"/>
      <c r="K99" s="106">
        <f>AVERAGE('50 tasks'!K99,'100 tasks'!K99,'1000 tasks'!K99)</f>
        <v>1</v>
      </c>
      <c r="L99" s="109">
        <f>AVERAGE('50 tasks'!L99,'100 tasks'!L99,'1000 tasks'!L99)</f>
        <v>0.69533333333333325</v>
      </c>
      <c r="M99" s="115">
        <f>AVERAGE('50 tasks'!M99,'100 tasks'!M99,'1000 tasks'!M99)</f>
        <v>0.12121111</v>
      </c>
      <c r="N99" s="106">
        <f>AVERAGE('50 tasks'!N99,'100 tasks'!N99,'1000 tasks'!N99)</f>
        <v>1</v>
      </c>
      <c r="O99" s="109">
        <f>AVERAGE('50 tasks'!O99,'100 tasks'!O99,'1000 tasks'!O99)</f>
        <v>0.80366666666666664</v>
      </c>
      <c r="P99" s="115">
        <f>AVERAGE('50 tasks'!P99,'100 tasks'!P99,'1000 tasks'!P99)</f>
        <v>0.37823333333333337</v>
      </c>
      <c r="Q99" s="103"/>
      <c r="R99" s="112"/>
      <c r="S99" s="128"/>
      <c r="T99" s="132">
        <f>AVERAGE('50 tasks'!T99,'100 tasks'!T99,'1000 tasks'!T99)</f>
        <v>1</v>
      </c>
      <c r="U99" s="133">
        <f>AVERAGE('50 tasks'!U99,'100 tasks'!U99,'1000 tasks'!U99)</f>
        <v>0.62866666666666671</v>
      </c>
      <c r="V99" s="134">
        <f>AVERAGE('50 tasks'!V99,'100 tasks'!V99,'1000 tasks'!V99)</f>
        <v>0.33626666666666666</v>
      </c>
      <c r="W99" s="106"/>
      <c r="X99" s="109"/>
      <c r="Y99" s="115"/>
      <c r="Z99" s="106"/>
      <c r="AA99" s="109"/>
      <c r="AB99" s="115"/>
      <c r="AC99" s="106"/>
      <c r="AD99" s="109"/>
      <c r="AE99" s="115"/>
      <c r="AF99" s="106"/>
      <c r="AG99" s="109"/>
      <c r="AH99" s="115"/>
      <c r="AI99" s="106"/>
      <c r="AJ99" s="109"/>
      <c r="AK99" s="115"/>
      <c r="AL99" s="106"/>
      <c r="AM99" s="109"/>
      <c r="AN99" s="115"/>
      <c r="AO99" s="106"/>
      <c r="AP99" s="109"/>
      <c r="AQ99" s="115"/>
      <c r="AR99" s="106"/>
      <c r="AS99" s="109"/>
      <c r="AT99" s="115"/>
      <c r="AU99" s="106"/>
      <c r="AV99" s="109"/>
      <c r="AW99" s="115"/>
      <c r="AX99" s="106"/>
      <c r="AY99" s="109"/>
      <c r="AZ99" s="115"/>
      <c r="BA99" s="82"/>
      <c r="BC99" s="81">
        <f t="shared" si="2"/>
        <v>1</v>
      </c>
      <c r="BD99" s="82">
        <f t="shared" si="3"/>
        <v>0.62866666666666671</v>
      </c>
      <c r="BE99" s="83">
        <f t="shared" si="3"/>
        <v>0.12121111</v>
      </c>
    </row>
    <row r="100" spans="1:57" x14ac:dyDescent="0.25">
      <c r="A100" s="119">
        <f>'50 tasks'!A100</f>
        <v>97</v>
      </c>
      <c r="B100" s="95" t="str">
        <f>'50 tasks'!B100</f>
        <v>Sipht</v>
      </c>
      <c r="C100" s="99">
        <f>'50 tasks'!C100</f>
        <v>17</v>
      </c>
      <c r="D100" s="115">
        <f>'50 tasks'!D100</f>
        <v>3475.3011730769231</v>
      </c>
      <c r="E100" s="106"/>
      <c r="F100" s="109"/>
      <c r="G100" s="115"/>
      <c r="H100" s="103"/>
      <c r="I100" s="112"/>
      <c r="J100" s="128"/>
      <c r="K100" s="106">
        <f>AVERAGE('50 tasks'!K100,'100 tasks'!K100,'1000 tasks'!K100)</f>
        <v>1</v>
      </c>
      <c r="L100" s="109">
        <f>AVERAGE('50 tasks'!L100,'100 tasks'!L100,'1000 tasks'!L100)</f>
        <v>0.61833333333333329</v>
      </c>
      <c r="M100" s="115">
        <f>AVERAGE('50 tasks'!M100,'100 tasks'!M100,'1000 tasks'!M100)</f>
        <v>0.11982222333333335</v>
      </c>
      <c r="N100" s="106">
        <f>AVERAGE('50 tasks'!N100,'100 tasks'!N100,'1000 tasks'!N100)</f>
        <v>1</v>
      </c>
      <c r="O100" s="109">
        <f>AVERAGE('50 tasks'!O100,'100 tasks'!O100,'1000 tasks'!O100)</f>
        <v>0.79466666666666663</v>
      </c>
      <c r="P100" s="115">
        <f>AVERAGE('50 tasks'!P100,'100 tasks'!P100,'1000 tasks'!P100)</f>
        <v>0.32429999999999998</v>
      </c>
      <c r="Q100" s="103"/>
      <c r="R100" s="112"/>
      <c r="S100" s="128"/>
      <c r="T100" s="132">
        <f>AVERAGE('50 tasks'!T100,'100 tasks'!T100,'1000 tasks'!T100)</f>
        <v>1</v>
      </c>
      <c r="U100" s="133">
        <f>AVERAGE('50 tasks'!U100,'100 tasks'!U100,'1000 tasks'!U100)</f>
        <v>0.61833333333333329</v>
      </c>
      <c r="V100" s="134">
        <f>AVERAGE('50 tasks'!V100,'100 tasks'!V100,'1000 tasks'!V100)</f>
        <v>0.3330555566666667</v>
      </c>
      <c r="W100" s="106"/>
      <c r="X100" s="109"/>
      <c r="Y100" s="115"/>
      <c r="Z100" s="106"/>
      <c r="AA100" s="109"/>
      <c r="AB100" s="115"/>
      <c r="AC100" s="106"/>
      <c r="AD100" s="109"/>
      <c r="AE100" s="115"/>
      <c r="AF100" s="106"/>
      <c r="AG100" s="109"/>
      <c r="AH100" s="115"/>
      <c r="AI100" s="106"/>
      <c r="AJ100" s="109"/>
      <c r="AK100" s="115"/>
      <c r="AL100" s="106"/>
      <c r="AM100" s="109"/>
      <c r="AN100" s="115"/>
      <c r="AO100" s="106"/>
      <c r="AP100" s="109"/>
      <c r="AQ100" s="115"/>
      <c r="AR100" s="106"/>
      <c r="AS100" s="109"/>
      <c r="AT100" s="115"/>
      <c r="AU100" s="106"/>
      <c r="AV100" s="109"/>
      <c r="AW100" s="115"/>
      <c r="AX100" s="106"/>
      <c r="AY100" s="109"/>
      <c r="AZ100" s="115"/>
      <c r="BA100" s="82"/>
      <c r="BC100" s="81">
        <f t="shared" si="2"/>
        <v>1</v>
      </c>
      <c r="BD100" s="82">
        <f t="shared" si="3"/>
        <v>0.61833333333333329</v>
      </c>
      <c r="BE100" s="83">
        <f t="shared" si="3"/>
        <v>0.11982222333333335</v>
      </c>
    </row>
    <row r="101" spans="1:57" x14ac:dyDescent="0.25">
      <c r="A101" s="119">
        <f>'50 tasks'!A101</f>
        <v>98</v>
      </c>
      <c r="B101" s="95" t="str">
        <f>'50 tasks'!B101</f>
        <v>Sipht</v>
      </c>
      <c r="C101" s="99">
        <f>'50 tasks'!C101</f>
        <v>18</v>
      </c>
      <c r="D101" s="115">
        <f>'50 tasks'!D101</f>
        <v>3679.7306538461539</v>
      </c>
      <c r="E101" s="106"/>
      <c r="F101" s="109"/>
      <c r="G101" s="115"/>
      <c r="H101" s="103"/>
      <c r="I101" s="112"/>
      <c r="J101" s="128"/>
      <c r="K101" s="106">
        <f>AVERAGE('50 tasks'!K101,'100 tasks'!K101,'1000 tasks'!K101)</f>
        <v>1</v>
      </c>
      <c r="L101" s="109">
        <f>AVERAGE('50 tasks'!L101,'100 tasks'!L101,'1000 tasks'!L101)</f>
        <v>0.625</v>
      </c>
      <c r="M101" s="115">
        <f>AVERAGE('50 tasks'!M101,'100 tasks'!M101,'1000 tasks'!M101)</f>
        <v>0.11746667</v>
      </c>
      <c r="N101" s="106">
        <f>AVERAGE('50 tasks'!N101,'100 tasks'!N101,'1000 tasks'!N101)</f>
        <v>1</v>
      </c>
      <c r="O101" s="109">
        <f>AVERAGE('50 tasks'!O101,'100 tasks'!O101,'1000 tasks'!O101)</f>
        <v>0.72199999999999998</v>
      </c>
      <c r="P101" s="115">
        <f>AVERAGE('50 tasks'!P101,'100 tasks'!P101,'1000 tasks'!P101)</f>
        <v>0.29189999999999999</v>
      </c>
      <c r="Q101" s="103"/>
      <c r="R101" s="112"/>
      <c r="S101" s="128"/>
      <c r="T101" s="132">
        <f>AVERAGE('50 tasks'!T101,'100 tasks'!T101,'1000 tasks'!T101)</f>
        <v>1</v>
      </c>
      <c r="U101" s="133">
        <f>AVERAGE('50 tasks'!U101,'100 tasks'!U101,'1000 tasks'!U101)</f>
        <v>0.625</v>
      </c>
      <c r="V101" s="134">
        <f>AVERAGE('50 tasks'!V101,'100 tasks'!V101,'1000 tasks'!V101)</f>
        <v>0.43985555333333332</v>
      </c>
      <c r="W101" s="106"/>
      <c r="X101" s="109"/>
      <c r="Y101" s="115"/>
      <c r="Z101" s="106"/>
      <c r="AA101" s="109"/>
      <c r="AB101" s="115"/>
      <c r="AC101" s="106"/>
      <c r="AD101" s="109"/>
      <c r="AE101" s="115"/>
      <c r="AF101" s="106"/>
      <c r="AG101" s="109"/>
      <c r="AH101" s="115"/>
      <c r="AI101" s="106"/>
      <c r="AJ101" s="109"/>
      <c r="AK101" s="115"/>
      <c r="AL101" s="106"/>
      <c r="AM101" s="109"/>
      <c r="AN101" s="115"/>
      <c r="AO101" s="106"/>
      <c r="AP101" s="109"/>
      <c r="AQ101" s="115"/>
      <c r="AR101" s="106"/>
      <c r="AS101" s="109"/>
      <c r="AT101" s="115"/>
      <c r="AU101" s="106"/>
      <c r="AV101" s="109"/>
      <c r="AW101" s="115"/>
      <c r="AX101" s="106"/>
      <c r="AY101" s="109"/>
      <c r="AZ101" s="115"/>
      <c r="BA101" s="82"/>
      <c r="BC101" s="81">
        <f t="shared" si="2"/>
        <v>1</v>
      </c>
      <c r="BD101" s="82">
        <f t="shared" si="3"/>
        <v>0.625</v>
      </c>
      <c r="BE101" s="83">
        <f t="shared" si="3"/>
        <v>0.11746667</v>
      </c>
    </row>
    <row r="102" spans="1:57" x14ac:dyDescent="0.25">
      <c r="A102" s="119">
        <f>'50 tasks'!A102</f>
        <v>99</v>
      </c>
      <c r="B102" s="95" t="str">
        <f>'50 tasks'!B102</f>
        <v>Sipht</v>
      </c>
      <c r="C102" s="99">
        <f>'50 tasks'!C102</f>
        <v>19</v>
      </c>
      <c r="D102" s="115">
        <f>'50 tasks'!D102</f>
        <v>3884.1601346153843</v>
      </c>
      <c r="E102" s="106"/>
      <c r="F102" s="109"/>
      <c r="G102" s="115"/>
      <c r="H102" s="103"/>
      <c r="I102" s="112"/>
      <c r="J102" s="128"/>
      <c r="K102" s="106">
        <f>AVERAGE('50 tasks'!K102,'100 tasks'!K102,'1000 tasks'!K102)</f>
        <v>1</v>
      </c>
      <c r="L102" s="109">
        <f>AVERAGE('50 tasks'!L102,'100 tasks'!L102,'1000 tasks'!L102)</f>
        <v>0.627</v>
      </c>
      <c r="M102" s="115">
        <f>AVERAGE('50 tasks'!M102,'100 tasks'!M102,'1000 tasks'!M102)</f>
        <v>0.13717778</v>
      </c>
      <c r="N102" s="106">
        <f>AVERAGE('50 tasks'!N102,'100 tasks'!N102,'1000 tasks'!N102)</f>
        <v>1</v>
      </c>
      <c r="O102" s="109">
        <f>AVERAGE('50 tasks'!O102,'100 tasks'!O102,'1000 tasks'!O102)</f>
        <v>0.64500000000000002</v>
      </c>
      <c r="P102" s="115">
        <f>AVERAGE('50 tasks'!P102,'100 tasks'!P102,'1000 tasks'!P102)</f>
        <v>0.30571111333333334</v>
      </c>
      <c r="Q102" s="103"/>
      <c r="R102" s="112"/>
      <c r="S102" s="128"/>
      <c r="T102" s="132">
        <f>AVERAGE('50 tasks'!T102,'100 tasks'!T102,'1000 tasks'!T102)</f>
        <v>1</v>
      </c>
      <c r="U102" s="133">
        <f>AVERAGE('50 tasks'!U102,'100 tasks'!U102,'1000 tasks'!U102)</f>
        <v>0.60033333333333327</v>
      </c>
      <c r="V102" s="134">
        <f>AVERAGE('50 tasks'!V102,'100 tasks'!V102,'1000 tasks'!V102)</f>
        <v>0.50837778</v>
      </c>
      <c r="W102" s="106"/>
      <c r="X102" s="109"/>
      <c r="Y102" s="115"/>
      <c r="Z102" s="106"/>
      <c r="AA102" s="109"/>
      <c r="AB102" s="115"/>
      <c r="AC102" s="106"/>
      <c r="AD102" s="109"/>
      <c r="AE102" s="115"/>
      <c r="AF102" s="106"/>
      <c r="AG102" s="109"/>
      <c r="AH102" s="115"/>
      <c r="AI102" s="106"/>
      <c r="AJ102" s="109"/>
      <c r="AK102" s="115"/>
      <c r="AL102" s="106"/>
      <c r="AM102" s="109"/>
      <c r="AN102" s="115"/>
      <c r="AO102" s="106"/>
      <c r="AP102" s="109"/>
      <c r="AQ102" s="115"/>
      <c r="AR102" s="106"/>
      <c r="AS102" s="109"/>
      <c r="AT102" s="115"/>
      <c r="AU102" s="106"/>
      <c r="AV102" s="109"/>
      <c r="AW102" s="115"/>
      <c r="AX102" s="106"/>
      <c r="AY102" s="109"/>
      <c r="AZ102" s="115"/>
      <c r="BA102" s="82"/>
      <c r="BC102" s="81">
        <f t="shared" si="2"/>
        <v>1</v>
      </c>
      <c r="BD102" s="82">
        <f t="shared" si="3"/>
        <v>0.60033333333333327</v>
      </c>
      <c r="BE102" s="83">
        <f t="shared" si="3"/>
        <v>0.13717778</v>
      </c>
    </row>
    <row r="103" spans="1:57" ht="15.75" thickBot="1" x14ac:dyDescent="0.3">
      <c r="A103" s="120">
        <f>'50 tasks'!A103</f>
        <v>100</v>
      </c>
      <c r="B103" s="121" t="str">
        <f>'50 tasks'!B103</f>
        <v>Sipht</v>
      </c>
      <c r="C103" s="122">
        <f>'50 tasks'!C103</f>
        <v>20</v>
      </c>
      <c r="D103" s="156">
        <f>'50 tasks'!D103</f>
        <v>4088.5896153846152</v>
      </c>
      <c r="E103" s="157"/>
      <c r="F103" s="158"/>
      <c r="G103" s="156"/>
      <c r="H103" s="159"/>
      <c r="I103" s="160"/>
      <c r="J103" s="161"/>
      <c r="K103" s="157">
        <f>AVERAGE('50 tasks'!K103,'100 tasks'!K103,'1000 tasks'!K103)</f>
        <v>1</v>
      </c>
      <c r="L103" s="158">
        <f>AVERAGE('50 tasks'!L103,'100 tasks'!L103,'1000 tasks'!L103)</f>
        <v>0.64866666666666661</v>
      </c>
      <c r="M103" s="156">
        <f>AVERAGE('50 tasks'!M103,'100 tasks'!M103,'1000 tasks'!M103)</f>
        <v>0.14806666666666668</v>
      </c>
      <c r="N103" s="157">
        <f>AVERAGE('50 tasks'!N103,'100 tasks'!N103,'1000 tasks'!N103)</f>
        <v>1</v>
      </c>
      <c r="O103" s="158">
        <f>AVERAGE('50 tasks'!O103,'100 tasks'!O103,'1000 tasks'!O103)</f>
        <v>0.70566666666666666</v>
      </c>
      <c r="P103" s="156">
        <f>AVERAGE('50 tasks'!P103,'100 tasks'!P103,'1000 tasks'!P103)</f>
        <v>0.28800000000000003</v>
      </c>
      <c r="Q103" s="159"/>
      <c r="R103" s="160"/>
      <c r="S103" s="161"/>
      <c r="T103" s="162">
        <f>AVERAGE('50 tasks'!T103,'100 tasks'!T103,'1000 tasks'!T103)</f>
        <v>1</v>
      </c>
      <c r="U103" s="163">
        <f>AVERAGE('50 tasks'!U103,'100 tasks'!U103,'1000 tasks'!U103)</f>
        <v>0.64866666666666661</v>
      </c>
      <c r="V103" s="164">
        <f>AVERAGE('50 tasks'!V103,'100 tasks'!V103,'1000 tasks'!V103)</f>
        <v>0.56114444333333335</v>
      </c>
      <c r="W103" s="157"/>
      <c r="X103" s="158"/>
      <c r="Y103" s="156"/>
      <c r="Z103" s="157"/>
      <c r="AA103" s="158"/>
      <c r="AB103" s="156"/>
      <c r="AC103" s="157"/>
      <c r="AD103" s="158"/>
      <c r="AE103" s="156"/>
      <c r="AF103" s="157"/>
      <c r="AG103" s="158"/>
      <c r="AH103" s="156"/>
      <c r="AI103" s="157"/>
      <c r="AJ103" s="158"/>
      <c r="AK103" s="156"/>
      <c r="AL103" s="157"/>
      <c r="AM103" s="158"/>
      <c r="AN103" s="156"/>
      <c r="AO103" s="157"/>
      <c r="AP103" s="158"/>
      <c r="AQ103" s="156"/>
      <c r="AR103" s="157"/>
      <c r="AS103" s="158"/>
      <c r="AT103" s="156"/>
      <c r="AU103" s="157"/>
      <c r="AV103" s="158"/>
      <c r="AW103" s="156"/>
      <c r="AX103" s="157"/>
      <c r="AY103" s="158"/>
      <c r="AZ103" s="156"/>
      <c r="BA103" s="82"/>
      <c r="BC103" s="97">
        <f t="shared" si="2"/>
        <v>1</v>
      </c>
      <c r="BD103" s="96">
        <f t="shared" si="3"/>
        <v>0.64866666666666661</v>
      </c>
      <c r="BE103" s="98">
        <f t="shared" si="3"/>
        <v>0.14806666666666668</v>
      </c>
    </row>
    <row r="104" spans="1:57" s="169" customFormat="1" ht="21.75" customHeight="1" x14ac:dyDescent="0.2">
      <c r="A104" s="306" t="str">
        <f>B4</f>
        <v>CyberShake</v>
      </c>
      <c r="B104" s="307"/>
      <c r="C104" s="308"/>
      <c r="D104" s="207" t="s">
        <v>142</v>
      </c>
      <c r="E104" s="208"/>
      <c r="F104" s="209"/>
      <c r="G104" s="210"/>
      <c r="H104" s="211"/>
      <c r="I104" s="209"/>
      <c r="J104" s="212"/>
      <c r="K104" s="208" t="e">
        <f t="shared" ref="K104:M104" si="4">AVERAGE(K224:K243)</f>
        <v>#DIV/0!</v>
      </c>
      <c r="L104" s="209" t="e">
        <f t="shared" si="4"/>
        <v>#DIV/0!</v>
      </c>
      <c r="M104" s="213" t="e">
        <f t="shared" si="4"/>
        <v>#DIV/0!</v>
      </c>
      <c r="N104" s="208">
        <f t="shared" ref="N104:AZ104" si="5">AVERAGE(N224:N243)</f>
        <v>1.6</v>
      </c>
      <c r="O104" s="209">
        <f t="shared" si="5"/>
        <v>3</v>
      </c>
      <c r="P104" s="210">
        <f t="shared" si="5"/>
        <v>1</v>
      </c>
      <c r="Q104" s="211"/>
      <c r="R104" s="209"/>
      <c r="S104" s="212"/>
      <c r="T104" s="214">
        <f t="shared" si="5"/>
        <v>1</v>
      </c>
      <c r="U104" s="209">
        <f t="shared" si="5"/>
        <v>1</v>
      </c>
      <c r="V104" s="213">
        <f t="shared" si="5"/>
        <v>3</v>
      </c>
      <c r="W104" s="208" t="e">
        <f t="shared" si="5"/>
        <v>#N/A</v>
      </c>
      <c r="X104" s="209" t="e">
        <f t="shared" si="5"/>
        <v>#N/A</v>
      </c>
      <c r="Y104" s="210" t="e">
        <f t="shared" si="5"/>
        <v>#N/A</v>
      </c>
      <c r="Z104" s="208" t="e">
        <f t="shared" si="5"/>
        <v>#N/A</v>
      </c>
      <c r="AA104" s="209" t="e">
        <f t="shared" si="5"/>
        <v>#N/A</v>
      </c>
      <c r="AB104" s="210" t="e">
        <f t="shared" si="5"/>
        <v>#N/A</v>
      </c>
      <c r="AC104" s="208" t="e">
        <f t="shared" si="5"/>
        <v>#N/A</v>
      </c>
      <c r="AD104" s="209" t="e">
        <f t="shared" si="5"/>
        <v>#N/A</v>
      </c>
      <c r="AE104" s="210" t="e">
        <f t="shared" si="5"/>
        <v>#N/A</v>
      </c>
      <c r="AF104" s="208" t="e">
        <f t="shared" si="5"/>
        <v>#N/A</v>
      </c>
      <c r="AG104" s="209" t="e">
        <f t="shared" si="5"/>
        <v>#N/A</v>
      </c>
      <c r="AH104" s="210" t="e">
        <f t="shared" si="5"/>
        <v>#N/A</v>
      </c>
      <c r="AI104" s="214" t="e">
        <f t="shared" si="5"/>
        <v>#N/A</v>
      </c>
      <c r="AJ104" s="209" t="e">
        <f t="shared" si="5"/>
        <v>#N/A</v>
      </c>
      <c r="AK104" s="213" t="e">
        <f t="shared" si="5"/>
        <v>#N/A</v>
      </c>
      <c r="AL104" s="208" t="e">
        <f t="shared" si="5"/>
        <v>#N/A</v>
      </c>
      <c r="AM104" s="209" t="e">
        <f t="shared" si="5"/>
        <v>#N/A</v>
      </c>
      <c r="AN104" s="210" t="e">
        <f t="shared" si="5"/>
        <v>#N/A</v>
      </c>
      <c r="AO104" s="208" t="e">
        <f t="shared" si="5"/>
        <v>#N/A</v>
      </c>
      <c r="AP104" s="209" t="e">
        <f t="shared" si="5"/>
        <v>#N/A</v>
      </c>
      <c r="AQ104" s="210" t="e">
        <f t="shared" si="5"/>
        <v>#N/A</v>
      </c>
      <c r="AR104" s="214" t="e">
        <f t="shared" si="5"/>
        <v>#N/A</v>
      </c>
      <c r="AS104" s="209" t="e">
        <f t="shared" si="5"/>
        <v>#N/A</v>
      </c>
      <c r="AT104" s="213" t="e">
        <f t="shared" si="5"/>
        <v>#N/A</v>
      </c>
      <c r="AU104" s="208" t="e">
        <f t="shared" si="5"/>
        <v>#N/A</v>
      </c>
      <c r="AV104" s="209" t="e">
        <f t="shared" si="5"/>
        <v>#N/A</v>
      </c>
      <c r="AW104" s="210" t="e">
        <f t="shared" si="5"/>
        <v>#N/A</v>
      </c>
      <c r="AX104" s="214" t="e">
        <f t="shared" si="5"/>
        <v>#N/A</v>
      </c>
      <c r="AY104" s="209" t="e">
        <f t="shared" si="5"/>
        <v>#N/A</v>
      </c>
      <c r="AZ104" s="210" t="e">
        <f t="shared" si="5"/>
        <v>#N/A</v>
      </c>
      <c r="BA104" s="168"/>
      <c r="BC104" s="168"/>
      <c r="BD104" s="168"/>
      <c r="BE104" s="168"/>
    </row>
    <row r="105" spans="1:57" s="171" customFormat="1" ht="21.75" customHeight="1" thickBot="1" x14ac:dyDescent="0.25">
      <c r="A105" s="327"/>
      <c r="B105" s="328"/>
      <c r="C105" s="329"/>
      <c r="D105" s="174" t="s">
        <v>143</v>
      </c>
      <c r="E105" s="175"/>
      <c r="F105" s="196"/>
      <c r="G105" s="176"/>
      <c r="H105" s="177"/>
      <c r="I105" s="196"/>
      <c r="J105" s="178"/>
      <c r="K105" s="175">
        <f t="shared" ref="K105:M105" si="6">COUNTIF(K123:K142,"=0")</f>
        <v>0</v>
      </c>
      <c r="L105" s="196">
        <f t="shared" si="6"/>
        <v>0</v>
      </c>
      <c r="M105" s="167">
        <f t="shared" si="6"/>
        <v>0</v>
      </c>
      <c r="N105" s="175">
        <f t="shared" ref="N105:AZ105" si="7">COUNTIF(N123:N142,"=0")</f>
        <v>14</v>
      </c>
      <c r="O105" s="196">
        <f t="shared" si="7"/>
        <v>0</v>
      </c>
      <c r="P105" s="176">
        <f t="shared" si="7"/>
        <v>20</v>
      </c>
      <c r="Q105" s="177"/>
      <c r="R105" s="196"/>
      <c r="S105" s="178"/>
      <c r="T105" s="166">
        <f t="shared" si="7"/>
        <v>20</v>
      </c>
      <c r="U105" s="196">
        <f t="shared" si="7"/>
        <v>20</v>
      </c>
      <c r="V105" s="176">
        <f t="shared" si="7"/>
        <v>0</v>
      </c>
      <c r="W105" s="175">
        <f t="shared" si="7"/>
        <v>0</v>
      </c>
      <c r="X105" s="196">
        <f t="shared" si="7"/>
        <v>0</v>
      </c>
      <c r="Y105" s="176">
        <f t="shared" si="7"/>
        <v>0</v>
      </c>
      <c r="Z105" s="200">
        <f t="shared" si="7"/>
        <v>0</v>
      </c>
      <c r="AA105" s="201">
        <f t="shared" si="7"/>
        <v>0</v>
      </c>
      <c r="AB105" s="202">
        <f t="shared" si="7"/>
        <v>0</v>
      </c>
      <c r="AC105" s="200">
        <f t="shared" si="7"/>
        <v>0</v>
      </c>
      <c r="AD105" s="201">
        <f t="shared" si="7"/>
        <v>0</v>
      </c>
      <c r="AE105" s="202">
        <f t="shared" si="7"/>
        <v>0</v>
      </c>
      <c r="AF105" s="200">
        <f t="shared" si="7"/>
        <v>0</v>
      </c>
      <c r="AG105" s="201">
        <f t="shared" si="7"/>
        <v>0</v>
      </c>
      <c r="AH105" s="202">
        <f t="shared" si="7"/>
        <v>0</v>
      </c>
      <c r="AI105" s="206">
        <f t="shared" si="7"/>
        <v>0</v>
      </c>
      <c r="AJ105" s="201">
        <f t="shared" si="7"/>
        <v>0</v>
      </c>
      <c r="AK105" s="205">
        <f t="shared" si="7"/>
        <v>0</v>
      </c>
      <c r="AL105" s="200">
        <f t="shared" si="7"/>
        <v>0</v>
      </c>
      <c r="AM105" s="201">
        <f t="shared" si="7"/>
        <v>0</v>
      </c>
      <c r="AN105" s="202">
        <f t="shared" si="7"/>
        <v>0</v>
      </c>
      <c r="AO105" s="200">
        <f t="shared" si="7"/>
        <v>0</v>
      </c>
      <c r="AP105" s="201">
        <f t="shared" si="7"/>
        <v>0</v>
      </c>
      <c r="AQ105" s="202">
        <f t="shared" si="7"/>
        <v>0</v>
      </c>
      <c r="AR105" s="206">
        <f t="shared" si="7"/>
        <v>0</v>
      </c>
      <c r="AS105" s="201">
        <f t="shared" si="7"/>
        <v>0</v>
      </c>
      <c r="AT105" s="205">
        <f t="shared" si="7"/>
        <v>0</v>
      </c>
      <c r="AU105" s="200">
        <f t="shared" si="7"/>
        <v>0</v>
      </c>
      <c r="AV105" s="201">
        <f t="shared" si="7"/>
        <v>0</v>
      </c>
      <c r="AW105" s="202">
        <f t="shared" si="7"/>
        <v>0</v>
      </c>
      <c r="AX105" s="206">
        <f t="shared" si="7"/>
        <v>0</v>
      </c>
      <c r="AY105" s="201">
        <f t="shared" si="7"/>
        <v>0</v>
      </c>
      <c r="AZ105" s="202">
        <f t="shared" si="7"/>
        <v>0</v>
      </c>
      <c r="BA105" s="170"/>
      <c r="BC105" s="170"/>
      <c r="BD105" s="170"/>
      <c r="BE105" s="170"/>
    </row>
    <row r="106" spans="1:57" s="171" customFormat="1" ht="21.75" customHeight="1" thickBot="1" x14ac:dyDescent="0.25">
      <c r="A106" s="309"/>
      <c r="B106" s="310"/>
      <c r="C106" s="311"/>
      <c r="D106" s="174" t="s">
        <v>147</v>
      </c>
      <c r="E106" s="291"/>
      <c r="F106" s="280"/>
      <c r="G106" s="281"/>
      <c r="H106" s="292"/>
      <c r="I106" s="280"/>
      <c r="J106" s="282"/>
      <c r="K106" s="291">
        <f t="shared" ref="K106:M106" si="8">AVERAGE(K4:K23)</f>
        <v>0.95444999999999991</v>
      </c>
      <c r="L106" s="280">
        <f t="shared" si="8"/>
        <v>16.662950000000002</v>
      </c>
      <c r="M106" s="283">
        <f t="shared" si="8"/>
        <v>0.94676611100000019</v>
      </c>
      <c r="N106" s="291">
        <f t="shared" ref="N106:V106" si="9">AVERAGE(N4:N23)</f>
        <v>0.91388333333333338</v>
      </c>
      <c r="O106" s="280">
        <f t="shared" si="9"/>
        <v>21.200866666666666</v>
      </c>
      <c r="P106" s="281">
        <f t="shared" si="9"/>
        <v>0.3328061111666667</v>
      </c>
      <c r="Q106" s="292"/>
      <c r="R106" s="280"/>
      <c r="S106" s="282"/>
      <c r="T106" s="293">
        <f t="shared" si="9"/>
        <v>0.99278333333333335</v>
      </c>
      <c r="U106" s="280">
        <f t="shared" si="9"/>
        <v>14.999433333333332</v>
      </c>
      <c r="V106" s="283">
        <f t="shared" si="9"/>
        <v>1.6031172231666666</v>
      </c>
      <c r="W106" s="175"/>
      <c r="X106" s="196"/>
      <c r="Y106" s="176"/>
      <c r="Z106" s="175"/>
      <c r="AA106" s="196"/>
      <c r="AB106" s="176"/>
      <c r="AC106" s="175"/>
      <c r="AD106" s="196"/>
      <c r="AE106" s="176"/>
      <c r="AF106" s="175"/>
      <c r="AG106" s="196"/>
      <c r="AH106" s="176"/>
      <c r="AI106" s="166"/>
      <c r="AJ106" s="196"/>
      <c r="AK106" s="167"/>
      <c r="AL106" s="175"/>
      <c r="AM106" s="196"/>
      <c r="AN106" s="176"/>
      <c r="AO106" s="175"/>
      <c r="AP106" s="196"/>
      <c r="AQ106" s="176"/>
      <c r="AR106" s="166"/>
      <c r="AS106" s="196"/>
      <c r="AT106" s="167"/>
      <c r="AU106" s="175"/>
      <c r="AV106" s="196"/>
      <c r="AW106" s="176"/>
      <c r="AX106" s="166"/>
      <c r="AY106" s="196"/>
      <c r="AZ106" s="176"/>
      <c r="BA106" s="170"/>
      <c r="BC106" s="170"/>
      <c r="BD106" s="170"/>
      <c r="BE106" s="170"/>
    </row>
    <row r="107" spans="1:57" s="169" customFormat="1" ht="21.75" customHeight="1" x14ac:dyDescent="0.2">
      <c r="A107" s="306" t="str">
        <f>B24</f>
        <v>Epigenomics</v>
      </c>
      <c r="B107" s="307"/>
      <c r="C107" s="308"/>
      <c r="D107" s="207" t="s">
        <v>142</v>
      </c>
      <c r="E107" s="208"/>
      <c r="F107" s="209"/>
      <c r="G107" s="210"/>
      <c r="H107" s="211"/>
      <c r="I107" s="209"/>
      <c r="J107" s="212"/>
      <c r="K107" s="208" t="e">
        <f t="shared" ref="K107:M107" si="10">AVERAGE(K244:K263)</f>
        <v>#DIV/0!</v>
      </c>
      <c r="L107" s="209" t="e">
        <f t="shared" si="10"/>
        <v>#DIV/0!</v>
      </c>
      <c r="M107" s="213" t="e">
        <f t="shared" si="10"/>
        <v>#DIV/0!</v>
      </c>
      <c r="N107" s="208">
        <f t="shared" ref="N107:AZ107" si="11">AVERAGE(N244:N263)</f>
        <v>1</v>
      </c>
      <c r="O107" s="209">
        <f t="shared" si="11"/>
        <v>1.3</v>
      </c>
      <c r="P107" s="210">
        <f t="shared" si="11"/>
        <v>1.4</v>
      </c>
      <c r="Q107" s="211"/>
      <c r="R107" s="209"/>
      <c r="S107" s="212"/>
      <c r="T107" s="214">
        <f t="shared" si="11"/>
        <v>1</v>
      </c>
      <c r="U107" s="209">
        <f t="shared" si="11"/>
        <v>1.7</v>
      </c>
      <c r="V107" s="213">
        <f t="shared" si="11"/>
        <v>3</v>
      </c>
      <c r="W107" s="208" t="e">
        <f t="shared" si="11"/>
        <v>#N/A</v>
      </c>
      <c r="X107" s="209" t="e">
        <f t="shared" si="11"/>
        <v>#N/A</v>
      </c>
      <c r="Y107" s="210" t="e">
        <f t="shared" si="11"/>
        <v>#N/A</v>
      </c>
      <c r="Z107" s="208" t="e">
        <f t="shared" si="11"/>
        <v>#N/A</v>
      </c>
      <c r="AA107" s="209" t="e">
        <f t="shared" si="11"/>
        <v>#N/A</v>
      </c>
      <c r="AB107" s="210" t="e">
        <f t="shared" si="11"/>
        <v>#N/A</v>
      </c>
      <c r="AC107" s="208" t="e">
        <f t="shared" si="11"/>
        <v>#N/A</v>
      </c>
      <c r="AD107" s="209" t="e">
        <f t="shared" si="11"/>
        <v>#N/A</v>
      </c>
      <c r="AE107" s="210" t="e">
        <f t="shared" si="11"/>
        <v>#N/A</v>
      </c>
      <c r="AF107" s="208" t="e">
        <f t="shared" si="11"/>
        <v>#N/A</v>
      </c>
      <c r="AG107" s="209" t="e">
        <f t="shared" si="11"/>
        <v>#N/A</v>
      </c>
      <c r="AH107" s="210" t="e">
        <f t="shared" si="11"/>
        <v>#N/A</v>
      </c>
      <c r="AI107" s="214" t="e">
        <f t="shared" si="11"/>
        <v>#N/A</v>
      </c>
      <c r="AJ107" s="209" t="e">
        <f t="shared" si="11"/>
        <v>#N/A</v>
      </c>
      <c r="AK107" s="213" t="e">
        <f t="shared" si="11"/>
        <v>#N/A</v>
      </c>
      <c r="AL107" s="208" t="e">
        <f t="shared" si="11"/>
        <v>#N/A</v>
      </c>
      <c r="AM107" s="209" t="e">
        <f t="shared" si="11"/>
        <v>#N/A</v>
      </c>
      <c r="AN107" s="210" t="e">
        <f t="shared" si="11"/>
        <v>#N/A</v>
      </c>
      <c r="AO107" s="208" t="e">
        <f t="shared" si="11"/>
        <v>#N/A</v>
      </c>
      <c r="AP107" s="209" t="e">
        <f t="shared" si="11"/>
        <v>#N/A</v>
      </c>
      <c r="AQ107" s="210" t="e">
        <f t="shared" si="11"/>
        <v>#N/A</v>
      </c>
      <c r="AR107" s="214" t="e">
        <f t="shared" si="11"/>
        <v>#N/A</v>
      </c>
      <c r="AS107" s="209" t="e">
        <f t="shared" si="11"/>
        <v>#N/A</v>
      </c>
      <c r="AT107" s="213" t="e">
        <f t="shared" si="11"/>
        <v>#N/A</v>
      </c>
      <c r="AU107" s="208" t="e">
        <f t="shared" si="11"/>
        <v>#N/A</v>
      </c>
      <c r="AV107" s="209" t="e">
        <f t="shared" si="11"/>
        <v>#N/A</v>
      </c>
      <c r="AW107" s="210" t="e">
        <f t="shared" si="11"/>
        <v>#N/A</v>
      </c>
      <c r="AX107" s="214" t="e">
        <f t="shared" si="11"/>
        <v>#N/A</v>
      </c>
      <c r="AY107" s="209" t="e">
        <f t="shared" si="11"/>
        <v>#N/A</v>
      </c>
      <c r="AZ107" s="210" t="e">
        <f t="shared" si="11"/>
        <v>#N/A</v>
      </c>
      <c r="BA107" s="168"/>
      <c r="BC107" s="168"/>
      <c r="BD107" s="168"/>
      <c r="BE107" s="168"/>
    </row>
    <row r="108" spans="1:57" s="171" customFormat="1" ht="21.75" customHeight="1" thickBot="1" x14ac:dyDescent="0.25">
      <c r="A108" s="327"/>
      <c r="B108" s="328"/>
      <c r="C108" s="329"/>
      <c r="D108" s="174" t="s">
        <v>143</v>
      </c>
      <c r="E108" s="175"/>
      <c r="F108" s="196"/>
      <c r="G108" s="176"/>
      <c r="H108" s="177"/>
      <c r="I108" s="196"/>
      <c r="J108" s="178"/>
      <c r="K108" s="175">
        <f t="shared" ref="K108:M108" si="12">COUNTIF(K143:K162,"=0")</f>
        <v>0</v>
      </c>
      <c r="L108" s="196">
        <f t="shared" si="12"/>
        <v>0</v>
      </c>
      <c r="M108" s="167">
        <f t="shared" si="12"/>
        <v>0</v>
      </c>
      <c r="N108" s="175">
        <f t="shared" ref="N108:AZ108" si="13">COUNTIF(N143:N162,"=0")</f>
        <v>20</v>
      </c>
      <c r="O108" s="196">
        <f t="shared" si="13"/>
        <v>14</v>
      </c>
      <c r="P108" s="176">
        <f t="shared" si="13"/>
        <v>12</v>
      </c>
      <c r="Q108" s="177"/>
      <c r="R108" s="196"/>
      <c r="S108" s="178"/>
      <c r="T108" s="166">
        <f t="shared" si="13"/>
        <v>20</v>
      </c>
      <c r="U108" s="196">
        <f t="shared" si="13"/>
        <v>6</v>
      </c>
      <c r="V108" s="167">
        <f t="shared" si="13"/>
        <v>0</v>
      </c>
      <c r="W108" s="175">
        <f t="shared" si="13"/>
        <v>0</v>
      </c>
      <c r="X108" s="196">
        <f t="shared" si="13"/>
        <v>0</v>
      </c>
      <c r="Y108" s="176">
        <f t="shared" si="13"/>
        <v>0</v>
      </c>
      <c r="Z108" s="200">
        <f t="shared" si="13"/>
        <v>0</v>
      </c>
      <c r="AA108" s="201">
        <f t="shared" si="13"/>
        <v>0</v>
      </c>
      <c r="AB108" s="202">
        <f t="shared" si="13"/>
        <v>0</v>
      </c>
      <c r="AC108" s="200">
        <f t="shared" si="13"/>
        <v>0</v>
      </c>
      <c r="AD108" s="201">
        <f t="shared" si="13"/>
        <v>0</v>
      </c>
      <c r="AE108" s="202">
        <f t="shared" si="13"/>
        <v>0</v>
      </c>
      <c r="AF108" s="200">
        <f t="shared" si="13"/>
        <v>0</v>
      </c>
      <c r="AG108" s="201">
        <f t="shared" si="13"/>
        <v>0</v>
      </c>
      <c r="AH108" s="202">
        <f t="shared" si="13"/>
        <v>0</v>
      </c>
      <c r="AI108" s="206">
        <f t="shared" si="13"/>
        <v>0</v>
      </c>
      <c r="AJ108" s="201">
        <f t="shared" si="13"/>
        <v>0</v>
      </c>
      <c r="AK108" s="205">
        <f t="shared" si="13"/>
        <v>0</v>
      </c>
      <c r="AL108" s="200">
        <f t="shared" si="13"/>
        <v>0</v>
      </c>
      <c r="AM108" s="201">
        <f t="shared" si="13"/>
        <v>0</v>
      </c>
      <c r="AN108" s="202">
        <f t="shared" si="13"/>
        <v>0</v>
      </c>
      <c r="AO108" s="200">
        <f t="shared" si="13"/>
        <v>0</v>
      </c>
      <c r="AP108" s="201">
        <f t="shared" si="13"/>
        <v>0</v>
      </c>
      <c r="AQ108" s="202">
        <f t="shared" si="13"/>
        <v>0</v>
      </c>
      <c r="AR108" s="206">
        <f t="shared" si="13"/>
        <v>0</v>
      </c>
      <c r="AS108" s="201">
        <f t="shared" si="13"/>
        <v>0</v>
      </c>
      <c r="AT108" s="205">
        <f t="shared" si="13"/>
        <v>0</v>
      </c>
      <c r="AU108" s="200">
        <f t="shared" si="13"/>
        <v>0</v>
      </c>
      <c r="AV108" s="201">
        <f t="shared" si="13"/>
        <v>0</v>
      </c>
      <c r="AW108" s="202">
        <f t="shared" si="13"/>
        <v>0</v>
      </c>
      <c r="AX108" s="206">
        <f t="shared" si="13"/>
        <v>0</v>
      </c>
      <c r="AY108" s="201">
        <f t="shared" si="13"/>
        <v>0</v>
      </c>
      <c r="AZ108" s="202">
        <f t="shared" si="13"/>
        <v>0</v>
      </c>
      <c r="BA108" s="170"/>
      <c r="BC108" s="170"/>
      <c r="BD108" s="170"/>
      <c r="BE108" s="170"/>
    </row>
    <row r="109" spans="1:57" s="169" customFormat="1" ht="21.75" customHeight="1" thickBot="1" x14ac:dyDescent="0.25">
      <c r="A109" s="309"/>
      <c r="B109" s="310"/>
      <c r="C109" s="311"/>
      <c r="D109" s="253" t="s">
        <v>147</v>
      </c>
      <c r="E109" s="291"/>
      <c r="F109" s="255"/>
      <c r="G109" s="256"/>
      <c r="H109" s="292"/>
      <c r="I109" s="255"/>
      <c r="J109" s="257"/>
      <c r="K109" s="291">
        <f t="shared" ref="K109:M109" si="14">AVERAGE(K24:K43)</f>
        <v>1</v>
      </c>
      <c r="L109" s="255">
        <f t="shared" si="14"/>
        <v>0.89503333333333313</v>
      </c>
      <c r="M109" s="258">
        <f t="shared" si="14"/>
        <v>1.3860361110000001</v>
      </c>
      <c r="N109" s="291">
        <f t="shared" ref="N109:V109" si="15">AVERAGE(N24:N43)</f>
        <v>1</v>
      </c>
      <c r="O109" s="255">
        <f t="shared" si="15"/>
        <v>0.79601666666666682</v>
      </c>
      <c r="P109" s="256">
        <f t="shared" si="15"/>
        <v>1.6022111111666668</v>
      </c>
      <c r="Q109" s="292"/>
      <c r="R109" s="255"/>
      <c r="S109" s="257"/>
      <c r="T109" s="293">
        <f t="shared" si="15"/>
        <v>1</v>
      </c>
      <c r="U109" s="255">
        <f t="shared" si="15"/>
        <v>0.80216666666666669</v>
      </c>
      <c r="V109" s="258">
        <f t="shared" si="15"/>
        <v>3.6685850000000002</v>
      </c>
      <c r="W109" s="254"/>
      <c r="X109" s="255"/>
      <c r="Y109" s="256"/>
      <c r="Z109" s="254"/>
      <c r="AA109" s="255"/>
      <c r="AB109" s="256"/>
      <c r="AC109" s="254"/>
      <c r="AD109" s="255"/>
      <c r="AE109" s="256"/>
      <c r="AF109" s="254"/>
      <c r="AG109" s="255"/>
      <c r="AH109" s="256"/>
      <c r="AI109" s="259"/>
      <c r="AJ109" s="255"/>
      <c r="AK109" s="258"/>
      <c r="AL109" s="254"/>
      <c r="AM109" s="255"/>
      <c r="AN109" s="256"/>
      <c r="AO109" s="254"/>
      <c r="AP109" s="255"/>
      <c r="AQ109" s="256"/>
      <c r="AR109" s="259"/>
      <c r="AS109" s="255"/>
      <c r="AT109" s="258"/>
      <c r="AU109" s="254"/>
      <c r="AV109" s="255"/>
      <c r="AW109" s="256"/>
      <c r="AX109" s="259"/>
      <c r="AY109" s="255"/>
      <c r="AZ109" s="256"/>
      <c r="BA109" s="168"/>
      <c r="BC109" s="168"/>
      <c r="BD109" s="168"/>
      <c r="BE109" s="168"/>
    </row>
    <row r="110" spans="1:57" s="173" customFormat="1" ht="21.75" customHeight="1" x14ac:dyDescent="0.2">
      <c r="A110" s="312" t="str">
        <f>B44</f>
        <v>LIGO</v>
      </c>
      <c r="B110" s="313"/>
      <c r="C110" s="314"/>
      <c r="D110" s="215" t="s">
        <v>142</v>
      </c>
      <c r="E110" s="216"/>
      <c r="F110" s="217"/>
      <c r="G110" s="218"/>
      <c r="H110" s="219"/>
      <c r="I110" s="217"/>
      <c r="J110" s="220"/>
      <c r="K110" s="216" t="e">
        <f t="shared" ref="K110:M110" si="16">AVERAGE(K264:K283)</f>
        <v>#DIV/0!</v>
      </c>
      <c r="L110" s="217" t="e">
        <f t="shared" si="16"/>
        <v>#DIV/0!</v>
      </c>
      <c r="M110" s="221" t="e">
        <f t="shared" si="16"/>
        <v>#DIV/0!</v>
      </c>
      <c r="N110" s="216">
        <f t="shared" ref="N110:AZ110" si="17">AVERAGE(N264:N283)</f>
        <v>1</v>
      </c>
      <c r="O110" s="217">
        <f t="shared" si="17"/>
        <v>1.5</v>
      </c>
      <c r="P110" s="218">
        <f t="shared" si="17"/>
        <v>2</v>
      </c>
      <c r="Q110" s="219"/>
      <c r="R110" s="217"/>
      <c r="S110" s="220"/>
      <c r="T110" s="222">
        <f t="shared" si="17"/>
        <v>1</v>
      </c>
      <c r="U110" s="217">
        <f t="shared" si="17"/>
        <v>1.5</v>
      </c>
      <c r="V110" s="221">
        <f t="shared" si="17"/>
        <v>3</v>
      </c>
      <c r="W110" s="216" t="e">
        <f t="shared" si="17"/>
        <v>#N/A</v>
      </c>
      <c r="X110" s="217" t="e">
        <f t="shared" si="17"/>
        <v>#N/A</v>
      </c>
      <c r="Y110" s="218" t="e">
        <f t="shared" si="17"/>
        <v>#N/A</v>
      </c>
      <c r="Z110" s="216" t="e">
        <f t="shared" si="17"/>
        <v>#N/A</v>
      </c>
      <c r="AA110" s="217" t="e">
        <f t="shared" si="17"/>
        <v>#N/A</v>
      </c>
      <c r="AB110" s="218" t="e">
        <f t="shared" si="17"/>
        <v>#N/A</v>
      </c>
      <c r="AC110" s="216" t="e">
        <f t="shared" si="17"/>
        <v>#N/A</v>
      </c>
      <c r="AD110" s="217" t="e">
        <f t="shared" si="17"/>
        <v>#N/A</v>
      </c>
      <c r="AE110" s="218" t="e">
        <f t="shared" si="17"/>
        <v>#N/A</v>
      </c>
      <c r="AF110" s="216" t="e">
        <f t="shared" si="17"/>
        <v>#N/A</v>
      </c>
      <c r="AG110" s="217" t="e">
        <f t="shared" si="17"/>
        <v>#N/A</v>
      </c>
      <c r="AH110" s="218" t="e">
        <f t="shared" si="17"/>
        <v>#N/A</v>
      </c>
      <c r="AI110" s="222" t="e">
        <f t="shared" si="17"/>
        <v>#N/A</v>
      </c>
      <c r="AJ110" s="217" t="e">
        <f t="shared" si="17"/>
        <v>#N/A</v>
      </c>
      <c r="AK110" s="221" t="e">
        <f t="shared" si="17"/>
        <v>#N/A</v>
      </c>
      <c r="AL110" s="216" t="e">
        <f t="shared" si="17"/>
        <v>#N/A</v>
      </c>
      <c r="AM110" s="217" t="e">
        <f t="shared" si="17"/>
        <v>#N/A</v>
      </c>
      <c r="AN110" s="218" t="e">
        <f t="shared" si="17"/>
        <v>#N/A</v>
      </c>
      <c r="AO110" s="216" t="e">
        <f t="shared" si="17"/>
        <v>#N/A</v>
      </c>
      <c r="AP110" s="217" t="e">
        <f t="shared" si="17"/>
        <v>#N/A</v>
      </c>
      <c r="AQ110" s="218" t="e">
        <f t="shared" si="17"/>
        <v>#N/A</v>
      </c>
      <c r="AR110" s="222" t="e">
        <f t="shared" si="17"/>
        <v>#N/A</v>
      </c>
      <c r="AS110" s="217" t="e">
        <f t="shared" si="17"/>
        <v>#N/A</v>
      </c>
      <c r="AT110" s="221" t="e">
        <f t="shared" si="17"/>
        <v>#N/A</v>
      </c>
      <c r="AU110" s="216" t="e">
        <f t="shared" si="17"/>
        <v>#N/A</v>
      </c>
      <c r="AV110" s="217" t="e">
        <f t="shared" si="17"/>
        <v>#N/A</v>
      </c>
      <c r="AW110" s="218" t="e">
        <f t="shared" si="17"/>
        <v>#N/A</v>
      </c>
      <c r="AX110" s="222" t="e">
        <f t="shared" si="17"/>
        <v>#N/A</v>
      </c>
      <c r="AY110" s="217" t="e">
        <f t="shared" si="17"/>
        <v>#N/A</v>
      </c>
      <c r="AZ110" s="218" t="e">
        <f t="shared" si="17"/>
        <v>#N/A</v>
      </c>
      <c r="BA110" s="172"/>
      <c r="BC110" s="172"/>
      <c r="BD110" s="172"/>
      <c r="BE110" s="172"/>
    </row>
    <row r="111" spans="1:57" s="171" customFormat="1" ht="21.75" customHeight="1" x14ac:dyDescent="0.2">
      <c r="A111" s="330"/>
      <c r="B111" s="331"/>
      <c r="C111" s="332"/>
      <c r="D111" s="174" t="s">
        <v>143</v>
      </c>
      <c r="E111" s="175"/>
      <c r="F111" s="196"/>
      <c r="G111" s="176"/>
      <c r="H111" s="177"/>
      <c r="I111" s="196"/>
      <c r="J111" s="178"/>
      <c r="K111" s="175">
        <f t="shared" ref="K111:M111" si="18">COUNTIF(K163:K182,"=0")</f>
        <v>0</v>
      </c>
      <c r="L111" s="196">
        <f t="shared" si="18"/>
        <v>0</v>
      </c>
      <c r="M111" s="167">
        <f t="shared" si="18"/>
        <v>0</v>
      </c>
      <c r="N111" s="175">
        <f t="shared" ref="N111:AZ111" si="19">COUNTIF(N163:N182,"=0")</f>
        <v>20</v>
      </c>
      <c r="O111" s="196">
        <f t="shared" si="19"/>
        <v>10</v>
      </c>
      <c r="P111" s="176">
        <f t="shared" si="19"/>
        <v>0</v>
      </c>
      <c r="Q111" s="177"/>
      <c r="R111" s="196"/>
      <c r="S111" s="178"/>
      <c r="T111" s="166">
        <f t="shared" si="19"/>
        <v>20</v>
      </c>
      <c r="U111" s="196">
        <f t="shared" si="19"/>
        <v>10</v>
      </c>
      <c r="V111" s="167">
        <f t="shared" si="19"/>
        <v>0</v>
      </c>
      <c r="W111" s="175">
        <f t="shared" si="19"/>
        <v>0</v>
      </c>
      <c r="X111" s="196">
        <f t="shared" si="19"/>
        <v>0</v>
      </c>
      <c r="Y111" s="176">
        <f t="shared" si="19"/>
        <v>0</v>
      </c>
      <c r="Z111" s="175">
        <f t="shared" si="19"/>
        <v>0</v>
      </c>
      <c r="AA111" s="196">
        <f t="shared" si="19"/>
        <v>0</v>
      </c>
      <c r="AB111" s="176">
        <f t="shared" si="19"/>
        <v>0</v>
      </c>
      <c r="AC111" s="175">
        <f t="shared" si="19"/>
        <v>0</v>
      </c>
      <c r="AD111" s="196">
        <f t="shared" si="19"/>
        <v>0</v>
      </c>
      <c r="AE111" s="176">
        <f t="shared" si="19"/>
        <v>0</v>
      </c>
      <c r="AF111" s="175">
        <f t="shared" si="19"/>
        <v>0</v>
      </c>
      <c r="AG111" s="196">
        <f t="shared" si="19"/>
        <v>0</v>
      </c>
      <c r="AH111" s="176">
        <f t="shared" si="19"/>
        <v>0</v>
      </c>
      <c r="AI111" s="166">
        <f t="shared" si="19"/>
        <v>0</v>
      </c>
      <c r="AJ111" s="196">
        <f t="shared" si="19"/>
        <v>0</v>
      </c>
      <c r="AK111" s="167">
        <f t="shared" si="19"/>
        <v>0</v>
      </c>
      <c r="AL111" s="175">
        <f t="shared" si="19"/>
        <v>0</v>
      </c>
      <c r="AM111" s="196">
        <f t="shared" si="19"/>
        <v>0</v>
      </c>
      <c r="AN111" s="176">
        <f t="shared" si="19"/>
        <v>0</v>
      </c>
      <c r="AO111" s="175">
        <f t="shared" si="19"/>
        <v>0</v>
      </c>
      <c r="AP111" s="196">
        <f t="shared" si="19"/>
        <v>0</v>
      </c>
      <c r="AQ111" s="176">
        <f t="shared" si="19"/>
        <v>0</v>
      </c>
      <c r="AR111" s="166">
        <f t="shared" si="19"/>
        <v>0</v>
      </c>
      <c r="AS111" s="196">
        <f t="shared" si="19"/>
        <v>0</v>
      </c>
      <c r="AT111" s="167">
        <f t="shared" si="19"/>
        <v>0</v>
      </c>
      <c r="AU111" s="175">
        <f t="shared" si="19"/>
        <v>0</v>
      </c>
      <c r="AV111" s="196">
        <f t="shared" si="19"/>
        <v>0</v>
      </c>
      <c r="AW111" s="176">
        <f t="shared" si="19"/>
        <v>0</v>
      </c>
      <c r="AX111" s="166">
        <f t="shared" si="19"/>
        <v>0</v>
      </c>
      <c r="AY111" s="196">
        <f t="shared" si="19"/>
        <v>0</v>
      </c>
      <c r="AZ111" s="176">
        <f t="shared" si="19"/>
        <v>0</v>
      </c>
      <c r="BA111" s="170"/>
      <c r="BC111" s="170"/>
      <c r="BD111" s="170"/>
      <c r="BE111" s="170"/>
    </row>
    <row r="112" spans="1:57" s="169" customFormat="1" ht="21.75" customHeight="1" thickBot="1" x14ac:dyDescent="0.25">
      <c r="A112" s="315"/>
      <c r="B112" s="316"/>
      <c r="C112" s="317"/>
      <c r="D112" s="253" t="s">
        <v>147</v>
      </c>
      <c r="E112" s="291"/>
      <c r="F112" s="255"/>
      <c r="G112" s="256"/>
      <c r="H112" s="292"/>
      <c r="I112" s="255"/>
      <c r="J112" s="257"/>
      <c r="K112" s="291">
        <f t="shared" ref="K112:M112" si="20">AVERAGE(K44:K63)</f>
        <v>1</v>
      </c>
      <c r="L112" s="255">
        <f t="shared" si="20"/>
        <v>6.5085000000000006</v>
      </c>
      <c r="M112" s="258">
        <f t="shared" si="20"/>
        <v>0.95543666599999999</v>
      </c>
      <c r="N112" s="291">
        <f t="shared" ref="N112:V112" si="21">AVERAGE(N44:N63)</f>
        <v>1</v>
      </c>
      <c r="O112" s="255">
        <f t="shared" si="21"/>
        <v>5.7545000000000002</v>
      </c>
      <c r="P112" s="256">
        <f t="shared" si="21"/>
        <v>1.7357738888333336</v>
      </c>
      <c r="Q112" s="292"/>
      <c r="R112" s="255"/>
      <c r="S112" s="257"/>
      <c r="T112" s="293">
        <f t="shared" si="21"/>
        <v>1</v>
      </c>
      <c r="U112" s="255">
        <f t="shared" si="21"/>
        <v>5.7440333333333351</v>
      </c>
      <c r="V112" s="258">
        <f t="shared" si="21"/>
        <v>3.5982538885000013</v>
      </c>
      <c r="W112" s="254"/>
      <c r="X112" s="255"/>
      <c r="Y112" s="256"/>
      <c r="Z112" s="254"/>
      <c r="AA112" s="255"/>
      <c r="AB112" s="256"/>
      <c r="AC112" s="254"/>
      <c r="AD112" s="255"/>
      <c r="AE112" s="256"/>
      <c r="AF112" s="254"/>
      <c r="AG112" s="255"/>
      <c r="AH112" s="256"/>
      <c r="AI112" s="259"/>
      <c r="AJ112" s="255"/>
      <c r="AK112" s="258"/>
      <c r="AL112" s="254"/>
      <c r="AM112" s="255"/>
      <c r="AN112" s="256"/>
      <c r="AO112" s="254"/>
      <c r="AP112" s="255"/>
      <c r="AQ112" s="256"/>
      <c r="AR112" s="259"/>
      <c r="AS112" s="255"/>
      <c r="AT112" s="258"/>
      <c r="AU112" s="254"/>
      <c r="AV112" s="255"/>
      <c r="AW112" s="256"/>
      <c r="AX112" s="259"/>
      <c r="AY112" s="255"/>
      <c r="AZ112" s="256"/>
      <c r="BA112" s="168"/>
      <c r="BC112" s="168"/>
      <c r="BD112" s="168"/>
      <c r="BE112" s="168"/>
    </row>
    <row r="113" spans="1:57" s="169" customFormat="1" ht="21.75" customHeight="1" x14ac:dyDescent="0.2">
      <c r="A113" s="306" t="str">
        <f>B64</f>
        <v>Montage</v>
      </c>
      <c r="B113" s="307"/>
      <c r="C113" s="308"/>
      <c r="D113" s="207" t="s">
        <v>142</v>
      </c>
      <c r="E113" s="208"/>
      <c r="F113" s="209"/>
      <c r="G113" s="210"/>
      <c r="H113" s="211"/>
      <c r="I113" s="209"/>
      <c r="J113" s="212"/>
      <c r="K113" s="208" t="e">
        <f t="shared" ref="K113:M113" si="22">AVERAGE(K284:K303)</f>
        <v>#DIV/0!</v>
      </c>
      <c r="L113" s="209" t="e">
        <f t="shared" si="22"/>
        <v>#DIV/0!</v>
      </c>
      <c r="M113" s="213" t="e">
        <f t="shared" si="22"/>
        <v>#DIV/0!</v>
      </c>
      <c r="N113" s="208">
        <f t="shared" ref="N113:AZ113" si="23">AVERAGE(N284:N303)</f>
        <v>1.2</v>
      </c>
      <c r="O113" s="209" t="e">
        <f t="shared" si="23"/>
        <v>#N/A</v>
      </c>
      <c r="P113" s="210">
        <f t="shared" si="23"/>
        <v>1.9</v>
      </c>
      <c r="Q113" s="211"/>
      <c r="R113" s="209"/>
      <c r="S113" s="212"/>
      <c r="T113" s="214">
        <f t="shared" si="23"/>
        <v>1</v>
      </c>
      <c r="U113" s="209">
        <f t="shared" si="23"/>
        <v>1</v>
      </c>
      <c r="V113" s="213">
        <f t="shared" si="23"/>
        <v>3</v>
      </c>
      <c r="W113" s="208" t="e">
        <f t="shared" si="23"/>
        <v>#N/A</v>
      </c>
      <c r="X113" s="209" t="e">
        <f t="shared" si="23"/>
        <v>#N/A</v>
      </c>
      <c r="Y113" s="210" t="e">
        <f t="shared" si="23"/>
        <v>#N/A</v>
      </c>
      <c r="Z113" s="208" t="e">
        <f t="shared" si="23"/>
        <v>#N/A</v>
      </c>
      <c r="AA113" s="209" t="e">
        <f t="shared" si="23"/>
        <v>#N/A</v>
      </c>
      <c r="AB113" s="210" t="e">
        <f t="shared" si="23"/>
        <v>#N/A</v>
      </c>
      <c r="AC113" s="208" t="e">
        <f t="shared" si="23"/>
        <v>#N/A</v>
      </c>
      <c r="AD113" s="209" t="e">
        <f t="shared" si="23"/>
        <v>#N/A</v>
      </c>
      <c r="AE113" s="210" t="e">
        <f t="shared" si="23"/>
        <v>#N/A</v>
      </c>
      <c r="AF113" s="208" t="e">
        <f t="shared" si="23"/>
        <v>#N/A</v>
      </c>
      <c r="AG113" s="209" t="e">
        <f t="shared" si="23"/>
        <v>#N/A</v>
      </c>
      <c r="AH113" s="210" t="e">
        <f t="shared" si="23"/>
        <v>#N/A</v>
      </c>
      <c r="AI113" s="214" t="e">
        <f t="shared" si="23"/>
        <v>#N/A</v>
      </c>
      <c r="AJ113" s="209" t="e">
        <f t="shared" si="23"/>
        <v>#N/A</v>
      </c>
      <c r="AK113" s="213" t="e">
        <f t="shared" si="23"/>
        <v>#N/A</v>
      </c>
      <c r="AL113" s="208" t="e">
        <f t="shared" si="23"/>
        <v>#N/A</v>
      </c>
      <c r="AM113" s="209" t="e">
        <f t="shared" si="23"/>
        <v>#N/A</v>
      </c>
      <c r="AN113" s="210" t="e">
        <f t="shared" si="23"/>
        <v>#N/A</v>
      </c>
      <c r="AO113" s="208" t="e">
        <f t="shared" si="23"/>
        <v>#N/A</v>
      </c>
      <c r="AP113" s="209" t="e">
        <f t="shared" si="23"/>
        <v>#N/A</v>
      </c>
      <c r="AQ113" s="210" t="e">
        <f t="shared" si="23"/>
        <v>#N/A</v>
      </c>
      <c r="AR113" s="214" t="e">
        <f t="shared" si="23"/>
        <v>#N/A</v>
      </c>
      <c r="AS113" s="209" t="e">
        <f t="shared" si="23"/>
        <v>#N/A</v>
      </c>
      <c r="AT113" s="213" t="e">
        <f t="shared" si="23"/>
        <v>#N/A</v>
      </c>
      <c r="AU113" s="208" t="e">
        <f t="shared" si="23"/>
        <v>#N/A</v>
      </c>
      <c r="AV113" s="209" t="e">
        <f t="shared" si="23"/>
        <v>#N/A</v>
      </c>
      <c r="AW113" s="210" t="e">
        <f t="shared" si="23"/>
        <v>#N/A</v>
      </c>
      <c r="AX113" s="214" t="e">
        <f t="shared" si="23"/>
        <v>#N/A</v>
      </c>
      <c r="AY113" s="209" t="e">
        <f t="shared" si="23"/>
        <v>#N/A</v>
      </c>
      <c r="AZ113" s="210" t="e">
        <f t="shared" si="23"/>
        <v>#N/A</v>
      </c>
      <c r="BA113" s="168"/>
      <c r="BC113" s="168"/>
      <c r="BD113" s="168"/>
      <c r="BE113" s="168"/>
    </row>
    <row r="114" spans="1:57" s="171" customFormat="1" ht="21.75" customHeight="1" thickBot="1" x14ac:dyDescent="0.25">
      <c r="A114" s="327"/>
      <c r="B114" s="328"/>
      <c r="C114" s="329"/>
      <c r="D114" s="174" t="s">
        <v>143</v>
      </c>
      <c r="E114" s="175"/>
      <c r="F114" s="196"/>
      <c r="G114" s="176"/>
      <c r="H114" s="177"/>
      <c r="I114" s="196"/>
      <c r="J114" s="178"/>
      <c r="K114" s="175">
        <f t="shared" ref="K114:M114" si="24">COUNTIF(K183:K202,"=0")</f>
        <v>0</v>
      </c>
      <c r="L114" s="196">
        <f t="shared" si="24"/>
        <v>0</v>
      </c>
      <c r="M114" s="167">
        <f t="shared" si="24"/>
        <v>0</v>
      </c>
      <c r="N114" s="175">
        <f t="shared" ref="N114:AZ114" si="25">COUNTIF(N183:N202,"=0")</f>
        <v>18</v>
      </c>
      <c r="O114" s="196">
        <f t="shared" si="25"/>
        <v>0</v>
      </c>
      <c r="P114" s="176">
        <f t="shared" si="25"/>
        <v>2</v>
      </c>
      <c r="Q114" s="177"/>
      <c r="R114" s="196"/>
      <c r="S114" s="178"/>
      <c r="T114" s="166">
        <f t="shared" si="25"/>
        <v>20</v>
      </c>
      <c r="U114" s="196">
        <f t="shared" si="25"/>
        <v>20</v>
      </c>
      <c r="V114" s="167">
        <f t="shared" si="25"/>
        <v>0</v>
      </c>
      <c r="W114" s="175">
        <f t="shared" si="25"/>
        <v>0</v>
      </c>
      <c r="X114" s="196">
        <f t="shared" si="25"/>
        <v>0</v>
      </c>
      <c r="Y114" s="176">
        <f t="shared" si="25"/>
        <v>0</v>
      </c>
      <c r="Z114" s="200">
        <f t="shared" si="25"/>
        <v>0</v>
      </c>
      <c r="AA114" s="201">
        <f t="shared" si="25"/>
        <v>0</v>
      </c>
      <c r="AB114" s="202">
        <f t="shared" si="25"/>
        <v>0</v>
      </c>
      <c r="AC114" s="200">
        <f t="shared" si="25"/>
        <v>0</v>
      </c>
      <c r="AD114" s="201">
        <f t="shared" si="25"/>
        <v>0</v>
      </c>
      <c r="AE114" s="202">
        <f t="shared" si="25"/>
        <v>0</v>
      </c>
      <c r="AF114" s="200">
        <f t="shared" si="25"/>
        <v>0</v>
      </c>
      <c r="AG114" s="201">
        <f t="shared" si="25"/>
        <v>0</v>
      </c>
      <c r="AH114" s="202">
        <f t="shared" si="25"/>
        <v>0</v>
      </c>
      <c r="AI114" s="206">
        <f t="shared" si="25"/>
        <v>0</v>
      </c>
      <c r="AJ114" s="201">
        <f t="shared" si="25"/>
        <v>0</v>
      </c>
      <c r="AK114" s="205">
        <f t="shared" si="25"/>
        <v>0</v>
      </c>
      <c r="AL114" s="200">
        <f t="shared" si="25"/>
        <v>0</v>
      </c>
      <c r="AM114" s="201">
        <f t="shared" si="25"/>
        <v>0</v>
      </c>
      <c r="AN114" s="202">
        <f t="shared" si="25"/>
        <v>0</v>
      </c>
      <c r="AO114" s="200">
        <f t="shared" si="25"/>
        <v>0</v>
      </c>
      <c r="AP114" s="201">
        <f t="shared" si="25"/>
        <v>0</v>
      </c>
      <c r="AQ114" s="202">
        <f t="shared" si="25"/>
        <v>0</v>
      </c>
      <c r="AR114" s="206">
        <f t="shared" si="25"/>
        <v>0</v>
      </c>
      <c r="AS114" s="201">
        <f t="shared" si="25"/>
        <v>0</v>
      </c>
      <c r="AT114" s="205">
        <f t="shared" si="25"/>
        <v>0</v>
      </c>
      <c r="AU114" s="200">
        <f t="shared" si="25"/>
        <v>0</v>
      </c>
      <c r="AV114" s="201">
        <f t="shared" si="25"/>
        <v>0</v>
      </c>
      <c r="AW114" s="202">
        <f t="shared" si="25"/>
        <v>0</v>
      </c>
      <c r="AX114" s="206">
        <f t="shared" si="25"/>
        <v>0</v>
      </c>
      <c r="AY114" s="201">
        <f t="shared" si="25"/>
        <v>0</v>
      </c>
      <c r="AZ114" s="202">
        <f t="shared" si="25"/>
        <v>0</v>
      </c>
      <c r="BA114" s="170"/>
      <c r="BC114" s="170"/>
      <c r="BD114" s="170"/>
      <c r="BE114" s="170"/>
    </row>
    <row r="115" spans="1:57" s="169" customFormat="1" ht="21.75" customHeight="1" thickBot="1" x14ac:dyDescent="0.25">
      <c r="A115" s="309"/>
      <c r="B115" s="310"/>
      <c r="C115" s="311"/>
      <c r="D115" s="253" t="s">
        <v>147</v>
      </c>
      <c r="E115" s="291"/>
      <c r="F115" s="255"/>
      <c r="G115" s="284"/>
      <c r="H115" s="292"/>
      <c r="I115" s="255"/>
      <c r="J115" s="257"/>
      <c r="K115" s="291">
        <f t="shared" ref="K115:M115" si="26">AVERAGE(K64:K83)</f>
        <v>1</v>
      </c>
      <c r="L115" s="255">
        <f t="shared" si="26"/>
        <v>71.40721666666667</v>
      </c>
      <c r="M115" s="258">
        <f t="shared" si="26"/>
        <v>1.8058322223333341</v>
      </c>
      <c r="N115" s="291">
        <f t="shared" ref="N115:V115" si="27">AVERAGE(N64:N83)</f>
        <v>0.95278333333333332</v>
      </c>
      <c r="O115" s="255">
        <f t="shared" si="27"/>
        <v>57.813631578947373</v>
      </c>
      <c r="P115" s="256">
        <f t="shared" si="27"/>
        <v>3.1341794439999995</v>
      </c>
      <c r="Q115" s="292"/>
      <c r="R115" s="255"/>
      <c r="S115" s="257"/>
      <c r="T115" s="293">
        <f t="shared" si="27"/>
        <v>1</v>
      </c>
      <c r="U115" s="255">
        <f t="shared" si="27"/>
        <v>40.233016666666664</v>
      </c>
      <c r="V115" s="258">
        <f t="shared" si="27"/>
        <v>8.2263061108333329</v>
      </c>
      <c r="W115" s="254"/>
      <c r="X115" s="255"/>
      <c r="Y115" s="256"/>
      <c r="Z115" s="254"/>
      <c r="AA115" s="255"/>
      <c r="AB115" s="256"/>
      <c r="AC115" s="254"/>
      <c r="AD115" s="255"/>
      <c r="AE115" s="256"/>
      <c r="AF115" s="254"/>
      <c r="AG115" s="255"/>
      <c r="AH115" s="256"/>
      <c r="AI115" s="259"/>
      <c r="AJ115" s="255"/>
      <c r="AK115" s="258"/>
      <c r="AL115" s="254"/>
      <c r="AM115" s="255"/>
      <c r="AN115" s="256"/>
      <c r="AO115" s="254"/>
      <c r="AP115" s="255"/>
      <c r="AQ115" s="256"/>
      <c r="AR115" s="259"/>
      <c r="AS115" s="255"/>
      <c r="AT115" s="258"/>
      <c r="AU115" s="254"/>
      <c r="AV115" s="255"/>
      <c r="AW115" s="256"/>
      <c r="AX115" s="259"/>
      <c r="AY115" s="255"/>
      <c r="AZ115" s="256"/>
      <c r="BA115" s="168"/>
      <c r="BC115" s="168"/>
      <c r="BD115" s="168"/>
      <c r="BE115" s="168"/>
    </row>
    <row r="116" spans="1:57" s="169" customFormat="1" ht="21.75" customHeight="1" x14ac:dyDescent="0.2">
      <c r="A116" s="306" t="str">
        <f>B84</f>
        <v>Sipht</v>
      </c>
      <c r="B116" s="307"/>
      <c r="C116" s="308"/>
      <c r="D116" s="207" t="s">
        <v>142</v>
      </c>
      <c r="E116" s="208"/>
      <c r="F116" s="209"/>
      <c r="G116" s="249"/>
      <c r="H116" s="211"/>
      <c r="I116" s="209"/>
      <c r="J116" s="212"/>
      <c r="K116" s="214" t="e">
        <f t="shared" ref="K116:M116" si="28">AVERAGE(K304:K323)</f>
        <v>#DIV/0!</v>
      </c>
      <c r="L116" s="209" t="e">
        <f t="shared" si="28"/>
        <v>#DIV/0!</v>
      </c>
      <c r="M116" s="213" t="e">
        <f t="shared" si="28"/>
        <v>#DIV/0!</v>
      </c>
      <c r="N116" s="208">
        <f t="shared" ref="N116:AZ116" si="29">AVERAGE(N304:N323)</f>
        <v>1</v>
      </c>
      <c r="O116" s="209">
        <f t="shared" si="29"/>
        <v>3</v>
      </c>
      <c r="P116" s="210">
        <f t="shared" si="29"/>
        <v>2.1</v>
      </c>
      <c r="Q116" s="211"/>
      <c r="R116" s="209"/>
      <c r="S116" s="212"/>
      <c r="T116" s="208">
        <f t="shared" si="29"/>
        <v>1</v>
      </c>
      <c r="U116" s="209">
        <f t="shared" si="29"/>
        <v>1.25</v>
      </c>
      <c r="V116" s="210">
        <f t="shared" si="29"/>
        <v>2.9</v>
      </c>
      <c r="W116" s="214" t="e">
        <f t="shared" si="29"/>
        <v>#N/A</v>
      </c>
      <c r="X116" s="209" t="e">
        <f t="shared" si="29"/>
        <v>#N/A</v>
      </c>
      <c r="Y116" s="210" t="e">
        <f t="shared" si="29"/>
        <v>#N/A</v>
      </c>
      <c r="Z116" s="208" t="e">
        <f t="shared" si="29"/>
        <v>#N/A</v>
      </c>
      <c r="AA116" s="209" t="e">
        <f t="shared" si="29"/>
        <v>#N/A</v>
      </c>
      <c r="AB116" s="210" t="e">
        <f t="shared" si="29"/>
        <v>#N/A</v>
      </c>
      <c r="AC116" s="208" t="e">
        <f t="shared" si="29"/>
        <v>#N/A</v>
      </c>
      <c r="AD116" s="209" t="e">
        <f t="shared" si="29"/>
        <v>#N/A</v>
      </c>
      <c r="AE116" s="210" t="e">
        <f t="shared" si="29"/>
        <v>#N/A</v>
      </c>
      <c r="AF116" s="208" t="e">
        <f t="shared" si="29"/>
        <v>#N/A</v>
      </c>
      <c r="AG116" s="209" t="e">
        <f t="shared" si="29"/>
        <v>#N/A</v>
      </c>
      <c r="AH116" s="210" t="e">
        <f t="shared" si="29"/>
        <v>#N/A</v>
      </c>
      <c r="AI116" s="214" t="e">
        <f t="shared" si="29"/>
        <v>#N/A</v>
      </c>
      <c r="AJ116" s="209" t="e">
        <f t="shared" si="29"/>
        <v>#N/A</v>
      </c>
      <c r="AK116" s="213" t="e">
        <f t="shared" si="29"/>
        <v>#N/A</v>
      </c>
      <c r="AL116" s="208" t="e">
        <f t="shared" si="29"/>
        <v>#N/A</v>
      </c>
      <c r="AM116" s="209" t="e">
        <f t="shared" si="29"/>
        <v>#N/A</v>
      </c>
      <c r="AN116" s="210" t="e">
        <f t="shared" si="29"/>
        <v>#N/A</v>
      </c>
      <c r="AO116" s="208" t="e">
        <f t="shared" si="29"/>
        <v>#N/A</v>
      </c>
      <c r="AP116" s="209" t="e">
        <f t="shared" si="29"/>
        <v>#N/A</v>
      </c>
      <c r="AQ116" s="210" t="e">
        <f t="shared" si="29"/>
        <v>#N/A</v>
      </c>
      <c r="AR116" s="214" t="e">
        <f t="shared" si="29"/>
        <v>#N/A</v>
      </c>
      <c r="AS116" s="209" t="e">
        <f t="shared" si="29"/>
        <v>#N/A</v>
      </c>
      <c r="AT116" s="213" t="e">
        <f t="shared" si="29"/>
        <v>#N/A</v>
      </c>
      <c r="AU116" s="208" t="e">
        <f t="shared" si="29"/>
        <v>#N/A</v>
      </c>
      <c r="AV116" s="209" t="e">
        <f t="shared" si="29"/>
        <v>#N/A</v>
      </c>
      <c r="AW116" s="210" t="e">
        <f t="shared" si="29"/>
        <v>#N/A</v>
      </c>
      <c r="AX116" s="214" t="e">
        <f t="shared" si="29"/>
        <v>#N/A</v>
      </c>
      <c r="AY116" s="209" t="e">
        <f t="shared" si="29"/>
        <v>#N/A</v>
      </c>
      <c r="AZ116" s="210" t="e">
        <f t="shared" si="29"/>
        <v>#N/A</v>
      </c>
      <c r="BA116" s="168"/>
      <c r="BC116" s="168"/>
      <c r="BD116" s="168"/>
      <c r="BE116" s="168"/>
    </row>
    <row r="117" spans="1:57" s="171" customFormat="1" ht="21.75" customHeight="1" thickBot="1" x14ac:dyDescent="0.25">
      <c r="A117" s="327"/>
      <c r="B117" s="328"/>
      <c r="C117" s="329"/>
      <c r="D117" s="174" t="s">
        <v>143</v>
      </c>
      <c r="E117" s="175"/>
      <c r="F117" s="196"/>
      <c r="G117" s="260"/>
      <c r="H117" s="177"/>
      <c r="I117" s="196"/>
      <c r="J117" s="262"/>
      <c r="K117" s="166">
        <f t="shared" ref="K117:M117" si="30">COUNTIF(K203:K222,"=0")</f>
        <v>0</v>
      </c>
      <c r="L117" s="196">
        <f t="shared" si="30"/>
        <v>0</v>
      </c>
      <c r="M117" s="170">
        <f t="shared" si="30"/>
        <v>0</v>
      </c>
      <c r="N117" s="175">
        <f t="shared" ref="N117:AZ117" si="31">COUNTIF(N203:N222,"=0")</f>
        <v>20</v>
      </c>
      <c r="O117" s="196">
        <f t="shared" si="31"/>
        <v>0</v>
      </c>
      <c r="P117" s="176">
        <f t="shared" si="31"/>
        <v>0</v>
      </c>
      <c r="Q117" s="177"/>
      <c r="R117" s="196"/>
      <c r="S117" s="178"/>
      <c r="T117" s="175">
        <f t="shared" si="31"/>
        <v>20</v>
      </c>
      <c r="U117" s="196">
        <f t="shared" si="31"/>
        <v>15</v>
      </c>
      <c r="V117" s="260">
        <f t="shared" si="31"/>
        <v>0</v>
      </c>
      <c r="W117" s="166">
        <f t="shared" si="31"/>
        <v>0</v>
      </c>
      <c r="X117" s="196">
        <f t="shared" si="31"/>
        <v>0</v>
      </c>
      <c r="Y117" s="260">
        <f t="shared" si="31"/>
        <v>0</v>
      </c>
      <c r="Z117" s="200">
        <f t="shared" si="31"/>
        <v>0</v>
      </c>
      <c r="AA117" s="201">
        <f t="shared" si="31"/>
        <v>0</v>
      </c>
      <c r="AB117" s="242">
        <f t="shared" si="31"/>
        <v>0</v>
      </c>
      <c r="AC117" s="200">
        <f t="shared" si="31"/>
        <v>0</v>
      </c>
      <c r="AD117" s="201">
        <f t="shared" si="31"/>
        <v>0</v>
      </c>
      <c r="AE117" s="242">
        <f t="shared" si="31"/>
        <v>0</v>
      </c>
      <c r="AF117" s="200">
        <f t="shared" si="31"/>
        <v>0</v>
      </c>
      <c r="AG117" s="201">
        <f t="shared" si="31"/>
        <v>0</v>
      </c>
      <c r="AH117" s="242">
        <f t="shared" si="31"/>
        <v>0</v>
      </c>
      <c r="AI117" s="206">
        <f t="shared" si="31"/>
        <v>0</v>
      </c>
      <c r="AJ117" s="201">
        <f t="shared" si="31"/>
        <v>0</v>
      </c>
      <c r="AK117" s="247">
        <f t="shared" si="31"/>
        <v>0</v>
      </c>
      <c r="AL117" s="200">
        <f t="shared" si="31"/>
        <v>0</v>
      </c>
      <c r="AM117" s="201">
        <f t="shared" si="31"/>
        <v>0</v>
      </c>
      <c r="AN117" s="242">
        <f t="shared" si="31"/>
        <v>0</v>
      </c>
      <c r="AO117" s="200">
        <f t="shared" si="31"/>
        <v>0</v>
      </c>
      <c r="AP117" s="201">
        <f t="shared" si="31"/>
        <v>0</v>
      </c>
      <c r="AQ117" s="242">
        <f t="shared" si="31"/>
        <v>0</v>
      </c>
      <c r="AR117" s="206">
        <f t="shared" si="31"/>
        <v>0</v>
      </c>
      <c r="AS117" s="201">
        <f t="shared" si="31"/>
        <v>0</v>
      </c>
      <c r="AT117" s="247">
        <f t="shared" si="31"/>
        <v>0</v>
      </c>
      <c r="AU117" s="200">
        <f t="shared" si="31"/>
        <v>0</v>
      </c>
      <c r="AV117" s="201">
        <f t="shared" si="31"/>
        <v>0</v>
      </c>
      <c r="AW117" s="242">
        <f t="shared" si="31"/>
        <v>0</v>
      </c>
      <c r="AX117" s="200">
        <f t="shared" si="31"/>
        <v>0</v>
      </c>
      <c r="AY117" s="201">
        <f t="shared" si="31"/>
        <v>0</v>
      </c>
      <c r="AZ117" s="242">
        <f t="shared" si="31"/>
        <v>0</v>
      </c>
      <c r="BA117" s="170"/>
      <c r="BC117" s="170"/>
      <c r="BD117" s="170"/>
      <c r="BE117" s="170"/>
    </row>
    <row r="118" spans="1:57" s="169" customFormat="1" ht="21.75" customHeight="1" thickBot="1" x14ac:dyDescent="0.25">
      <c r="A118" s="309"/>
      <c r="B118" s="310"/>
      <c r="C118" s="311"/>
      <c r="D118" s="253" t="s">
        <v>147</v>
      </c>
      <c r="E118" s="291"/>
      <c r="F118" s="255"/>
      <c r="G118" s="284"/>
      <c r="H118" s="295"/>
      <c r="I118" s="285"/>
      <c r="J118" s="286"/>
      <c r="K118" s="293">
        <f t="shared" ref="K118:M118" si="32">AVERAGE(K84:K103)</f>
        <v>1</v>
      </c>
      <c r="L118" s="255">
        <f t="shared" si="32"/>
        <v>1.7051333333333332</v>
      </c>
      <c r="M118" s="168">
        <f t="shared" si="32"/>
        <v>0.20990666699999999</v>
      </c>
      <c r="N118" s="291">
        <f t="shared" ref="N118:V118" si="33">AVERAGE(N84:N103)</f>
        <v>1</v>
      </c>
      <c r="O118" s="255">
        <f t="shared" si="33"/>
        <v>2.0414666666666665</v>
      </c>
      <c r="P118" s="256">
        <f t="shared" si="33"/>
        <v>0.39882333366666667</v>
      </c>
      <c r="Q118" s="292"/>
      <c r="R118" s="255"/>
      <c r="S118" s="257"/>
      <c r="T118" s="296">
        <f t="shared" si="33"/>
        <v>1</v>
      </c>
      <c r="U118" s="285">
        <f t="shared" si="33"/>
        <v>1.6355499999999998</v>
      </c>
      <c r="V118" s="287">
        <f t="shared" si="33"/>
        <v>0.61332777799999982</v>
      </c>
      <c r="W118" s="259"/>
      <c r="X118" s="255"/>
      <c r="Y118" s="168"/>
      <c r="Z118" s="254"/>
      <c r="AA118" s="255"/>
      <c r="AB118" s="284"/>
      <c r="AC118" s="259"/>
      <c r="AD118" s="255"/>
      <c r="AE118" s="168"/>
      <c r="AF118" s="254"/>
      <c r="AG118" s="255"/>
      <c r="AH118" s="284"/>
      <c r="AI118" s="259"/>
      <c r="AJ118" s="255"/>
      <c r="AK118" s="168"/>
      <c r="AL118" s="254"/>
      <c r="AM118" s="255"/>
      <c r="AN118" s="284"/>
      <c r="AO118" s="259"/>
      <c r="AP118" s="255"/>
      <c r="AQ118" s="168"/>
      <c r="AR118" s="259"/>
      <c r="AS118" s="255"/>
      <c r="AT118" s="168"/>
      <c r="AU118" s="259"/>
      <c r="AV118" s="255"/>
      <c r="AW118" s="168"/>
      <c r="AX118" s="254"/>
      <c r="AY118" s="255"/>
      <c r="AZ118" s="284"/>
      <c r="BA118" s="168"/>
      <c r="BC118" s="168"/>
      <c r="BD118" s="168"/>
      <c r="BE118" s="168"/>
    </row>
    <row r="119" spans="1:57" s="179" customFormat="1" ht="21.75" customHeight="1" x14ac:dyDescent="0.2">
      <c r="A119" s="318" t="s">
        <v>144</v>
      </c>
      <c r="B119" s="319"/>
      <c r="C119" s="320"/>
      <c r="D119" s="269" t="s">
        <v>111</v>
      </c>
      <c r="E119" s="274"/>
      <c r="F119" s="277"/>
      <c r="G119" s="267"/>
      <c r="H119" s="271"/>
      <c r="I119" s="277"/>
      <c r="J119" s="272"/>
      <c r="K119" s="274" t="e">
        <f t="shared" ref="K119:M119" si="34">AVERAGE(K224:K323)</f>
        <v>#DIV/0!</v>
      </c>
      <c r="L119" s="277" t="e">
        <f t="shared" si="34"/>
        <v>#DIV/0!</v>
      </c>
      <c r="M119" s="267" t="e">
        <f t="shared" si="34"/>
        <v>#DIV/0!</v>
      </c>
      <c r="N119" s="274">
        <f t="shared" ref="N119:AZ119" si="35">AVERAGE(N224:N323)</f>
        <v>1.1599999999999999</v>
      </c>
      <c r="O119" s="277" t="e">
        <f t="shared" si="35"/>
        <v>#N/A</v>
      </c>
      <c r="P119" s="267">
        <f t="shared" si="35"/>
        <v>1.68</v>
      </c>
      <c r="Q119" s="271"/>
      <c r="R119" s="277"/>
      <c r="S119" s="272"/>
      <c r="T119" s="274">
        <f t="shared" si="35"/>
        <v>1</v>
      </c>
      <c r="U119" s="277">
        <f t="shared" si="35"/>
        <v>1.29</v>
      </c>
      <c r="V119" s="267">
        <f t="shared" si="35"/>
        <v>2.98</v>
      </c>
      <c r="W119" s="248" t="e">
        <f t="shared" si="35"/>
        <v>#N/A</v>
      </c>
      <c r="X119" s="227" t="e">
        <f t="shared" si="35"/>
        <v>#N/A</v>
      </c>
      <c r="Y119" s="224" t="e">
        <f t="shared" si="35"/>
        <v>#N/A</v>
      </c>
      <c r="Z119" s="226" t="e">
        <f t="shared" si="35"/>
        <v>#N/A</v>
      </c>
      <c r="AA119" s="227" t="e">
        <f t="shared" si="35"/>
        <v>#N/A</v>
      </c>
      <c r="AB119" s="231" t="e">
        <f t="shared" si="35"/>
        <v>#N/A</v>
      </c>
      <c r="AC119" s="248" t="e">
        <f t="shared" si="35"/>
        <v>#N/A</v>
      </c>
      <c r="AD119" s="227" t="e">
        <f t="shared" si="35"/>
        <v>#N/A</v>
      </c>
      <c r="AE119" s="224" t="e">
        <f t="shared" si="35"/>
        <v>#N/A</v>
      </c>
      <c r="AF119" s="226" t="e">
        <f t="shared" si="35"/>
        <v>#N/A</v>
      </c>
      <c r="AG119" s="227" t="e">
        <f t="shared" si="35"/>
        <v>#N/A</v>
      </c>
      <c r="AH119" s="231" t="e">
        <f t="shared" si="35"/>
        <v>#N/A</v>
      </c>
      <c r="AI119" s="248" t="e">
        <f t="shared" si="35"/>
        <v>#N/A</v>
      </c>
      <c r="AJ119" s="227" t="e">
        <f t="shared" si="35"/>
        <v>#N/A</v>
      </c>
      <c r="AK119" s="224" t="e">
        <f t="shared" si="35"/>
        <v>#N/A</v>
      </c>
      <c r="AL119" s="226" t="e">
        <f t="shared" si="35"/>
        <v>#N/A</v>
      </c>
      <c r="AM119" s="227" t="e">
        <f t="shared" si="35"/>
        <v>#N/A</v>
      </c>
      <c r="AN119" s="231" t="e">
        <f t="shared" si="35"/>
        <v>#N/A</v>
      </c>
      <c r="AO119" s="248" t="e">
        <f t="shared" si="35"/>
        <v>#N/A</v>
      </c>
      <c r="AP119" s="227" t="e">
        <f t="shared" si="35"/>
        <v>#N/A</v>
      </c>
      <c r="AQ119" s="224" t="e">
        <f t="shared" si="35"/>
        <v>#N/A</v>
      </c>
      <c r="AR119" s="226" t="e">
        <f t="shared" si="35"/>
        <v>#N/A</v>
      </c>
      <c r="AS119" s="227" t="e">
        <f t="shared" si="35"/>
        <v>#N/A</v>
      </c>
      <c r="AT119" s="231" t="e">
        <f t="shared" si="35"/>
        <v>#N/A</v>
      </c>
      <c r="AU119" s="248" t="e">
        <f t="shared" si="35"/>
        <v>#N/A</v>
      </c>
      <c r="AV119" s="227" t="e">
        <f t="shared" si="35"/>
        <v>#N/A</v>
      </c>
      <c r="AW119" s="224" t="e">
        <f t="shared" si="35"/>
        <v>#N/A</v>
      </c>
      <c r="AX119" s="226" t="e">
        <f t="shared" si="35"/>
        <v>#N/A</v>
      </c>
      <c r="AY119" s="227" t="e">
        <f t="shared" si="35"/>
        <v>#N/A</v>
      </c>
      <c r="AZ119" s="231" t="e">
        <f t="shared" si="35"/>
        <v>#N/A</v>
      </c>
      <c r="BA119" s="224"/>
      <c r="BC119" s="224"/>
      <c r="BD119" s="224"/>
      <c r="BE119" s="224"/>
    </row>
    <row r="120" spans="1:57" s="189" customFormat="1" ht="21.75" customHeight="1" x14ac:dyDescent="0.2">
      <c r="A120" s="324"/>
      <c r="B120" s="325"/>
      <c r="C120" s="326"/>
      <c r="D120" s="270" t="s">
        <v>108</v>
      </c>
      <c r="E120" s="273"/>
      <c r="F120" s="278"/>
      <c r="G120" s="268"/>
      <c r="H120" s="273"/>
      <c r="I120" s="278"/>
      <c r="J120" s="268"/>
      <c r="K120" s="273">
        <f t="shared" ref="K120:M120" si="36">COUNTIF(K123:K222,"=0")</f>
        <v>0</v>
      </c>
      <c r="L120" s="278">
        <f t="shared" si="36"/>
        <v>0</v>
      </c>
      <c r="M120" s="268">
        <f t="shared" si="36"/>
        <v>0</v>
      </c>
      <c r="N120" s="273">
        <f t="shared" ref="N120:AZ120" si="37">COUNTIF(N123:N222,"=0")</f>
        <v>92</v>
      </c>
      <c r="O120" s="278">
        <f t="shared" si="37"/>
        <v>24</v>
      </c>
      <c r="P120" s="268">
        <f t="shared" si="37"/>
        <v>34</v>
      </c>
      <c r="Q120" s="276"/>
      <c r="R120" s="279"/>
      <c r="S120" s="266"/>
      <c r="T120" s="276">
        <f t="shared" si="37"/>
        <v>100</v>
      </c>
      <c r="U120" s="279">
        <f t="shared" si="37"/>
        <v>71</v>
      </c>
      <c r="V120" s="266">
        <f t="shared" si="37"/>
        <v>0</v>
      </c>
      <c r="W120" s="275">
        <f t="shared" si="37"/>
        <v>0</v>
      </c>
      <c r="X120" s="264">
        <f t="shared" si="37"/>
        <v>0</v>
      </c>
      <c r="Y120" s="261">
        <f t="shared" si="37"/>
        <v>0</v>
      </c>
      <c r="Z120" s="265">
        <f t="shared" si="37"/>
        <v>0</v>
      </c>
      <c r="AA120" s="264">
        <f t="shared" si="37"/>
        <v>0</v>
      </c>
      <c r="AB120" s="261">
        <f t="shared" si="37"/>
        <v>0</v>
      </c>
      <c r="AC120" s="265">
        <f t="shared" si="37"/>
        <v>0</v>
      </c>
      <c r="AD120" s="264">
        <f t="shared" si="37"/>
        <v>0</v>
      </c>
      <c r="AE120" s="261">
        <f t="shared" si="37"/>
        <v>0</v>
      </c>
      <c r="AF120" s="265">
        <f t="shared" si="37"/>
        <v>0</v>
      </c>
      <c r="AG120" s="264">
        <f t="shared" si="37"/>
        <v>0</v>
      </c>
      <c r="AH120" s="261">
        <f t="shared" si="37"/>
        <v>0</v>
      </c>
      <c r="AI120" s="265">
        <f t="shared" si="37"/>
        <v>0</v>
      </c>
      <c r="AJ120" s="264">
        <f t="shared" si="37"/>
        <v>0</v>
      </c>
      <c r="AK120" s="261">
        <f t="shared" si="37"/>
        <v>0</v>
      </c>
      <c r="AL120" s="265">
        <f t="shared" si="37"/>
        <v>0</v>
      </c>
      <c r="AM120" s="264">
        <f t="shared" si="37"/>
        <v>0</v>
      </c>
      <c r="AN120" s="261">
        <f t="shared" si="37"/>
        <v>0</v>
      </c>
      <c r="AO120" s="265">
        <f t="shared" si="37"/>
        <v>0</v>
      </c>
      <c r="AP120" s="264">
        <f t="shared" si="37"/>
        <v>0</v>
      </c>
      <c r="AQ120" s="261">
        <f t="shared" si="37"/>
        <v>0</v>
      </c>
      <c r="AR120" s="265">
        <f t="shared" si="37"/>
        <v>0</v>
      </c>
      <c r="AS120" s="264">
        <f t="shared" si="37"/>
        <v>0</v>
      </c>
      <c r="AT120" s="261">
        <f t="shared" si="37"/>
        <v>0</v>
      </c>
      <c r="AU120" s="265">
        <f t="shared" si="37"/>
        <v>0</v>
      </c>
      <c r="AV120" s="264">
        <f t="shared" si="37"/>
        <v>0</v>
      </c>
      <c r="AW120" s="261">
        <f t="shared" si="37"/>
        <v>0</v>
      </c>
      <c r="AX120" s="263">
        <f t="shared" si="37"/>
        <v>0</v>
      </c>
      <c r="AY120" s="264">
        <f t="shared" si="37"/>
        <v>0</v>
      </c>
      <c r="AZ120" s="266">
        <f t="shared" si="37"/>
        <v>0</v>
      </c>
      <c r="BA120" s="188"/>
      <c r="BB120" s="188"/>
      <c r="BC120" s="188"/>
      <c r="BD120" s="188"/>
      <c r="BE120" s="188"/>
    </row>
    <row r="121" spans="1:57" s="179" customFormat="1" ht="21.75" customHeight="1" thickBot="1" x14ac:dyDescent="0.25">
      <c r="A121" s="250"/>
      <c r="B121" s="251"/>
      <c r="C121" s="252"/>
      <c r="D121" s="288" t="s">
        <v>146</v>
      </c>
      <c r="E121" s="294"/>
      <c r="F121" s="289"/>
      <c r="G121" s="297"/>
      <c r="H121" s="294"/>
      <c r="I121" s="289"/>
      <c r="J121" s="297"/>
      <c r="K121" s="294">
        <f t="shared" ref="K121:M121" si="38">AVERAGE(K4:K103)</f>
        <v>0.99088999999999994</v>
      </c>
      <c r="L121" s="289">
        <f t="shared" si="38"/>
        <v>19.435766666666666</v>
      </c>
      <c r="M121" s="297">
        <f t="shared" si="38"/>
        <v>1.0607955554666666</v>
      </c>
      <c r="N121" s="294">
        <f t="shared" ref="N121:AB121" si="39">AVERAGE(N4:N103)</f>
        <v>0.97333333333333338</v>
      </c>
      <c r="O121" s="289">
        <f t="shared" si="39"/>
        <v>17.114303030303027</v>
      </c>
      <c r="P121" s="297">
        <f t="shared" si="39"/>
        <v>1.4407587777666664</v>
      </c>
      <c r="Q121" s="294"/>
      <c r="R121" s="289"/>
      <c r="S121" s="297"/>
      <c r="T121" s="294">
        <f t="shared" si="39"/>
        <v>0.99855666666666665</v>
      </c>
      <c r="U121" s="289">
        <f t="shared" si="39"/>
        <v>12.682840000000008</v>
      </c>
      <c r="V121" s="297">
        <f t="shared" si="39"/>
        <v>3.541918000099999</v>
      </c>
      <c r="W121" s="224" t="e">
        <f t="shared" si="39"/>
        <v>#DIV/0!</v>
      </c>
      <c r="X121" s="290" t="e">
        <f t="shared" si="39"/>
        <v>#DIV/0!</v>
      </c>
      <c r="Y121" s="224" t="e">
        <f t="shared" si="39"/>
        <v>#DIV/0!</v>
      </c>
      <c r="Z121" s="224" t="e">
        <f t="shared" si="39"/>
        <v>#DIV/0!</v>
      </c>
      <c r="AA121" s="290" t="e">
        <f t="shared" si="39"/>
        <v>#DIV/0!</v>
      </c>
      <c r="AB121" s="224" t="e">
        <f t="shared" si="39"/>
        <v>#DIV/0!</v>
      </c>
      <c r="AC121" s="224"/>
      <c r="AD121" s="290"/>
      <c r="AE121" s="224"/>
      <c r="AF121" s="224"/>
      <c r="AG121" s="290"/>
      <c r="AH121" s="224"/>
      <c r="AI121" s="224"/>
      <c r="AJ121" s="290"/>
      <c r="AK121" s="224"/>
      <c r="AL121" s="224"/>
      <c r="AM121" s="290"/>
      <c r="AN121" s="224"/>
      <c r="AO121" s="224"/>
      <c r="AP121" s="290"/>
      <c r="AQ121" s="224"/>
      <c r="AR121" s="224"/>
      <c r="AS121" s="290"/>
      <c r="AT121" s="224"/>
      <c r="AU121" s="224"/>
      <c r="AV121" s="290"/>
      <c r="AW121" s="224"/>
      <c r="AX121" s="224"/>
      <c r="AY121" s="290"/>
      <c r="AZ121" s="224"/>
      <c r="BA121" s="224"/>
      <c r="BB121" s="224"/>
      <c r="BC121" s="224"/>
      <c r="BD121" s="224"/>
      <c r="BE121" s="224"/>
    </row>
    <row r="122" spans="1:57" s="90" customFormat="1" ht="17.25" customHeight="1" thickBot="1" x14ac:dyDescent="0.25">
      <c r="A122" s="89"/>
      <c r="B122" s="89"/>
      <c r="C122" s="89"/>
      <c r="D122" s="93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  <c r="BA122" s="89"/>
      <c r="BB122" s="89"/>
      <c r="BC122" s="89"/>
      <c r="BD122" s="89"/>
      <c r="BE122" s="89"/>
    </row>
    <row r="123" spans="1:57" ht="15" hidden="1" customHeight="1" x14ac:dyDescent="0.25">
      <c r="A123" s="3">
        <f>A4</f>
        <v>1</v>
      </c>
      <c r="B123" s="3" t="str">
        <f t="shared" ref="B123:C124" si="40">B4</f>
        <v>CyberShake</v>
      </c>
      <c r="C123" s="3">
        <f t="shared" si="40"/>
        <v>1.5</v>
      </c>
      <c r="D123" s="165"/>
      <c r="E123" s="82"/>
      <c r="F123" s="82"/>
      <c r="G123" s="82"/>
      <c r="H123" s="82"/>
      <c r="I123" s="82"/>
      <c r="J123" s="82"/>
      <c r="K123" s="82"/>
      <c r="L123" s="82"/>
      <c r="M123" s="82"/>
      <c r="N123" s="82">
        <f t="shared" ref="N123:N186" si="41">N4-$BC4</f>
        <v>-0.81100000000000005</v>
      </c>
      <c r="O123" s="82">
        <f t="shared" ref="O123:O186" si="42">O4-$BD4</f>
        <v>29.989999999999995</v>
      </c>
      <c r="P123" s="82">
        <f t="shared" ref="P123:P186" si="43">P4-$BE4</f>
        <v>0</v>
      </c>
      <c r="Q123" s="82">
        <f t="shared" ref="Q123:Q186" si="44">Q4-$BC4</f>
        <v>-0.87766666666666671</v>
      </c>
      <c r="R123" s="82">
        <f t="shared" ref="R123:R186" si="45">R4-$BD4</f>
        <v>-75.447999999999993</v>
      </c>
      <c r="S123" s="82">
        <f t="shared" ref="S123:S186" si="46">S4-$BE4</f>
        <v>-0.48685555333333336</v>
      </c>
      <c r="T123" s="82">
        <f t="shared" ref="T123:T186" si="47">T4-$BC4</f>
        <v>0</v>
      </c>
      <c r="U123" s="82">
        <f t="shared" ref="U123:U186" si="48">U4-$BD4</f>
        <v>0</v>
      </c>
      <c r="V123" s="82">
        <f t="shared" ref="V123:V186" si="49">V4-$BE4</f>
        <v>4.6493222266666665</v>
      </c>
      <c r="W123" s="82">
        <f t="shared" ref="W123:W186" si="50">W4-$BC4</f>
        <v>-0.87766666666666671</v>
      </c>
      <c r="X123" s="82">
        <f t="shared" ref="X123:X186" si="51">X4-$BD4</f>
        <v>-75.447999999999993</v>
      </c>
      <c r="Y123" s="82">
        <f t="shared" ref="Y123:Y186" si="52">Y4-$BE4</f>
        <v>-0.48685555333333336</v>
      </c>
      <c r="Z123" s="82">
        <f t="shared" ref="Z123:Z186" si="53">Z4-$BC4</f>
        <v>-0.87766666666666671</v>
      </c>
      <c r="AA123" s="82">
        <f t="shared" ref="AA123:AA186" si="54">AA4-$BD4</f>
        <v>-75.447999999999993</v>
      </c>
      <c r="AB123" s="82">
        <f t="shared" ref="AB123:AB186" si="55">AB4-$BE4</f>
        <v>-0.48685555333333336</v>
      </c>
      <c r="AC123" s="82">
        <f t="shared" ref="AC123:AC186" si="56">AC4-$BC4</f>
        <v>-0.87766666666666671</v>
      </c>
      <c r="AD123" s="82">
        <f t="shared" ref="AD123:AD186" si="57">AD4-$BD4</f>
        <v>-75.447999999999993</v>
      </c>
      <c r="AE123" s="82">
        <f t="shared" ref="AE123:AE186" si="58">AE4-$BE4</f>
        <v>-0.48685555333333336</v>
      </c>
      <c r="AF123" s="82">
        <f t="shared" ref="AF123:AF186" si="59">AF4-$BC4</f>
        <v>-0.87766666666666671</v>
      </c>
      <c r="AG123" s="82">
        <f t="shared" ref="AG123:AG186" si="60">AG4-$BD4</f>
        <v>-75.447999999999993</v>
      </c>
      <c r="AH123" s="82">
        <f t="shared" ref="AH123:AH186" si="61">AH4-$BE4</f>
        <v>-0.48685555333333336</v>
      </c>
      <c r="AI123" s="82">
        <f t="shared" ref="AI123:AI186" si="62">AI4-$BC4</f>
        <v>-0.87766666666666671</v>
      </c>
      <c r="AJ123" s="82">
        <f t="shared" ref="AJ123:AJ186" si="63">AJ4-$BD4</f>
        <v>-75.447999999999993</v>
      </c>
      <c r="AK123" s="82">
        <f t="shared" ref="AK123:AK186" si="64">AK4-$BE4</f>
        <v>-0.48685555333333336</v>
      </c>
      <c r="AL123" s="82">
        <f t="shared" ref="AL123:AL186" si="65">AL4-$BC4</f>
        <v>-0.87766666666666671</v>
      </c>
      <c r="AM123" s="82">
        <f t="shared" ref="AM123:AM186" si="66">AM4-$BD4</f>
        <v>-75.447999999999993</v>
      </c>
      <c r="AN123" s="82">
        <f t="shared" ref="AN123:AN186" si="67">AN4-$BE4</f>
        <v>-0.48685555333333336</v>
      </c>
      <c r="AO123" s="82">
        <f t="shared" ref="AO123:AO186" si="68">AO4-$BC4</f>
        <v>-0.87766666666666671</v>
      </c>
      <c r="AP123" s="82">
        <f t="shared" ref="AP123:AP186" si="69">AP4-$BD4</f>
        <v>-75.447999999999993</v>
      </c>
      <c r="AQ123" s="82">
        <f t="shared" ref="AQ123:AQ186" si="70">AQ4-$BE4</f>
        <v>-0.48685555333333336</v>
      </c>
      <c r="AR123" s="82">
        <f t="shared" ref="AR123:AR186" si="71">AR4-$BC4</f>
        <v>-0.87766666666666671</v>
      </c>
      <c r="AS123" s="82">
        <f t="shared" ref="AS123:AS186" si="72">AS4-$BD4</f>
        <v>-75.447999999999993</v>
      </c>
      <c r="AT123" s="82">
        <f t="shared" ref="AT123:AT186" si="73">AT4-$BE4</f>
        <v>-0.48685555333333336</v>
      </c>
      <c r="AU123" s="82">
        <f t="shared" ref="AU123:AU186" si="74">AU4-$BC4</f>
        <v>-0.87766666666666671</v>
      </c>
      <c r="AV123" s="82">
        <f t="shared" ref="AV123:AV186" si="75">AV4-$BD4</f>
        <v>-75.447999999999993</v>
      </c>
      <c r="AW123" s="82">
        <f t="shared" ref="AW123:AW186" si="76">AW4-$BE4</f>
        <v>-0.48685555333333336</v>
      </c>
      <c r="AX123" s="82">
        <f t="shared" ref="AX123:AX186" si="77">AX4-$BC4</f>
        <v>-0.87766666666666671</v>
      </c>
      <c r="AY123" s="82">
        <f t="shared" ref="AY123:AY186" si="78">AY4-$BD4</f>
        <v>-75.447999999999993</v>
      </c>
      <c r="AZ123" s="82">
        <f t="shared" ref="AZ123:AZ186" si="79">AZ4-$BE4</f>
        <v>-0.48685555333333336</v>
      </c>
    </row>
    <row r="124" spans="1:57" ht="15.75" hidden="1" thickBot="1" x14ac:dyDescent="0.3">
      <c r="A124" s="3">
        <f>A5</f>
        <v>2</v>
      </c>
      <c r="B124" s="3" t="str">
        <f t="shared" si="40"/>
        <v>CyberShake</v>
      </c>
      <c r="C124" s="3">
        <f t="shared" si="40"/>
        <v>2</v>
      </c>
      <c r="D124" s="165"/>
      <c r="E124" s="82"/>
      <c r="F124" s="82"/>
      <c r="G124" s="82"/>
      <c r="H124" s="82"/>
      <c r="I124" s="82"/>
      <c r="J124" s="82"/>
      <c r="K124" s="82"/>
      <c r="L124" s="82"/>
      <c r="M124" s="82"/>
      <c r="N124" s="82">
        <f t="shared" si="41"/>
        <v>-0.30033333333333345</v>
      </c>
      <c r="O124" s="82">
        <f t="shared" si="42"/>
        <v>12.464666666666666</v>
      </c>
      <c r="P124" s="82">
        <f t="shared" si="43"/>
        <v>0</v>
      </c>
      <c r="Q124" s="82">
        <f t="shared" si="44"/>
        <v>-0.97800000000000009</v>
      </c>
      <c r="R124" s="82">
        <f t="shared" si="45"/>
        <v>-47.665333333333329</v>
      </c>
      <c r="S124" s="82">
        <f t="shared" si="46"/>
        <v>-0.59955555666666671</v>
      </c>
      <c r="T124" s="82">
        <f t="shared" si="47"/>
        <v>0</v>
      </c>
      <c r="U124" s="82">
        <f t="shared" si="48"/>
        <v>0</v>
      </c>
      <c r="V124" s="82">
        <f t="shared" si="49"/>
        <v>3.3000777766666669</v>
      </c>
      <c r="W124" s="82">
        <f t="shared" si="50"/>
        <v>-0.97800000000000009</v>
      </c>
      <c r="X124" s="82">
        <f t="shared" si="51"/>
        <v>-47.665333333333329</v>
      </c>
      <c r="Y124" s="82">
        <f t="shared" si="52"/>
        <v>-0.59955555666666671</v>
      </c>
      <c r="Z124" s="82">
        <f t="shared" si="53"/>
        <v>-0.97800000000000009</v>
      </c>
      <c r="AA124" s="82">
        <f t="shared" si="54"/>
        <v>-47.665333333333329</v>
      </c>
      <c r="AB124" s="82">
        <f t="shared" si="55"/>
        <v>-0.59955555666666671</v>
      </c>
      <c r="AC124" s="82">
        <f t="shared" si="56"/>
        <v>-0.97800000000000009</v>
      </c>
      <c r="AD124" s="82">
        <f t="shared" si="57"/>
        <v>-47.665333333333329</v>
      </c>
      <c r="AE124" s="82">
        <f t="shared" si="58"/>
        <v>-0.59955555666666671</v>
      </c>
      <c r="AF124" s="82">
        <f t="shared" si="59"/>
        <v>-0.97800000000000009</v>
      </c>
      <c r="AG124" s="82">
        <f t="shared" si="60"/>
        <v>-47.665333333333329</v>
      </c>
      <c r="AH124" s="82">
        <f t="shared" si="61"/>
        <v>-0.59955555666666671</v>
      </c>
      <c r="AI124" s="82">
        <f t="shared" si="62"/>
        <v>-0.97800000000000009</v>
      </c>
      <c r="AJ124" s="82">
        <f t="shared" si="63"/>
        <v>-47.665333333333329</v>
      </c>
      <c r="AK124" s="82">
        <f t="shared" si="64"/>
        <v>-0.59955555666666671</v>
      </c>
      <c r="AL124" s="82">
        <f t="shared" si="65"/>
        <v>-0.97800000000000009</v>
      </c>
      <c r="AM124" s="82">
        <f t="shared" si="66"/>
        <v>-47.665333333333329</v>
      </c>
      <c r="AN124" s="82">
        <f t="shared" si="67"/>
        <v>-0.59955555666666671</v>
      </c>
      <c r="AO124" s="82">
        <f t="shared" si="68"/>
        <v>-0.97800000000000009</v>
      </c>
      <c r="AP124" s="82">
        <f t="shared" si="69"/>
        <v>-47.665333333333329</v>
      </c>
      <c r="AQ124" s="82">
        <f t="shared" si="70"/>
        <v>-0.59955555666666671</v>
      </c>
      <c r="AR124" s="82">
        <f t="shared" si="71"/>
        <v>-0.97800000000000009</v>
      </c>
      <c r="AS124" s="82">
        <f t="shared" si="72"/>
        <v>-47.665333333333329</v>
      </c>
      <c r="AT124" s="82">
        <f t="shared" si="73"/>
        <v>-0.59955555666666671</v>
      </c>
      <c r="AU124" s="82">
        <f t="shared" si="74"/>
        <v>-0.97800000000000009</v>
      </c>
      <c r="AV124" s="82">
        <f t="shared" si="75"/>
        <v>-47.665333333333329</v>
      </c>
      <c r="AW124" s="82">
        <f t="shared" si="76"/>
        <v>-0.59955555666666671</v>
      </c>
      <c r="AX124" s="82">
        <f t="shared" si="77"/>
        <v>-0.97800000000000009</v>
      </c>
      <c r="AY124" s="82">
        <f t="shared" si="78"/>
        <v>-47.665333333333329</v>
      </c>
      <c r="AZ124" s="82">
        <f t="shared" si="79"/>
        <v>-0.59955555666666671</v>
      </c>
    </row>
    <row r="125" spans="1:57" ht="15.75" hidden="1" thickBot="1" x14ac:dyDescent="0.3">
      <c r="A125" s="3">
        <f t="shared" ref="A125:C140" si="80">A6</f>
        <v>3</v>
      </c>
      <c r="B125" s="3" t="str">
        <f t="shared" si="80"/>
        <v>CyberShake</v>
      </c>
      <c r="C125" s="3">
        <f t="shared" si="80"/>
        <v>3</v>
      </c>
      <c r="D125" s="165"/>
      <c r="E125" s="82"/>
      <c r="F125" s="82"/>
      <c r="G125" s="82"/>
      <c r="H125" s="82"/>
      <c r="I125" s="82"/>
      <c r="J125" s="82"/>
      <c r="K125" s="82"/>
      <c r="L125" s="82"/>
      <c r="M125" s="82"/>
      <c r="N125" s="82">
        <f t="shared" si="41"/>
        <v>-0.2556666666666666</v>
      </c>
      <c r="O125" s="82">
        <f t="shared" si="42"/>
        <v>9.4393333333333409</v>
      </c>
      <c r="P125" s="82">
        <f t="shared" si="43"/>
        <v>0</v>
      </c>
      <c r="Q125" s="82">
        <f t="shared" si="44"/>
        <v>-1</v>
      </c>
      <c r="R125" s="82">
        <f t="shared" si="45"/>
        <v>-25.866666666666664</v>
      </c>
      <c r="S125" s="82">
        <f t="shared" si="46"/>
        <v>-0.44522222333333339</v>
      </c>
      <c r="T125" s="82">
        <f t="shared" si="47"/>
        <v>0</v>
      </c>
      <c r="U125" s="82">
        <f t="shared" si="48"/>
        <v>0</v>
      </c>
      <c r="V125" s="82">
        <f t="shared" si="49"/>
        <v>1.4937444433333333</v>
      </c>
      <c r="W125" s="82">
        <f t="shared" si="50"/>
        <v>-1</v>
      </c>
      <c r="X125" s="82">
        <f t="shared" si="51"/>
        <v>-25.866666666666664</v>
      </c>
      <c r="Y125" s="82">
        <f t="shared" si="52"/>
        <v>-0.44522222333333339</v>
      </c>
      <c r="Z125" s="82">
        <f t="shared" si="53"/>
        <v>-1</v>
      </c>
      <c r="AA125" s="82">
        <f t="shared" si="54"/>
        <v>-25.866666666666664</v>
      </c>
      <c r="AB125" s="82">
        <f t="shared" si="55"/>
        <v>-0.44522222333333339</v>
      </c>
      <c r="AC125" s="82">
        <f t="shared" si="56"/>
        <v>-1</v>
      </c>
      <c r="AD125" s="82">
        <f t="shared" si="57"/>
        <v>-25.866666666666664</v>
      </c>
      <c r="AE125" s="82">
        <f t="shared" si="58"/>
        <v>-0.44522222333333339</v>
      </c>
      <c r="AF125" s="82">
        <f t="shared" si="59"/>
        <v>-1</v>
      </c>
      <c r="AG125" s="82">
        <f t="shared" si="60"/>
        <v>-25.866666666666664</v>
      </c>
      <c r="AH125" s="82">
        <f t="shared" si="61"/>
        <v>-0.44522222333333339</v>
      </c>
      <c r="AI125" s="82">
        <f t="shared" si="62"/>
        <v>-1</v>
      </c>
      <c r="AJ125" s="82">
        <f t="shared" si="63"/>
        <v>-25.866666666666664</v>
      </c>
      <c r="AK125" s="82">
        <f t="shared" si="64"/>
        <v>-0.44522222333333339</v>
      </c>
      <c r="AL125" s="82">
        <f t="shared" si="65"/>
        <v>-1</v>
      </c>
      <c r="AM125" s="82">
        <f t="shared" si="66"/>
        <v>-25.866666666666664</v>
      </c>
      <c r="AN125" s="82">
        <f t="shared" si="67"/>
        <v>-0.44522222333333339</v>
      </c>
      <c r="AO125" s="82">
        <f t="shared" si="68"/>
        <v>-1</v>
      </c>
      <c r="AP125" s="82">
        <f t="shared" si="69"/>
        <v>-25.866666666666664</v>
      </c>
      <c r="AQ125" s="82">
        <f t="shared" si="70"/>
        <v>-0.44522222333333339</v>
      </c>
      <c r="AR125" s="82">
        <f t="shared" si="71"/>
        <v>-1</v>
      </c>
      <c r="AS125" s="82">
        <f t="shared" si="72"/>
        <v>-25.866666666666664</v>
      </c>
      <c r="AT125" s="82">
        <f t="shared" si="73"/>
        <v>-0.44522222333333339</v>
      </c>
      <c r="AU125" s="82">
        <f t="shared" si="74"/>
        <v>-1</v>
      </c>
      <c r="AV125" s="82">
        <f t="shared" si="75"/>
        <v>-25.866666666666664</v>
      </c>
      <c r="AW125" s="82">
        <f t="shared" si="76"/>
        <v>-0.44522222333333339</v>
      </c>
      <c r="AX125" s="82">
        <f t="shared" si="77"/>
        <v>-1</v>
      </c>
      <c r="AY125" s="82">
        <f t="shared" si="78"/>
        <v>-25.866666666666664</v>
      </c>
      <c r="AZ125" s="82">
        <f t="shared" si="79"/>
        <v>-0.44522222333333339</v>
      </c>
    </row>
    <row r="126" spans="1:57" ht="15.75" hidden="1" thickBot="1" x14ac:dyDescent="0.3">
      <c r="A126" s="3">
        <f t="shared" si="80"/>
        <v>4</v>
      </c>
      <c r="B126" s="3" t="str">
        <f t="shared" si="80"/>
        <v>CyberShake</v>
      </c>
      <c r="C126" s="3">
        <f t="shared" si="80"/>
        <v>4</v>
      </c>
      <c r="D126" s="165"/>
      <c r="E126" s="82"/>
      <c r="F126" s="82"/>
      <c r="G126" s="82"/>
      <c r="H126" s="82"/>
      <c r="I126" s="82"/>
      <c r="J126" s="82"/>
      <c r="K126" s="82"/>
      <c r="L126" s="82"/>
      <c r="M126" s="82"/>
      <c r="N126" s="82">
        <f t="shared" si="41"/>
        <v>-0.13333333333333341</v>
      </c>
      <c r="O126" s="82">
        <f t="shared" si="42"/>
        <v>10.526333333333337</v>
      </c>
      <c r="P126" s="82">
        <f t="shared" si="43"/>
        <v>0</v>
      </c>
      <c r="Q126" s="82">
        <f t="shared" si="44"/>
        <v>-1</v>
      </c>
      <c r="R126" s="82">
        <f t="shared" si="45"/>
        <v>-20.137333333333331</v>
      </c>
      <c r="S126" s="82">
        <f t="shared" si="46"/>
        <v>-0.47570000000000001</v>
      </c>
      <c r="T126" s="82">
        <f t="shared" si="47"/>
        <v>0</v>
      </c>
      <c r="U126" s="82">
        <f t="shared" si="48"/>
        <v>0</v>
      </c>
      <c r="V126" s="82">
        <f t="shared" si="49"/>
        <v>1.6251444466666667</v>
      </c>
      <c r="W126" s="82">
        <f t="shared" si="50"/>
        <v>-1</v>
      </c>
      <c r="X126" s="82">
        <f t="shared" si="51"/>
        <v>-20.137333333333331</v>
      </c>
      <c r="Y126" s="82">
        <f t="shared" si="52"/>
        <v>-0.47570000000000001</v>
      </c>
      <c r="Z126" s="82">
        <f t="shared" si="53"/>
        <v>-1</v>
      </c>
      <c r="AA126" s="82">
        <f t="shared" si="54"/>
        <v>-20.137333333333331</v>
      </c>
      <c r="AB126" s="82">
        <f t="shared" si="55"/>
        <v>-0.47570000000000001</v>
      </c>
      <c r="AC126" s="82">
        <f t="shared" si="56"/>
        <v>-1</v>
      </c>
      <c r="AD126" s="82">
        <f t="shared" si="57"/>
        <v>-20.137333333333331</v>
      </c>
      <c r="AE126" s="82">
        <f t="shared" si="58"/>
        <v>-0.47570000000000001</v>
      </c>
      <c r="AF126" s="82">
        <f t="shared" si="59"/>
        <v>-1</v>
      </c>
      <c r="AG126" s="82">
        <f t="shared" si="60"/>
        <v>-20.137333333333331</v>
      </c>
      <c r="AH126" s="82">
        <f t="shared" si="61"/>
        <v>-0.47570000000000001</v>
      </c>
      <c r="AI126" s="82">
        <f t="shared" si="62"/>
        <v>-1</v>
      </c>
      <c r="AJ126" s="82">
        <f t="shared" si="63"/>
        <v>-20.137333333333331</v>
      </c>
      <c r="AK126" s="82">
        <f t="shared" si="64"/>
        <v>-0.47570000000000001</v>
      </c>
      <c r="AL126" s="82">
        <f t="shared" si="65"/>
        <v>-1</v>
      </c>
      <c r="AM126" s="82">
        <f t="shared" si="66"/>
        <v>-20.137333333333331</v>
      </c>
      <c r="AN126" s="82">
        <f t="shared" si="67"/>
        <v>-0.47570000000000001</v>
      </c>
      <c r="AO126" s="82">
        <f t="shared" si="68"/>
        <v>-1</v>
      </c>
      <c r="AP126" s="82">
        <f t="shared" si="69"/>
        <v>-20.137333333333331</v>
      </c>
      <c r="AQ126" s="82">
        <f t="shared" si="70"/>
        <v>-0.47570000000000001</v>
      </c>
      <c r="AR126" s="82">
        <f t="shared" si="71"/>
        <v>-1</v>
      </c>
      <c r="AS126" s="82">
        <f t="shared" si="72"/>
        <v>-20.137333333333331</v>
      </c>
      <c r="AT126" s="82">
        <f t="shared" si="73"/>
        <v>-0.47570000000000001</v>
      </c>
      <c r="AU126" s="82">
        <f t="shared" si="74"/>
        <v>-1</v>
      </c>
      <c r="AV126" s="82">
        <f t="shared" si="75"/>
        <v>-20.137333333333331</v>
      </c>
      <c r="AW126" s="82">
        <f t="shared" si="76"/>
        <v>-0.47570000000000001</v>
      </c>
      <c r="AX126" s="82">
        <f t="shared" si="77"/>
        <v>-1</v>
      </c>
      <c r="AY126" s="82">
        <f t="shared" si="78"/>
        <v>-20.137333333333331</v>
      </c>
      <c r="AZ126" s="82">
        <f t="shared" si="79"/>
        <v>-0.47570000000000001</v>
      </c>
    </row>
    <row r="127" spans="1:57" ht="15.75" hidden="1" thickBot="1" x14ac:dyDescent="0.3">
      <c r="A127" s="3">
        <f t="shared" si="80"/>
        <v>5</v>
      </c>
      <c r="B127" s="3" t="str">
        <f t="shared" si="80"/>
        <v>CyberShake</v>
      </c>
      <c r="C127" s="3">
        <f t="shared" si="80"/>
        <v>5</v>
      </c>
      <c r="D127" s="165"/>
      <c r="E127" s="82"/>
      <c r="F127" s="82"/>
      <c r="G127" s="82"/>
      <c r="H127" s="82"/>
      <c r="I127" s="82"/>
      <c r="J127" s="82"/>
      <c r="K127" s="82"/>
      <c r="L127" s="82"/>
      <c r="M127" s="82"/>
      <c r="N127" s="82">
        <f t="shared" si="41"/>
        <v>-4.4333333333333336E-2</v>
      </c>
      <c r="O127" s="82">
        <f t="shared" si="42"/>
        <v>7.6989999999999998</v>
      </c>
      <c r="P127" s="82">
        <f t="shared" si="43"/>
        <v>0</v>
      </c>
      <c r="Q127" s="82">
        <f t="shared" si="44"/>
        <v>-1</v>
      </c>
      <c r="R127" s="82">
        <f t="shared" si="45"/>
        <v>-14.763333333333334</v>
      </c>
      <c r="S127" s="82">
        <f t="shared" si="46"/>
        <v>-0.40382222333333329</v>
      </c>
      <c r="T127" s="82">
        <f t="shared" si="47"/>
        <v>0</v>
      </c>
      <c r="U127" s="82">
        <f t="shared" si="48"/>
        <v>0</v>
      </c>
      <c r="V127" s="82">
        <f t="shared" si="49"/>
        <v>1.00258889</v>
      </c>
      <c r="W127" s="82">
        <f t="shared" si="50"/>
        <v>-1</v>
      </c>
      <c r="X127" s="82">
        <f t="shared" si="51"/>
        <v>-14.763333333333334</v>
      </c>
      <c r="Y127" s="82">
        <f t="shared" si="52"/>
        <v>-0.40382222333333329</v>
      </c>
      <c r="Z127" s="82">
        <f t="shared" si="53"/>
        <v>-1</v>
      </c>
      <c r="AA127" s="82">
        <f t="shared" si="54"/>
        <v>-14.763333333333334</v>
      </c>
      <c r="AB127" s="82">
        <f t="shared" si="55"/>
        <v>-0.40382222333333329</v>
      </c>
      <c r="AC127" s="82">
        <f t="shared" si="56"/>
        <v>-1</v>
      </c>
      <c r="AD127" s="82">
        <f t="shared" si="57"/>
        <v>-14.763333333333334</v>
      </c>
      <c r="AE127" s="82">
        <f t="shared" si="58"/>
        <v>-0.40382222333333329</v>
      </c>
      <c r="AF127" s="82">
        <f t="shared" si="59"/>
        <v>-1</v>
      </c>
      <c r="AG127" s="82">
        <f t="shared" si="60"/>
        <v>-14.763333333333334</v>
      </c>
      <c r="AH127" s="82">
        <f t="shared" si="61"/>
        <v>-0.40382222333333329</v>
      </c>
      <c r="AI127" s="82">
        <f t="shared" si="62"/>
        <v>-1</v>
      </c>
      <c r="AJ127" s="82">
        <f t="shared" si="63"/>
        <v>-14.763333333333334</v>
      </c>
      <c r="AK127" s="82">
        <f t="shared" si="64"/>
        <v>-0.40382222333333329</v>
      </c>
      <c r="AL127" s="82">
        <f t="shared" si="65"/>
        <v>-1</v>
      </c>
      <c r="AM127" s="82">
        <f t="shared" si="66"/>
        <v>-14.763333333333334</v>
      </c>
      <c r="AN127" s="82">
        <f t="shared" si="67"/>
        <v>-0.40382222333333329</v>
      </c>
      <c r="AO127" s="82">
        <f t="shared" si="68"/>
        <v>-1</v>
      </c>
      <c r="AP127" s="82">
        <f t="shared" si="69"/>
        <v>-14.763333333333334</v>
      </c>
      <c r="AQ127" s="82">
        <f t="shared" si="70"/>
        <v>-0.40382222333333329</v>
      </c>
      <c r="AR127" s="82">
        <f t="shared" si="71"/>
        <v>-1</v>
      </c>
      <c r="AS127" s="82">
        <f t="shared" si="72"/>
        <v>-14.763333333333334</v>
      </c>
      <c r="AT127" s="82">
        <f t="shared" si="73"/>
        <v>-0.40382222333333329</v>
      </c>
      <c r="AU127" s="82">
        <f t="shared" si="74"/>
        <v>-1</v>
      </c>
      <c r="AV127" s="82">
        <f t="shared" si="75"/>
        <v>-14.763333333333334</v>
      </c>
      <c r="AW127" s="82">
        <f t="shared" si="76"/>
        <v>-0.40382222333333329</v>
      </c>
      <c r="AX127" s="82">
        <f t="shared" si="77"/>
        <v>-1</v>
      </c>
      <c r="AY127" s="82">
        <f t="shared" si="78"/>
        <v>-14.763333333333334</v>
      </c>
      <c r="AZ127" s="82">
        <f t="shared" si="79"/>
        <v>-0.40382222333333329</v>
      </c>
    </row>
    <row r="128" spans="1:57" ht="15.75" hidden="1" thickBot="1" x14ac:dyDescent="0.3">
      <c r="A128" s="3">
        <f t="shared" si="80"/>
        <v>6</v>
      </c>
      <c r="B128" s="3" t="str">
        <f t="shared" si="80"/>
        <v>CyberShake</v>
      </c>
      <c r="C128" s="3">
        <f t="shared" si="80"/>
        <v>6</v>
      </c>
      <c r="D128" s="165"/>
      <c r="E128" s="82"/>
      <c r="F128" s="82"/>
      <c r="G128" s="82"/>
      <c r="H128" s="82"/>
      <c r="I128" s="82"/>
      <c r="J128" s="82"/>
      <c r="K128" s="82"/>
      <c r="L128" s="82"/>
      <c r="M128" s="82"/>
      <c r="N128" s="82">
        <f t="shared" si="41"/>
        <v>-3.3333333333333326E-2</v>
      </c>
      <c r="O128" s="82">
        <f t="shared" si="42"/>
        <v>6.1093333333333337</v>
      </c>
      <c r="P128" s="82">
        <f t="shared" si="43"/>
        <v>0</v>
      </c>
      <c r="Q128" s="82">
        <f t="shared" si="44"/>
        <v>-1</v>
      </c>
      <c r="R128" s="82">
        <f t="shared" si="45"/>
        <v>-13.352666666666666</v>
      </c>
      <c r="S128" s="82">
        <f t="shared" si="46"/>
        <v>-0.34823333333333339</v>
      </c>
      <c r="T128" s="82">
        <f t="shared" si="47"/>
        <v>0</v>
      </c>
      <c r="U128" s="82">
        <f t="shared" si="48"/>
        <v>0</v>
      </c>
      <c r="V128" s="82">
        <f t="shared" si="49"/>
        <v>0.94813333333333327</v>
      </c>
      <c r="W128" s="82">
        <f t="shared" si="50"/>
        <v>-1</v>
      </c>
      <c r="X128" s="82">
        <f t="shared" si="51"/>
        <v>-13.352666666666666</v>
      </c>
      <c r="Y128" s="82">
        <f t="shared" si="52"/>
        <v>-0.34823333333333339</v>
      </c>
      <c r="Z128" s="82">
        <f t="shared" si="53"/>
        <v>-1</v>
      </c>
      <c r="AA128" s="82">
        <f t="shared" si="54"/>
        <v>-13.352666666666666</v>
      </c>
      <c r="AB128" s="82">
        <f t="shared" si="55"/>
        <v>-0.34823333333333339</v>
      </c>
      <c r="AC128" s="82">
        <f t="shared" si="56"/>
        <v>-1</v>
      </c>
      <c r="AD128" s="82">
        <f t="shared" si="57"/>
        <v>-13.352666666666666</v>
      </c>
      <c r="AE128" s="82">
        <f t="shared" si="58"/>
        <v>-0.34823333333333339</v>
      </c>
      <c r="AF128" s="82">
        <f t="shared" si="59"/>
        <v>-1</v>
      </c>
      <c r="AG128" s="82">
        <f t="shared" si="60"/>
        <v>-13.352666666666666</v>
      </c>
      <c r="AH128" s="82">
        <f t="shared" si="61"/>
        <v>-0.34823333333333339</v>
      </c>
      <c r="AI128" s="82">
        <f t="shared" si="62"/>
        <v>-1</v>
      </c>
      <c r="AJ128" s="82">
        <f t="shared" si="63"/>
        <v>-13.352666666666666</v>
      </c>
      <c r="AK128" s="82">
        <f t="shared" si="64"/>
        <v>-0.34823333333333339</v>
      </c>
      <c r="AL128" s="82">
        <f t="shared" si="65"/>
        <v>-1</v>
      </c>
      <c r="AM128" s="82">
        <f t="shared" si="66"/>
        <v>-13.352666666666666</v>
      </c>
      <c r="AN128" s="82">
        <f t="shared" si="67"/>
        <v>-0.34823333333333339</v>
      </c>
      <c r="AO128" s="82">
        <f t="shared" si="68"/>
        <v>-1</v>
      </c>
      <c r="AP128" s="82">
        <f t="shared" si="69"/>
        <v>-13.352666666666666</v>
      </c>
      <c r="AQ128" s="82">
        <f t="shared" si="70"/>
        <v>-0.34823333333333339</v>
      </c>
      <c r="AR128" s="82">
        <f t="shared" si="71"/>
        <v>-1</v>
      </c>
      <c r="AS128" s="82">
        <f t="shared" si="72"/>
        <v>-13.352666666666666</v>
      </c>
      <c r="AT128" s="82">
        <f t="shared" si="73"/>
        <v>-0.34823333333333339</v>
      </c>
      <c r="AU128" s="82">
        <f t="shared" si="74"/>
        <v>-1</v>
      </c>
      <c r="AV128" s="82">
        <f t="shared" si="75"/>
        <v>-13.352666666666666</v>
      </c>
      <c r="AW128" s="82">
        <f t="shared" si="76"/>
        <v>-0.34823333333333339</v>
      </c>
      <c r="AX128" s="82">
        <f t="shared" si="77"/>
        <v>-1</v>
      </c>
      <c r="AY128" s="82">
        <f t="shared" si="78"/>
        <v>-13.352666666666666</v>
      </c>
      <c r="AZ128" s="82">
        <f t="shared" si="79"/>
        <v>-0.34823333333333339</v>
      </c>
    </row>
    <row r="129" spans="1:57" ht="15.75" hidden="1" thickBot="1" x14ac:dyDescent="0.3">
      <c r="A129" s="3">
        <f t="shared" si="80"/>
        <v>7</v>
      </c>
      <c r="B129" s="3" t="str">
        <f t="shared" si="80"/>
        <v>CyberShake</v>
      </c>
      <c r="C129" s="3">
        <f t="shared" si="80"/>
        <v>7</v>
      </c>
      <c r="D129" s="165"/>
      <c r="E129" s="82"/>
      <c r="F129" s="82"/>
      <c r="G129" s="82"/>
      <c r="H129" s="82"/>
      <c r="I129" s="82"/>
      <c r="J129" s="82"/>
      <c r="K129" s="82"/>
      <c r="L129" s="82"/>
      <c r="M129" s="82"/>
      <c r="N129" s="82">
        <f t="shared" si="41"/>
        <v>0</v>
      </c>
      <c r="O129" s="82">
        <f t="shared" si="42"/>
        <v>6.3086666666666691</v>
      </c>
      <c r="P129" s="82">
        <f t="shared" si="43"/>
        <v>0</v>
      </c>
      <c r="Q129" s="82">
        <f t="shared" si="44"/>
        <v>-1</v>
      </c>
      <c r="R129" s="82">
        <f t="shared" si="45"/>
        <v>-11.378333333333332</v>
      </c>
      <c r="S129" s="82">
        <f t="shared" si="46"/>
        <v>-0.35015555333333337</v>
      </c>
      <c r="T129" s="82">
        <f t="shared" si="47"/>
        <v>0</v>
      </c>
      <c r="U129" s="82">
        <f t="shared" si="48"/>
        <v>0</v>
      </c>
      <c r="V129" s="82">
        <f t="shared" si="49"/>
        <v>0.74081111333333327</v>
      </c>
      <c r="W129" s="82">
        <f t="shared" si="50"/>
        <v>-1</v>
      </c>
      <c r="X129" s="82">
        <f t="shared" si="51"/>
        <v>-11.378333333333332</v>
      </c>
      <c r="Y129" s="82">
        <f t="shared" si="52"/>
        <v>-0.35015555333333337</v>
      </c>
      <c r="Z129" s="82">
        <f t="shared" si="53"/>
        <v>-1</v>
      </c>
      <c r="AA129" s="82">
        <f t="shared" si="54"/>
        <v>-11.378333333333332</v>
      </c>
      <c r="AB129" s="82">
        <f t="shared" si="55"/>
        <v>-0.35015555333333337</v>
      </c>
      <c r="AC129" s="82">
        <f t="shared" si="56"/>
        <v>-1</v>
      </c>
      <c r="AD129" s="82">
        <f t="shared" si="57"/>
        <v>-11.378333333333332</v>
      </c>
      <c r="AE129" s="82">
        <f t="shared" si="58"/>
        <v>-0.35015555333333337</v>
      </c>
      <c r="AF129" s="82">
        <f t="shared" si="59"/>
        <v>-1</v>
      </c>
      <c r="AG129" s="82">
        <f t="shared" si="60"/>
        <v>-11.378333333333332</v>
      </c>
      <c r="AH129" s="82">
        <f t="shared" si="61"/>
        <v>-0.35015555333333337</v>
      </c>
      <c r="AI129" s="82">
        <f t="shared" si="62"/>
        <v>-1</v>
      </c>
      <c r="AJ129" s="82">
        <f t="shared" si="63"/>
        <v>-11.378333333333332</v>
      </c>
      <c r="AK129" s="82">
        <f t="shared" si="64"/>
        <v>-0.35015555333333337</v>
      </c>
      <c r="AL129" s="82">
        <f t="shared" si="65"/>
        <v>-1</v>
      </c>
      <c r="AM129" s="82">
        <f t="shared" si="66"/>
        <v>-11.378333333333332</v>
      </c>
      <c r="AN129" s="82">
        <f t="shared" si="67"/>
        <v>-0.35015555333333337</v>
      </c>
      <c r="AO129" s="82">
        <f t="shared" si="68"/>
        <v>-1</v>
      </c>
      <c r="AP129" s="82">
        <f t="shared" si="69"/>
        <v>-11.378333333333332</v>
      </c>
      <c r="AQ129" s="82">
        <f t="shared" si="70"/>
        <v>-0.35015555333333337</v>
      </c>
      <c r="AR129" s="82">
        <f t="shared" si="71"/>
        <v>-1</v>
      </c>
      <c r="AS129" s="82">
        <f t="shared" si="72"/>
        <v>-11.378333333333332</v>
      </c>
      <c r="AT129" s="82">
        <f t="shared" si="73"/>
        <v>-0.35015555333333337</v>
      </c>
      <c r="AU129" s="82">
        <f t="shared" si="74"/>
        <v>-1</v>
      </c>
      <c r="AV129" s="82">
        <f t="shared" si="75"/>
        <v>-11.378333333333332</v>
      </c>
      <c r="AW129" s="82">
        <f t="shared" si="76"/>
        <v>-0.35015555333333337</v>
      </c>
      <c r="AX129" s="82">
        <f t="shared" si="77"/>
        <v>-1</v>
      </c>
      <c r="AY129" s="82">
        <f t="shared" si="78"/>
        <v>-11.378333333333332</v>
      </c>
      <c r="AZ129" s="82">
        <f t="shared" si="79"/>
        <v>-0.35015555333333337</v>
      </c>
    </row>
    <row r="130" spans="1:57" ht="15.75" hidden="1" thickBot="1" x14ac:dyDescent="0.3">
      <c r="A130" s="3">
        <f t="shared" si="80"/>
        <v>8</v>
      </c>
      <c r="B130" s="3" t="str">
        <f t="shared" si="80"/>
        <v>CyberShake</v>
      </c>
      <c r="C130" s="3">
        <f t="shared" si="80"/>
        <v>8</v>
      </c>
      <c r="D130" s="165"/>
      <c r="E130" s="82"/>
      <c r="F130" s="82"/>
      <c r="G130" s="82"/>
      <c r="H130" s="82"/>
      <c r="I130" s="82"/>
      <c r="J130" s="82"/>
      <c r="K130" s="82"/>
      <c r="L130" s="82"/>
      <c r="M130" s="82"/>
      <c r="N130" s="82">
        <f t="shared" si="41"/>
        <v>0</v>
      </c>
      <c r="O130" s="82">
        <f t="shared" si="42"/>
        <v>3.786999999999999</v>
      </c>
      <c r="P130" s="82">
        <f t="shared" si="43"/>
        <v>0</v>
      </c>
      <c r="Q130" s="82">
        <f t="shared" si="44"/>
        <v>-1</v>
      </c>
      <c r="R130" s="82">
        <f t="shared" si="45"/>
        <v>-10.533333333333333</v>
      </c>
      <c r="S130" s="82">
        <f t="shared" si="46"/>
        <v>-0.34175555666666663</v>
      </c>
      <c r="T130" s="82">
        <f t="shared" si="47"/>
        <v>0</v>
      </c>
      <c r="U130" s="82">
        <f t="shared" si="48"/>
        <v>0</v>
      </c>
      <c r="V130" s="82">
        <f t="shared" si="49"/>
        <v>0.80662222000000017</v>
      </c>
      <c r="W130" s="82">
        <f t="shared" si="50"/>
        <v>-1</v>
      </c>
      <c r="X130" s="82">
        <f t="shared" si="51"/>
        <v>-10.533333333333333</v>
      </c>
      <c r="Y130" s="82">
        <f t="shared" si="52"/>
        <v>-0.34175555666666663</v>
      </c>
      <c r="Z130" s="82">
        <f t="shared" si="53"/>
        <v>-1</v>
      </c>
      <c r="AA130" s="82">
        <f t="shared" si="54"/>
        <v>-10.533333333333333</v>
      </c>
      <c r="AB130" s="82">
        <f t="shared" si="55"/>
        <v>-0.34175555666666663</v>
      </c>
      <c r="AC130" s="82">
        <f t="shared" si="56"/>
        <v>-1</v>
      </c>
      <c r="AD130" s="82">
        <f t="shared" si="57"/>
        <v>-10.533333333333333</v>
      </c>
      <c r="AE130" s="82">
        <f t="shared" si="58"/>
        <v>-0.34175555666666663</v>
      </c>
      <c r="AF130" s="82">
        <f t="shared" si="59"/>
        <v>-1</v>
      </c>
      <c r="AG130" s="82">
        <f t="shared" si="60"/>
        <v>-10.533333333333333</v>
      </c>
      <c r="AH130" s="82">
        <f t="shared" si="61"/>
        <v>-0.34175555666666663</v>
      </c>
      <c r="AI130" s="82">
        <f t="shared" si="62"/>
        <v>-1</v>
      </c>
      <c r="AJ130" s="82">
        <f t="shared" si="63"/>
        <v>-10.533333333333333</v>
      </c>
      <c r="AK130" s="82">
        <f t="shared" si="64"/>
        <v>-0.34175555666666663</v>
      </c>
      <c r="AL130" s="82">
        <f t="shared" si="65"/>
        <v>-1</v>
      </c>
      <c r="AM130" s="82">
        <f t="shared" si="66"/>
        <v>-10.533333333333333</v>
      </c>
      <c r="AN130" s="82">
        <f t="shared" si="67"/>
        <v>-0.34175555666666663</v>
      </c>
      <c r="AO130" s="82">
        <f t="shared" si="68"/>
        <v>-1</v>
      </c>
      <c r="AP130" s="82">
        <f t="shared" si="69"/>
        <v>-10.533333333333333</v>
      </c>
      <c r="AQ130" s="82">
        <f t="shared" si="70"/>
        <v>-0.34175555666666663</v>
      </c>
      <c r="AR130" s="82">
        <f t="shared" si="71"/>
        <v>-1</v>
      </c>
      <c r="AS130" s="82">
        <f t="shared" si="72"/>
        <v>-10.533333333333333</v>
      </c>
      <c r="AT130" s="82">
        <f t="shared" si="73"/>
        <v>-0.34175555666666663</v>
      </c>
      <c r="AU130" s="82">
        <f t="shared" si="74"/>
        <v>-1</v>
      </c>
      <c r="AV130" s="82">
        <f t="shared" si="75"/>
        <v>-10.533333333333333</v>
      </c>
      <c r="AW130" s="82">
        <f t="shared" si="76"/>
        <v>-0.34175555666666663</v>
      </c>
      <c r="AX130" s="82">
        <f t="shared" si="77"/>
        <v>-1</v>
      </c>
      <c r="AY130" s="82">
        <f t="shared" si="78"/>
        <v>-10.533333333333333</v>
      </c>
      <c r="AZ130" s="82">
        <f t="shared" si="79"/>
        <v>-0.34175555666666663</v>
      </c>
    </row>
    <row r="131" spans="1:57" ht="15.75" hidden="1" thickBot="1" x14ac:dyDescent="0.3">
      <c r="A131" s="3">
        <f t="shared" si="80"/>
        <v>9</v>
      </c>
      <c r="B131" s="3" t="str">
        <f t="shared" si="80"/>
        <v>CyberShake</v>
      </c>
      <c r="C131" s="3">
        <f t="shared" si="80"/>
        <v>9</v>
      </c>
      <c r="D131" s="165"/>
      <c r="E131" s="82"/>
      <c r="F131" s="82"/>
      <c r="G131" s="82"/>
      <c r="H131" s="82"/>
      <c r="I131" s="82"/>
      <c r="J131" s="82"/>
      <c r="K131" s="82"/>
      <c r="L131" s="82"/>
      <c r="M131" s="82"/>
      <c r="N131" s="82">
        <f t="shared" si="41"/>
        <v>0</v>
      </c>
      <c r="O131" s="82">
        <f t="shared" si="42"/>
        <v>3.4686666666666675</v>
      </c>
      <c r="P131" s="82">
        <f t="shared" si="43"/>
        <v>0</v>
      </c>
      <c r="Q131" s="82">
        <f t="shared" si="44"/>
        <v>-1</v>
      </c>
      <c r="R131" s="82">
        <f t="shared" si="45"/>
        <v>-9.3379999999999992</v>
      </c>
      <c r="S131" s="82">
        <f t="shared" si="46"/>
        <v>-0.3131444433333333</v>
      </c>
      <c r="T131" s="82">
        <f t="shared" si="47"/>
        <v>0</v>
      </c>
      <c r="U131" s="82">
        <f t="shared" si="48"/>
        <v>0</v>
      </c>
      <c r="V131" s="82">
        <f t="shared" si="49"/>
        <v>0.7834888900000001</v>
      </c>
      <c r="W131" s="82">
        <f t="shared" si="50"/>
        <v>-1</v>
      </c>
      <c r="X131" s="82">
        <f t="shared" si="51"/>
        <v>-9.3379999999999992</v>
      </c>
      <c r="Y131" s="82">
        <f t="shared" si="52"/>
        <v>-0.3131444433333333</v>
      </c>
      <c r="Z131" s="82">
        <f t="shared" si="53"/>
        <v>-1</v>
      </c>
      <c r="AA131" s="82">
        <f t="shared" si="54"/>
        <v>-9.3379999999999992</v>
      </c>
      <c r="AB131" s="82">
        <f t="shared" si="55"/>
        <v>-0.3131444433333333</v>
      </c>
      <c r="AC131" s="82">
        <f t="shared" si="56"/>
        <v>-1</v>
      </c>
      <c r="AD131" s="82">
        <f t="shared" si="57"/>
        <v>-9.3379999999999992</v>
      </c>
      <c r="AE131" s="82">
        <f t="shared" si="58"/>
        <v>-0.3131444433333333</v>
      </c>
      <c r="AF131" s="82">
        <f t="shared" si="59"/>
        <v>-1</v>
      </c>
      <c r="AG131" s="82">
        <f t="shared" si="60"/>
        <v>-9.3379999999999992</v>
      </c>
      <c r="AH131" s="82">
        <f t="shared" si="61"/>
        <v>-0.3131444433333333</v>
      </c>
      <c r="AI131" s="82">
        <f t="shared" si="62"/>
        <v>-1</v>
      </c>
      <c r="AJ131" s="82">
        <f t="shared" si="63"/>
        <v>-9.3379999999999992</v>
      </c>
      <c r="AK131" s="82">
        <f t="shared" si="64"/>
        <v>-0.3131444433333333</v>
      </c>
      <c r="AL131" s="82">
        <f t="shared" si="65"/>
        <v>-1</v>
      </c>
      <c r="AM131" s="82">
        <f t="shared" si="66"/>
        <v>-9.3379999999999992</v>
      </c>
      <c r="AN131" s="82">
        <f t="shared" si="67"/>
        <v>-0.3131444433333333</v>
      </c>
      <c r="AO131" s="82">
        <f t="shared" si="68"/>
        <v>-1</v>
      </c>
      <c r="AP131" s="82">
        <f t="shared" si="69"/>
        <v>-9.3379999999999992</v>
      </c>
      <c r="AQ131" s="82">
        <f t="shared" si="70"/>
        <v>-0.3131444433333333</v>
      </c>
      <c r="AR131" s="82">
        <f t="shared" si="71"/>
        <v>-1</v>
      </c>
      <c r="AS131" s="82">
        <f t="shared" si="72"/>
        <v>-9.3379999999999992</v>
      </c>
      <c r="AT131" s="82">
        <f t="shared" si="73"/>
        <v>-0.3131444433333333</v>
      </c>
      <c r="AU131" s="82">
        <f t="shared" si="74"/>
        <v>-1</v>
      </c>
      <c r="AV131" s="82">
        <f t="shared" si="75"/>
        <v>-9.3379999999999992</v>
      </c>
      <c r="AW131" s="82">
        <f t="shared" si="76"/>
        <v>-0.3131444433333333</v>
      </c>
      <c r="AX131" s="82">
        <f t="shared" si="77"/>
        <v>-1</v>
      </c>
      <c r="AY131" s="82">
        <f t="shared" si="78"/>
        <v>-9.3379999999999992</v>
      </c>
      <c r="AZ131" s="82">
        <f t="shared" si="79"/>
        <v>-0.3131444433333333</v>
      </c>
    </row>
    <row r="132" spans="1:57" ht="15.75" hidden="1" thickBot="1" x14ac:dyDescent="0.3">
      <c r="A132" s="3">
        <f t="shared" si="80"/>
        <v>10</v>
      </c>
      <c r="B132" s="3" t="str">
        <f t="shared" si="80"/>
        <v>CyberShake</v>
      </c>
      <c r="C132" s="3">
        <f t="shared" si="80"/>
        <v>10</v>
      </c>
      <c r="D132" s="165"/>
      <c r="E132" s="82"/>
      <c r="F132" s="82"/>
      <c r="G132" s="82"/>
      <c r="H132" s="82"/>
      <c r="I132" s="82"/>
      <c r="J132" s="82"/>
      <c r="K132" s="82"/>
      <c r="L132" s="82"/>
      <c r="M132" s="82"/>
      <c r="N132" s="82">
        <f t="shared" si="41"/>
        <v>0</v>
      </c>
      <c r="O132" s="82">
        <f t="shared" si="42"/>
        <v>3.2900000000000009</v>
      </c>
      <c r="P132" s="82">
        <f t="shared" si="43"/>
        <v>0</v>
      </c>
      <c r="Q132" s="82">
        <f t="shared" si="44"/>
        <v>-1</v>
      </c>
      <c r="R132" s="82">
        <f t="shared" si="45"/>
        <v>-8.6159999999999997</v>
      </c>
      <c r="S132" s="82">
        <f t="shared" si="46"/>
        <v>-0.30401111333333336</v>
      </c>
      <c r="T132" s="82">
        <f t="shared" si="47"/>
        <v>0</v>
      </c>
      <c r="U132" s="82">
        <f t="shared" si="48"/>
        <v>0</v>
      </c>
      <c r="V132" s="82">
        <f t="shared" si="49"/>
        <v>0.98912222333333322</v>
      </c>
      <c r="W132" s="82">
        <f t="shared" si="50"/>
        <v>-1</v>
      </c>
      <c r="X132" s="82">
        <f t="shared" si="51"/>
        <v>-8.6159999999999997</v>
      </c>
      <c r="Y132" s="82">
        <f t="shared" si="52"/>
        <v>-0.30401111333333336</v>
      </c>
      <c r="Z132" s="82">
        <f t="shared" si="53"/>
        <v>-1</v>
      </c>
      <c r="AA132" s="82">
        <f t="shared" si="54"/>
        <v>-8.6159999999999997</v>
      </c>
      <c r="AB132" s="82">
        <f t="shared" si="55"/>
        <v>-0.30401111333333336</v>
      </c>
      <c r="AC132" s="82">
        <f t="shared" si="56"/>
        <v>-1</v>
      </c>
      <c r="AD132" s="82">
        <f t="shared" si="57"/>
        <v>-8.6159999999999997</v>
      </c>
      <c r="AE132" s="82">
        <f t="shared" si="58"/>
        <v>-0.30401111333333336</v>
      </c>
      <c r="AF132" s="82">
        <f t="shared" si="59"/>
        <v>-1</v>
      </c>
      <c r="AG132" s="82">
        <f t="shared" si="60"/>
        <v>-8.6159999999999997</v>
      </c>
      <c r="AH132" s="82">
        <f t="shared" si="61"/>
        <v>-0.30401111333333336</v>
      </c>
      <c r="AI132" s="82">
        <f t="shared" si="62"/>
        <v>-1</v>
      </c>
      <c r="AJ132" s="82">
        <f t="shared" si="63"/>
        <v>-8.6159999999999997</v>
      </c>
      <c r="AK132" s="82">
        <f t="shared" si="64"/>
        <v>-0.30401111333333336</v>
      </c>
      <c r="AL132" s="82">
        <f t="shared" si="65"/>
        <v>-1</v>
      </c>
      <c r="AM132" s="82">
        <f t="shared" si="66"/>
        <v>-8.6159999999999997</v>
      </c>
      <c r="AN132" s="82">
        <f t="shared" si="67"/>
        <v>-0.30401111333333336</v>
      </c>
      <c r="AO132" s="82">
        <f t="shared" si="68"/>
        <v>-1</v>
      </c>
      <c r="AP132" s="82">
        <f t="shared" si="69"/>
        <v>-8.6159999999999997</v>
      </c>
      <c r="AQ132" s="82">
        <f t="shared" si="70"/>
        <v>-0.30401111333333336</v>
      </c>
      <c r="AR132" s="82">
        <f t="shared" si="71"/>
        <v>-1</v>
      </c>
      <c r="AS132" s="82">
        <f t="shared" si="72"/>
        <v>-8.6159999999999997</v>
      </c>
      <c r="AT132" s="82">
        <f t="shared" si="73"/>
        <v>-0.30401111333333336</v>
      </c>
      <c r="AU132" s="82">
        <f t="shared" si="74"/>
        <v>-1</v>
      </c>
      <c r="AV132" s="82">
        <f t="shared" si="75"/>
        <v>-8.6159999999999997</v>
      </c>
      <c r="AW132" s="82">
        <f t="shared" si="76"/>
        <v>-0.30401111333333336</v>
      </c>
      <c r="AX132" s="82">
        <f t="shared" si="77"/>
        <v>-1</v>
      </c>
      <c r="AY132" s="82">
        <f t="shared" si="78"/>
        <v>-8.6159999999999997</v>
      </c>
      <c r="AZ132" s="82">
        <f t="shared" si="79"/>
        <v>-0.30401111333333336</v>
      </c>
    </row>
    <row r="133" spans="1:57" s="15" customFormat="1" ht="15.75" hidden="1" thickBot="1" x14ac:dyDescent="0.3">
      <c r="A133" s="3">
        <f t="shared" si="80"/>
        <v>11</v>
      </c>
      <c r="B133" s="3" t="str">
        <f t="shared" si="80"/>
        <v>CyberShake</v>
      </c>
      <c r="C133" s="3">
        <f t="shared" si="80"/>
        <v>11</v>
      </c>
      <c r="D133" s="165"/>
      <c r="E133" s="82"/>
      <c r="F133" s="82"/>
      <c r="G133" s="82"/>
      <c r="H133" s="82"/>
      <c r="I133" s="82"/>
      <c r="J133" s="82"/>
      <c r="K133" s="82"/>
      <c r="L133" s="82"/>
      <c r="M133" s="82"/>
      <c r="N133" s="82">
        <f t="shared" si="41"/>
        <v>0</v>
      </c>
      <c r="O133" s="82">
        <f t="shared" si="42"/>
        <v>3.2286666666666672</v>
      </c>
      <c r="P133" s="82">
        <f t="shared" si="43"/>
        <v>0</v>
      </c>
      <c r="Q133" s="82">
        <f t="shared" si="44"/>
        <v>-1</v>
      </c>
      <c r="R133" s="82">
        <f t="shared" si="45"/>
        <v>-8.3373333333333335</v>
      </c>
      <c r="S133" s="82">
        <f t="shared" si="46"/>
        <v>-0.28504444333333329</v>
      </c>
      <c r="T133" s="82">
        <f t="shared" si="47"/>
        <v>0</v>
      </c>
      <c r="U133" s="82">
        <f t="shared" si="48"/>
        <v>0</v>
      </c>
      <c r="V133" s="82">
        <f t="shared" si="49"/>
        <v>1.1175111133333335</v>
      </c>
      <c r="W133" s="82">
        <f t="shared" si="50"/>
        <v>-1</v>
      </c>
      <c r="X133" s="82">
        <f t="shared" si="51"/>
        <v>-8.3373333333333335</v>
      </c>
      <c r="Y133" s="82">
        <f t="shared" si="52"/>
        <v>-0.28504444333333329</v>
      </c>
      <c r="Z133" s="82">
        <f t="shared" si="53"/>
        <v>-1</v>
      </c>
      <c r="AA133" s="82">
        <f t="shared" si="54"/>
        <v>-8.3373333333333335</v>
      </c>
      <c r="AB133" s="82">
        <f t="shared" si="55"/>
        <v>-0.28504444333333329</v>
      </c>
      <c r="AC133" s="82">
        <f t="shared" si="56"/>
        <v>-1</v>
      </c>
      <c r="AD133" s="82">
        <f t="shared" si="57"/>
        <v>-8.3373333333333335</v>
      </c>
      <c r="AE133" s="82">
        <f t="shared" si="58"/>
        <v>-0.28504444333333329</v>
      </c>
      <c r="AF133" s="82">
        <f t="shared" si="59"/>
        <v>-1</v>
      </c>
      <c r="AG133" s="82">
        <f t="shared" si="60"/>
        <v>-8.3373333333333335</v>
      </c>
      <c r="AH133" s="82">
        <f t="shared" si="61"/>
        <v>-0.28504444333333329</v>
      </c>
      <c r="AI133" s="82">
        <f t="shared" si="62"/>
        <v>-1</v>
      </c>
      <c r="AJ133" s="82">
        <f t="shared" si="63"/>
        <v>-8.3373333333333335</v>
      </c>
      <c r="AK133" s="82">
        <f t="shared" si="64"/>
        <v>-0.28504444333333329</v>
      </c>
      <c r="AL133" s="82">
        <f t="shared" si="65"/>
        <v>-1</v>
      </c>
      <c r="AM133" s="82">
        <f t="shared" si="66"/>
        <v>-8.3373333333333335</v>
      </c>
      <c r="AN133" s="82">
        <f t="shared" si="67"/>
        <v>-0.28504444333333329</v>
      </c>
      <c r="AO133" s="82">
        <f t="shared" si="68"/>
        <v>-1</v>
      </c>
      <c r="AP133" s="82">
        <f t="shared" si="69"/>
        <v>-8.3373333333333335</v>
      </c>
      <c r="AQ133" s="82">
        <f t="shared" si="70"/>
        <v>-0.28504444333333329</v>
      </c>
      <c r="AR133" s="82">
        <f t="shared" si="71"/>
        <v>-1</v>
      </c>
      <c r="AS133" s="82">
        <f t="shared" si="72"/>
        <v>-8.3373333333333335</v>
      </c>
      <c r="AT133" s="82">
        <f t="shared" si="73"/>
        <v>-0.28504444333333329</v>
      </c>
      <c r="AU133" s="82">
        <f t="shared" si="74"/>
        <v>-1</v>
      </c>
      <c r="AV133" s="82">
        <f t="shared" si="75"/>
        <v>-8.3373333333333335</v>
      </c>
      <c r="AW133" s="82">
        <f t="shared" si="76"/>
        <v>-0.28504444333333329</v>
      </c>
      <c r="AX133" s="82">
        <f t="shared" si="77"/>
        <v>-1</v>
      </c>
      <c r="AY133" s="82">
        <f t="shared" si="78"/>
        <v>-8.3373333333333335</v>
      </c>
      <c r="AZ133" s="82">
        <f t="shared" si="79"/>
        <v>-0.28504444333333329</v>
      </c>
      <c r="BA133" s="79"/>
      <c r="BB133" s="84"/>
      <c r="BC133" s="82"/>
      <c r="BD133" s="82"/>
      <c r="BE133" s="3"/>
    </row>
    <row r="134" spans="1:57" s="15" customFormat="1" ht="15.75" hidden="1" thickBot="1" x14ac:dyDescent="0.3">
      <c r="A134" s="3">
        <f t="shared" si="80"/>
        <v>12</v>
      </c>
      <c r="B134" s="3" t="str">
        <f t="shared" si="80"/>
        <v>CyberShake</v>
      </c>
      <c r="C134" s="3">
        <f t="shared" si="80"/>
        <v>12</v>
      </c>
      <c r="D134" s="165"/>
      <c r="E134" s="82"/>
      <c r="F134" s="82"/>
      <c r="G134" s="82"/>
      <c r="H134" s="82"/>
      <c r="I134" s="82"/>
      <c r="J134" s="82"/>
      <c r="K134" s="82"/>
      <c r="L134" s="82"/>
      <c r="M134" s="82"/>
      <c r="N134" s="82">
        <f t="shared" si="41"/>
        <v>0</v>
      </c>
      <c r="O134" s="82">
        <f t="shared" si="42"/>
        <v>3.8496666666666695</v>
      </c>
      <c r="P134" s="82">
        <f t="shared" si="43"/>
        <v>0</v>
      </c>
      <c r="Q134" s="82">
        <f t="shared" si="44"/>
        <v>-1</v>
      </c>
      <c r="R134" s="82">
        <f t="shared" si="45"/>
        <v>-7.7319999999999993</v>
      </c>
      <c r="S134" s="82">
        <f t="shared" si="46"/>
        <v>-0.27194444333333334</v>
      </c>
      <c r="T134" s="82">
        <f t="shared" si="47"/>
        <v>0</v>
      </c>
      <c r="U134" s="82">
        <f t="shared" si="48"/>
        <v>0</v>
      </c>
      <c r="V134" s="82">
        <f t="shared" si="49"/>
        <v>1.2090111133333332</v>
      </c>
      <c r="W134" s="82">
        <f t="shared" si="50"/>
        <v>-1</v>
      </c>
      <c r="X134" s="82">
        <f t="shared" si="51"/>
        <v>-7.7319999999999993</v>
      </c>
      <c r="Y134" s="82">
        <f t="shared" si="52"/>
        <v>-0.27194444333333334</v>
      </c>
      <c r="Z134" s="82">
        <f t="shared" si="53"/>
        <v>-1</v>
      </c>
      <c r="AA134" s="82">
        <f t="shared" si="54"/>
        <v>-7.7319999999999993</v>
      </c>
      <c r="AB134" s="82">
        <f t="shared" si="55"/>
        <v>-0.27194444333333334</v>
      </c>
      <c r="AC134" s="82">
        <f t="shared" si="56"/>
        <v>-1</v>
      </c>
      <c r="AD134" s="82">
        <f t="shared" si="57"/>
        <v>-7.7319999999999993</v>
      </c>
      <c r="AE134" s="82">
        <f t="shared" si="58"/>
        <v>-0.27194444333333334</v>
      </c>
      <c r="AF134" s="82">
        <f t="shared" si="59"/>
        <v>-1</v>
      </c>
      <c r="AG134" s="82">
        <f t="shared" si="60"/>
        <v>-7.7319999999999993</v>
      </c>
      <c r="AH134" s="82">
        <f t="shared" si="61"/>
        <v>-0.27194444333333334</v>
      </c>
      <c r="AI134" s="82">
        <f t="shared" si="62"/>
        <v>-1</v>
      </c>
      <c r="AJ134" s="82">
        <f t="shared" si="63"/>
        <v>-7.7319999999999993</v>
      </c>
      <c r="AK134" s="82">
        <f t="shared" si="64"/>
        <v>-0.27194444333333334</v>
      </c>
      <c r="AL134" s="82">
        <f t="shared" si="65"/>
        <v>-1</v>
      </c>
      <c r="AM134" s="82">
        <f t="shared" si="66"/>
        <v>-7.7319999999999993</v>
      </c>
      <c r="AN134" s="82">
        <f t="shared" si="67"/>
        <v>-0.27194444333333334</v>
      </c>
      <c r="AO134" s="82">
        <f t="shared" si="68"/>
        <v>-1</v>
      </c>
      <c r="AP134" s="82">
        <f t="shared" si="69"/>
        <v>-7.7319999999999993</v>
      </c>
      <c r="AQ134" s="82">
        <f t="shared" si="70"/>
        <v>-0.27194444333333334</v>
      </c>
      <c r="AR134" s="82">
        <f t="shared" si="71"/>
        <v>-1</v>
      </c>
      <c r="AS134" s="82">
        <f t="shared" si="72"/>
        <v>-7.7319999999999993</v>
      </c>
      <c r="AT134" s="82">
        <f t="shared" si="73"/>
        <v>-0.27194444333333334</v>
      </c>
      <c r="AU134" s="82">
        <f t="shared" si="74"/>
        <v>-1</v>
      </c>
      <c r="AV134" s="82">
        <f t="shared" si="75"/>
        <v>-7.7319999999999993</v>
      </c>
      <c r="AW134" s="82">
        <f t="shared" si="76"/>
        <v>-0.27194444333333334</v>
      </c>
      <c r="AX134" s="82">
        <f t="shared" si="77"/>
        <v>-1</v>
      </c>
      <c r="AY134" s="82">
        <f t="shared" si="78"/>
        <v>-7.7319999999999993</v>
      </c>
      <c r="AZ134" s="82">
        <f t="shared" si="79"/>
        <v>-0.27194444333333334</v>
      </c>
      <c r="BA134" s="79"/>
      <c r="BB134" s="84"/>
      <c r="BC134" s="82"/>
      <c r="BD134" s="82"/>
      <c r="BE134" s="3"/>
    </row>
    <row r="135" spans="1:57" s="15" customFormat="1" ht="15.75" hidden="1" thickBot="1" x14ac:dyDescent="0.3">
      <c r="A135" s="3">
        <f t="shared" si="80"/>
        <v>13</v>
      </c>
      <c r="B135" s="3" t="str">
        <f t="shared" si="80"/>
        <v>CyberShake</v>
      </c>
      <c r="C135" s="3">
        <f t="shared" si="80"/>
        <v>13</v>
      </c>
      <c r="D135" s="165"/>
      <c r="E135" s="82"/>
      <c r="F135" s="82"/>
      <c r="G135" s="82"/>
      <c r="H135" s="82"/>
      <c r="I135" s="82"/>
      <c r="J135" s="82"/>
      <c r="K135" s="82"/>
      <c r="L135" s="82"/>
      <c r="M135" s="82"/>
      <c r="N135" s="82">
        <f t="shared" si="41"/>
        <v>0</v>
      </c>
      <c r="O135" s="82">
        <f t="shared" si="42"/>
        <v>4.5629999999999997</v>
      </c>
      <c r="P135" s="82">
        <f t="shared" si="43"/>
        <v>0</v>
      </c>
      <c r="Q135" s="82">
        <f t="shared" si="44"/>
        <v>-1</v>
      </c>
      <c r="R135" s="82">
        <f t="shared" si="45"/>
        <v>-7.2203333333333335</v>
      </c>
      <c r="S135" s="82">
        <f t="shared" si="46"/>
        <v>-0.26985555666666666</v>
      </c>
      <c r="T135" s="82">
        <f t="shared" si="47"/>
        <v>0</v>
      </c>
      <c r="U135" s="82">
        <f t="shared" si="48"/>
        <v>0</v>
      </c>
      <c r="V135" s="82">
        <f t="shared" si="49"/>
        <v>1.1248222233333334</v>
      </c>
      <c r="W135" s="82">
        <f t="shared" si="50"/>
        <v>-1</v>
      </c>
      <c r="X135" s="82">
        <f t="shared" si="51"/>
        <v>-7.2203333333333335</v>
      </c>
      <c r="Y135" s="82">
        <f t="shared" si="52"/>
        <v>-0.26985555666666666</v>
      </c>
      <c r="Z135" s="82">
        <f t="shared" si="53"/>
        <v>-1</v>
      </c>
      <c r="AA135" s="82">
        <f t="shared" si="54"/>
        <v>-7.2203333333333335</v>
      </c>
      <c r="AB135" s="82">
        <f t="shared" si="55"/>
        <v>-0.26985555666666666</v>
      </c>
      <c r="AC135" s="82">
        <f t="shared" si="56"/>
        <v>-1</v>
      </c>
      <c r="AD135" s="82">
        <f t="shared" si="57"/>
        <v>-7.2203333333333335</v>
      </c>
      <c r="AE135" s="82">
        <f t="shared" si="58"/>
        <v>-0.26985555666666666</v>
      </c>
      <c r="AF135" s="82">
        <f t="shared" si="59"/>
        <v>-1</v>
      </c>
      <c r="AG135" s="82">
        <f t="shared" si="60"/>
        <v>-7.2203333333333335</v>
      </c>
      <c r="AH135" s="82">
        <f t="shared" si="61"/>
        <v>-0.26985555666666666</v>
      </c>
      <c r="AI135" s="82">
        <f t="shared" si="62"/>
        <v>-1</v>
      </c>
      <c r="AJ135" s="82">
        <f t="shared" si="63"/>
        <v>-7.2203333333333335</v>
      </c>
      <c r="AK135" s="82">
        <f t="shared" si="64"/>
        <v>-0.26985555666666666</v>
      </c>
      <c r="AL135" s="82">
        <f t="shared" si="65"/>
        <v>-1</v>
      </c>
      <c r="AM135" s="82">
        <f t="shared" si="66"/>
        <v>-7.2203333333333335</v>
      </c>
      <c r="AN135" s="82">
        <f t="shared" si="67"/>
        <v>-0.26985555666666666</v>
      </c>
      <c r="AO135" s="82">
        <f t="shared" si="68"/>
        <v>-1</v>
      </c>
      <c r="AP135" s="82">
        <f t="shared" si="69"/>
        <v>-7.2203333333333335</v>
      </c>
      <c r="AQ135" s="82">
        <f t="shared" si="70"/>
        <v>-0.26985555666666666</v>
      </c>
      <c r="AR135" s="82">
        <f t="shared" si="71"/>
        <v>-1</v>
      </c>
      <c r="AS135" s="82">
        <f t="shared" si="72"/>
        <v>-7.2203333333333335</v>
      </c>
      <c r="AT135" s="82">
        <f t="shared" si="73"/>
        <v>-0.26985555666666666</v>
      </c>
      <c r="AU135" s="82">
        <f t="shared" si="74"/>
        <v>-1</v>
      </c>
      <c r="AV135" s="82">
        <f t="shared" si="75"/>
        <v>-7.2203333333333335</v>
      </c>
      <c r="AW135" s="82">
        <f t="shared" si="76"/>
        <v>-0.26985555666666666</v>
      </c>
      <c r="AX135" s="82">
        <f t="shared" si="77"/>
        <v>-1</v>
      </c>
      <c r="AY135" s="82">
        <f t="shared" si="78"/>
        <v>-7.2203333333333335</v>
      </c>
      <c r="AZ135" s="82">
        <f t="shared" si="79"/>
        <v>-0.26985555666666666</v>
      </c>
      <c r="BA135" s="79"/>
      <c r="BB135" s="84"/>
      <c r="BC135" s="82"/>
      <c r="BD135" s="82"/>
      <c r="BE135" s="3"/>
    </row>
    <row r="136" spans="1:57" s="15" customFormat="1" ht="15.75" hidden="1" thickBot="1" x14ac:dyDescent="0.3">
      <c r="A136" s="3">
        <f t="shared" si="80"/>
        <v>14</v>
      </c>
      <c r="B136" s="3" t="str">
        <f t="shared" si="80"/>
        <v>CyberShake</v>
      </c>
      <c r="C136" s="3">
        <f t="shared" si="80"/>
        <v>14</v>
      </c>
      <c r="D136" s="165"/>
      <c r="E136" s="82"/>
      <c r="F136" s="82"/>
      <c r="G136" s="82"/>
      <c r="H136" s="82"/>
      <c r="I136" s="82"/>
      <c r="J136" s="82"/>
      <c r="K136" s="82"/>
      <c r="L136" s="82"/>
      <c r="M136" s="82"/>
      <c r="N136" s="82">
        <f t="shared" si="41"/>
        <v>0</v>
      </c>
      <c r="O136" s="82">
        <f t="shared" si="42"/>
        <v>3.6883333333333344</v>
      </c>
      <c r="P136" s="82">
        <f t="shared" si="43"/>
        <v>0</v>
      </c>
      <c r="Q136" s="82">
        <f t="shared" si="44"/>
        <v>-1</v>
      </c>
      <c r="R136" s="82">
        <f t="shared" si="45"/>
        <v>-6.5286666666666662</v>
      </c>
      <c r="S136" s="82">
        <f t="shared" si="46"/>
        <v>-0.25785555666666665</v>
      </c>
      <c r="T136" s="82">
        <f t="shared" si="47"/>
        <v>0</v>
      </c>
      <c r="U136" s="82">
        <f t="shared" si="48"/>
        <v>0</v>
      </c>
      <c r="V136" s="82">
        <f t="shared" si="49"/>
        <v>0.93541110999999977</v>
      </c>
      <c r="W136" s="82">
        <f t="shared" si="50"/>
        <v>-1</v>
      </c>
      <c r="X136" s="82">
        <f t="shared" si="51"/>
        <v>-6.5286666666666662</v>
      </c>
      <c r="Y136" s="82">
        <f t="shared" si="52"/>
        <v>-0.25785555666666665</v>
      </c>
      <c r="Z136" s="82">
        <f t="shared" si="53"/>
        <v>-1</v>
      </c>
      <c r="AA136" s="82">
        <f t="shared" si="54"/>
        <v>-6.5286666666666662</v>
      </c>
      <c r="AB136" s="82">
        <f t="shared" si="55"/>
        <v>-0.25785555666666665</v>
      </c>
      <c r="AC136" s="82">
        <f t="shared" si="56"/>
        <v>-1</v>
      </c>
      <c r="AD136" s="82">
        <f t="shared" si="57"/>
        <v>-6.5286666666666662</v>
      </c>
      <c r="AE136" s="82">
        <f t="shared" si="58"/>
        <v>-0.25785555666666665</v>
      </c>
      <c r="AF136" s="82">
        <f t="shared" si="59"/>
        <v>-1</v>
      </c>
      <c r="AG136" s="82">
        <f t="shared" si="60"/>
        <v>-6.5286666666666662</v>
      </c>
      <c r="AH136" s="82">
        <f t="shared" si="61"/>
        <v>-0.25785555666666665</v>
      </c>
      <c r="AI136" s="82">
        <f t="shared" si="62"/>
        <v>-1</v>
      </c>
      <c r="AJ136" s="82">
        <f t="shared" si="63"/>
        <v>-6.5286666666666662</v>
      </c>
      <c r="AK136" s="82">
        <f t="shared" si="64"/>
        <v>-0.25785555666666665</v>
      </c>
      <c r="AL136" s="82">
        <f t="shared" si="65"/>
        <v>-1</v>
      </c>
      <c r="AM136" s="82">
        <f t="shared" si="66"/>
        <v>-6.5286666666666662</v>
      </c>
      <c r="AN136" s="82">
        <f t="shared" si="67"/>
        <v>-0.25785555666666665</v>
      </c>
      <c r="AO136" s="82">
        <f t="shared" si="68"/>
        <v>-1</v>
      </c>
      <c r="AP136" s="82">
        <f t="shared" si="69"/>
        <v>-6.5286666666666662</v>
      </c>
      <c r="AQ136" s="82">
        <f t="shared" si="70"/>
        <v>-0.25785555666666665</v>
      </c>
      <c r="AR136" s="82">
        <f t="shared" si="71"/>
        <v>-1</v>
      </c>
      <c r="AS136" s="82">
        <f t="shared" si="72"/>
        <v>-6.5286666666666662</v>
      </c>
      <c r="AT136" s="82">
        <f t="shared" si="73"/>
        <v>-0.25785555666666665</v>
      </c>
      <c r="AU136" s="82">
        <f t="shared" si="74"/>
        <v>-1</v>
      </c>
      <c r="AV136" s="82">
        <f t="shared" si="75"/>
        <v>-6.5286666666666662</v>
      </c>
      <c r="AW136" s="82">
        <f t="shared" si="76"/>
        <v>-0.25785555666666665</v>
      </c>
      <c r="AX136" s="82">
        <f t="shared" si="77"/>
        <v>-1</v>
      </c>
      <c r="AY136" s="82">
        <f t="shared" si="78"/>
        <v>-6.5286666666666662</v>
      </c>
      <c r="AZ136" s="82">
        <f t="shared" si="79"/>
        <v>-0.25785555666666665</v>
      </c>
      <c r="BA136" s="79"/>
      <c r="BB136" s="84"/>
      <c r="BC136" s="82"/>
      <c r="BD136" s="82"/>
      <c r="BE136" s="3"/>
    </row>
    <row r="137" spans="1:57" s="15" customFormat="1" ht="15.75" hidden="1" thickBot="1" x14ac:dyDescent="0.3">
      <c r="A137" s="3">
        <f t="shared" si="80"/>
        <v>15</v>
      </c>
      <c r="B137" s="3" t="str">
        <f t="shared" si="80"/>
        <v>CyberShake</v>
      </c>
      <c r="C137" s="3">
        <f t="shared" si="80"/>
        <v>15</v>
      </c>
      <c r="D137" s="165"/>
      <c r="E137" s="82"/>
      <c r="F137" s="82"/>
      <c r="G137" s="82"/>
      <c r="H137" s="82"/>
      <c r="I137" s="82"/>
      <c r="J137" s="82"/>
      <c r="K137" s="82"/>
      <c r="L137" s="82"/>
      <c r="M137" s="82"/>
      <c r="N137" s="82">
        <f t="shared" si="41"/>
        <v>0</v>
      </c>
      <c r="O137" s="82">
        <f t="shared" si="42"/>
        <v>3.219666666666666</v>
      </c>
      <c r="P137" s="82">
        <f t="shared" si="43"/>
        <v>0</v>
      </c>
      <c r="Q137" s="82">
        <f t="shared" si="44"/>
        <v>-1</v>
      </c>
      <c r="R137" s="82">
        <f t="shared" si="45"/>
        <v>-6.0976666666666661</v>
      </c>
      <c r="S137" s="82">
        <f t="shared" si="46"/>
        <v>-0.25116666333333332</v>
      </c>
      <c r="T137" s="82">
        <f t="shared" si="47"/>
        <v>0</v>
      </c>
      <c r="U137" s="82">
        <f t="shared" si="48"/>
        <v>0</v>
      </c>
      <c r="V137" s="82">
        <f t="shared" si="49"/>
        <v>0.8757000066666667</v>
      </c>
      <c r="W137" s="82">
        <f t="shared" si="50"/>
        <v>-1</v>
      </c>
      <c r="X137" s="82">
        <f t="shared" si="51"/>
        <v>-6.0976666666666661</v>
      </c>
      <c r="Y137" s="82">
        <f t="shared" si="52"/>
        <v>-0.25116666333333332</v>
      </c>
      <c r="Z137" s="82">
        <f t="shared" si="53"/>
        <v>-1</v>
      </c>
      <c r="AA137" s="82">
        <f t="shared" si="54"/>
        <v>-6.0976666666666661</v>
      </c>
      <c r="AB137" s="82">
        <f t="shared" si="55"/>
        <v>-0.25116666333333332</v>
      </c>
      <c r="AC137" s="82">
        <f t="shared" si="56"/>
        <v>-1</v>
      </c>
      <c r="AD137" s="82">
        <f t="shared" si="57"/>
        <v>-6.0976666666666661</v>
      </c>
      <c r="AE137" s="82">
        <f t="shared" si="58"/>
        <v>-0.25116666333333332</v>
      </c>
      <c r="AF137" s="82">
        <f t="shared" si="59"/>
        <v>-1</v>
      </c>
      <c r="AG137" s="82">
        <f t="shared" si="60"/>
        <v>-6.0976666666666661</v>
      </c>
      <c r="AH137" s="82">
        <f t="shared" si="61"/>
        <v>-0.25116666333333332</v>
      </c>
      <c r="AI137" s="82">
        <f t="shared" si="62"/>
        <v>-1</v>
      </c>
      <c r="AJ137" s="82">
        <f t="shared" si="63"/>
        <v>-6.0976666666666661</v>
      </c>
      <c r="AK137" s="82">
        <f t="shared" si="64"/>
        <v>-0.25116666333333332</v>
      </c>
      <c r="AL137" s="82">
        <f t="shared" si="65"/>
        <v>-1</v>
      </c>
      <c r="AM137" s="82">
        <f t="shared" si="66"/>
        <v>-6.0976666666666661</v>
      </c>
      <c r="AN137" s="82">
        <f t="shared" si="67"/>
        <v>-0.25116666333333332</v>
      </c>
      <c r="AO137" s="82">
        <f t="shared" si="68"/>
        <v>-1</v>
      </c>
      <c r="AP137" s="82">
        <f t="shared" si="69"/>
        <v>-6.0976666666666661</v>
      </c>
      <c r="AQ137" s="82">
        <f t="shared" si="70"/>
        <v>-0.25116666333333332</v>
      </c>
      <c r="AR137" s="82">
        <f t="shared" si="71"/>
        <v>-1</v>
      </c>
      <c r="AS137" s="82">
        <f t="shared" si="72"/>
        <v>-6.0976666666666661</v>
      </c>
      <c r="AT137" s="82">
        <f t="shared" si="73"/>
        <v>-0.25116666333333332</v>
      </c>
      <c r="AU137" s="82">
        <f t="shared" si="74"/>
        <v>-1</v>
      </c>
      <c r="AV137" s="82">
        <f t="shared" si="75"/>
        <v>-6.0976666666666661</v>
      </c>
      <c r="AW137" s="82">
        <f t="shared" si="76"/>
        <v>-0.25116666333333332</v>
      </c>
      <c r="AX137" s="82">
        <f t="shared" si="77"/>
        <v>-1</v>
      </c>
      <c r="AY137" s="82">
        <f t="shared" si="78"/>
        <v>-6.0976666666666661</v>
      </c>
      <c r="AZ137" s="82">
        <f t="shared" si="79"/>
        <v>-0.25116666333333332</v>
      </c>
      <c r="BA137" s="79"/>
      <c r="BB137" s="84"/>
      <c r="BC137" s="82"/>
      <c r="BD137" s="82"/>
      <c r="BE137" s="3"/>
    </row>
    <row r="138" spans="1:57" s="15" customFormat="1" ht="15.75" hidden="1" thickBot="1" x14ac:dyDescent="0.3">
      <c r="A138" s="3">
        <f t="shared" si="80"/>
        <v>16</v>
      </c>
      <c r="B138" s="3" t="str">
        <f t="shared" si="80"/>
        <v>CyberShake</v>
      </c>
      <c r="C138" s="3">
        <f t="shared" si="80"/>
        <v>16</v>
      </c>
      <c r="D138" s="165"/>
      <c r="E138" s="82"/>
      <c r="F138" s="82"/>
      <c r="G138" s="82"/>
      <c r="H138" s="82"/>
      <c r="I138" s="82"/>
      <c r="J138" s="82"/>
      <c r="K138" s="82"/>
      <c r="L138" s="82"/>
      <c r="M138" s="82"/>
      <c r="N138" s="82">
        <f t="shared" si="41"/>
        <v>0</v>
      </c>
      <c r="O138" s="82">
        <f t="shared" si="42"/>
        <v>2.9266666666666676</v>
      </c>
      <c r="P138" s="82">
        <f t="shared" si="43"/>
        <v>0</v>
      </c>
      <c r="Q138" s="82">
        <f t="shared" si="44"/>
        <v>-1</v>
      </c>
      <c r="R138" s="82">
        <f t="shared" si="45"/>
        <v>-5.7319999999999993</v>
      </c>
      <c r="S138" s="82">
        <f t="shared" si="46"/>
        <v>-0.24943333333333331</v>
      </c>
      <c r="T138" s="82">
        <f t="shared" si="47"/>
        <v>0</v>
      </c>
      <c r="U138" s="82">
        <f t="shared" si="48"/>
        <v>0</v>
      </c>
      <c r="V138" s="82">
        <f t="shared" si="49"/>
        <v>0.74596666666666678</v>
      </c>
      <c r="W138" s="82">
        <f t="shared" si="50"/>
        <v>-1</v>
      </c>
      <c r="X138" s="82">
        <f t="shared" si="51"/>
        <v>-5.7319999999999993</v>
      </c>
      <c r="Y138" s="82">
        <f t="shared" si="52"/>
        <v>-0.24943333333333331</v>
      </c>
      <c r="Z138" s="82">
        <f t="shared" si="53"/>
        <v>-1</v>
      </c>
      <c r="AA138" s="82">
        <f t="shared" si="54"/>
        <v>-5.7319999999999993</v>
      </c>
      <c r="AB138" s="82">
        <f t="shared" si="55"/>
        <v>-0.24943333333333331</v>
      </c>
      <c r="AC138" s="82">
        <f t="shared" si="56"/>
        <v>-1</v>
      </c>
      <c r="AD138" s="82">
        <f t="shared" si="57"/>
        <v>-5.7319999999999993</v>
      </c>
      <c r="AE138" s="82">
        <f t="shared" si="58"/>
        <v>-0.24943333333333331</v>
      </c>
      <c r="AF138" s="82">
        <f t="shared" si="59"/>
        <v>-1</v>
      </c>
      <c r="AG138" s="82">
        <f t="shared" si="60"/>
        <v>-5.7319999999999993</v>
      </c>
      <c r="AH138" s="82">
        <f t="shared" si="61"/>
        <v>-0.24943333333333331</v>
      </c>
      <c r="AI138" s="82">
        <f t="shared" si="62"/>
        <v>-1</v>
      </c>
      <c r="AJ138" s="82">
        <f t="shared" si="63"/>
        <v>-5.7319999999999993</v>
      </c>
      <c r="AK138" s="82">
        <f t="shared" si="64"/>
        <v>-0.24943333333333331</v>
      </c>
      <c r="AL138" s="82">
        <f t="shared" si="65"/>
        <v>-1</v>
      </c>
      <c r="AM138" s="82">
        <f t="shared" si="66"/>
        <v>-5.7319999999999993</v>
      </c>
      <c r="AN138" s="82">
        <f t="shared" si="67"/>
        <v>-0.24943333333333331</v>
      </c>
      <c r="AO138" s="82">
        <f t="shared" si="68"/>
        <v>-1</v>
      </c>
      <c r="AP138" s="82">
        <f t="shared" si="69"/>
        <v>-5.7319999999999993</v>
      </c>
      <c r="AQ138" s="82">
        <f t="shared" si="70"/>
        <v>-0.24943333333333331</v>
      </c>
      <c r="AR138" s="82">
        <f t="shared" si="71"/>
        <v>-1</v>
      </c>
      <c r="AS138" s="82">
        <f t="shared" si="72"/>
        <v>-5.7319999999999993</v>
      </c>
      <c r="AT138" s="82">
        <f t="shared" si="73"/>
        <v>-0.24943333333333331</v>
      </c>
      <c r="AU138" s="82">
        <f t="shared" si="74"/>
        <v>-1</v>
      </c>
      <c r="AV138" s="82">
        <f t="shared" si="75"/>
        <v>-5.7319999999999993</v>
      </c>
      <c r="AW138" s="82">
        <f t="shared" si="76"/>
        <v>-0.24943333333333331</v>
      </c>
      <c r="AX138" s="82">
        <f t="shared" si="77"/>
        <v>-1</v>
      </c>
      <c r="AY138" s="82">
        <f t="shared" si="78"/>
        <v>-5.7319999999999993</v>
      </c>
      <c r="AZ138" s="82">
        <f t="shared" si="79"/>
        <v>-0.24943333333333331</v>
      </c>
      <c r="BA138" s="79"/>
      <c r="BB138" s="84"/>
      <c r="BC138" s="82"/>
      <c r="BD138" s="82"/>
      <c r="BE138" s="3"/>
    </row>
    <row r="139" spans="1:57" s="15" customFormat="1" ht="15.75" hidden="1" thickBot="1" x14ac:dyDescent="0.3">
      <c r="A139" s="3">
        <f t="shared" si="80"/>
        <v>17</v>
      </c>
      <c r="B139" s="3" t="str">
        <f t="shared" si="80"/>
        <v>CyberShake</v>
      </c>
      <c r="C139" s="3">
        <f t="shared" si="80"/>
        <v>17</v>
      </c>
      <c r="D139" s="165"/>
      <c r="E139" s="82"/>
      <c r="F139" s="82"/>
      <c r="G139" s="82"/>
      <c r="H139" s="82"/>
      <c r="I139" s="82"/>
      <c r="J139" s="82"/>
      <c r="K139" s="82"/>
      <c r="L139" s="82"/>
      <c r="M139" s="82"/>
      <c r="N139" s="82">
        <f t="shared" si="41"/>
        <v>0</v>
      </c>
      <c r="O139" s="82">
        <f t="shared" si="42"/>
        <v>2.0149999999999988</v>
      </c>
      <c r="P139" s="82">
        <f t="shared" si="43"/>
        <v>0</v>
      </c>
      <c r="Q139" s="82">
        <f t="shared" si="44"/>
        <v>-1</v>
      </c>
      <c r="R139" s="82">
        <f t="shared" si="45"/>
        <v>-5.8503333333333343</v>
      </c>
      <c r="S139" s="82">
        <f t="shared" si="46"/>
        <v>-0.24920000333333334</v>
      </c>
      <c r="T139" s="82">
        <f t="shared" si="47"/>
        <v>0</v>
      </c>
      <c r="U139" s="82">
        <f t="shared" si="48"/>
        <v>0</v>
      </c>
      <c r="V139" s="82">
        <f t="shared" si="49"/>
        <v>0.8314666633333333</v>
      </c>
      <c r="W139" s="82">
        <f t="shared" si="50"/>
        <v>-1</v>
      </c>
      <c r="X139" s="82">
        <f t="shared" si="51"/>
        <v>-5.8503333333333343</v>
      </c>
      <c r="Y139" s="82">
        <f t="shared" si="52"/>
        <v>-0.24920000333333334</v>
      </c>
      <c r="Z139" s="82">
        <f t="shared" si="53"/>
        <v>-1</v>
      </c>
      <c r="AA139" s="82">
        <f t="shared" si="54"/>
        <v>-5.8503333333333343</v>
      </c>
      <c r="AB139" s="82">
        <f t="shared" si="55"/>
        <v>-0.24920000333333334</v>
      </c>
      <c r="AC139" s="82">
        <f t="shared" si="56"/>
        <v>-1</v>
      </c>
      <c r="AD139" s="82">
        <f t="shared" si="57"/>
        <v>-5.8503333333333343</v>
      </c>
      <c r="AE139" s="82">
        <f t="shared" si="58"/>
        <v>-0.24920000333333334</v>
      </c>
      <c r="AF139" s="82">
        <f t="shared" si="59"/>
        <v>-1</v>
      </c>
      <c r="AG139" s="82">
        <f t="shared" si="60"/>
        <v>-5.8503333333333343</v>
      </c>
      <c r="AH139" s="82">
        <f t="shared" si="61"/>
        <v>-0.24920000333333334</v>
      </c>
      <c r="AI139" s="82">
        <f t="shared" si="62"/>
        <v>-1</v>
      </c>
      <c r="AJ139" s="82">
        <f t="shared" si="63"/>
        <v>-5.8503333333333343</v>
      </c>
      <c r="AK139" s="82">
        <f t="shared" si="64"/>
        <v>-0.24920000333333334</v>
      </c>
      <c r="AL139" s="82">
        <f t="shared" si="65"/>
        <v>-1</v>
      </c>
      <c r="AM139" s="82">
        <f t="shared" si="66"/>
        <v>-5.8503333333333343</v>
      </c>
      <c r="AN139" s="82">
        <f t="shared" si="67"/>
        <v>-0.24920000333333334</v>
      </c>
      <c r="AO139" s="82">
        <f t="shared" si="68"/>
        <v>-1</v>
      </c>
      <c r="AP139" s="82">
        <f t="shared" si="69"/>
        <v>-5.8503333333333343</v>
      </c>
      <c r="AQ139" s="82">
        <f t="shared" si="70"/>
        <v>-0.24920000333333334</v>
      </c>
      <c r="AR139" s="82">
        <f t="shared" si="71"/>
        <v>-1</v>
      </c>
      <c r="AS139" s="82">
        <f t="shared" si="72"/>
        <v>-5.8503333333333343</v>
      </c>
      <c r="AT139" s="82">
        <f t="shared" si="73"/>
        <v>-0.24920000333333334</v>
      </c>
      <c r="AU139" s="82">
        <f t="shared" si="74"/>
        <v>-1</v>
      </c>
      <c r="AV139" s="82">
        <f t="shared" si="75"/>
        <v>-5.8503333333333343</v>
      </c>
      <c r="AW139" s="82">
        <f t="shared" si="76"/>
        <v>-0.24920000333333334</v>
      </c>
      <c r="AX139" s="82">
        <f t="shared" si="77"/>
        <v>-1</v>
      </c>
      <c r="AY139" s="82">
        <f t="shared" si="78"/>
        <v>-5.8503333333333343</v>
      </c>
      <c r="AZ139" s="82">
        <f t="shared" si="79"/>
        <v>-0.24920000333333334</v>
      </c>
      <c r="BA139" s="79"/>
      <c r="BB139" s="84"/>
      <c r="BC139" s="82"/>
      <c r="BD139" s="82"/>
      <c r="BE139" s="3"/>
    </row>
    <row r="140" spans="1:57" s="15" customFormat="1" ht="15.75" hidden="1" thickBot="1" x14ac:dyDescent="0.3">
      <c r="A140" s="3">
        <f t="shared" si="80"/>
        <v>18</v>
      </c>
      <c r="B140" s="3" t="str">
        <f t="shared" si="80"/>
        <v>CyberShake</v>
      </c>
      <c r="C140" s="3">
        <f t="shared" si="80"/>
        <v>18</v>
      </c>
      <c r="D140" s="165"/>
      <c r="E140" s="82"/>
      <c r="F140" s="82"/>
      <c r="G140" s="82"/>
      <c r="H140" s="82"/>
      <c r="I140" s="82"/>
      <c r="J140" s="82"/>
      <c r="K140" s="82"/>
      <c r="L140" s="82"/>
      <c r="M140" s="82"/>
      <c r="N140" s="82">
        <f t="shared" si="41"/>
        <v>0</v>
      </c>
      <c r="O140" s="82">
        <f t="shared" si="42"/>
        <v>2.2940000000000005</v>
      </c>
      <c r="P140" s="82">
        <f t="shared" si="43"/>
        <v>0</v>
      </c>
      <c r="Q140" s="82">
        <f t="shared" si="44"/>
        <v>-1</v>
      </c>
      <c r="R140" s="82">
        <f t="shared" si="45"/>
        <v>-5.3136666666666663</v>
      </c>
      <c r="S140" s="82">
        <f t="shared" si="46"/>
        <v>-0.25173333333333331</v>
      </c>
      <c r="T140" s="82">
        <f t="shared" si="47"/>
        <v>0</v>
      </c>
      <c r="U140" s="82">
        <f t="shared" si="48"/>
        <v>0</v>
      </c>
      <c r="V140" s="82">
        <f t="shared" si="49"/>
        <v>0.79306666999999997</v>
      </c>
      <c r="W140" s="82">
        <f t="shared" si="50"/>
        <v>-1</v>
      </c>
      <c r="X140" s="82">
        <f t="shared" si="51"/>
        <v>-5.3136666666666663</v>
      </c>
      <c r="Y140" s="82">
        <f t="shared" si="52"/>
        <v>-0.25173333333333331</v>
      </c>
      <c r="Z140" s="82">
        <f t="shared" si="53"/>
        <v>-1</v>
      </c>
      <c r="AA140" s="82">
        <f t="shared" si="54"/>
        <v>-5.3136666666666663</v>
      </c>
      <c r="AB140" s="82">
        <f t="shared" si="55"/>
        <v>-0.25173333333333331</v>
      </c>
      <c r="AC140" s="82">
        <f t="shared" si="56"/>
        <v>-1</v>
      </c>
      <c r="AD140" s="82">
        <f t="shared" si="57"/>
        <v>-5.3136666666666663</v>
      </c>
      <c r="AE140" s="82">
        <f t="shared" si="58"/>
        <v>-0.25173333333333331</v>
      </c>
      <c r="AF140" s="82">
        <f t="shared" si="59"/>
        <v>-1</v>
      </c>
      <c r="AG140" s="82">
        <f t="shared" si="60"/>
        <v>-5.3136666666666663</v>
      </c>
      <c r="AH140" s="82">
        <f t="shared" si="61"/>
        <v>-0.25173333333333331</v>
      </c>
      <c r="AI140" s="82">
        <f t="shared" si="62"/>
        <v>-1</v>
      </c>
      <c r="AJ140" s="82">
        <f t="shared" si="63"/>
        <v>-5.3136666666666663</v>
      </c>
      <c r="AK140" s="82">
        <f t="shared" si="64"/>
        <v>-0.25173333333333331</v>
      </c>
      <c r="AL140" s="82">
        <f t="shared" si="65"/>
        <v>-1</v>
      </c>
      <c r="AM140" s="82">
        <f t="shared" si="66"/>
        <v>-5.3136666666666663</v>
      </c>
      <c r="AN140" s="82">
        <f t="shared" si="67"/>
        <v>-0.25173333333333331</v>
      </c>
      <c r="AO140" s="82">
        <f t="shared" si="68"/>
        <v>-1</v>
      </c>
      <c r="AP140" s="82">
        <f t="shared" si="69"/>
        <v>-5.3136666666666663</v>
      </c>
      <c r="AQ140" s="82">
        <f t="shared" si="70"/>
        <v>-0.25173333333333331</v>
      </c>
      <c r="AR140" s="82">
        <f t="shared" si="71"/>
        <v>-1</v>
      </c>
      <c r="AS140" s="82">
        <f t="shared" si="72"/>
        <v>-5.3136666666666663</v>
      </c>
      <c r="AT140" s="82">
        <f t="shared" si="73"/>
        <v>-0.25173333333333331</v>
      </c>
      <c r="AU140" s="82">
        <f t="shared" si="74"/>
        <v>-1</v>
      </c>
      <c r="AV140" s="82">
        <f t="shared" si="75"/>
        <v>-5.3136666666666663</v>
      </c>
      <c r="AW140" s="82">
        <f t="shared" si="76"/>
        <v>-0.25173333333333331</v>
      </c>
      <c r="AX140" s="82">
        <f t="shared" si="77"/>
        <v>-1</v>
      </c>
      <c r="AY140" s="82">
        <f t="shared" si="78"/>
        <v>-5.3136666666666663</v>
      </c>
      <c r="AZ140" s="82">
        <f t="shared" si="79"/>
        <v>-0.25173333333333331</v>
      </c>
      <c r="BA140" s="79"/>
      <c r="BB140" s="84"/>
      <c r="BC140" s="82"/>
      <c r="BD140" s="82"/>
      <c r="BE140" s="3"/>
    </row>
    <row r="141" spans="1:57" s="15" customFormat="1" ht="15.75" hidden="1" thickBot="1" x14ac:dyDescent="0.3">
      <c r="A141" s="3">
        <f t="shared" ref="A141:C156" si="81">A22</f>
        <v>19</v>
      </c>
      <c r="B141" s="3" t="str">
        <f t="shared" si="81"/>
        <v>CyberShake</v>
      </c>
      <c r="C141" s="3">
        <f t="shared" si="81"/>
        <v>19</v>
      </c>
      <c r="D141" s="165"/>
      <c r="E141" s="82"/>
      <c r="F141" s="82"/>
      <c r="G141" s="82"/>
      <c r="H141" s="82"/>
      <c r="I141" s="82"/>
      <c r="J141" s="82"/>
      <c r="K141" s="82"/>
      <c r="L141" s="82"/>
      <c r="M141" s="82"/>
      <c r="N141" s="82">
        <f t="shared" si="41"/>
        <v>0</v>
      </c>
      <c r="O141" s="82">
        <f t="shared" si="42"/>
        <v>2.3580000000000005</v>
      </c>
      <c r="P141" s="82">
        <f t="shared" si="43"/>
        <v>0</v>
      </c>
      <c r="Q141" s="82">
        <f t="shared" si="44"/>
        <v>-1</v>
      </c>
      <c r="R141" s="82">
        <f t="shared" si="45"/>
        <v>-5.2043333333333335</v>
      </c>
      <c r="S141" s="82">
        <f t="shared" si="46"/>
        <v>-0.25098888999999996</v>
      </c>
      <c r="T141" s="82">
        <f t="shared" si="47"/>
        <v>0</v>
      </c>
      <c r="U141" s="82">
        <f t="shared" si="48"/>
        <v>0</v>
      </c>
      <c r="V141" s="82">
        <f t="shared" si="49"/>
        <v>0.80015555666666693</v>
      </c>
      <c r="W141" s="82">
        <f t="shared" si="50"/>
        <v>-1</v>
      </c>
      <c r="X141" s="82">
        <f t="shared" si="51"/>
        <v>-5.2043333333333335</v>
      </c>
      <c r="Y141" s="82">
        <f t="shared" si="52"/>
        <v>-0.25098888999999996</v>
      </c>
      <c r="Z141" s="82">
        <f t="shared" si="53"/>
        <v>-1</v>
      </c>
      <c r="AA141" s="82">
        <f t="shared" si="54"/>
        <v>-5.2043333333333335</v>
      </c>
      <c r="AB141" s="82">
        <f t="shared" si="55"/>
        <v>-0.25098888999999996</v>
      </c>
      <c r="AC141" s="82">
        <f t="shared" si="56"/>
        <v>-1</v>
      </c>
      <c r="AD141" s="82">
        <f t="shared" si="57"/>
        <v>-5.2043333333333335</v>
      </c>
      <c r="AE141" s="82">
        <f t="shared" si="58"/>
        <v>-0.25098888999999996</v>
      </c>
      <c r="AF141" s="82">
        <f t="shared" si="59"/>
        <v>-1</v>
      </c>
      <c r="AG141" s="82">
        <f t="shared" si="60"/>
        <v>-5.2043333333333335</v>
      </c>
      <c r="AH141" s="82">
        <f t="shared" si="61"/>
        <v>-0.25098888999999996</v>
      </c>
      <c r="AI141" s="82">
        <f t="shared" si="62"/>
        <v>-1</v>
      </c>
      <c r="AJ141" s="82">
        <f t="shared" si="63"/>
        <v>-5.2043333333333335</v>
      </c>
      <c r="AK141" s="82">
        <f t="shared" si="64"/>
        <v>-0.25098888999999996</v>
      </c>
      <c r="AL141" s="82">
        <f t="shared" si="65"/>
        <v>-1</v>
      </c>
      <c r="AM141" s="82">
        <f t="shared" si="66"/>
        <v>-5.2043333333333335</v>
      </c>
      <c r="AN141" s="82">
        <f t="shared" si="67"/>
        <v>-0.25098888999999996</v>
      </c>
      <c r="AO141" s="82">
        <f t="shared" si="68"/>
        <v>-1</v>
      </c>
      <c r="AP141" s="82">
        <f t="shared" si="69"/>
        <v>-5.2043333333333335</v>
      </c>
      <c r="AQ141" s="82">
        <f t="shared" si="70"/>
        <v>-0.25098888999999996</v>
      </c>
      <c r="AR141" s="82">
        <f t="shared" si="71"/>
        <v>-1</v>
      </c>
      <c r="AS141" s="82">
        <f t="shared" si="72"/>
        <v>-5.2043333333333335</v>
      </c>
      <c r="AT141" s="82">
        <f t="shared" si="73"/>
        <v>-0.25098888999999996</v>
      </c>
      <c r="AU141" s="82">
        <f t="shared" si="74"/>
        <v>-1</v>
      </c>
      <c r="AV141" s="82">
        <f t="shared" si="75"/>
        <v>-5.2043333333333335</v>
      </c>
      <c r="AW141" s="82">
        <f t="shared" si="76"/>
        <v>-0.25098888999999996</v>
      </c>
      <c r="AX141" s="82">
        <f t="shared" si="77"/>
        <v>-1</v>
      </c>
      <c r="AY141" s="82">
        <f t="shared" si="78"/>
        <v>-5.2043333333333335</v>
      </c>
      <c r="AZ141" s="82">
        <f t="shared" si="79"/>
        <v>-0.25098888999999996</v>
      </c>
      <c r="BA141" s="79"/>
      <c r="BB141" s="84"/>
      <c r="BC141" s="82"/>
      <c r="BD141" s="82"/>
      <c r="BE141" s="3"/>
    </row>
    <row r="142" spans="1:57" s="15" customFormat="1" ht="15.75" hidden="1" thickBot="1" x14ac:dyDescent="0.3">
      <c r="A142" s="3">
        <f t="shared" si="81"/>
        <v>20</v>
      </c>
      <c r="B142" s="3" t="str">
        <f t="shared" si="81"/>
        <v>CyberShake</v>
      </c>
      <c r="C142" s="3">
        <f t="shared" si="81"/>
        <v>20</v>
      </c>
      <c r="D142" s="165"/>
      <c r="E142" s="82"/>
      <c r="F142" s="82"/>
      <c r="G142" s="82"/>
      <c r="H142" s="82"/>
      <c r="I142" s="82"/>
      <c r="J142" s="82"/>
      <c r="K142" s="82"/>
      <c r="L142" s="82"/>
      <c r="M142" s="82"/>
      <c r="N142" s="82">
        <f t="shared" si="41"/>
        <v>0</v>
      </c>
      <c r="O142" s="82">
        <f t="shared" si="42"/>
        <v>2.8026666666666662</v>
      </c>
      <c r="P142" s="82">
        <f t="shared" si="43"/>
        <v>0</v>
      </c>
      <c r="Q142" s="82">
        <f t="shared" si="44"/>
        <v>-1</v>
      </c>
      <c r="R142" s="82">
        <f t="shared" si="45"/>
        <v>-4.8733333333333331</v>
      </c>
      <c r="S142" s="82">
        <f t="shared" si="46"/>
        <v>-0.25044444333333332</v>
      </c>
      <c r="T142" s="82">
        <f t="shared" si="47"/>
        <v>0</v>
      </c>
      <c r="U142" s="82">
        <f t="shared" si="48"/>
        <v>0</v>
      </c>
      <c r="V142" s="82">
        <f t="shared" si="49"/>
        <v>0.63405555333333319</v>
      </c>
      <c r="W142" s="82">
        <f t="shared" si="50"/>
        <v>-1</v>
      </c>
      <c r="X142" s="82">
        <f t="shared" si="51"/>
        <v>-4.8733333333333331</v>
      </c>
      <c r="Y142" s="82">
        <f t="shared" si="52"/>
        <v>-0.25044444333333332</v>
      </c>
      <c r="Z142" s="82">
        <f t="shared" si="53"/>
        <v>-1</v>
      </c>
      <c r="AA142" s="82">
        <f t="shared" si="54"/>
        <v>-4.8733333333333331</v>
      </c>
      <c r="AB142" s="82">
        <f t="shared" si="55"/>
        <v>-0.25044444333333332</v>
      </c>
      <c r="AC142" s="82">
        <f t="shared" si="56"/>
        <v>-1</v>
      </c>
      <c r="AD142" s="82">
        <f t="shared" si="57"/>
        <v>-4.8733333333333331</v>
      </c>
      <c r="AE142" s="82">
        <f t="shared" si="58"/>
        <v>-0.25044444333333332</v>
      </c>
      <c r="AF142" s="82">
        <f t="shared" si="59"/>
        <v>-1</v>
      </c>
      <c r="AG142" s="82">
        <f t="shared" si="60"/>
        <v>-4.8733333333333331</v>
      </c>
      <c r="AH142" s="82">
        <f t="shared" si="61"/>
        <v>-0.25044444333333332</v>
      </c>
      <c r="AI142" s="82">
        <f t="shared" si="62"/>
        <v>-1</v>
      </c>
      <c r="AJ142" s="82">
        <f t="shared" si="63"/>
        <v>-4.8733333333333331</v>
      </c>
      <c r="AK142" s="82">
        <f t="shared" si="64"/>
        <v>-0.25044444333333332</v>
      </c>
      <c r="AL142" s="82">
        <f t="shared" si="65"/>
        <v>-1</v>
      </c>
      <c r="AM142" s="82">
        <f t="shared" si="66"/>
        <v>-4.8733333333333331</v>
      </c>
      <c r="AN142" s="82">
        <f t="shared" si="67"/>
        <v>-0.25044444333333332</v>
      </c>
      <c r="AO142" s="82">
        <f t="shared" si="68"/>
        <v>-1</v>
      </c>
      <c r="AP142" s="82">
        <f t="shared" si="69"/>
        <v>-4.8733333333333331</v>
      </c>
      <c r="AQ142" s="82">
        <f t="shared" si="70"/>
        <v>-0.25044444333333332</v>
      </c>
      <c r="AR142" s="82">
        <f t="shared" si="71"/>
        <v>-1</v>
      </c>
      <c r="AS142" s="82">
        <f t="shared" si="72"/>
        <v>-4.8733333333333331</v>
      </c>
      <c r="AT142" s="82">
        <f t="shared" si="73"/>
        <v>-0.25044444333333332</v>
      </c>
      <c r="AU142" s="82">
        <f t="shared" si="74"/>
        <v>-1</v>
      </c>
      <c r="AV142" s="82">
        <f t="shared" si="75"/>
        <v>-4.8733333333333331</v>
      </c>
      <c r="AW142" s="82">
        <f t="shared" si="76"/>
        <v>-0.25044444333333332</v>
      </c>
      <c r="AX142" s="82">
        <f t="shared" si="77"/>
        <v>-1</v>
      </c>
      <c r="AY142" s="82">
        <f t="shared" si="78"/>
        <v>-4.8733333333333331</v>
      </c>
      <c r="AZ142" s="82">
        <f t="shared" si="79"/>
        <v>-0.25044444333333332</v>
      </c>
      <c r="BA142" s="79"/>
      <c r="BB142" s="84"/>
      <c r="BC142" s="82"/>
      <c r="BD142" s="82"/>
      <c r="BE142" s="3"/>
    </row>
    <row r="143" spans="1:57" s="15" customFormat="1" ht="15.75" hidden="1" thickBot="1" x14ac:dyDescent="0.3">
      <c r="A143" s="3">
        <f t="shared" si="81"/>
        <v>21</v>
      </c>
      <c r="B143" s="3" t="str">
        <f t="shared" si="81"/>
        <v>Epigenomics</v>
      </c>
      <c r="C143" s="3">
        <f t="shared" si="81"/>
        <v>1.5</v>
      </c>
      <c r="D143" s="165"/>
      <c r="E143" s="82"/>
      <c r="F143" s="82"/>
      <c r="G143" s="82"/>
      <c r="H143" s="82"/>
      <c r="I143" s="82"/>
      <c r="J143" s="82"/>
      <c r="K143" s="82"/>
      <c r="L143" s="82"/>
      <c r="M143" s="82"/>
      <c r="N143" s="82">
        <f t="shared" si="41"/>
        <v>0</v>
      </c>
      <c r="O143" s="82">
        <f t="shared" si="42"/>
        <v>4.8000000000000043E-2</v>
      </c>
      <c r="P143" s="82">
        <f t="shared" si="43"/>
        <v>3.0224666633333328</v>
      </c>
      <c r="Q143" s="82">
        <f t="shared" si="44"/>
        <v>-1</v>
      </c>
      <c r="R143" s="82">
        <f t="shared" si="45"/>
        <v>-2.3413333333333335</v>
      </c>
      <c r="S143" s="82">
        <f t="shared" si="46"/>
        <v>-0.99851111333333342</v>
      </c>
      <c r="T143" s="82">
        <f t="shared" si="47"/>
        <v>0</v>
      </c>
      <c r="U143" s="82">
        <f t="shared" si="48"/>
        <v>0</v>
      </c>
      <c r="V143" s="82">
        <f t="shared" si="49"/>
        <v>4.087177773333333</v>
      </c>
      <c r="W143" s="82">
        <f t="shared" si="50"/>
        <v>-1</v>
      </c>
      <c r="X143" s="82">
        <f t="shared" si="51"/>
        <v>-2.3413333333333335</v>
      </c>
      <c r="Y143" s="82">
        <f t="shared" si="52"/>
        <v>-0.99851111333333342</v>
      </c>
      <c r="Z143" s="82">
        <f t="shared" si="53"/>
        <v>-1</v>
      </c>
      <c r="AA143" s="82">
        <f t="shared" si="54"/>
        <v>-2.3413333333333335</v>
      </c>
      <c r="AB143" s="82">
        <f t="shared" si="55"/>
        <v>-0.99851111333333342</v>
      </c>
      <c r="AC143" s="82">
        <f t="shared" si="56"/>
        <v>-1</v>
      </c>
      <c r="AD143" s="82">
        <f t="shared" si="57"/>
        <v>-2.3413333333333335</v>
      </c>
      <c r="AE143" s="82">
        <f t="shared" si="58"/>
        <v>-0.99851111333333342</v>
      </c>
      <c r="AF143" s="82">
        <f t="shared" si="59"/>
        <v>-1</v>
      </c>
      <c r="AG143" s="82">
        <f t="shared" si="60"/>
        <v>-2.3413333333333335</v>
      </c>
      <c r="AH143" s="82">
        <f t="shared" si="61"/>
        <v>-0.99851111333333342</v>
      </c>
      <c r="AI143" s="82">
        <f t="shared" si="62"/>
        <v>-1</v>
      </c>
      <c r="AJ143" s="82">
        <f t="shared" si="63"/>
        <v>-2.3413333333333335</v>
      </c>
      <c r="AK143" s="82">
        <f t="shared" si="64"/>
        <v>-0.99851111333333342</v>
      </c>
      <c r="AL143" s="82">
        <f t="shared" si="65"/>
        <v>-1</v>
      </c>
      <c r="AM143" s="82">
        <f t="shared" si="66"/>
        <v>-2.3413333333333335</v>
      </c>
      <c r="AN143" s="82">
        <f t="shared" si="67"/>
        <v>-0.99851111333333342</v>
      </c>
      <c r="AO143" s="82">
        <f t="shared" si="68"/>
        <v>-1</v>
      </c>
      <c r="AP143" s="82">
        <f t="shared" si="69"/>
        <v>-2.3413333333333335</v>
      </c>
      <c r="AQ143" s="82">
        <f t="shared" si="70"/>
        <v>-0.99851111333333342</v>
      </c>
      <c r="AR143" s="82">
        <f t="shared" si="71"/>
        <v>-1</v>
      </c>
      <c r="AS143" s="82">
        <f t="shared" si="72"/>
        <v>-2.3413333333333335</v>
      </c>
      <c r="AT143" s="82">
        <f t="shared" si="73"/>
        <v>-0.99851111333333342</v>
      </c>
      <c r="AU143" s="82">
        <f t="shared" si="74"/>
        <v>-1</v>
      </c>
      <c r="AV143" s="82">
        <f t="shared" si="75"/>
        <v>-2.3413333333333335</v>
      </c>
      <c r="AW143" s="82">
        <f t="shared" si="76"/>
        <v>-0.99851111333333342</v>
      </c>
      <c r="AX143" s="82">
        <f t="shared" si="77"/>
        <v>-1</v>
      </c>
      <c r="AY143" s="82">
        <f t="shared" si="78"/>
        <v>-2.3413333333333335</v>
      </c>
      <c r="AZ143" s="82">
        <f t="shared" si="79"/>
        <v>-0.99851111333333342</v>
      </c>
      <c r="BA143" s="79"/>
      <c r="BB143" s="84"/>
      <c r="BC143" s="82"/>
      <c r="BD143" s="82"/>
      <c r="BE143" s="3"/>
    </row>
    <row r="144" spans="1:57" s="15" customFormat="1" ht="15.75" hidden="1" thickBot="1" x14ac:dyDescent="0.3">
      <c r="A144" s="3">
        <f t="shared" si="81"/>
        <v>22</v>
      </c>
      <c r="B144" s="3" t="str">
        <f t="shared" si="81"/>
        <v>Epigenomics</v>
      </c>
      <c r="C144" s="3">
        <f t="shared" si="81"/>
        <v>2</v>
      </c>
      <c r="D144" s="165"/>
      <c r="E144" s="82"/>
      <c r="F144" s="82"/>
      <c r="G144" s="82"/>
      <c r="H144" s="82"/>
      <c r="I144" s="82"/>
      <c r="J144" s="82"/>
      <c r="K144" s="82"/>
      <c r="L144" s="82"/>
      <c r="M144" s="82"/>
      <c r="N144" s="82">
        <f t="shared" si="41"/>
        <v>0</v>
      </c>
      <c r="O144" s="82">
        <f t="shared" si="42"/>
        <v>1.3333333333331865E-3</v>
      </c>
      <c r="P144" s="82">
        <f t="shared" si="43"/>
        <v>2.134433336666667</v>
      </c>
      <c r="Q144" s="82">
        <f t="shared" si="44"/>
        <v>-1</v>
      </c>
      <c r="R144" s="82">
        <f t="shared" si="45"/>
        <v>-1.6836666666666666</v>
      </c>
      <c r="S144" s="82">
        <f t="shared" si="46"/>
        <v>-1.35253333</v>
      </c>
      <c r="T144" s="82">
        <f t="shared" si="47"/>
        <v>0</v>
      </c>
      <c r="U144" s="82">
        <f t="shared" si="48"/>
        <v>0</v>
      </c>
      <c r="V144" s="82">
        <f t="shared" si="49"/>
        <v>3.4857555600000003</v>
      </c>
      <c r="W144" s="82">
        <f t="shared" si="50"/>
        <v>-1</v>
      </c>
      <c r="X144" s="82">
        <f t="shared" si="51"/>
        <v>-1.6836666666666666</v>
      </c>
      <c r="Y144" s="82">
        <f t="shared" si="52"/>
        <v>-1.35253333</v>
      </c>
      <c r="Z144" s="82">
        <f t="shared" si="53"/>
        <v>-1</v>
      </c>
      <c r="AA144" s="82">
        <f t="shared" si="54"/>
        <v>-1.6836666666666666</v>
      </c>
      <c r="AB144" s="82">
        <f t="shared" si="55"/>
        <v>-1.35253333</v>
      </c>
      <c r="AC144" s="82">
        <f t="shared" si="56"/>
        <v>-1</v>
      </c>
      <c r="AD144" s="82">
        <f t="shared" si="57"/>
        <v>-1.6836666666666666</v>
      </c>
      <c r="AE144" s="82">
        <f t="shared" si="58"/>
        <v>-1.35253333</v>
      </c>
      <c r="AF144" s="82">
        <f t="shared" si="59"/>
        <v>-1</v>
      </c>
      <c r="AG144" s="82">
        <f t="shared" si="60"/>
        <v>-1.6836666666666666</v>
      </c>
      <c r="AH144" s="82">
        <f t="shared" si="61"/>
        <v>-1.35253333</v>
      </c>
      <c r="AI144" s="82">
        <f t="shared" si="62"/>
        <v>-1</v>
      </c>
      <c r="AJ144" s="82">
        <f t="shared" si="63"/>
        <v>-1.6836666666666666</v>
      </c>
      <c r="AK144" s="82">
        <f t="shared" si="64"/>
        <v>-1.35253333</v>
      </c>
      <c r="AL144" s="82">
        <f t="shared" si="65"/>
        <v>-1</v>
      </c>
      <c r="AM144" s="82">
        <f t="shared" si="66"/>
        <v>-1.6836666666666666</v>
      </c>
      <c r="AN144" s="82">
        <f t="shared" si="67"/>
        <v>-1.35253333</v>
      </c>
      <c r="AO144" s="82">
        <f t="shared" si="68"/>
        <v>-1</v>
      </c>
      <c r="AP144" s="82">
        <f t="shared" si="69"/>
        <v>-1.6836666666666666</v>
      </c>
      <c r="AQ144" s="82">
        <f t="shared" si="70"/>
        <v>-1.35253333</v>
      </c>
      <c r="AR144" s="82">
        <f t="shared" si="71"/>
        <v>-1</v>
      </c>
      <c r="AS144" s="82">
        <f t="shared" si="72"/>
        <v>-1.6836666666666666</v>
      </c>
      <c r="AT144" s="82">
        <f t="shared" si="73"/>
        <v>-1.35253333</v>
      </c>
      <c r="AU144" s="82">
        <f t="shared" si="74"/>
        <v>-1</v>
      </c>
      <c r="AV144" s="82">
        <f t="shared" si="75"/>
        <v>-1.6836666666666666</v>
      </c>
      <c r="AW144" s="82">
        <f t="shared" si="76"/>
        <v>-1.35253333</v>
      </c>
      <c r="AX144" s="82">
        <f t="shared" si="77"/>
        <v>-1</v>
      </c>
      <c r="AY144" s="82">
        <f t="shared" si="78"/>
        <v>-1.6836666666666666</v>
      </c>
      <c r="AZ144" s="82">
        <f t="shared" si="79"/>
        <v>-1.35253333</v>
      </c>
      <c r="BA144" s="79"/>
      <c r="BB144" s="84"/>
      <c r="BC144" s="82"/>
      <c r="BD144" s="82"/>
      <c r="BE144" s="3"/>
    </row>
    <row r="145" spans="1:57" s="15" customFormat="1" ht="15.75" hidden="1" thickBot="1" x14ac:dyDescent="0.3">
      <c r="A145" s="3">
        <f t="shared" si="81"/>
        <v>23</v>
      </c>
      <c r="B145" s="3" t="str">
        <f t="shared" si="81"/>
        <v>Epigenomics</v>
      </c>
      <c r="C145" s="3">
        <f t="shared" si="81"/>
        <v>3</v>
      </c>
      <c r="D145" s="165"/>
      <c r="E145" s="82"/>
      <c r="F145" s="82"/>
      <c r="G145" s="82"/>
      <c r="H145" s="82"/>
      <c r="I145" s="82"/>
      <c r="J145" s="82"/>
      <c r="K145" s="82"/>
      <c r="L145" s="82"/>
      <c r="M145" s="82"/>
      <c r="N145" s="82">
        <f t="shared" si="41"/>
        <v>0</v>
      </c>
      <c r="O145" s="82">
        <f t="shared" si="42"/>
        <v>1.0999999999999899E-2</v>
      </c>
      <c r="P145" s="82">
        <f t="shared" si="43"/>
        <v>2.3323333333333336</v>
      </c>
      <c r="Q145" s="82">
        <f t="shared" si="44"/>
        <v>-1</v>
      </c>
      <c r="R145" s="82">
        <f t="shared" si="45"/>
        <v>-1.1756666666666666</v>
      </c>
      <c r="S145" s="82">
        <f t="shared" si="46"/>
        <v>-1.1099111099999999</v>
      </c>
      <c r="T145" s="82">
        <f t="shared" si="47"/>
        <v>0</v>
      </c>
      <c r="U145" s="82">
        <f t="shared" si="48"/>
        <v>0</v>
      </c>
      <c r="V145" s="82">
        <f t="shared" si="49"/>
        <v>3.2727444466666675</v>
      </c>
      <c r="W145" s="82">
        <f t="shared" si="50"/>
        <v>-1</v>
      </c>
      <c r="X145" s="82">
        <f t="shared" si="51"/>
        <v>-1.1756666666666666</v>
      </c>
      <c r="Y145" s="82">
        <f t="shared" si="52"/>
        <v>-1.1099111099999999</v>
      </c>
      <c r="Z145" s="82">
        <f t="shared" si="53"/>
        <v>-1</v>
      </c>
      <c r="AA145" s="82">
        <f t="shared" si="54"/>
        <v>-1.1756666666666666</v>
      </c>
      <c r="AB145" s="82">
        <f t="shared" si="55"/>
        <v>-1.1099111099999999</v>
      </c>
      <c r="AC145" s="82">
        <f t="shared" si="56"/>
        <v>-1</v>
      </c>
      <c r="AD145" s="82">
        <f t="shared" si="57"/>
        <v>-1.1756666666666666</v>
      </c>
      <c r="AE145" s="82">
        <f t="shared" si="58"/>
        <v>-1.1099111099999999</v>
      </c>
      <c r="AF145" s="82">
        <f t="shared" si="59"/>
        <v>-1</v>
      </c>
      <c r="AG145" s="82">
        <f t="shared" si="60"/>
        <v>-1.1756666666666666</v>
      </c>
      <c r="AH145" s="82">
        <f t="shared" si="61"/>
        <v>-1.1099111099999999</v>
      </c>
      <c r="AI145" s="82">
        <f t="shared" si="62"/>
        <v>-1</v>
      </c>
      <c r="AJ145" s="82">
        <f t="shared" si="63"/>
        <v>-1.1756666666666666</v>
      </c>
      <c r="AK145" s="82">
        <f t="shared" si="64"/>
        <v>-1.1099111099999999</v>
      </c>
      <c r="AL145" s="82">
        <f t="shared" si="65"/>
        <v>-1</v>
      </c>
      <c r="AM145" s="82">
        <f t="shared" si="66"/>
        <v>-1.1756666666666666</v>
      </c>
      <c r="AN145" s="82">
        <f t="shared" si="67"/>
        <v>-1.1099111099999999</v>
      </c>
      <c r="AO145" s="82">
        <f t="shared" si="68"/>
        <v>-1</v>
      </c>
      <c r="AP145" s="82">
        <f t="shared" si="69"/>
        <v>-1.1756666666666666</v>
      </c>
      <c r="AQ145" s="82">
        <f t="shared" si="70"/>
        <v>-1.1099111099999999</v>
      </c>
      <c r="AR145" s="82">
        <f t="shared" si="71"/>
        <v>-1</v>
      </c>
      <c r="AS145" s="82">
        <f t="shared" si="72"/>
        <v>-1.1756666666666666</v>
      </c>
      <c r="AT145" s="82">
        <f t="shared" si="73"/>
        <v>-1.1099111099999999</v>
      </c>
      <c r="AU145" s="82">
        <f t="shared" si="74"/>
        <v>-1</v>
      </c>
      <c r="AV145" s="82">
        <f t="shared" si="75"/>
        <v>-1.1756666666666666</v>
      </c>
      <c r="AW145" s="82">
        <f t="shared" si="76"/>
        <v>-1.1099111099999999</v>
      </c>
      <c r="AX145" s="82">
        <f t="shared" si="77"/>
        <v>-1</v>
      </c>
      <c r="AY145" s="82">
        <f t="shared" si="78"/>
        <v>-1.1756666666666666</v>
      </c>
      <c r="AZ145" s="82">
        <f t="shared" si="79"/>
        <v>-1.1099111099999999</v>
      </c>
      <c r="BA145" s="79"/>
      <c r="BB145" s="84"/>
      <c r="BC145" s="82"/>
      <c r="BD145" s="82"/>
      <c r="BE145" s="3"/>
    </row>
    <row r="146" spans="1:57" s="15" customFormat="1" ht="15.75" hidden="1" thickBot="1" x14ac:dyDescent="0.3">
      <c r="A146" s="3">
        <f t="shared" si="81"/>
        <v>24</v>
      </c>
      <c r="B146" s="3" t="str">
        <f t="shared" si="81"/>
        <v>Epigenomics</v>
      </c>
      <c r="C146" s="3">
        <f t="shared" si="81"/>
        <v>4</v>
      </c>
      <c r="D146" s="165"/>
      <c r="E146" s="82"/>
      <c r="F146" s="82"/>
      <c r="G146" s="82"/>
      <c r="H146" s="82"/>
      <c r="I146" s="82"/>
      <c r="J146" s="82"/>
      <c r="K146" s="82"/>
      <c r="L146" s="82"/>
      <c r="M146" s="82"/>
      <c r="N146" s="82">
        <f t="shared" si="41"/>
        <v>0</v>
      </c>
      <c r="O146" s="82">
        <f t="shared" si="42"/>
        <v>7.0000000000000062E-3</v>
      </c>
      <c r="P146" s="82">
        <f t="shared" si="43"/>
        <v>1.2908222199999997</v>
      </c>
      <c r="Q146" s="82">
        <f t="shared" si="44"/>
        <v>-1</v>
      </c>
      <c r="R146" s="82">
        <f t="shared" si="45"/>
        <v>-0.93933333333333335</v>
      </c>
      <c r="S146" s="82">
        <f t="shared" si="46"/>
        <v>-1.2766111133333335</v>
      </c>
      <c r="T146" s="82">
        <f t="shared" si="47"/>
        <v>0</v>
      </c>
      <c r="U146" s="82">
        <f t="shared" si="48"/>
        <v>0</v>
      </c>
      <c r="V146" s="82">
        <f t="shared" si="49"/>
        <v>2.6275333300000003</v>
      </c>
      <c r="W146" s="82">
        <f t="shared" si="50"/>
        <v>-1</v>
      </c>
      <c r="X146" s="82">
        <f t="shared" si="51"/>
        <v>-0.93933333333333335</v>
      </c>
      <c r="Y146" s="82">
        <f t="shared" si="52"/>
        <v>-1.2766111133333335</v>
      </c>
      <c r="Z146" s="82">
        <f t="shared" si="53"/>
        <v>-1</v>
      </c>
      <c r="AA146" s="82">
        <f t="shared" si="54"/>
        <v>-0.93933333333333335</v>
      </c>
      <c r="AB146" s="82">
        <f t="shared" si="55"/>
        <v>-1.2766111133333335</v>
      </c>
      <c r="AC146" s="82">
        <f t="shared" si="56"/>
        <v>-1</v>
      </c>
      <c r="AD146" s="82">
        <f t="shared" si="57"/>
        <v>-0.93933333333333335</v>
      </c>
      <c r="AE146" s="82">
        <f t="shared" si="58"/>
        <v>-1.2766111133333335</v>
      </c>
      <c r="AF146" s="82">
        <f t="shared" si="59"/>
        <v>-1</v>
      </c>
      <c r="AG146" s="82">
        <f t="shared" si="60"/>
        <v>-0.93933333333333335</v>
      </c>
      <c r="AH146" s="82">
        <f t="shared" si="61"/>
        <v>-1.2766111133333335</v>
      </c>
      <c r="AI146" s="82">
        <f t="shared" si="62"/>
        <v>-1</v>
      </c>
      <c r="AJ146" s="82">
        <f t="shared" si="63"/>
        <v>-0.93933333333333335</v>
      </c>
      <c r="AK146" s="82">
        <f t="shared" si="64"/>
        <v>-1.2766111133333335</v>
      </c>
      <c r="AL146" s="82">
        <f t="shared" si="65"/>
        <v>-1</v>
      </c>
      <c r="AM146" s="82">
        <f t="shared" si="66"/>
        <v>-0.93933333333333335</v>
      </c>
      <c r="AN146" s="82">
        <f t="shared" si="67"/>
        <v>-1.2766111133333335</v>
      </c>
      <c r="AO146" s="82">
        <f t="shared" si="68"/>
        <v>-1</v>
      </c>
      <c r="AP146" s="82">
        <f t="shared" si="69"/>
        <v>-0.93933333333333335</v>
      </c>
      <c r="AQ146" s="82">
        <f t="shared" si="70"/>
        <v>-1.2766111133333335</v>
      </c>
      <c r="AR146" s="82">
        <f t="shared" si="71"/>
        <v>-1</v>
      </c>
      <c r="AS146" s="82">
        <f t="shared" si="72"/>
        <v>-0.93933333333333335</v>
      </c>
      <c r="AT146" s="82">
        <f t="shared" si="73"/>
        <v>-1.2766111133333335</v>
      </c>
      <c r="AU146" s="82">
        <f t="shared" si="74"/>
        <v>-1</v>
      </c>
      <c r="AV146" s="82">
        <f t="shared" si="75"/>
        <v>-0.93933333333333335</v>
      </c>
      <c r="AW146" s="82">
        <f t="shared" si="76"/>
        <v>-1.2766111133333335</v>
      </c>
      <c r="AX146" s="82">
        <f t="shared" si="77"/>
        <v>-1</v>
      </c>
      <c r="AY146" s="82">
        <f t="shared" si="78"/>
        <v>-0.93933333333333335</v>
      </c>
      <c r="AZ146" s="82">
        <f t="shared" si="79"/>
        <v>-1.2766111133333335</v>
      </c>
      <c r="BA146" s="79"/>
      <c r="BB146" s="84"/>
      <c r="BC146" s="82"/>
      <c r="BD146" s="82"/>
      <c r="BE146" s="3"/>
    </row>
    <row r="147" spans="1:57" s="15" customFormat="1" ht="15.75" hidden="1" thickBot="1" x14ac:dyDescent="0.3">
      <c r="A147" s="3">
        <f t="shared" si="81"/>
        <v>25</v>
      </c>
      <c r="B147" s="3" t="str">
        <f t="shared" si="81"/>
        <v>Epigenomics</v>
      </c>
      <c r="C147" s="3">
        <f t="shared" si="81"/>
        <v>5</v>
      </c>
      <c r="D147" s="165"/>
      <c r="E147" s="82"/>
      <c r="F147" s="82"/>
      <c r="G147" s="82"/>
      <c r="H147" s="82"/>
      <c r="I147" s="82"/>
      <c r="J147" s="82"/>
      <c r="K147" s="82"/>
      <c r="L147" s="82"/>
      <c r="M147" s="82"/>
      <c r="N147" s="82">
        <f t="shared" si="41"/>
        <v>0</v>
      </c>
      <c r="O147" s="82">
        <f t="shared" si="42"/>
        <v>0</v>
      </c>
      <c r="P147" s="82">
        <f t="shared" si="43"/>
        <v>5.8533336666666713E-2</v>
      </c>
      <c r="Q147" s="82">
        <f t="shared" si="44"/>
        <v>-1</v>
      </c>
      <c r="R147" s="82">
        <f t="shared" si="45"/>
        <v>-0.89066666666666672</v>
      </c>
      <c r="S147" s="82">
        <f t="shared" si="46"/>
        <v>-1.91503333</v>
      </c>
      <c r="T147" s="82">
        <f t="shared" si="47"/>
        <v>0</v>
      </c>
      <c r="U147" s="82">
        <f t="shared" si="48"/>
        <v>1.4333333333333198E-2</v>
      </c>
      <c r="V147" s="82">
        <f t="shared" si="49"/>
        <v>2.1191888933333329</v>
      </c>
      <c r="W147" s="82">
        <f t="shared" si="50"/>
        <v>-1</v>
      </c>
      <c r="X147" s="82">
        <f t="shared" si="51"/>
        <v>-0.89066666666666672</v>
      </c>
      <c r="Y147" s="82">
        <f t="shared" si="52"/>
        <v>-1.91503333</v>
      </c>
      <c r="Z147" s="82">
        <f t="shared" si="53"/>
        <v>-1</v>
      </c>
      <c r="AA147" s="82">
        <f t="shared" si="54"/>
        <v>-0.89066666666666672</v>
      </c>
      <c r="AB147" s="82">
        <f t="shared" si="55"/>
        <v>-1.91503333</v>
      </c>
      <c r="AC147" s="82">
        <f t="shared" si="56"/>
        <v>-1</v>
      </c>
      <c r="AD147" s="82">
        <f t="shared" si="57"/>
        <v>-0.89066666666666672</v>
      </c>
      <c r="AE147" s="82">
        <f t="shared" si="58"/>
        <v>-1.91503333</v>
      </c>
      <c r="AF147" s="82">
        <f t="shared" si="59"/>
        <v>-1</v>
      </c>
      <c r="AG147" s="82">
        <f t="shared" si="60"/>
        <v>-0.89066666666666672</v>
      </c>
      <c r="AH147" s="82">
        <f t="shared" si="61"/>
        <v>-1.91503333</v>
      </c>
      <c r="AI147" s="82">
        <f t="shared" si="62"/>
        <v>-1</v>
      </c>
      <c r="AJ147" s="82">
        <f t="shared" si="63"/>
        <v>-0.89066666666666672</v>
      </c>
      <c r="AK147" s="82">
        <f t="shared" si="64"/>
        <v>-1.91503333</v>
      </c>
      <c r="AL147" s="82">
        <f t="shared" si="65"/>
        <v>-1</v>
      </c>
      <c r="AM147" s="82">
        <f t="shared" si="66"/>
        <v>-0.89066666666666672</v>
      </c>
      <c r="AN147" s="82">
        <f t="shared" si="67"/>
        <v>-1.91503333</v>
      </c>
      <c r="AO147" s="82">
        <f t="shared" si="68"/>
        <v>-1</v>
      </c>
      <c r="AP147" s="82">
        <f t="shared" si="69"/>
        <v>-0.89066666666666672</v>
      </c>
      <c r="AQ147" s="82">
        <f t="shared" si="70"/>
        <v>-1.91503333</v>
      </c>
      <c r="AR147" s="82">
        <f t="shared" si="71"/>
        <v>-1</v>
      </c>
      <c r="AS147" s="82">
        <f t="shared" si="72"/>
        <v>-0.89066666666666672</v>
      </c>
      <c r="AT147" s="82">
        <f t="shared" si="73"/>
        <v>-1.91503333</v>
      </c>
      <c r="AU147" s="82">
        <f t="shared" si="74"/>
        <v>-1</v>
      </c>
      <c r="AV147" s="82">
        <f t="shared" si="75"/>
        <v>-0.89066666666666672</v>
      </c>
      <c r="AW147" s="82">
        <f t="shared" si="76"/>
        <v>-1.91503333</v>
      </c>
      <c r="AX147" s="82">
        <f t="shared" si="77"/>
        <v>-1</v>
      </c>
      <c r="AY147" s="82">
        <f t="shared" si="78"/>
        <v>-0.89066666666666672</v>
      </c>
      <c r="AZ147" s="82">
        <f t="shared" si="79"/>
        <v>-1.91503333</v>
      </c>
      <c r="BA147" s="79"/>
      <c r="BB147" s="84"/>
      <c r="BC147" s="82"/>
      <c r="BD147" s="82"/>
      <c r="BE147" s="3"/>
    </row>
    <row r="148" spans="1:57" s="15" customFormat="1" ht="15.75" hidden="1" thickBot="1" x14ac:dyDescent="0.3">
      <c r="A148" s="3">
        <f t="shared" si="81"/>
        <v>26</v>
      </c>
      <c r="B148" s="3" t="str">
        <f t="shared" si="81"/>
        <v>Epigenomics</v>
      </c>
      <c r="C148" s="3">
        <f t="shared" si="81"/>
        <v>6</v>
      </c>
      <c r="D148" s="165"/>
      <c r="E148" s="82"/>
      <c r="F148" s="82"/>
      <c r="G148" s="82"/>
      <c r="H148" s="82"/>
      <c r="I148" s="82"/>
      <c r="J148" s="82"/>
      <c r="K148" s="82"/>
      <c r="L148" s="82"/>
      <c r="M148" s="82"/>
      <c r="N148" s="82">
        <f t="shared" si="41"/>
        <v>0</v>
      </c>
      <c r="O148" s="82">
        <f t="shared" si="42"/>
        <v>0</v>
      </c>
      <c r="P148" s="82">
        <f t="shared" si="43"/>
        <v>2.8100000000000014E-2</v>
      </c>
      <c r="Q148" s="82">
        <f t="shared" si="44"/>
        <v>-1</v>
      </c>
      <c r="R148" s="82">
        <f t="shared" si="45"/>
        <v>-0.76100000000000001</v>
      </c>
      <c r="S148" s="82">
        <f t="shared" si="46"/>
        <v>-1.7546222199999999</v>
      </c>
      <c r="T148" s="82">
        <f t="shared" si="47"/>
        <v>0</v>
      </c>
      <c r="U148" s="82">
        <f t="shared" si="48"/>
        <v>5.0000000000000044E-3</v>
      </c>
      <c r="V148" s="82">
        <f t="shared" si="49"/>
        <v>1.9063888900000001</v>
      </c>
      <c r="W148" s="82">
        <f t="shared" si="50"/>
        <v>-1</v>
      </c>
      <c r="X148" s="82">
        <f t="shared" si="51"/>
        <v>-0.76100000000000001</v>
      </c>
      <c r="Y148" s="82">
        <f t="shared" si="52"/>
        <v>-1.7546222199999999</v>
      </c>
      <c r="Z148" s="82">
        <f t="shared" si="53"/>
        <v>-1</v>
      </c>
      <c r="AA148" s="82">
        <f t="shared" si="54"/>
        <v>-0.76100000000000001</v>
      </c>
      <c r="AB148" s="82">
        <f t="shared" si="55"/>
        <v>-1.7546222199999999</v>
      </c>
      <c r="AC148" s="82">
        <f t="shared" si="56"/>
        <v>-1</v>
      </c>
      <c r="AD148" s="82">
        <f t="shared" si="57"/>
        <v>-0.76100000000000001</v>
      </c>
      <c r="AE148" s="82">
        <f t="shared" si="58"/>
        <v>-1.7546222199999999</v>
      </c>
      <c r="AF148" s="82">
        <f t="shared" si="59"/>
        <v>-1</v>
      </c>
      <c r="AG148" s="82">
        <f t="shared" si="60"/>
        <v>-0.76100000000000001</v>
      </c>
      <c r="AH148" s="82">
        <f t="shared" si="61"/>
        <v>-1.7546222199999999</v>
      </c>
      <c r="AI148" s="82">
        <f t="shared" si="62"/>
        <v>-1</v>
      </c>
      <c r="AJ148" s="82">
        <f t="shared" si="63"/>
        <v>-0.76100000000000001</v>
      </c>
      <c r="AK148" s="82">
        <f t="shared" si="64"/>
        <v>-1.7546222199999999</v>
      </c>
      <c r="AL148" s="82">
        <f t="shared" si="65"/>
        <v>-1</v>
      </c>
      <c r="AM148" s="82">
        <f t="shared" si="66"/>
        <v>-0.76100000000000001</v>
      </c>
      <c r="AN148" s="82">
        <f t="shared" si="67"/>
        <v>-1.7546222199999999</v>
      </c>
      <c r="AO148" s="82">
        <f t="shared" si="68"/>
        <v>-1</v>
      </c>
      <c r="AP148" s="82">
        <f t="shared" si="69"/>
        <v>-0.76100000000000001</v>
      </c>
      <c r="AQ148" s="82">
        <f t="shared" si="70"/>
        <v>-1.7546222199999999</v>
      </c>
      <c r="AR148" s="82">
        <f t="shared" si="71"/>
        <v>-1</v>
      </c>
      <c r="AS148" s="82">
        <f t="shared" si="72"/>
        <v>-0.76100000000000001</v>
      </c>
      <c r="AT148" s="82">
        <f t="shared" si="73"/>
        <v>-1.7546222199999999</v>
      </c>
      <c r="AU148" s="82">
        <f t="shared" si="74"/>
        <v>-1</v>
      </c>
      <c r="AV148" s="82">
        <f t="shared" si="75"/>
        <v>-0.76100000000000001</v>
      </c>
      <c r="AW148" s="82">
        <f t="shared" si="76"/>
        <v>-1.7546222199999999</v>
      </c>
      <c r="AX148" s="82">
        <f t="shared" si="77"/>
        <v>-1</v>
      </c>
      <c r="AY148" s="82">
        <f t="shared" si="78"/>
        <v>-0.76100000000000001</v>
      </c>
      <c r="AZ148" s="82">
        <f t="shared" si="79"/>
        <v>-1.7546222199999999</v>
      </c>
      <c r="BA148" s="79"/>
      <c r="BB148" s="84"/>
      <c r="BC148" s="82"/>
      <c r="BD148" s="82"/>
      <c r="BE148" s="3"/>
    </row>
    <row r="149" spans="1:57" s="15" customFormat="1" ht="15.75" hidden="1" thickBot="1" x14ac:dyDescent="0.3">
      <c r="A149" s="3">
        <f t="shared" si="81"/>
        <v>27</v>
      </c>
      <c r="B149" s="3" t="str">
        <f t="shared" si="81"/>
        <v>Epigenomics</v>
      </c>
      <c r="C149" s="3">
        <f t="shared" si="81"/>
        <v>7</v>
      </c>
      <c r="D149" s="165"/>
      <c r="E149" s="82"/>
      <c r="F149" s="82"/>
      <c r="G149" s="82"/>
      <c r="H149" s="82"/>
      <c r="I149" s="82"/>
      <c r="J149" s="82"/>
      <c r="K149" s="82"/>
      <c r="L149" s="82"/>
      <c r="M149" s="82"/>
      <c r="N149" s="82">
        <f t="shared" si="41"/>
        <v>0</v>
      </c>
      <c r="O149" s="82">
        <f t="shared" si="42"/>
        <v>0</v>
      </c>
      <c r="P149" s="82">
        <f t="shared" si="43"/>
        <v>0</v>
      </c>
      <c r="Q149" s="82">
        <f t="shared" si="44"/>
        <v>-1</v>
      </c>
      <c r="R149" s="82">
        <f t="shared" si="45"/>
        <v>-0.70166666666666666</v>
      </c>
      <c r="S149" s="82">
        <f t="shared" si="46"/>
        <v>-1.4845444433333335</v>
      </c>
      <c r="T149" s="82">
        <f t="shared" si="47"/>
        <v>0</v>
      </c>
      <c r="U149" s="82">
        <f t="shared" si="48"/>
        <v>1.7333333333333312E-2</v>
      </c>
      <c r="V149" s="82">
        <f t="shared" si="49"/>
        <v>1.8990444433333329</v>
      </c>
      <c r="W149" s="82">
        <f t="shared" si="50"/>
        <v>-1</v>
      </c>
      <c r="X149" s="82">
        <f t="shared" si="51"/>
        <v>-0.70166666666666666</v>
      </c>
      <c r="Y149" s="82">
        <f t="shared" si="52"/>
        <v>-1.4845444433333335</v>
      </c>
      <c r="Z149" s="82">
        <f t="shared" si="53"/>
        <v>-1</v>
      </c>
      <c r="AA149" s="82">
        <f t="shared" si="54"/>
        <v>-0.70166666666666666</v>
      </c>
      <c r="AB149" s="82">
        <f t="shared" si="55"/>
        <v>-1.4845444433333335</v>
      </c>
      <c r="AC149" s="82">
        <f t="shared" si="56"/>
        <v>-1</v>
      </c>
      <c r="AD149" s="82">
        <f t="shared" si="57"/>
        <v>-0.70166666666666666</v>
      </c>
      <c r="AE149" s="82">
        <f t="shared" si="58"/>
        <v>-1.4845444433333335</v>
      </c>
      <c r="AF149" s="82">
        <f t="shared" si="59"/>
        <v>-1</v>
      </c>
      <c r="AG149" s="82">
        <f t="shared" si="60"/>
        <v>-0.70166666666666666</v>
      </c>
      <c r="AH149" s="82">
        <f t="shared" si="61"/>
        <v>-1.4845444433333335</v>
      </c>
      <c r="AI149" s="82">
        <f t="shared" si="62"/>
        <v>-1</v>
      </c>
      <c r="AJ149" s="82">
        <f t="shared" si="63"/>
        <v>-0.70166666666666666</v>
      </c>
      <c r="AK149" s="82">
        <f t="shared" si="64"/>
        <v>-1.4845444433333335</v>
      </c>
      <c r="AL149" s="82">
        <f t="shared" si="65"/>
        <v>-1</v>
      </c>
      <c r="AM149" s="82">
        <f t="shared" si="66"/>
        <v>-0.70166666666666666</v>
      </c>
      <c r="AN149" s="82">
        <f t="shared" si="67"/>
        <v>-1.4845444433333335</v>
      </c>
      <c r="AO149" s="82">
        <f t="shared" si="68"/>
        <v>-1</v>
      </c>
      <c r="AP149" s="82">
        <f t="shared" si="69"/>
        <v>-0.70166666666666666</v>
      </c>
      <c r="AQ149" s="82">
        <f t="shared" si="70"/>
        <v>-1.4845444433333335</v>
      </c>
      <c r="AR149" s="82">
        <f t="shared" si="71"/>
        <v>-1</v>
      </c>
      <c r="AS149" s="82">
        <f t="shared" si="72"/>
        <v>-0.70166666666666666</v>
      </c>
      <c r="AT149" s="82">
        <f t="shared" si="73"/>
        <v>-1.4845444433333335</v>
      </c>
      <c r="AU149" s="82">
        <f t="shared" si="74"/>
        <v>-1</v>
      </c>
      <c r="AV149" s="82">
        <f t="shared" si="75"/>
        <v>-0.70166666666666666</v>
      </c>
      <c r="AW149" s="82">
        <f t="shared" si="76"/>
        <v>-1.4845444433333335</v>
      </c>
      <c r="AX149" s="82">
        <f t="shared" si="77"/>
        <v>-1</v>
      </c>
      <c r="AY149" s="82">
        <f t="shared" si="78"/>
        <v>-0.70166666666666666</v>
      </c>
      <c r="AZ149" s="82">
        <f t="shared" si="79"/>
        <v>-1.4845444433333335</v>
      </c>
      <c r="BA149" s="79"/>
      <c r="BB149" s="84"/>
      <c r="BC149" s="82"/>
      <c r="BD149" s="82"/>
      <c r="BE149" s="3"/>
    </row>
    <row r="150" spans="1:57" s="15" customFormat="1" ht="15.75" hidden="1" thickBot="1" x14ac:dyDescent="0.3">
      <c r="A150" s="3">
        <f t="shared" si="81"/>
        <v>28</v>
      </c>
      <c r="B150" s="3" t="str">
        <f t="shared" si="81"/>
        <v>Epigenomics</v>
      </c>
      <c r="C150" s="3">
        <f t="shared" si="81"/>
        <v>8</v>
      </c>
      <c r="D150" s="165"/>
      <c r="E150" s="82"/>
      <c r="F150" s="82"/>
      <c r="G150" s="82"/>
      <c r="H150" s="82"/>
      <c r="I150" s="82"/>
      <c r="J150" s="82"/>
      <c r="K150" s="82"/>
      <c r="L150" s="82"/>
      <c r="M150" s="82"/>
      <c r="N150" s="82">
        <f t="shared" si="41"/>
        <v>0</v>
      </c>
      <c r="O150" s="82">
        <f t="shared" si="42"/>
        <v>0</v>
      </c>
      <c r="P150" s="82">
        <f t="shared" si="43"/>
        <v>0.1831666666666667</v>
      </c>
      <c r="Q150" s="82">
        <f t="shared" si="44"/>
        <v>-1</v>
      </c>
      <c r="R150" s="82">
        <f t="shared" si="45"/>
        <v>-0.65066666666666673</v>
      </c>
      <c r="S150" s="82">
        <f t="shared" si="46"/>
        <v>-1.19968889</v>
      </c>
      <c r="T150" s="82">
        <f t="shared" si="47"/>
        <v>0</v>
      </c>
      <c r="U150" s="82">
        <f t="shared" si="48"/>
        <v>9.000000000000008E-3</v>
      </c>
      <c r="V150" s="82">
        <f t="shared" si="49"/>
        <v>1.8118888866666665</v>
      </c>
      <c r="W150" s="82">
        <f t="shared" si="50"/>
        <v>-1</v>
      </c>
      <c r="X150" s="82">
        <f t="shared" si="51"/>
        <v>-0.65066666666666673</v>
      </c>
      <c r="Y150" s="82">
        <f t="shared" si="52"/>
        <v>-1.19968889</v>
      </c>
      <c r="Z150" s="82">
        <f t="shared" si="53"/>
        <v>-1</v>
      </c>
      <c r="AA150" s="82">
        <f t="shared" si="54"/>
        <v>-0.65066666666666673</v>
      </c>
      <c r="AB150" s="82">
        <f t="shared" si="55"/>
        <v>-1.19968889</v>
      </c>
      <c r="AC150" s="82">
        <f t="shared" si="56"/>
        <v>-1</v>
      </c>
      <c r="AD150" s="82">
        <f t="shared" si="57"/>
        <v>-0.65066666666666673</v>
      </c>
      <c r="AE150" s="82">
        <f t="shared" si="58"/>
        <v>-1.19968889</v>
      </c>
      <c r="AF150" s="82">
        <f t="shared" si="59"/>
        <v>-1</v>
      </c>
      <c r="AG150" s="82">
        <f t="shared" si="60"/>
        <v>-0.65066666666666673</v>
      </c>
      <c r="AH150" s="82">
        <f t="shared" si="61"/>
        <v>-1.19968889</v>
      </c>
      <c r="AI150" s="82">
        <f t="shared" si="62"/>
        <v>-1</v>
      </c>
      <c r="AJ150" s="82">
        <f t="shared" si="63"/>
        <v>-0.65066666666666673</v>
      </c>
      <c r="AK150" s="82">
        <f t="shared" si="64"/>
        <v>-1.19968889</v>
      </c>
      <c r="AL150" s="82">
        <f t="shared" si="65"/>
        <v>-1</v>
      </c>
      <c r="AM150" s="82">
        <f t="shared" si="66"/>
        <v>-0.65066666666666673</v>
      </c>
      <c r="AN150" s="82">
        <f t="shared" si="67"/>
        <v>-1.19968889</v>
      </c>
      <c r="AO150" s="82">
        <f t="shared" si="68"/>
        <v>-1</v>
      </c>
      <c r="AP150" s="82">
        <f t="shared" si="69"/>
        <v>-0.65066666666666673</v>
      </c>
      <c r="AQ150" s="82">
        <f t="shared" si="70"/>
        <v>-1.19968889</v>
      </c>
      <c r="AR150" s="82">
        <f t="shared" si="71"/>
        <v>-1</v>
      </c>
      <c r="AS150" s="82">
        <f t="shared" si="72"/>
        <v>-0.65066666666666673</v>
      </c>
      <c r="AT150" s="82">
        <f t="shared" si="73"/>
        <v>-1.19968889</v>
      </c>
      <c r="AU150" s="82">
        <f t="shared" si="74"/>
        <v>-1</v>
      </c>
      <c r="AV150" s="82">
        <f t="shared" si="75"/>
        <v>-0.65066666666666673</v>
      </c>
      <c r="AW150" s="82">
        <f t="shared" si="76"/>
        <v>-1.19968889</v>
      </c>
      <c r="AX150" s="82">
        <f t="shared" si="77"/>
        <v>-1</v>
      </c>
      <c r="AY150" s="82">
        <f t="shared" si="78"/>
        <v>-0.65066666666666673</v>
      </c>
      <c r="AZ150" s="82">
        <f t="shared" si="79"/>
        <v>-1.19968889</v>
      </c>
      <c r="BA150" s="79"/>
      <c r="BB150" s="84"/>
      <c r="BC150" s="82"/>
      <c r="BD150" s="82"/>
      <c r="BE150" s="3"/>
    </row>
    <row r="151" spans="1:57" s="15" customFormat="1" ht="15.75" hidden="1" thickBot="1" x14ac:dyDescent="0.3">
      <c r="A151" s="3">
        <f t="shared" si="81"/>
        <v>29</v>
      </c>
      <c r="B151" s="3" t="str">
        <f t="shared" si="81"/>
        <v>Epigenomics</v>
      </c>
      <c r="C151" s="3">
        <f t="shared" si="81"/>
        <v>9</v>
      </c>
      <c r="D151" s="165"/>
      <c r="E151" s="82"/>
      <c r="F151" s="82"/>
      <c r="G151" s="82"/>
      <c r="H151" s="82"/>
      <c r="I151" s="82"/>
      <c r="J151" s="82"/>
      <c r="K151" s="82"/>
      <c r="L151" s="82"/>
      <c r="M151" s="82"/>
      <c r="N151" s="82">
        <f t="shared" si="41"/>
        <v>0</v>
      </c>
      <c r="O151" s="82">
        <f t="shared" si="42"/>
        <v>0</v>
      </c>
      <c r="P151" s="82">
        <f t="shared" si="43"/>
        <v>0.15475555666666674</v>
      </c>
      <c r="Q151" s="82">
        <f t="shared" si="44"/>
        <v>-1</v>
      </c>
      <c r="R151" s="82">
        <f t="shared" si="45"/>
        <v>-0.65100000000000013</v>
      </c>
      <c r="S151" s="82">
        <f t="shared" si="46"/>
        <v>-1.2231444433333334</v>
      </c>
      <c r="T151" s="82">
        <f t="shared" si="47"/>
        <v>0</v>
      </c>
      <c r="U151" s="82">
        <f t="shared" si="48"/>
        <v>3.1333333333333213E-2</v>
      </c>
      <c r="V151" s="82">
        <f t="shared" si="49"/>
        <v>1.7472888900000003</v>
      </c>
      <c r="W151" s="82">
        <f t="shared" si="50"/>
        <v>-1</v>
      </c>
      <c r="X151" s="82">
        <f t="shared" si="51"/>
        <v>-0.65100000000000013</v>
      </c>
      <c r="Y151" s="82">
        <f t="shared" si="52"/>
        <v>-1.2231444433333334</v>
      </c>
      <c r="Z151" s="82">
        <f t="shared" si="53"/>
        <v>-1</v>
      </c>
      <c r="AA151" s="82">
        <f t="shared" si="54"/>
        <v>-0.65100000000000013</v>
      </c>
      <c r="AB151" s="82">
        <f t="shared" si="55"/>
        <v>-1.2231444433333334</v>
      </c>
      <c r="AC151" s="82">
        <f t="shared" si="56"/>
        <v>-1</v>
      </c>
      <c r="AD151" s="82">
        <f t="shared" si="57"/>
        <v>-0.65100000000000013</v>
      </c>
      <c r="AE151" s="82">
        <f t="shared" si="58"/>
        <v>-1.2231444433333334</v>
      </c>
      <c r="AF151" s="82">
        <f t="shared" si="59"/>
        <v>-1</v>
      </c>
      <c r="AG151" s="82">
        <f t="shared" si="60"/>
        <v>-0.65100000000000013</v>
      </c>
      <c r="AH151" s="82">
        <f t="shared" si="61"/>
        <v>-1.2231444433333334</v>
      </c>
      <c r="AI151" s="82">
        <f t="shared" si="62"/>
        <v>-1</v>
      </c>
      <c r="AJ151" s="82">
        <f t="shared" si="63"/>
        <v>-0.65100000000000013</v>
      </c>
      <c r="AK151" s="82">
        <f t="shared" si="64"/>
        <v>-1.2231444433333334</v>
      </c>
      <c r="AL151" s="82">
        <f t="shared" si="65"/>
        <v>-1</v>
      </c>
      <c r="AM151" s="82">
        <f t="shared" si="66"/>
        <v>-0.65100000000000013</v>
      </c>
      <c r="AN151" s="82">
        <f t="shared" si="67"/>
        <v>-1.2231444433333334</v>
      </c>
      <c r="AO151" s="82">
        <f t="shared" si="68"/>
        <v>-1</v>
      </c>
      <c r="AP151" s="82">
        <f t="shared" si="69"/>
        <v>-0.65100000000000013</v>
      </c>
      <c r="AQ151" s="82">
        <f t="shared" si="70"/>
        <v>-1.2231444433333334</v>
      </c>
      <c r="AR151" s="82">
        <f t="shared" si="71"/>
        <v>-1</v>
      </c>
      <c r="AS151" s="82">
        <f t="shared" si="72"/>
        <v>-0.65100000000000013</v>
      </c>
      <c r="AT151" s="82">
        <f t="shared" si="73"/>
        <v>-1.2231444433333334</v>
      </c>
      <c r="AU151" s="82">
        <f t="shared" si="74"/>
        <v>-1</v>
      </c>
      <c r="AV151" s="82">
        <f t="shared" si="75"/>
        <v>-0.65100000000000013</v>
      </c>
      <c r="AW151" s="82">
        <f t="shared" si="76"/>
        <v>-1.2231444433333334</v>
      </c>
      <c r="AX151" s="82">
        <f t="shared" si="77"/>
        <v>-1</v>
      </c>
      <c r="AY151" s="82">
        <f t="shared" si="78"/>
        <v>-0.65100000000000013</v>
      </c>
      <c r="AZ151" s="82">
        <f t="shared" si="79"/>
        <v>-1.2231444433333334</v>
      </c>
      <c r="BA151" s="79"/>
      <c r="BB151" s="84"/>
      <c r="BC151" s="82"/>
      <c r="BD151" s="82"/>
      <c r="BE151" s="3"/>
    </row>
    <row r="152" spans="1:57" ht="15.75" hidden="1" thickBot="1" x14ac:dyDescent="0.3">
      <c r="A152" s="3">
        <f t="shared" si="81"/>
        <v>30</v>
      </c>
      <c r="B152" s="3" t="str">
        <f t="shared" si="81"/>
        <v>Epigenomics</v>
      </c>
      <c r="C152" s="3">
        <f t="shared" si="81"/>
        <v>10</v>
      </c>
      <c r="E152" s="82"/>
      <c r="F152" s="82"/>
      <c r="G152" s="82"/>
      <c r="H152" s="82"/>
      <c r="I152" s="82"/>
      <c r="J152" s="82"/>
      <c r="K152" s="82"/>
      <c r="L152" s="82"/>
      <c r="M152" s="82"/>
      <c r="N152" s="82">
        <f t="shared" si="41"/>
        <v>0</v>
      </c>
      <c r="O152" s="82">
        <f t="shared" si="42"/>
        <v>0</v>
      </c>
      <c r="P152" s="82">
        <f t="shared" si="43"/>
        <v>0</v>
      </c>
      <c r="Q152" s="82">
        <f t="shared" si="44"/>
        <v>-1</v>
      </c>
      <c r="R152" s="82">
        <f t="shared" si="45"/>
        <v>-0.60400000000000009</v>
      </c>
      <c r="S152" s="82">
        <f t="shared" si="46"/>
        <v>-1.3449777766666664</v>
      </c>
      <c r="T152" s="82">
        <f t="shared" si="47"/>
        <v>0</v>
      </c>
      <c r="U152" s="82">
        <f t="shared" si="48"/>
        <v>3.1999999999999917E-2</v>
      </c>
      <c r="V152" s="82">
        <f t="shared" si="49"/>
        <v>4.7314444466666679</v>
      </c>
      <c r="W152" s="82">
        <f t="shared" si="50"/>
        <v>-1</v>
      </c>
      <c r="X152" s="82">
        <f t="shared" si="51"/>
        <v>-0.60400000000000009</v>
      </c>
      <c r="Y152" s="82">
        <f t="shared" si="52"/>
        <v>-1.3449777766666664</v>
      </c>
      <c r="Z152" s="82">
        <f t="shared" si="53"/>
        <v>-1</v>
      </c>
      <c r="AA152" s="82">
        <f t="shared" si="54"/>
        <v>-0.60400000000000009</v>
      </c>
      <c r="AB152" s="82">
        <f t="shared" si="55"/>
        <v>-1.3449777766666664</v>
      </c>
      <c r="AC152" s="82">
        <f t="shared" si="56"/>
        <v>-1</v>
      </c>
      <c r="AD152" s="82">
        <f t="shared" si="57"/>
        <v>-0.60400000000000009</v>
      </c>
      <c r="AE152" s="82">
        <f t="shared" si="58"/>
        <v>-1.3449777766666664</v>
      </c>
      <c r="AF152" s="82">
        <f t="shared" si="59"/>
        <v>-1</v>
      </c>
      <c r="AG152" s="82">
        <f t="shared" si="60"/>
        <v>-0.60400000000000009</v>
      </c>
      <c r="AH152" s="82">
        <f t="shared" si="61"/>
        <v>-1.3449777766666664</v>
      </c>
      <c r="AI152" s="82">
        <f t="shared" si="62"/>
        <v>-1</v>
      </c>
      <c r="AJ152" s="82">
        <f t="shared" si="63"/>
        <v>-0.60400000000000009</v>
      </c>
      <c r="AK152" s="82">
        <f t="shared" si="64"/>
        <v>-1.3449777766666664</v>
      </c>
      <c r="AL152" s="82">
        <f t="shared" si="65"/>
        <v>-1</v>
      </c>
      <c r="AM152" s="82">
        <f t="shared" si="66"/>
        <v>-0.60400000000000009</v>
      </c>
      <c r="AN152" s="82">
        <f t="shared" si="67"/>
        <v>-1.3449777766666664</v>
      </c>
      <c r="AO152" s="82">
        <f t="shared" si="68"/>
        <v>-1</v>
      </c>
      <c r="AP152" s="82">
        <f t="shared" si="69"/>
        <v>-0.60400000000000009</v>
      </c>
      <c r="AQ152" s="82">
        <f t="shared" si="70"/>
        <v>-1.3449777766666664</v>
      </c>
      <c r="AR152" s="82">
        <f t="shared" si="71"/>
        <v>-1</v>
      </c>
      <c r="AS152" s="82">
        <f t="shared" si="72"/>
        <v>-0.60400000000000009</v>
      </c>
      <c r="AT152" s="82">
        <f t="shared" si="73"/>
        <v>-1.3449777766666664</v>
      </c>
      <c r="AU152" s="82">
        <f t="shared" si="74"/>
        <v>-1</v>
      </c>
      <c r="AV152" s="82">
        <f t="shared" si="75"/>
        <v>-0.60400000000000009</v>
      </c>
      <c r="AW152" s="82">
        <f t="shared" si="76"/>
        <v>-1.3449777766666664</v>
      </c>
      <c r="AX152" s="82">
        <f t="shared" si="77"/>
        <v>-1</v>
      </c>
      <c r="AY152" s="82">
        <f t="shared" si="78"/>
        <v>-0.60400000000000009</v>
      </c>
      <c r="AZ152" s="82">
        <f t="shared" si="79"/>
        <v>-1.3449777766666664</v>
      </c>
    </row>
    <row r="153" spans="1:57" s="79" customFormat="1" ht="15.75" hidden="1" thickBot="1" x14ac:dyDescent="0.3">
      <c r="A153" s="3">
        <f t="shared" si="81"/>
        <v>31</v>
      </c>
      <c r="B153" s="3" t="str">
        <f t="shared" si="81"/>
        <v>Epigenomics</v>
      </c>
      <c r="C153" s="3">
        <f t="shared" si="81"/>
        <v>11</v>
      </c>
      <c r="D153" s="3"/>
      <c r="E153" s="82"/>
      <c r="F153" s="82"/>
      <c r="G153" s="82"/>
      <c r="H153" s="82"/>
      <c r="I153" s="82"/>
      <c r="J153" s="82"/>
      <c r="K153" s="82"/>
      <c r="L153" s="82"/>
      <c r="M153" s="82"/>
      <c r="N153" s="82">
        <f t="shared" si="41"/>
        <v>0</v>
      </c>
      <c r="O153" s="82">
        <f t="shared" si="42"/>
        <v>0</v>
      </c>
      <c r="P153" s="82">
        <f t="shared" si="43"/>
        <v>0</v>
      </c>
      <c r="Q153" s="82">
        <f t="shared" si="44"/>
        <v>-1</v>
      </c>
      <c r="R153" s="82">
        <f t="shared" si="45"/>
        <v>-0.59133333333333338</v>
      </c>
      <c r="S153" s="82">
        <f t="shared" si="46"/>
        <v>-1.2392444433333332</v>
      </c>
      <c r="T153" s="82">
        <f t="shared" si="47"/>
        <v>0</v>
      </c>
      <c r="U153" s="82">
        <f t="shared" si="48"/>
        <v>1.3333333333332975E-3</v>
      </c>
      <c r="V153" s="82">
        <f t="shared" si="49"/>
        <v>1.8333444433333337</v>
      </c>
      <c r="W153" s="82">
        <f t="shared" si="50"/>
        <v>-1</v>
      </c>
      <c r="X153" s="82">
        <f t="shared" si="51"/>
        <v>-0.59133333333333338</v>
      </c>
      <c r="Y153" s="82">
        <f t="shared" si="52"/>
        <v>-1.2392444433333332</v>
      </c>
      <c r="Z153" s="82">
        <f t="shared" si="53"/>
        <v>-1</v>
      </c>
      <c r="AA153" s="82">
        <f t="shared" si="54"/>
        <v>-0.59133333333333338</v>
      </c>
      <c r="AB153" s="82">
        <f t="shared" si="55"/>
        <v>-1.2392444433333332</v>
      </c>
      <c r="AC153" s="82">
        <f t="shared" si="56"/>
        <v>-1</v>
      </c>
      <c r="AD153" s="82">
        <f t="shared" si="57"/>
        <v>-0.59133333333333338</v>
      </c>
      <c r="AE153" s="82">
        <f t="shared" si="58"/>
        <v>-1.2392444433333332</v>
      </c>
      <c r="AF153" s="82">
        <f t="shared" si="59"/>
        <v>-1</v>
      </c>
      <c r="AG153" s="82">
        <f t="shared" si="60"/>
        <v>-0.59133333333333338</v>
      </c>
      <c r="AH153" s="82">
        <f t="shared" si="61"/>
        <v>-1.2392444433333332</v>
      </c>
      <c r="AI153" s="82">
        <f t="shared" si="62"/>
        <v>-1</v>
      </c>
      <c r="AJ153" s="82">
        <f t="shared" si="63"/>
        <v>-0.59133333333333338</v>
      </c>
      <c r="AK153" s="82">
        <f t="shared" si="64"/>
        <v>-1.2392444433333332</v>
      </c>
      <c r="AL153" s="82">
        <f t="shared" si="65"/>
        <v>-1</v>
      </c>
      <c r="AM153" s="82">
        <f t="shared" si="66"/>
        <v>-0.59133333333333338</v>
      </c>
      <c r="AN153" s="82">
        <f t="shared" si="67"/>
        <v>-1.2392444433333332</v>
      </c>
      <c r="AO153" s="82">
        <f t="shared" si="68"/>
        <v>-1</v>
      </c>
      <c r="AP153" s="82">
        <f t="shared" si="69"/>
        <v>-0.59133333333333338</v>
      </c>
      <c r="AQ153" s="82">
        <f t="shared" si="70"/>
        <v>-1.2392444433333332</v>
      </c>
      <c r="AR153" s="82">
        <f t="shared" si="71"/>
        <v>-1</v>
      </c>
      <c r="AS153" s="82">
        <f t="shared" si="72"/>
        <v>-0.59133333333333338</v>
      </c>
      <c r="AT153" s="82">
        <f t="shared" si="73"/>
        <v>-1.2392444433333332</v>
      </c>
      <c r="AU153" s="82">
        <f t="shared" si="74"/>
        <v>-1</v>
      </c>
      <c r="AV153" s="82">
        <f t="shared" si="75"/>
        <v>-0.59133333333333338</v>
      </c>
      <c r="AW153" s="82">
        <f t="shared" si="76"/>
        <v>-1.2392444433333332</v>
      </c>
      <c r="AX153" s="82">
        <f t="shared" si="77"/>
        <v>-1</v>
      </c>
      <c r="AY153" s="82">
        <f t="shared" si="78"/>
        <v>-0.59133333333333338</v>
      </c>
      <c r="AZ153" s="82">
        <f t="shared" si="79"/>
        <v>-1.2392444433333332</v>
      </c>
      <c r="BB153" s="84"/>
      <c r="BC153" s="82"/>
      <c r="BD153" s="82"/>
      <c r="BE153" s="3"/>
    </row>
    <row r="154" spans="1:57" s="79" customFormat="1" ht="15.75" hidden="1" thickBot="1" x14ac:dyDescent="0.3">
      <c r="A154" s="3">
        <f t="shared" si="81"/>
        <v>32</v>
      </c>
      <c r="B154" s="3" t="str">
        <f t="shared" si="81"/>
        <v>Epigenomics</v>
      </c>
      <c r="C154" s="3">
        <f t="shared" si="81"/>
        <v>12</v>
      </c>
      <c r="D154" s="3"/>
      <c r="E154" s="82"/>
      <c r="F154" s="82"/>
      <c r="G154" s="82"/>
      <c r="H154" s="82"/>
      <c r="I154" s="82"/>
      <c r="J154" s="82"/>
      <c r="K154" s="82"/>
      <c r="L154" s="82"/>
      <c r="M154" s="82"/>
      <c r="N154" s="82">
        <f t="shared" si="41"/>
        <v>0</v>
      </c>
      <c r="O154" s="82">
        <f t="shared" si="42"/>
        <v>0</v>
      </c>
      <c r="P154" s="82">
        <f t="shared" si="43"/>
        <v>0</v>
      </c>
      <c r="Q154" s="82">
        <f t="shared" si="44"/>
        <v>-1</v>
      </c>
      <c r="R154" s="82">
        <f t="shared" si="45"/>
        <v>-0.55833333333333324</v>
      </c>
      <c r="S154" s="82">
        <f t="shared" si="46"/>
        <v>-1.0908555566666667</v>
      </c>
      <c r="T154" s="82">
        <f t="shared" si="47"/>
        <v>0</v>
      </c>
      <c r="U154" s="82">
        <f t="shared" si="48"/>
        <v>5.3333333333334121E-3</v>
      </c>
      <c r="V154" s="82">
        <f t="shared" si="49"/>
        <v>2.2054444433333336</v>
      </c>
      <c r="W154" s="82">
        <f t="shared" si="50"/>
        <v>-1</v>
      </c>
      <c r="X154" s="82">
        <f t="shared" si="51"/>
        <v>-0.55833333333333324</v>
      </c>
      <c r="Y154" s="82">
        <f t="shared" si="52"/>
        <v>-1.0908555566666667</v>
      </c>
      <c r="Z154" s="82">
        <f t="shared" si="53"/>
        <v>-1</v>
      </c>
      <c r="AA154" s="82">
        <f t="shared" si="54"/>
        <v>-0.55833333333333324</v>
      </c>
      <c r="AB154" s="82">
        <f t="shared" si="55"/>
        <v>-1.0908555566666667</v>
      </c>
      <c r="AC154" s="82">
        <f t="shared" si="56"/>
        <v>-1</v>
      </c>
      <c r="AD154" s="82">
        <f t="shared" si="57"/>
        <v>-0.55833333333333324</v>
      </c>
      <c r="AE154" s="82">
        <f t="shared" si="58"/>
        <v>-1.0908555566666667</v>
      </c>
      <c r="AF154" s="82">
        <f t="shared" si="59"/>
        <v>-1</v>
      </c>
      <c r="AG154" s="82">
        <f t="shared" si="60"/>
        <v>-0.55833333333333324</v>
      </c>
      <c r="AH154" s="82">
        <f t="shared" si="61"/>
        <v>-1.0908555566666667</v>
      </c>
      <c r="AI154" s="82">
        <f t="shared" si="62"/>
        <v>-1</v>
      </c>
      <c r="AJ154" s="82">
        <f t="shared" si="63"/>
        <v>-0.55833333333333324</v>
      </c>
      <c r="AK154" s="82">
        <f t="shared" si="64"/>
        <v>-1.0908555566666667</v>
      </c>
      <c r="AL154" s="82">
        <f t="shared" si="65"/>
        <v>-1</v>
      </c>
      <c r="AM154" s="82">
        <f t="shared" si="66"/>
        <v>-0.55833333333333324</v>
      </c>
      <c r="AN154" s="82">
        <f t="shared" si="67"/>
        <v>-1.0908555566666667</v>
      </c>
      <c r="AO154" s="82">
        <f t="shared" si="68"/>
        <v>-1</v>
      </c>
      <c r="AP154" s="82">
        <f t="shared" si="69"/>
        <v>-0.55833333333333324</v>
      </c>
      <c r="AQ154" s="82">
        <f t="shared" si="70"/>
        <v>-1.0908555566666667</v>
      </c>
      <c r="AR154" s="82">
        <f t="shared" si="71"/>
        <v>-1</v>
      </c>
      <c r="AS154" s="82">
        <f t="shared" si="72"/>
        <v>-0.55833333333333324</v>
      </c>
      <c r="AT154" s="82">
        <f t="shared" si="73"/>
        <v>-1.0908555566666667</v>
      </c>
      <c r="AU154" s="82">
        <f t="shared" si="74"/>
        <v>-1</v>
      </c>
      <c r="AV154" s="82">
        <f t="shared" si="75"/>
        <v>-0.55833333333333324</v>
      </c>
      <c r="AW154" s="82">
        <f t="shared" si="76"/>
        <v>-1.0908555566666667</v>
      </c>
      <c r="AX154" s="82">
        <f t="shared" si="77"/>
        <v>-1</v>
      </c>
      <c r="AY154" s="82">
        <f t="shared" si="78"/>
        <v>-0.55833333333333324</v>
      </c>
      <c r="AZ154" s="82">
        <f t="shared" si="79"/>
        <v>-1.0908555566666667</v>
      </c>
      <c r="BB154" s="84"/>
      <c r="BC154" s="82"/>
      <c r="BD154" s="82"/>
      <c r="BE154" s="3"/>
    </row>
    <row r="155" spans="1:57" s="79" customFormat="1" ht="15.75" hidden="1" thickBot="1" x14ac:dyDescent="0.3">
      <c r="A155" s="3">
        <f t="shared" si="81"/>
        <v>33</v>
      </c>
      <c r="B155" s="3" t="str">
        <f t="shared" si="81"/>
        <v>Epigenomics</v>
      </c>
      <c r="C155" s="3">
        <f t="shared" si="81"/>
        <v>13</v>
      </c>
      <c r="D155" s="3"/>
      <c r="E155" s="82"/>
      <c r="F155" s="82"/>
      <c r="G155" s="82"/>
      <c r="H155" s="82"/>
      <c r="I155" s="82"/>
      <c r="J155" s="82"/>
      <c r="K155" s="82"/>
      <c r="L155" s="82"/>
      <c r="M155" s="82"/>
      <c r="N155" s="82">
        <f t="shared" si="41"/>
        <v>0</v>
      </c>
      <c r="O155" s="82">
        <f t="shared" si="42"/>
        <v>3.3333333333332993E-3</v>
      </c>
      <c r="P155" s="82">
        <f t="shared" si="43"/>
        <v>0</v>
      </c>
      <c r="Q155" s="82">
        <f t="shared" si="44"/>
        <v>-1</v>
      </c>
      <c r="R155" s="82">
        <f t="shared" si="45"/>
        <v>-0.54433333333333334</v>
      </c>
      <c r="S155" s="82">
        <f t="shared" si="46"/>
        <v>-1.0170222233333333</v>
      </c>
      <c r="T155" s="82">
        <f t="shared" si="47"/>
        <v>0</v>
      </c>
      <c r="U155" s="82">
        <f t="shared" si="48"/>
        <v>0</v>
      </c>
      <c r="V155" s="82">
        <f t="shared" si="49"/>
        <v>3.2791444466666677</v>
      </c>
      <c r="W155" s="82">
        <f t="shared" si="50"/>
        <v>-1</v>
      </c>
      <c r="X155" s="82">
        <f t="shared" si="51"/>
        <v>-0.54433333333333334</v>
      </c>
      <c r="Y155" s="82">
        <f t="shared" si="52"/>
        <v>-1.0170222233333333</v>
      </c>
      <c r="Z155" s="82">
        <f t="shared" si="53"/>
        <v>-1</v>
      </c>
      <c r="AA155" s="82">
        <f t="shared" si="54"/>
        <v>-0.54433333333333334</v>
      </c>
      <c r="AB155" s="82">
        <f t="shared" si="55"/>
        <v>-1.0170222233333333</v>
      </c>
      <c r="AC155" s="82">
        <f t="shared" si="56"/>
        <v>-1</v>
      </c>
      <c r="AD155" s="82">
        <f t="shared" si="57"/>
        <v>-0.54433333333333334</v>
      </c>
      <c r="AE155" s="82">
        <f t="shared" si="58"/>
        <v>-1.0170222233333333</v>
      </c>
      <c r="AF155" s="82">
        <f t="shared" si="59"/>
        <v>-1</v>
      </c>
      <c r="AG155" s="82">
        <f t="shared" si="60"/>
        <v>-0.54433333333333334</v>
      </c>
      <c r="AH155" s="82">
        <f t="shared" si="61"/>
        <v>-1.0170222233333333</v>
      </c>
      <c r="AI155" s="82">
        <f t="shared" si="62"/>
        <v>-1</v>
      </c>
      <c r="AJ155" s="82">
        <f t="shared" si="63"/>
        <v>-0.54433333333333334</v>
      </c>
      <c r="AK155" s="82">
        <f t="shared" si="64"/>
        <v>-1.0170222233333333</v>
      </c>
      <c r="AL155" s="82">
        <f t="shared" si="65"/>
        <v>-1</v>
      </c>
      <c r="AM155" s="82">
        <f t="shared" si="66"/>
        <v>-0.54433333333333334</v>
      </c>
      <c r="AN155" s="82">
        <f t="shared" si="67"/>
        <v>-1.0170222233333333</v>
      </c>
      <c r="AO155" s="82">
        <f t="shared" si="68"/>
        <v>-1</v>
      </c>
      <c r="AP155" s="82">
        <f t="shared" si="69"/>
        <v>-0.54433333333333334</v>
      </c>
      <c r="AQ155" s="82">
        <f t="shared" si="70"/>
        <v>-1.0170222233333333</v>
      </c>
      <c r="AR155" s="82">
        <f t="shared" si="71"/>
        <v>-1</v>
      </c>
      <c r="AS155" s="82">
        <f t="shared" si="72"/>
        <v>-0.54433333333333334</v>
      </c>
      <c r="AT155" s="82">
        <f t="shared" si="73"/>
        <v>-1.0170222233333333</v>
      </c>
      <c r="AU155" s="82">
        <f t="shared" si="74"/>
        <v>-1</v>
      </c>
      <c r="AV155" s="82">
        <f t="shared" si="75"/>
        <v>-0.54433333333333334</v>
      </c>
      <c r="AW155" s="82">
        <f t="shared" si="76"/>
        <v>-1.0170222233333333</v>
      </c>
      <c r="AX155" s="82">
        <f t="shared" si="77"/>
        <v>-1</v>
      </c>
      <c r="AY155" s="82">
        <f t="shared" si="78"/>
        <v>-0.54433333333333334</v>
      </c>
      <c r="AZ155" s="82">
        <f t="shared" si="79"/>
        <v>-1.0170222233333333</v>
      </c>
      <c r="BB155" s="84"/>
      <c r="BC155" s="82"/>
      <c r="BD155" s="82"/>
      <c r="BE155" s="3"/>
    </row>
    <row r="156" spans="1:57" s="79" customFormat="1" ht="15.75" hidden="1" thickBot="1" x14ac:dyDescent="0.3">
      <c r="A156" s="3">
        <f t="shared" si="81"/>
        <v>34</v>
      </c>
      <c r="B156" s="3" t="str">
        <f t="shared" si="81"/>
        <v>Epigenomics</v>
      </c>
      <c r="C156" s="3">
        <f t="shared" si="81"/>
        <v>14</v>
      </c>
      <c r="D156" s="3"/>
      <c r="E156" s="82"/>
      <c r="F156" s="82"/>
      <c r="G156" s="82"/>
      <c r="H156" s="82"/>
      <c r="I156" s="82"/>
      <c r="J156" s="82"/>
      <c r="K156" s="82"/>
      <c r="L156" s="82"/>
      <c r="M156" s="82"/>
      <c r="N156" s="82">
        <f t="shared" si="41"/>
        <v>0</v>
      </c>
      <c r="O156" s="82">
        <f t="shared" si="42"/>
        <v>4.3333333333333002E-3</v>
      </c>
      <c r="P156" s="82">
        <f t="shared" si="43"/>
        <v>0</v>
      </c>
      <c r="Q156" s="82">
        <f t="shared" si="44"/>
        <v>-1</v>
      </c>
      <c r="R156" s="82">
        <f t="shared" si="45"/>
        <v>-0.52366666666666672</v>
      </c>
      <c r="S156" s="82">
        <f t="shared" si="46"/>
        <v>-0.97250000333333331</v>
      </c>
      <c r="T156" s="82">
        <f t="shared" si="47"/>
        <v>0</v>
      </c>
      <c r="U156" s="82">
        <f t="shared" si="48"/>
        <v>0</v>
      </c>
      <c r="V156" s="82">
        <f t="shared" si="49"/>
        <v>1.9546888866666667</v>
      </c>
      <c r="W156" s="82">
        <f t="shared" si="50"/>
        <v>-1</v>
      </c>
      <c r="X156" s="82">
        <f t="shared" si="51"/>
        <v>-0.52366666666666672</v>
      </c>
      <c r="Y156" s="82">
        <f t="shared" si="52"/>
        <v>-0.97250000333333331</v>
      </c>
      <c r="Z156" s="82">
        <f t="shared" si="53"/>
        <v>-1</v>
      </c>
      <c r="AA156" s="82">
        <f t="shared" si="54"/>
        <v>-0.52366666666666672</v>
      </c>
      <c r="AB156" s="82">
        <f t="shared" si="55"/>
        <v>-0.97250000333333331</v>
      </c>
      <c r="AC156" s="82">
        <f t="shared" si="56"/>
        <v>-1</v>
      </c>
      <c r="AD156" s="82">
        <f t="shared" si="57"/>
        <v>-0.52366666666666672</v>
      </c>
      <c r="AE156" s="82">
        <f t="shared" si="58"/>
        <v>-0.97250000333333331</v>
      </c>
      <c r="AF156" s="82">
        <f t="shared" si="59"/>
        <v>-1</v>
      </c>
      <c r="AG156" s="82">
        <f t="shared" si="60"/>
        <v>-0.52366666666666672</v>
      </c>
      <c r="AH156" s="82">
        <f t="shared" si="61"/>
        <v>-0.97250000333333331</v>
      </c>
      <c r="AI156" s="82">
        <f t="shared" si="62"/>
        <v>-1</v>
      </c>
      <c r="AJ156" s="82">
        <f t="shared" si="63"/>
        <v>-0.52366666666666672</v>
      </c>
      <c r="AK156" s="82">
        <f t="shared" si="64"/>
        <v>-0.97250000333333331</v>
      </c>
      <c r="AL156" s="82">
        <f t="shared" si="65"/>
        <v>-1</v>
      </c>
      <c r="AM156" s="82">
        <f t="shared" si="66"/>
        <v>-0.52366666666666672</v>
      </c>
      <c r="AN156" s="82">
        <f t="shared" si="67"/>
        <v>-0.97250000333333331</v>
      </c>
      <c r="AO156" s="82">
        <f t="shared" si="68"/>
        <v>-1</v>
      </c>
      <c r="AP156" s="82">
        <f t="shared" si="69"/>
        <v>-0.52366666666666672</v>
      </c>
      <c r="AQ156" s="82">
        <f t="shared" si="70"/>
        <v>-0.97250000333333331</v>
      </c>
      <c r="AR156" s="82">
        <f t="shared" si="71"/>
        <v>-1</v>
      </c>
      <c r="AS156" s="82">
        <f t="shared" si="72"/>
        <v>-0.52366666666666672</v>
      </c>
      <c r="AT156" s="82">
        <f t="shared" si="73"/>
        <v>-0.97250000333333331</v>
      </c>
      <c r="AU156" s="82">
        <f t="shared" si="74"/>
        <v>-1</v>
      </c>
      <c r="AV156" s="82">
        <f t="shared" si="75"/>
        <v>-0.52366666666666672</v>
      </c>
      <c r="AW156" s="82">
        <f t="shared" si="76"/>
        <v>-0.97250000333333331</v>
      </c>
      <c r="AX156" s="82">
        <f t="shared" si="77"/>
        <v>-1</v>
      </c>
      <c r="AY156" s="82">
        <f t="shared" si="78"/>
        <v>-0.52366666666666672</v>
      </c>
      <c r="AZ156" s="82">
        <f t="shared" si="79"/>
        <v>-0.97250000333333331</v>
      </c>
      <c r="BB156" s="84"/>
      <c r="BC156" s="82"/>
      <c r="BD156" s="82"/>
      <c r="BE156" s="3"/>
    </row>
    <row r="157" spans="1:57" s="79" customFormat="1" ht="15.75" hidden="1" thickBot="1" x14ac:dyDescent="0.3">
      <c r="A157" s="3">
        <f t="shared" ref="A157:C172" si="82">A38</f>
        <v>35</v>
      </c>
      <c r="B157" s="3" t="str">
        <f t="shared" si="82"/>
        <v>Epigenomics</v>
      </c>
      <c r="C157" s="3">
        <f t="shared" si="82"/>
        <v>15</v>
      </c>
      <c r="D157" s="3"/>
      <c r="E157" s="82"/>
      <c r="F157" s="82"/>
      <c r="G157" s="82"/>
      <c r="H157" s="82"/>
      <c r="I157" s="82"/>
      <c r="J157" s="82"/>
      <c r="K157" s="82"/>
      <c r="L157" s="82"/>
      <c r="M157" s="82"/>
      <c r="N157" s="82">
        <f t="shared" si="41"/>
        <v>0</v>
      </c>
      <c r="O157" s="82">
        <f t="shared" si="42"/>
        <v>0</v>
      </c>
      <c r="P157" s="82">
        <f t="shared" si="43"/>
        <v>0</v>
      </c>
      <c r="Q157" s="82">
        <f t="shared" si="44"/>
        <v>-1</v>
      </c>
      <c r="R157" s="82">
        <f t="shared" si="45"/>
        <v>-0.52733333333333332</v>
      </c>
      <c r="S157" s="82">
        <f t="shared" si="46"/>
        <v>-0.9172555566666668</v>
      </c>
      <c r="T157" s="82">
        <f t="shared" si="47"/>
        <v>0</v>
      </c>
      <c r="U157" s="82">
        <f t="shared" si="48"/>
        <v>1.1333333333333417E-2</v>
      </c>
      <c r="V157" s="82">
        <f t="shared" si="49"/>
        <v>1.9864333333333328</v>
      </c>
      <c r="W157" s="82">
        <f t="shared" si="50"/>
        <v>-1</v>
      </c>
      <c r="X157" s="82">
        <f t="shared" si="51"/>
        <v>-0.52733333333333332</v>
      </c>
      <c r="Y157" s="82">
        <f t="shared" si="52"/>
        <v>-0.9172555566666668</v>
      </c>
      <c r="Z157" s="82">
        <f t="shared" si="53"/>
        <v>-1</v>
      </c>
      <c r="AA157" s="82">
        <f t="shared" si="54"/>
        <v>-0.52733333333333332</v>
      </c>
      <c r="AB157" s="82">
        <f t="shared" si="55"/>
        <v>-0.9172555566666668</v>
      </c>
      <c r="AC157" s="82">
        <f t="shared" si="56"/>
        <v>-1</v>
      </c>
      <c r="AD157" s="82">
        <f t="shared" si="57"/>
        <v>-0.52733333333333332</v>
      </c>
      <c r="AE157" s="82">
        <f t="shared" si="58"/>
        <v>-0.9172555566666668</v>
      </c>
      <c r="AF157" s="82">
        <f t="shared" si="59"/>
        <v>-1</v>
      </c>
      <c r="AG157" s="82">
        <f t="shared" si="60"/>
        <v>-0.52733333333333332</v>
      </c>
      <c r="AH157" s="82">
        <f t="shared" si="61"/>
        <v>-0.9172555566666668</v>
      </c>
      <c r="AI157" s="82">
        <f t="shared" si="62"/>
        <v>-1</v>
      </c>
      <c r="AJ157" s="82">
        <f t="shared" si="63"/>
        <v>-0.52733333333333332</v>
      </c>
      <c r="AK157" s="82">
        <f t="shared" si="64"/>
        <v>-0.9172555566666668</v>
      </c>
      <c r="AL157" s="82">
        <f t="shared" si="65"/>
        <v>-1</v>
      </c>
      <c r="AM157" s="82">
        <f t="shared" si="66"/>
        <v>-0.52733333333333332</v>
      </c>
      <c r="AN157" s="82">
        <f t="shared" si="67"/>
        <v>-0.9172555566666668</v>
      </c>
      <c r="AO157" s="82">
        <f t="shared" si="68"/>
        <v>-1</v>
      </c>
      <c r="AP157" s="82">
        <f t="shared" si="69"/>
        <v>-0.52733333333333332</v>
      </c>
      <c r="AQ157" s="82">
        <f t="shared" si="70"/>
        <v>-0.9172555566666668</v>
      </c>
      <c r="AR157" s="82">
        <f t="shared" si="71"/>
        <v>-1</v>
      </c>
      <c r="AS157" s="82">
        <f t="shared" si="72"/>
        <v>-0.52733333333333332</v>
      </c>
      <c r="AT157" s="82">
        <f t="shared" si="73"/>
        <v>-0.9172555566666668</v>
      </c>
      <c r="AU157" s="82">
        <f t="shared" si="74"/>
        <v>-1</v>
      </c>
      <c r="AV157" s="82">
        <f t="shared" si="75"/>
        <v>-0.52733333333333332</v>
      </c>
      <c r="AW157" s="82">
        <f t="shared" si="76"/>
        <v>-0.9172555566666668</v>
      </c>
      <c r="AX157" s="82">
        <f t="shared" si="77"/>
        <v>-1</v>
      </c>
      <c r="AY157" s="82">
        <f t="shared" si="78"/>
        <v>-0.52733333333333332</v>
      </c>
      <c r="AZ157" s="82">
        <f t="shared" si="79"/>
        <v>-0.9172555566666668</v>
      </c>
      <c r="BB157" s="84"/>
      <c r="BC157" s="82"/>
      <c r="BD157" s="82"/>
      <c r="BE157" s="3"/>
    </row>
    <row r="158" spans="1:57" s="79" customFormat="1" ht="15.75" hidden="1" thickBot="1" x14ac:dyDescent="0.3">
      <c r="A158" s="3">
        <f t="shared" si="82"/>
        <v>36</v>
      </c>
      <c r="B158" s="3" t="str">
        <f t="shared" si="82"/>
        <v>Epigenomics</v>
      </c>
      <c r="C158" s="3">
        <f t="shared" si="82"/>
        <v>16</v>
      </c>
      <c r="D158" s="3"/>
      <c r="E158" s="82"/>
      <c r="F158" s="82"/>
      <c r="G158" s="82"/>
      <c r="H158" s="82"/>
      <c r="I158" s="82"/>
      <c r="J158" s="82"/>
      <c r="K158" s="82"/>
      <c r="L158" s="82"/>
      <c r="M158" s="82"/>
      <c r="N158" s="82">
        <f t="shared" si="41"/>
        <v>0</v>
      </c>
      <c r="O158" s="82">
        <f t="shared" si="42"/>
        <v>0</v>
      </c>
      <c r="P158" s="82">
        <f t="shared" si="43"/>
        <v>0</v>
      </c>
      <c r="Q158" s="82">
        <f t="shared" si="44"/>
        <v>-1</v>
      </c>
      <c r="R158" s="82">
        <f t="shared" si="45"/>
        <v>-0.52799999999999991</v>
      </c>
      <c r="S158" s="82">
        <f t="shared" si="46"/>
        <v>-0.89847777666666662</v>
      </c>
      <c r="T158" s="82">
        <f t="shared" si="47"/>
        <v>0</v>
      </c>
      <c r="U158" s="82">
        <f t="shared" si="48"/>
        <v>1.8333333333333424E-2</v>
      </c>
      <c r="V158" s="82">
        <f t="shared" si="49"/>
        <v>2.0174999999999996</v>
      </c>
      <c r="W158" s="82">
        <f t="shared" si="50"/>
        <v>-1</v>
      </c>
      <c r="X158" s="82">
        <f t="shared" si="51"/>
        <v>-0.52799999999999991</v>
      </c>
      <c r="Y158" s="82">
        <f t="shared" si="52"/>
        <v>-0.89847777666666662</v>
      </c>
      <c r="Z158" s="82">
        <f t="shared" si="53"/>
        <v>-1</v>
      </c>
      <c r="AA158" s="82">
        <f t="shared" si="54"/>
        <v>-0.52799999999999991</v>
      </c>
      <c r="AB158" s="82">
        <f t="shared" si="55"/>
        <v>-0.89847777666666662</v>
      </c>
      <c r="AC158" s="82">
        <f t="shared" si="56"/>
        <v>-1</v>
      </c>
      <c r="AD158" s="82">
        <f t="shared" si="57"/>
        <v>-0.52799999999999991</v>
      </c>
      <c r="AE158" s="82">
        <f t="shared" si="58"/>
        <v>-0.89847777666666662</v>
      </c>
      <c r="AF158" s="82">
        <f t="shared" si="59"/>
        <v>-1</v>
      </c>
      <c r="AG158" s="82">
        <f t="shared" si="60"/>
        <v>-0.52799999999999991</v>
      </c>
      <c r="AH158" s="82">
        <f t="shared" si="61"/>
        <v>-0.89847777666666662</v>
      </c>
      <c r="AI158" s="82">
        <f t="shared" si="62"/>
        <v>-1</v>
      </c>
      <c r="AJ158" s="82">
        <f t="shared" si="63"/>
        <v>-0.52799999999999991</v>
      </c>
      <c r="AK158" s="82">
        <f t="shared" si="64"/>
        <v>-0.89847777666666662</v>
      </c>
      <c r="AL158" s="82">
        <f t="shared" si="65"/>
        <v>-1</v>
      </c>
      <c r="AM158" s="82">
        <f t="shared" si="66"/>
        <v>-0.52799999999999991</v>
      </c>
      <c r="AN158" s="82">
        <f t="shared" si="67"/>
        <v>-0.89847777666666662</v>
      </c>
      <c r="AO158" s="82">
        <f t="shared" si="68"/>
        <v>-1</v>
      </c>
      <c r="AP158" s="82">
        <f t="shared" si="69"/>
        <v>-0.52799999999999991</v>
      </c>
      <c r="AQ158" s="82">
        <f t="shared" si="70"/>
        <v>-0.89847777666666662</v>
      </c>
      <c r="AR158" s="82">
        <f t="shared" si="71"/>
        <v>-1</v>
      </c>
      <c r="AS158" s="82">
        <f t="shared" si="72"/>
        <v>-0.52799999999999991</v>
      </c>
      <c r="AT158" s="82">
        <f t="shared" si="73"/>
        <v>-0.89847777666666662</v>
      </c>
      <c r="AU158" s="82">
        <f t="shared" si="74"/>
        <v>-1</v>
      </c>
      <c r="AV158" s="82">
        <f t="shared" si="75"/>
        <v>-0.52799999999999991</v>
      </c>
      <c r="AW158" s="82">
        <f t="shared" si="76"/>
        <v>-0.89847777666666662</v>
      </c>
      <c r="AX158" s="82">
        <f t="shared" si="77"/>
        <v>-1</v>
      </c>
      <c r="AY158" s="82">
        <f t="shared" si="78"/>
        <v>-0.52799999999999991</v>
      </c>
      <c r="AZ158" s="82">
        <f t="shared" si="79"/>
        <v>-0.89847777666666662</v>
      </c>
      <c r="BB158" s="84"/>
      <c r="BC158" s="82"/>
      <c r="BD158" s="82"/>
      <c r="BE158" s="3"/>
    </row>
    <row r="159" spans="1:57" s="79" customFormat="1" ht="15.75" hidden="1" thickBot="1" x14ac:dyDescent="0.3">
      <c r="A159" s="3">
        <f t="shared" si="82"/>
        <v>37</v>
      </c>
      <c r="B159" s="3" t="str">
        <f t="shared" si="82"/>
        <v>Epigenomics</v>
      </c>
      <c r="C159" s="3">
        <f t="shared" si="82"/>
        <v>17</v>
      </c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>
        <f t="shared" si="41"/>
        <v>0</v>
      </c>
      <c r="O159" s="82">
        <f t="shared" si="42"/>
        <v>0</v>
      </c>
      <c r="P159" s="82">
        <f t="shared" si="43"/>
        <v>0</v>
      </c>
      <c r="Q159" s="82">
        <f t="shared" si="44"/>
        <v>-1</v>
      </c>
      <c r="R159" s="82">
        <f t="shared" si="45"/>
        <v>-0.54533333333333334</v>
      </c>
      <c r="S159" s="82">
        <f t="shared" si="46"/>
        <v>-0.85349999999999993</v>
      </c>
      <c r="T159" s="82">
        <f t="shared" si="47"/>
        <v>0</v>
      </c>
      <c r="U159" s="82">
        <f t="shared" si="48"/>
        <v>3.3333333333332993E-3</v>
      </c>
      <c r="V159" s="82">
        <f t="shared" si="49"/>
        <v>1.8672666666666666</v>
      </c>
      <c r="W159" s="82">
        <f t="shared" si="50"/>
        <v>-1</v>
      </c>
      <c r="X159" s="82">
        <f t="shared" si="51"/>
        <v>-0.54533333333333334</v>
      </c>
      <c r="Y159" s="82">
        <f t="shared" si="52"/>
        <v>-0.85349999999999993</v>
      </c>
      <c r="Z159" s="82">
        <f t="shared" si="53"/>
        <v>-1</v>
      </c>
      <c r="AA159" s="82">
        <f t="shared" si="54"/>
        <v>-0.54533333333333334</v>
      </c>
      <c r="AB159" s="82">
        <f t="shared" si="55"/>
        <v>-0.85349999999999993</v>
      </c>
      <c r="AC159" s="82">
        <f t="shared" si="56"/>
        <v>-1</v>
      </c>
      <c r="AD159" s="82">
        <f t="shared" si="57"/>
        <v>-0.54533333333333334</v>
      </c>
      <c r="AE159" s="82">
        <f t="shared" si="58"/>
        <v>-0.85349999999999993</v>
      </c>
      <c r="AF159" s="82">
        <f t="shared" si="59"/>
        <v>-1</v>
      </c>
      <c r="AG159" s="82">
        <f t="shared" si="60"/>
        <v>-0.54533333333333334</v>
      </c>
      <c r="AH159" s="82">
        <f t="shared" si="61"/>
        <v>-0.85349999999999993</v>
      </c>
      <c r="AI159" s="82">
        <f t="shared" si="62"/>
        <v>-1</v>
      </c>
      <c r="AJ159" s="82">
        <f t="shared" si="63"/>
        <v>-0.54533333333333334</v>
      </c>
      <c r="AK159" s="82">
        <f t="shared" si="64"/>
        <v>-0.85349999999999993</v>
      </c>
      <c r="AL159" s="82">
        <f t="shared" si="65"/>
        <v>-1</v>
      </c>
      <c r="AM159" s="82">
        <f t="shared" si="66"/>
        <v>-0.54533333333333334</v>
      </c>
      <c r="AN159" s="82">
        <f t="shared" si="67"/>
        <v>-0.85349999999999993</v>
      </c>
      <c r="AO159" s="82">
        <f t="shared" si="68"/>
        <v>-1</v>
      </c>
      <c r="AP159" s="82">
        <f t="shared" si="69"/>
        <v>-0.54533333333333334</v>
      </c>
      <c r="AQ159" s="82">
        <f t="shared" si="70"/>
        <v>-0.85349999999999993</v>
      </c>
      <c r="AR159" s="82">
        <f t="shared" si="71"/>
        <v>-1</v>
      </c>
      <c r="AS159" s="82">
        <f t="shared" si="72"/>
        <v>-0.54533333333333334</v>
      </c>
      <c r="AT159" s="82">
        <f t="shared" si="73"/>
        <v>-0.85349999999999993</v>
      </c>
      <c r="AU159" s="82">
        <f t="shared" si="74"/>
        <v>-1</v>
      </c>
      <c r="AV159" s="82">
        <f t="shared" si="75"/>
        <v>-0.54533333333333334</v>
      </c>
      <c r="AW159" s="82">
        <f t="shared" si="76"/>
        <v>-0.85349999999999993</v>
      </c>
      <c r="AX159" s="82">
        <f t="shared" si="77"/>
        <v>-1</v>
      </c>
      <c r="AY159" s="82">
        <f t="shared" si="78"/>
        <v>-0.54533333333333334</v>
      </c>
      <c r="AZ159" s="82">
        <f t="shared" si="79"/>
        <v>-0.85349999999999993</v>
      </c>
      <c r="BB159" s="84"/>
      <c r="BC159" s="82"/>
      <c r="BD159" s="82"/>
      <c r="BE159" s="3"/>
    </row>
    <row r="160" spans="1:57" s="79" customFormat="1" ht="15.75" hidden="1" thickBot="1" x14ac:dyDescent="0.3">
      <c r="A160" s="3">
        <f t="shared" si="82"/>
        <v>38</v>
      </c>
      <c r="B160" s="3" t="str">
        <f t="shared" si="82"/>
        <v>Epigenomics</v>
      </c>
      <c r="C160" s="3">
        <f t="shared" si="82"/>
        <v>18</v>
      </c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>
        <f t="shared" si="41"/>
        <v>0</v>
      </c>
      <c r="O160" s="82">
        <f t="shared" si="42"/>
        <v>0</v>
      </c>
      <c r="P160" s="82">
        <f t="shared" si="43"/>
        <v>0</v>
      </c>
      <c r="Q160" s="82">
        <f t="shared" si="44"/>
        <v>-1</v>
      </c>
      <c r="R160" s="82">
        <f t="shared" si="45"/>
        <v>-0.54099999999999993</v>
      </c>
      <c r="S160" s="82">
        <f t="shared" si="46"/>
        <v>-0.7640111100000001</v>
      </c>
      <c r="T160" s="82">
        <f t="shared" si="47"/>
        <v>0</v>
      </c>
      <c r="U160" s="82">
        <f t="shared" si="48"/>
        <v>3.4000000000000141E-2</v>
      </c>
      <c r="V160" s="82">
        <f t="shared" si="49"/>
        <v>2.0591000000000004</v>
      </c>
      <c r="W160" s="82">
        <f t="shared" si="50"/>
        <v>-1</v>
      </c>
      <c r="X160" s="82">
        <f t="shared" si="51"/>
        <v>-0.54099999999999993</v>
      </c>
      <c r="Y160" s="82">
        <f t="shared" si="52"/>
        <v>-0.7640111100000001</v>
      </c>
      <c r="Z160" s="82">
        <f t="shared" si="53"/>
        <v>-1</v>
      </c>
      <c r="AA160" s="82">
        <f t="shared" si="54"/>
        <v>-0.54099999999999993</v>
      </c>
      <c r="AB160" s="82">
        <f t="shared" si="55"/>
        <v>-0.7640111100000001</v>
      </c>
      <c r="AC160" s="82">
        <f t="shared" si="56"/>
        <v>-1</v>
      </c>
      <c r="AD160" s="82">
        <f t="shared" si="57"/>
        <v>-0.54099999999999993</v>
      </c>
      <c r="AE160" s="82">
        <f t="shared" si="58"/>
        <v>-0.7640111100000001</v>
      </c>
      <c r="AF160" s="82">
        <f t="shared" si="59"/>
        <v>-1</v>
      </c>
      <c r="AG160" s="82">
        <f t="shared" si="60"/>
        <v>-0.54099999999999993</v>
      </c>
      <c r="AH160" s="82">
        <f t="shared" si="61"/>
        <v>-0.7640111100000001</v>
      </c>
      <c r="AI160" s="82">
        <f t="shared" si="62"/>
        <v>-1</v>
      </c>
      <c r="AJ160" s="82">
        <f t="shared" si="63"/>
        <v>-0.54099999999999993</v>
      </c>
      <c r="AK160" s="82">
        <f t="shared" si="64"/>
        <v>-0.7640111100000001</v>
      </c>
      <c r="AL160" s="82">
        <f t="shared" si="65"/>
        <v>-1</v>
      </c>
      <c r="AM160" s="82">
        <f t="shared" si="66"/>
        <v>-0.54099999999999993</v>
      </c>
      <c r="AN160" s="82">
        <f t="shared" si="67"/>
        <v>-0.7640111100000001</v>
      </c>
      <c r="AO160" s="82">
        <f t="shared" si="68"/>
        <v>-1</v>
      </c>
      <c r="AP160" s="82">
        <f t="shared" si="69"/>
        <v>-0.54099999999999993</v>
      </c>
      <c r="AQ160" s="82">
        <f t="shared" si="70"/>
        <v>-0.7640111100000001</v>
      </c>
      <c r="AR160" s="82">
        <f t="shared" si="71"/>
        <v>-1</v>
      </c>
      <c r="AS160" s="82">
        <f t="shared" si="72"/>
        <v>-0.54099999999999993</v>
      </c>
      <c r="AT160" s="82">
        <f t="shared" si="73"/>
        <v>-0.7640111100000001</v>
      </c>
      <c r="AU160" s="82">
        <f t="shared" si="74"/>
        <v>-1</v>
      </c>
      <c r="AV160" s="82">
        <f t="shared" si="75"/>
        <v>-0.54099999999999993</v>
      </c>
      <c r="AW160" s="82">
        <f t="shared" si="76"/>
        <v>-0.7640111100000001</v>
      </c>
      <c r="AX160" s="82">
        <f t="shared" si="77"/>
        <v>-1</v>
      </c>
      <c r="AY160" s="82">
        <f t="shared" si="78"/>
        <v>-0.54099999999999993</v>
      </c>
      <c r="AZ160" s="82">
        <f t="shared" si="79"/>
        <v>-0.7640111100000001</v>
      </c>
      <c r="BB160" s="84"/>
      <c r="BC160" s="82"/>
      <c r="BD160" s="82"/>
      <c r="BE160" s="3"/>
    </row>
    <row r="161" spans="1:57" s="79" customFormat="1" ht="15.75" hidden="1" thickBot="1" x14ac:dyDescent="0.3">
      <c r="A161" s="3">
        <f t="shared" si="82"/>
        <v>39</v>
      </c>
      <c r="B161" s="3" t="str">
        <f t="shared" si="82"/>
        <v>Epigenomics</v>
      </c>
      <c r="C161" s="3">
        <f t="shared" si="82"/>
        <v>19</v>
      </c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>
        <f t="shared" si="41"/>
        <v>0</v>
      </c>
      <c r="O161" s="82">
        <f t="shared" si="42"/>
        <v>0</v>
      </c>
      <c r="P161" s="82">
        <f t="shared" si="43"/>
        <v>0</v>
      </c>
      <c r="Q161" s="82">
        <f t="shared" si="44"/>
        <v>-1</v>
      </c>
      <c r="R161" s="82">
        <f t="shared" si="45"/>
        <v>-0.54499999999999993</v>
      </c>
      <c r="S161" s="82">
        <f t="shared" si="46"/>
        <v>-0.74335555666666664</v>
      </c>
      <c r="T161" s="82">
        <f t="shared" si="47"/>
        <v>0</v>
      </c>
      <c r="U161" s="82">
        <f t="shared" si="48"/>
        <v>6.6666666666668206E-3</v>
      </c>
      <c r="V161" s="82">
        <f t="shared" si="49"/>
        <v>2.0285777766666664</v>
      </c>
      <c r="W161" s="82">
        <f t="shared" si="50"/>
        <v>-1</v>
      </c>
      <c r="X161" s="82">
        <f t="shared" si="51"/>
        <v>-0.54499999999999993</v>
      </c>
      <c r="Y161" s="82">
        <f t="shared" si="52"/>
        <v>-0.74335555666666664</v>
      </c>
      <c r="Z161" s="82">
        <f t="shared" si="53"/>
        <v>-1</v>
      </c>
      <c r="AA161" s="82">
        <f t="shared" si="54"/>
        <v>-0.54499999999999993</v>
      </c>
      <c r="AB161" s="82">
        <f t="shared" si="55"/>
        <v>-0.74335555666666664</v>
      </c>
      <c r="AC161" s="82">
        <f t="shared" si="56"/>
        <v>-1</v>
      </c>
      <c r="AD161" s="82">
        <f t="shared" si="57"/>
        <v>-0.54499999999999993</v>
      </c>
      <c r="AE161" s="82">
        <f t="shared" si="58"/>
        <v>-0.74335555666666664</v>
      </c>
      <c r="AF161" s="82">
        <f t="shared" si="59"/>
        <v>-1</v>
      </c>
      <c r="AG161" s="82">
        <f t="shared" si="60"/>
        <v>-0.54499999999999993</v>
      </c>
      <c r="AH161" s="82">
        <f t="shared" si="61"/>
        <v>-0.74335555666666664</v>
      </c>
      <c r="AI161" s="82">
        <f t="shared" si="62"/>
        <v>-1</v>
      </c>
      <c r="AJ161" s="82">
        <f t="shared" si="63"/>
        <v>-0.54499999999999993</v>
      </c>
      <c r="AK161" s="82">
        <f t="shared" si="64"/>
        <v>-0.74335555666666664</v>
      </c>
      <c r="AL161" s="82">
        <f t="shared" si="65"/>
        <v>-1</v>
      </c>
      <c r="AM161" s="82">
        <f t="shared" si="66"/>
        <v>-0.54499999999999993</v>
      </c>
      <c r="AN161" s="82">
        <f t="shared" si="67"/>
        <v>-0.74335555666666664</v>
      </c>
      <c r="AO161" s="82">
        <f t="shared" si="68"/>
        <v>-1</v>
      </c>
      <c r="AP161" s="82">
        <f t="shared" si="69"/>
        <v>-0.54499999999999993</v>
      </c>
      <c r="AQ161" s="82">
        <f t="shared" si="70"/>
        <v>-0.74335555666666664</v>
      </c>
      <c r="AR161" s="82">
        <f t="shared" si="71"/>
        <v>-1</v>
      </c>
      <c r="AS161" s="82">
        <f t="shared" si="72"/>
        <v>-0.54499999999999993</v>
      </c>
      <c r="AT161" s="82">
        <f t="shared" si="73"/>
        <v>-0.74335555666666664</v>
      </c>
      <c r="AU161" s="82">
        <f t="shared" si="74"/>
        <v>-1</v>
      </c>
      <c r="AV161" s="82">
        <f t="shared" si="75"/>
        <v>-0.54499999999999993</v>
      </c>
      <c r="AW161" s="82">
        <f t="shared" si="76"/>
        <v>-0.74335555666666664</v>
      </c>
      <c r="AX161" s="82">
        <f t="shared" si="77"/>
        <v>-1</v>
      </c>
      <c r="AY161" s="82">
        <f t="shared" si="78"/>
        <v>-0.54499999999999993</v>
      </c>
      <c r="AZ161" s="82">
        <f t="shared" si="79"/>
        <v>-0.74335555666666664</v>
      </c>
      <c r="BB161" s="84"/>
      <c r="BC161" s="82"/>
      <c r="BD161" s="82"/>
      <c r="BE161" s="3"/>
    </row>
    <row r="162" spans="1:57" s="79" customFormat="1" ht="15.75" hidden="1" thickBot="1" x14ac:dyDescent="0.3">
      <c r="A162" s="3">
        <f t="shared" si="82"/>
        <v>40</v>
      </c>
      <c r="B162" s="3" t="str">
        <f t="shared" si="82"/>
        <v>Epigenomics</v>
      </c>
      <c r="C162" s="3">
        <f t="shared" si="82"/>
        <v>20</v>
      </c>
      <c r="D162" s="100"/>
      <c r="E162" s="82"/>
      <c r="F162" s="82"/>
      <c r="G162" s="82"/>
      <c r="H162" s="82"/>
      <c r="I162" s="82"/>
      <c r="J162" s="82"/>
      <c r="K162" s="82"/>
      <c r="L162" s="82"/>
      <c r="M162" s="82"/>
      <c r="N162" s="82">
        <f t="shared" si="41"/>
        <v>0</v>
      </c>
      <c r="O162" s="82">
        <f t="shared" si="42"/>
        <v>0</v>
      </c>
      <c r="P162" s="82">
        <f t="shared" si="43"/>
        <v>0</v>
      </c>
      <c r="Q162" s="82">
        <f t="shared" si="44"/>
        <v>-1</v>
      </c>
      <c r="R162" s="82">
        <f t="shared" si="45"/>
        <v>-0.54199999999999993</v>
      </c>
      <c r="S162" s="82">
        <f t="shared" si="46"/>
        <v>-0.68381111333333333</v>
      </c>
      <c r="T162" s="82">
        <f t="shared" si="47"/>
        <v>0</v>
      </c>
      <c r="U162" s="82">
        <f t="shared" si="48"/>
        <v>8.6666666666667114E-3</v>
      </c>
      <c r="V162" s="82">
        <f t="shared" si="49"/>
        <v>3.6121333333333334</v>
      </c>
      <c r="W162" s="82">
        <f t="shared" si="50"/>
        <v>-1</v>
      </c>
      <c r="X162" s="82">
        <f t="shared" si="51"/>
        <v>-0.54199999999999993</v>
      </c>
      <c r="Y162" s="82">
        <f t="shared" si="52"/>
        <v>-0.68381111333333333</v>
      </c>
      <c r="Z162" s="82">
        <f t="shared" si="53"/>
        <v>-1</v>
      </c>
      <c r="AA162" s="82">
        <f t="shared" si="54"/>
        <v>-0.54199999999999993</v>
      </c>
      <c r="AB162" s="82">
        <f t="shared" si="55"/>
        <v>-0.68381111333333333</v>
      </c>
      <c r="AC162" s="82">
        <f t="shared" si="56"/>
        <v>-1</v>
      </c>
      <c r="AD162" s="82">
        <f t="shared" si="57"/>
        <v>-0.54199999999999993</v>
      </c>
      <c r="AE162" s="82">
        <f t="shared" si="58"/>
        <v>-0.68381111333333333</v>
      </c>
      <c r="AF162" s="82">
        <f t="shared" si="59"/>
        <v>-1</v>
      </c>
      <c r="AG162" s="82">
        <f t="shared" si="60"/>
        <v>-0.54199999999999993</v>
      </c>
      <c r="AH162" s="82">
        <f t="shared" si="61"/>
        <v>-0.68381111333333333</v>
      </c>
      <c r="AI162" s="82">
        <f t="shared" si="62"/>
        <v>-1</v>
      </c>
      <c r="AJ162" s="82">
        <f t="shared" si="63"/>
        <v>-0.54199999999999993</v>
      </c>
      <c r="AK162" s="82">
        <f t="shared" si="64"/>
        <v>-0.68381111333333333</v>
      </c>
      <c r="AL162" s="82">
        <f t="shared" si="65"/>
        <v>-1</v>
      </c>
      <c r="AM162" s="82">
        <f t="shared" si="66"/>
        <v>-0.54199999999999993</v>
      </c>
      <c r="AN162" s="82">
        <f t="shared" si="67"/>
        <v>-0.68381111333333333</v>
      </c>
      <c r="AO162" s="82">
        <f t="shared" si="68"/>
        <v>-1</v>
      </c>
      <c r="AP162" s="82">
        <f t="shared" si="69"/>
        <v>-0.54199999999999993</v>
      </c>
      <c r="AQ162" s="82">
        <f t="shared" si="70"/>
        <v>-0.68381111333333333</v>
      </c>
      <c r="AR162" s="82">
        <f t="shared" si="71"/>
        <v>-1</v>
      </c>
      <c r="AS162" s="82">
        <f t="shared" si="72"/>
        <v>-0.54199999999999993</v>
      </c>
      <c r="AT162" s="82">
        <f t="shared" si="73"/>
        <v>-0.68381111333333333</v>
      </c>
      <c r="AU162" s="82">
        <f t="shared" si="74"/>
        <v>-1</v>
      </c>
      <c r="AV162" s="82">
        <f t="shared" si="75"/>
        <v>-0.54199999999999993</v>
      </c>
      <c r="AW162" s="82">
        <f t="shared" si="76"/>
        <v>-0.68381111333333333</v>
      </c>
      <c r="AX162" s="82">
        <f t="shared" si="77"/>
        <v>-1</v>
      </c>
      <c r="AY162" s="82">
        <f t="shared" si="78"/>
        <v>-0.54199999999999993</v>
      </c>
      <c r="AZ162" s="82">
        <f t="shared" si="79"/>
        <v>-0.68381111333333333</v>
      </c>
      <c r="BB162" s="84"/>
      <c r="BC162" s="82"/>
      <c r="BD162" s="82"/>
      <c r="BE162" s="3"/>
    </row>
    <row r="163" spans="1:57" s="79" customFormat="1" ht="15.75" hidden="1" thickBot="1" x14ac:dyDescent="0.3">
      <c r="A163" s="3">
        <f t="shared" si="82"/>
        <v>41</v>
      </c>
      <c r="B163" s="3" t="str">
        <f t="shared" si="82"/>
        <v>LIGO</v>
      </c>
      <c r="C163" s="3">
        <f t="shared" si="82"/>
        <v>1.5</v>
      </c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>
        <f t="shared" si="41"/>
        <v>0</v>
      </c>
      <c r="O163" s="82">
        <f t="shared" si="42"/>
        <v>1.7230000000000025</v>
      </c>
      <c r="P163" s="82">
        <f t="shared" si="43"/>
        <v>1.2622111133333331</v>
      </c>
      <c r="Q163" s="82">
        <f t="shared" si="44"/>
        <v>-1</v>
      </c>
      <c r="R163" s="82">
        <f t="shared" si="45"/>
        <v>-23.657999999999998</v>
      </c>
      <c r="S163" s="82">
        <f t="shared" si="46"/>
        <v>-2.49142222</v>
      </c>
      <c r="T163" s="82">
        <f t="shared" si="47"/>
        <v>0</v>
      </c>
      <c r="U163" s="82">
        <f t="shared" si="48"/>
        <v>0</v>
      </c>
      <c r="V163" s="82">
        <f t="shared" si="49"/>
        <v>5.5977333333333323</v>
      </c>
      <c r="W163" s="82">
        <f t="shared" si="50"/>
        <v>-1</v>
      </c>
      <c r="X163" s="82">
        <f t="shared" si="51"/>
        <v>-23.657999999999998</v>
      </c>
      <c r="Y163" s="82">
        <f t="shared" si="52"/>
        <v>-2.49142222</v>
      </c>
      <c r="Z163" s="82">
        <f t="shared" si="53"/>
        <v>-1</v>
      </c>
      <c r="AA163" s="82">
        <f t="shared" si="54"/>
        <v>-23.657999999999998</v>
      </c>
      <c r="AB163" s="82">
        <f t="shared" si="55"/>
        <v>-2.49142222</v>
      </c>
      <c r="AC163" s="82">
        <f t="shared" si="56"/>
        <v>-1</v>
      </c>
      <c r="AD163" s="82">
        <f t="shared" si="57"/>
        <v>-23.657999999999998</v>
      </c>
      <c r="AE163" s="82">
        <f t="shared" si="58"/>
        <v>-2.49142222</v>
      </c>
      <c r="AF163" s="82">
        <f t="shared" si="59"/>
        <v>-1</v>
      </c>
      <c r="AG163" s="82">
        <f t="shared" si="60"/>
        <v>-23.657999999999998</v>
      </c>
      <c r="AH163" s="82">
        <f t="shared" si="61"/>
        <v>-2.49142222</v>
      </c>
      <c r="AI163" s="82">
        <f t="shared" si="62"/>
        <v>-1</v>
      </c>
      <c r="AJ163" s="82">
        <f t="shared" si="63"/>
        <v>-23.657999999999998</v>
      </c>
      <c r="AK163" s="82">
        <f t="shared" si="64"/>
        <v>-2.49142222</v>
      </c>
      <c r="AL163" s="82">
        <f t="shared" si="65"/>
        <v>-1</v>
      </c>
      <c r="AM163" s="82">
        <f t="shared" si="66"/>
        <v>-23.657999999999998</v>
      </c>
      <c r="AN163" s="82">
        <f t="shared" si="67"/>
        <v>-2.49142222</v>
      </c>
      <c r="AO163" s="82">
        <f t="shared" si="68"/>
        <v>-1</v>
      </c>
      <c r="AP163" s="82">
        <f t="shared" si="69"/>
        <v>-23.657999999999998</v>
      </c>
      <c r="AQ163" s="82">
        <f t="shared" si="70"/>
        <v>-2.49142222</v>
      </c>
      <c r="AR163" s="82">
        <f t="shared" si="71"/>
        <v>-1</v>
      </c>
      <c r="AS163" s="82">
        <f t="shared" si="72"/>
        <v>-23.657999999999998</v>
      </c>
      <c r="AT163" s="82">
        <f t="shared" si="73"/>
        <v>-2.49142222</v>
      </c>
      <c r="AU163" s="82">
        <f t="shared" si="74"/>
        <v>-1</v>
      </c>
      <c r="AV163" s="82">
        <f t="shared" si="75"/>
        <v>-23.657999999999998</v>
      </c>
      <c r="AW163" s="82">
        <f t="shared" si="76"/>
        <v>-2.49142222</v>
      </c>
      <c r="AX163" s="82">
        <f t="shared" si="77"/>
        <v>-1</v>
      </c>
      <c r="AY163" s="82">
        <f t="shared" si="78"/>
        <v>-23.657999999999998</v>
      </c>
      <c r="AZ163" s="82">
        <f t="shared" si="79"/>
        <v>-2.49142222</v>
      </c>
      <c r="BB163" s="84"/>
      <c r="BC163" s="82"/>
      <c r="BD163" s="82"/>
      <c r="BE163" s="3"/>
    </row>
    <row r="164" spans="1:57" s="79" customFormat="1" ht="15.75" hidden="1" thickBot="1" x14ac:dyDescent="0.3">
      <c r="A164" s="3">
        <f t="shared" si="82"/>
        <v>42</v>
      </c>
      <c r="B164" s="3" t="str">
        <f t="shared" si="82"/>
        <v>LIGO</v>
      </c>
      <c r="C164" s="3">
        <f t="shared" si="82"/>
        <v>2</v>
      </c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>
        <f t="shared" si="41"/>
        <v>0</v>
      </c>
      <c r="O164" s="82">
        <f t="shared" si="42"/>
        <v>0</v>
      </c>
      <c r="P164" s="82">
        <f t="shared" si="43"/>
        <v>1.2170666633333331</v>
      </c>
      <c r="Q164" s="82">
        <f t="shared" si="44"/>
        <v>-1</v>
      </c>
      <c r="R164" s="82">
        <f t="shared" si="45"/>
        <v>-17.261333333333337</v>
      </c>
      <c r="S164" s="82">
        <f t="shared" si="46"/>
        <v>-2.1327777800000001</v>
      </c>
      <c r="T164" s="82">
        <f t="shared" si="47"/>
        <v>0</v>
      </c>
      <c r="U164" s="82">
        <f t="shared" si="48"/>
        <v>1.1063333333333318</v>
      </c>
      <c r="V164" s="82">
        <f t="shared" si="49"/>
        <v>5.6965111066666658</v>
      </c>
      <c r="W164" s="82">
        <f t="shared" si="50"/>
        <v>-1</v>
      </c>
      <c r="X164" s="82">
        <f t="shared" si="51"/>
        <v>-17.261333333333337</v>
      </c>
      <c r="Y164" s="82">
        <f t="shared" si="52"/>
        <v>-2.1327777800000001</v>
      </c>
      <c r="Z164" s="82">
        <f t="shared" si="53"/>
        <v>-1</v>
      </c>
      <c r="AA164" s="82">
        <f t="shared" si="54"/>
        <v>-17.261333333333337</v>
      </c>
      <c r="AB164" s="82">
        <f t="shared" si="55"/>
        <v>-2.1327777800000001</v>
      </c>
      <c r="AC164" s="82">
        <f t="shared" si="56"/>
        <v>-1</v>
      </c>
      <c r="AD164" s="82">
        <f t="shared" si="57"/>
        <v>-17.261333333333337</v>
      </c>
      <c r="AE164" s="82">
        <f t="shared" si="58"/>
        <v>-2.1327777800000001</v>
      </c>
      <c r="AF164" s="82">
        <f t="shared" si="59"/>
        <v>-1</v>
      </c>
      <c r="AG164" s="82">
        <f t="shared" si="60"/>
        <v>-17.261333333333337</v>
      </c>
      <c r="AH164" s="82">
        <f t="shared" si="61"/>
        <v>-2.1327777800000001</v>
      </c>
      <c r="AI164" s="82">
        <f t="shared" si="62"/>
        <v>-1</v>
      </c>
      <c r="AJ164" s="82">
        <f t="shared" si="63"/>
        <v>-17.261333333333337</v>
      </c>
      <c r="AK164" s="82">
        <f t="shared" si="64"/>
        <v>-2.1327777800000001</v>
      </c>
      <c r="AL164" s="82">
        <f t="shared" si="65"/>
        <v>-1</v>
      </c>
      <c r="AM164" s="82">
        <f t="shared" si="66"/>
        <v>-17.261333333333337</v>
      </c>
      <c r="AN164" s="82">
        <f t="shared" si="67"/>
        <v>-2.1327777800000001</v>
      </c>
      <c r="AO164" s="82">
        <f t="shared" si="68"/>
        <v>-1</v>
      </c>
      <c r="AP164" s="82">
        <f t="shared" si="69"/>
        <v>-17.261333333333337</v>
      </c>
      <c r="AQ164" s="82">
        <f t="shared" si="70"/>
        <v>-2.1327777800000001</v>
      </c>
      <c r="AR164" s="82">
        <f t="shared" si="71"/>
        <v>-1</v>
      </c>
      <c r="AS164" s="82">
        <f t="shared" si="72"/>
        <v>-17.261333333333337</v>
      </c>
      <c r="AT164" s="82">
        <f t="shared" si="73"/>
        <v>-2.1327777800000001</v>
      </c>
      <c r="AU164" s="82">
        <f t="shared" si="74"/>
        <v>-1</v>
      </c>
      <c r="AV164" s="82">
        <f t="shared" si="75"/>
        <v>-17.261333333333337</v>
      </c>
      <c r="AW164" s="82">
        <f t="shared" si="76"/>
        <v>-2.1327777800000001</v>
      </c>
      <c r="AX164" s="82">
        <f t="shared" si="77"/>
        <v>-1</v>
      </c>
      <c r="AY164" s="82">
        <f t="shared" si="78"/>
        <v>-17.261333333333337</v>
      </c>
      <c r="AZ164" s="82">
        <f t="shared" si="79"/>
        <v>-2.1327777800000001</v>
      </c>
      <c r="BB164" s="84"/>
      <c r="BC164" s="82"/>
      <c r="BD164" s="82"/>
      <c r="BE164" s="3"/>
    </row>
    <row r="165" spans="1:57" s="79" customFormat="1" ht="15.75" hidden="1" thickBot="1" x14ac:dyDescent="0.3">
      <c r="A165" s="3">
        <f t="shared" si="82"/>
        <v>43</v>
      </c>
      <c r="B165" s="3" t="str">
        <f t="shared" si="82"/>
        <v>LIGO</v>
      </c>
      <c r="C165" s="3">
        <f t="shared" si="82"/>
        <v>3</v>
      </c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>
        <f t="shared" si="41"/>
        <v>0</v>
      </c>
      <c r="O165" s="82">
        <f t="shared" si="42"/>
        <v>7.1333333333335247E-2</v>
      </c>
      <c r="P165" s="82">
        <f t="shared" si="43"/>
        <v>1.4190222233333332</v>
      </c>
      <c r="Q165" s="82">
        <f t="shared" si="44"/>
        <v>-1</v>
      </c>
      <c r="R165" s="82">
        <f t="shared" si="45"/>
        <v>-11.432</v>
      </c>
      <c r="S165" s="82">
        <f t="shared" si="46"/>
        <v>-1.1249111133333334</v>
      </c>
      <c r="T165" s="82">
        <f t="shared" si="47"/>
        <v>0</v>
      </c>
      <c r="U165" s="82">
        <f t="shared" si="48"/>
        <v>0</v>
      </c>
      <c r="V165" s="82">
        <f t="shared" si="49"/>
        <v>3.5557555533333329</v>
      </c>
      <c r="W165" s="82">
        <f t="shared" si="50"/>
        <v>-1</v>
      </c>
      <c r="X165" s="82">
        <f t="shared" si="51"/>
        <v>-11.432</v>
      </c>
      <c r="Y165" s="82">
        <f t="shared" si="52"/>
        <v>-1.1249111133333334</v>
      </c>
      <c r="Z165" s="82">
        <f t="shared" si="53"/>
        <v>-1</v>
      </c>
      <c r="AA165" s="82">
        <f t="shared" si="54"/>
        <v>-11.432</v>
      </c>
      <c r="AB165" s="82">
        <f t="shared" si="55"/>
        <v>-1.1249111133333334</v>
      </c>
      <c r="AC165" s="82">
        <f t="shared" si="56"/>
        <v>-1</v>
      </c>
      <c r="AD165" s="82">
        <f t="shared" si="57"/>
        <v>-11.432</v>
      </c>
      <c r="AE165" s="82">
        <f t="shared" si="58"/>
        <v>-1.1249111133333334</v>
      </c>
      <c r="AF165" s="82">
        <f t="shared" si="59"/>
        <v>-1</v>
      </c>
      <c r="AG165" s="82">
        <f t="shared" si="60"/>
        <v>-11.432</v>
      </c>
      <c r="AH165" s="82">
        <f t="shared" si="61"/>
        <v>-1.1249111133333334</v>
      </c>
      <c r="AI165" s="82">
        <f t="shared" si="62"/>
        <v>-1</v>
      </c>
      <c r="AJ165" s="82">
        <f t="shared" si="63"/>
        <v>-11.432</v>
      </c>
      <c r="AK165" s="82">
        <f t="shared" si="64"/>
        <v>-1.1249111133333334</v>
      </c>
      <c r="AL165" s="82">
        <f t="shared" si="65"/>
        <v>-1</v>
      </c>
      <c r="AM165" s="82">
        <f t="shared" si="66"/>
        <v>-11.432</v>
      </c>
      <c r="AN165" s="82">
        <f t="shared" si="67"/>
        <v>-1.1249111133333334</v>
      </c>
      <c r="AO165" s="82">
        <f t="shared" si="68"/>
        <v>-1</v>
      </c>
      <c r="AP165" s="82">
        <f t="shared" si="69"/>
        <v>-11.432</v>
      </c>
      <c r="AQ165" s="82">
        <f t="shared" si="70"/>
        <v>-1.1249111133333334</v>
      </c>
      <c r="AR165" s="82">
        <f t="shared" si="71"/>
        <v>-1</v>
      </c>
      <c r="AS165" s="82">
        <f t="shared" si="72"/>
        <v>-11.432</v>
      </c>
      <c r="AT165" s="82">
        <f t="shared" si="73"/>
        <v>-1.1249111133333334</v>
      </c>
      <c r="AU165" s="82">
        <f t="shared" si="74"/>
        <v>-1</v>
      </c>
      <c r="AV165" s="82">
        <f t="shared" si="75"/>
        <v>-11.432</v>
      </c>
      <c r="AW165" s="82">
        <f t="shared" si="76"/>
        <v>-1.1249111133333334</v>
      </c>
      <c r="AX165" s="82">
        <f t="shared" si="77"/>
        <v>-1</v>
      </c>
      <c r="AY165" s="82">
        <f t="shared" si="78"/>
        <v>-11.432</v>
      </c>
      <c r="AZ165" s="82">
        <f t="shared" si="79"/>
        <v>-1.1249111133333334</v>
      </c>
      <c r="BB165" s="84"/>
      <c r="BC165" s="82"/>
      <c r="BD165" s="82"/>
      <c r="BE165" s="3"/>
    </row>
    <row r="166" spans="1:57" s="79" customFormat="1" ht="15.75" hidden="1" thickBot="1" x14ac:dyDescent="0.3">
      <c r="A166" s="3">
        <f t="shared" si="82"/>
        <v>44</v>
      </c>
      <c r="B166" s="3" t="str">
        <f t="shared" si="82"/>
        <v>LIGO</v>
      </c>
      <c r="C166" s="3">
        <f t="shared" si="82"/>
        <v>4</v>
      </c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>
        <f t="shared" si="41"/>
        <v>0</v>
      </c>
      <c r="O166" s="82">
        <f t="shared" si="42"/>
        <v>0</v>
      </c>
      <c r="P166" s="82">
        <f t="shared" si="43"/>
        <v>1.8373111099999997</v>
      </c>
      <c r="Q166" s="82">
        <f t="shared" si="44"/>
        <v>-1</v>
      </c>
      <c r="R166" s="82">
        <f t="shared" si="45"/>
        <v>-8.7036666666666651</v>
      </c>
      <c r="S166" s="82">
        <f t="shared" si="46"/>
        <v>-1.5218888900000003</v>
      </c>
      <c r="T166" s="82">
        <f t="shared" si="47"/>
        <v>0</v>
      </c>
      <c r="U166" s="82">
        <f t="shared" si="48"/>
        <v>0.32633333333333603</v>
      </c>
      <c r="V166" s="82">
        <f t="shared" si="49"/>
        <v>4.2627111133333333</v>
      </c>
      <c r="W166" s="82">
        <f t="shared" si="50"/>
        <v>-1</v>
      </c>
      <c r="X166" s="82">
        <f t="shared" si="51"/>
        <v>-8.7036666666666651</v>
      </c>
      <c r="Y166" s="82">
        <f t="shared" si="52"/>
        <v>-1.5218888900000003</v>
      </c>
      <c r="Z166" s="82">
        <f t="shared" si="53"/>
        <v>-1</v>
      </c>
      <c r="AA166" s="82">
        <f t="shared" si="54"/>
        <v>-8.7036666666666651</v>
      </c>
      <c r="AB166" s="82">
        <f t="shared" si="55"/>
        <v>-1.5218888900000003</v>
      </c>
      <c r="AC166" s="82">
        <f t="shared" si="56"/>
        <v>-1</v>
      </c>
      <c r="AD166" s="82">
        <f t="shared" si="57"/>
        <v>-8.7036666666666651</v>
      </c>
      <c r="AE166" s="82">
        <f t="shared" si="58"/>
        <v>-1.5218888900000003</v>
      </c>
      <c r="AF166" s="82">
        <f t="shared" si="59"/>
        <v>-1</v>
      </c>
      <c r="AG166" s="82">
        <f t="shared" si="60"/>
        <v>-8.7036666666666651</v>
      </c>
      <c r="AH166" s="82">
        <f t="shared" si="61"/>
        <v>-1.5218888900000003</v>
      </c>
      <c r="AI166" s="82">
        <f t="shared" si="62"/>
        <v>-1</v>
      </c>
      <c r="AJ166" s="82">
        <f t="shared" si="63"/>
        <v>-8.7036666666666651</v>
      </c>
      <c r="AK166" s="82">
        <f t="shared" si="64"/>
        <v>-1.5218888900000003</v>
      </c>
      <c r="AL166" s="82">
        <f t="shared" si="65"/>
        <v>-1</v>
      </c>
      <c r="AM166" s="82">
        <f t="shared" si="66"/>
        <v>-8.7036666666666651</v>
      </c>
      <c r="AN166" s="82">
        <f t="shared" si="67"/>
        <v>-1.5218888900000003</v>
      </c>
      <c r="AO166" s="82">
        <f t="shared" si="68"/>
        <v>-1</v>
      </c>
      <c r="AP166" s="82">
        <f t="shared" si="69"/>
        <v>-8.7036666666666651</v>
      </c>
      <c r="AQ166" s="82">
        <f t="shared" si="70"/>
        <v>-1.5218888900000003</v>
      </c>
      <c r="AR166" s="82">
        <f t="shared" si="71"/>
        <v>-1</v>
      </c>
      <c r="AS166" s="82">
        <f t="shared" si="72"/>
        <v>-8.7036666666666651</v>
      </c>
      <c r="AT166" s="82">
        <f t="shared" si="73"/>
        <v>-1.5218888900000003</v>
      </c>
      <c r="AU166" s="82">
        <f t="shared" si="74"/>
        <v>-1</v>
      </c>
      <c r="AV166" s="82">
        <f t="shared" si="75"/>
        <v>-8.7036666666666651</v>
      </c>
      <c r="AW166" s="82">
        <f t="shared" si="76"/>
        <v>-1.5218888900000003</v>
      </c>
      <c r="AX166" s="82">
        <f t="shared" si="77"/>
        <v>-1</v>
      </c>
      <c r="AY166" s="82">
        <f t="shared" si="78"/>
        <v>-8.7036666666666651</v>
      </c>
      <c r="AZ166" s="82">
        <f t="shared" si="79"/>
        <v>-1.5218888900000003</v>
      </c>
      <c r="BB166" s="84"/>
      <c r="BC166" s="82"/>
      <c r="BD166" s="82"/>
      <c r="BE166" s="3"/>
    </row>
    <row r="167" spans="1:57" s="79" customFormat="1" ht="15.75" hidden="1" thickBot="1" x14ac:dyDescent="0.3">
      <c r="A167" s="3">
        <f t="shared" si="82"/>
        <v>45</v>
      </c>
      <c r="B167" s="3" t="str">
        <f t="shared" si="82"/>
        <v>LIGO</v>
      </c>
      <c r="C167" s="3">
        <f t="shared" si="82"/>
        <v>5</v>
      </c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>
        <f t="shared" si="41"/>
        <v>0</v>
      </c>
      <c r="O167" s="82">
        <f t="shared" si="42"/>
        <v>5.8666666666667311E-2</v>
      </c>
      <c r="P167" s="82">
        <f t="shared" si="43"/>
        <v>1.3489</v>
      </c>
      <c r="Q167" s="82">
        <f t="shared" si="44"/>
        <v>-1</v>
      </c>
      <c r="R167" s="82">
        <f t="shared" si="45"/>
        <v>-7.0429999999999993</v>
      </c>
      <c r="S167" s="82">
        <f t="shared" si="46"/>
        <v>-0.87993333333333323</v>
      </c>
      <c r="T167" s="82">
        <f t="shared" si="47"/>
        <v>0</v>
      </c>
      <c r="U167" s="82">
        <f t="shared" si="48"/>
        <v>0</v>
      </c>
      <c r="V167" s="82">
        <f t="shared" si="49"/>
        <v>2.5905888900000003</v>
      </c>
      <c r="W167" s="82">
        <f t="shared" si="50"/>
        <v>-1</v>
      </c>
      <c r="X167" s="82">
        <f t="shared" si="51"/>
        <v>-7.0429999999999993</v>
      </c>
      <c r="Y167" s="82">
        <f t="shared" si="52"/>
        <v>-0.87993333333333323</v>
      </c>
      <c r="Z167" s="82">
        <f t="shared" si="53"/>
        <v>-1</v>
      </c>
      <c r="AA167" s="82">
        <f t="shared" si="54"/>
        <v>-7.0429999999999993</v>
      </c>
      <c r="AB167" s="82">
        <f t="shared" si="55"/>
        <v>-0.87993333333333323</v>
      </c>
      <c r="AC167" s="82">
        <f t="shared" si="56"/>
        <v>-1</v>
      </c>
      <c r="AD167" s="82">
        <f t="shared" si="57"/>
        <v>-7.0429999999999993</v>
      </c>
      <c r="AE167" s="82">
        <f t="shared" si="58"/>
        <v>-0.87993333333333323</v>
      </c>
      <c r="AF167" s="82">
        <f t="shared" si="59"/>
        <v>-1</v>
      </c>
      <c r="AG167" s="82">
        <f t="shared" si="60"/>
        <v>-7.0429999999999993</v>
      </c>
      <c r="AH167" s="82">
        <f t="shared" si="61"/>
        <v>-0.87993333333333323</v>
      </c>
      <c r="AI167" s="82">
        <f t="shared" si="62"/>
        <v>-1</v>
      </c>
      <c r="AJ167" s="82">
        <f t="shared" si="63"/>
        <v>-7.0429999999999993</v>
      </c>
      <c r="AK167" s="82">
        <f t="shared" si="64"/>
        <v>-0.87993333333333323</v>
      </c>
      <c r="AL167" s="82">
        <f t="shared" si="65"/>
        <v>-1</v>
      </c>
      <c r="AM167" s="82">
        <f t="shared" si="66"/>
        <v>-7.0429999999999993</v>
      </c>
      <c r="AN167" s="82">
        <f t="shared" si="67"/>
        <v>-0.87993333333333323</v>
      </c>
      <c r="AO167" s="82">
        <f t="shared" si="68"/>
        <v>-1</v>
      </c>
      <c r="AP167" s="82">
        <f t="shared" si="69"/>
        <v>-7.0429999999999993</v>
      </c>
      <c r="AQ167" s="82">
        <f t="shared" si="70"/>
        <v>-0.87993333333333323</v>
      </c>
      <c r="AR167" s="82">
        <f t="shared" si="71"/>
        <v>-1</v>
      </c>
      <c r="AS167" s="82">
        <f t="shared" si="72"/>
        <v>-7.0429999999999993</v>
      </c>
      <c r="AT167" s="82">
        <f t="shared" si="73"/>
        <v>-0.87993333333333323</v>
      </c>
      <c r="AU167" s="82">
        <f t="shared" si="74"/>
        <v>-1</v>
      </c>
      <c r="AV167" s="82">
        <f t="shared" si="75"/>
        <v>-7.0429999999999993</v>
      </c>
      <c r="AW167" s="82">
        <f t="shared" si="76"/>
        <v>-0.87993333333333323</v>
      </c>
      <c r="AX167" s="82">
        <f t="shared" si="77"/>
        <v>-1</v>
      </c>
      <c r="AY167" s="82">
        <f t="shared" si="78"/>
        <v>-7.0429999999999993</v>
      </c>
      <c r="AZ167" s="82">
        <f t="shared" si="79"/>
        <v>-0.87993333333333323</v>
      </c>
      <c r="BB167" s="84"/>
      <c r="BC167" s="82"/>
      <c r="BD167" s="82"/>
      <c r="BE167" s="3"/>
    </row>
    <row r="168" spans="1:57" s="79" customFormat="1" ht="15.75" hidden="1" thickBot="1" x14ac:dyDescent="0.3">
      <c r="A168" s="3">
        <f t="shared" si="82"/>
        <v>46</v>
      </c>
      <c r="B168" s="3" t="str">
        <f t="shared" si="82"/>
        <v>LIGO</v>
      </c>
      <c r="C168" s="3">
        <f t="shared" si="82"/>
        <v>6</v>
      </c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>
        <f t="shared" si="41"/>
        <v>0</v>
      </c>
      <c r="O168" s="82">
        <f t="shared" si="42"/>
        <v>0</v>
      </c>
      <c r="P168" s="82">
        <f t="shared" si="43"/>
        <v>1.2178444433333335</v>
      </c>
      <c r="Q168" s="82">
        <f t="shared" si="44"/>
        <v>-1</v>
      </c>
      <c r="R168" s="82">
        <f t="shared" si="45"/>
        <v>-5.6356666666666664</v>
      </c>
      <c r="S168" s="82">
        <f t="shared" si="46"/>
        <v>-0.80582222333333331</v>
      </c>
      <c r="T168" s="82">
        <f t="shared" si="47"/>
        <v>0</v>
      </c>
      <c r="U168" s="82">
        <f t="shared" si="48"/>
        <v>1.8666666666667275E-2</v>
      </c>
      <c r="V168" s="82">
        <f t="shared" si="49"/>
        <v>1.8331555566666666</v>
      </c>
      <c r="W168" s="82">
        <f t="shared" si="50"/>
        <v>-1</v>
      </c>
      <c r="X168" s="82">
        <f t="shared" si="51"/>
        <v>-5.6356666666666664</v>
      </c>
      <c r="Y168" s="82">
        <f t="shared" si="52"/>
        <v>-0.80582222333333331</v>
      </c>
      <c r="Z168" s="82">
        <f t="shared" si="53"/>
        <v>-1</v>
      </c>
      <c r="AA168" s="82">
        <f t="shared" si="54"/>
        <v>-5.6356666666666664</v>
      </c>
      <c r="AB168" s="82">
        <f t="shared" si="55"/>
        <v>-0.80582222333333331</v>
      </c>
      <c r="AC168" s="82">
        <f t="shared" si="56"/>
        <v>-1</v>
      </c>
      <c r="AD168" s="82">
        <f t="shared" si="57"/>
        <v>-5.6356666666666664</v>
      </c>
      <c r="AE168" s="82">
        <f t="shared" si="58"/>
        <v>-0.80582222333333331</v>
      </c>
      <c r="AF168" s="82">
        <f t="shared" si="59"/>
        <v>-1</v>
      </c>
      <c r="AG168" s="82">
        <f t="shared" si="60"/>
        <v>-5.6356666666666664</v>
      </c>
      <c r="AH168" s="82">
        <f t="shared" si="61"/>
        <v>-0.80582222333333331</v>
      </c>
      <c r="AI168" s="82">
        <f t="shared" si="62"/>
        <v>-1</v>
      </c>
      <c r="AJ168" s="82">
        <f t="shared" si="63"/>
        <v>-5.6356666666666664</v>
      </c>
      <c r="AK168" s="82">
        <f t="shared" si="64"/>
        <v>-0.80582222333333331</v>
      </c>
      <c r="AL168" s="82">
        <f t="shared" si="65"/>
        <v>-1</v>
      </c>
      <c r="AM168" s="82">
        <f t="shared" si="66"/>
        <v>-5.6356666666666664</v>
      </c>
      <c r="AN168" s="82">
        <f t="shared" si="67"/>
        <v>-0.80582222333333331</v>
      </c>
      <c r="AO168" s="82">
        <f t="shared" si="68"/>
        <v>-1</v>
      </c>
      <c r="AP168" s="82">
        <f t="shared" si="69"/>
        <v>-5.6356666666666664</v>
      </c>
      <c r="AQ168" s="82">
        <f t="shared" si="70"/>
        <v>-0.80582222333333331</v>
      </c>
      <c r="AR168" s="82">
        <f t="shared" si="71"/>
        <v>-1</v>
      </c>
      <c r="AS168" s="82">
        <f t="shared" si="72"/>
        <v>-5.6356666666666664</v>
      </c>
      <c r="AT168" s="82">
        <f t="shared" si="73"/>
        <v>-0.80582222333333331</v>
      </c>
      <c r="AU168" s="82">
        <f t="shared" si="74"/>
        <v>-1</v>
      </c>
      <c r="AV168" s="82">
        <f t="shared" si="75"/>
        <v>-5.6356666666666664</v>
      </c>
      <c r="AW168" s="82">
        <f t="shared" si="76"/>
        <v>-0.80582222333333331</v>
      </c>
      <c r="AX168" s="82">
        <f t="shared" si="77"/>
        <v>-1</v>
      </c>
      <c r="AY168" s="82">
        <f t="shared" si="78"/>
        <v>-5.6356666666666664</v>
      </c>
      <c r="AZ168" s="82">
        <f t="shared" si="79"/>
        <v>-0.80582222333333331</v>
      </c>
      <c r="BB168" s="84"/>
      <c r="BC168" s="82"/>
      <c r="BD168" s="82"/>
      <c r="BE168" s="3"/>
    </row>
    <row r="169" spans="1:57" s="79" customFormat="1" ht="15.75" hidden="1" thickBot="1" x14ac:dyDescent="0.3">
      <c r="A169" s="3">
        <f t="shared" si="82"/>
        <v>47</v>
      </c>
      <c r="B169" s="3" t="str">
        <f t="shared" si="82"/>
        <v>LIGO</v>
      </c>
      <c r="C169" s="3">
        <f t="shared" si="82"/>
        <v>7</v>
      </c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>
        <f t="shared" si="41"/>
        <v>0</v>
      </c>
      <c r="O169" s="82">
        <f t="shared" si="42"/>
        <v>0</v>
      </c>
      <c r="P169" s="82">
        <f t="shared" si="43"/>
        <v>0.72698889</v>
      </c>
      <c r="Q169" s="82">
        <f t="shared" si="44"/>
        <v>-1</v>
      </c>
      <c r="R169" s="82">
        <f t="shared" si="45"/>
        <v>-4.7736666666666663</v>
      </c>
      <c r="S169" s="82">
        <f t="shared" si="46"/>
        <v>-0.7899222199999999</v>
      </c>
      <c r="T169" s="82">
        <f t="shared" si="47"/>
        <v>0</v>
      </c>
      <c r="U169" s="82">
        <f t="shared" si="48"/>
        <v>0.16966666666666708</v>
      </c>
      <c r="V169" s="82">
        <f t="shared" si="49"/>
        <v>2.0223333366666671</v>
      </c>
      <c r="W169" s="82">
        <f t="shared" si="50"/>
        <v>-1</v>
      </c>
      <c r="X169" s="82">
        <f t="shared" si="51"/>
        <v>-4.7736666666666663</v>
      </c>
      <c r="Y169" s="82">
        <f t="shared" si="52"/>
        <v>-0.7899222199999999</v>
      </c>
      <c r="Z169" s="82">
        <f t="shared" si="53"/>
        <v>-1</v>
      </c>
      <c r="AA169" s="82">
        <f t="shared" si="54"/>
        <v>-4.7736666666666663</v>
      </c>
      <c r="AB169" s="82">
        <f t="shared" si="55"/>
        <v>-0.7899222199999999</v>
      </c>
      <c r="AC169" s="82">
        <f t="shared" si="56"/>
        <v>-1</v>
      </c>
      <c r="AD169" s="82">
        <f t="shared" si="57"/>
        <v>-4.7736666666666663</v>
      </c>
      <c r="AE169" s="82">
        <f t="shared" si="58"/>
        <v>-0.7899222199999999</v>
      </c>
      <c r="AF169" s="82">
        <f t="shared" si="59"/>
        <v>-1</v>
      </c>
      <c r="AG169" s="82">
        <f t="shared" si="60"/>
        <v>-4.7736666666666663</v>
      </c>
      <c r="AH169" s="82">
        <f t="shared" si="61"/>
        <v>-0.7899222199999999</v>
      </c>
      <c r="AI169" s="82">
        <f t="shared" si="62"/>
        <v>-1</v>
      </c>
      <c r="AJ169" s="82">
        <f t="shared" si="63"/>
        <v>-4.7736666666666663</v>
      </c>
      <c r="AK169" s="82">
        <f t="shared" si="64"/>
        <v>-0.7899222199999999</v>
      </c>
      <c r="AL169" s="82">
        <f t="shared" si="65"/>
        <v>-1</v>
      </c>
      <c r="AM169" s="82">
        <f t="shared" si="66"/>
        <v>-4.7736666666666663</v>
      </c>
      <c r="AN169" s="82">
        <f t="shared" si="67"/>
        <v>-0.7899222199999999</v>
      </c>
      <c r="AO169" s="82">
        <f t="shared" si="68"/>
        <v>-1</v>
      </c>
      <c r="AP169" s="82">
        <f t="shared" si="69"/>
        <v>-4.7736666666666663</v>
      </c>
      <c r="AQ169" s="82">
        <f t="shared" si="70"/>
        <v>-0.7899222199999999</v>
      </c>
      <c r="AR169" s="82">
        <f t="shared" si="71"/>
        <v>-1</v>
      </c>
      <c r="AS169" s="82">
        <f t="shared" si="72"/>
        <v>-4.7736666666666663</v>
      </c>
      <c r="AT169" s="82">
        <f t="shared" si="73"/>
        <v>-0.7899222199999999</v>
      </c>
      <c r="AU169" s="82">
        <f t="shared" si="74"/>
        <v>-1</v>
      </c>
      <c r="AV169" s="82">
        <f t="shared" si="75"/>
        <v>-4.7736666666666663</v>
      </c>
      <c r="AW169" s="82">
        <f t="shared" si="76"/>
        <v>-0.7899222199999999</v>
      </c>
      <c r="AX169" s="82">
        <f t="shared" si="77"/>
        <v>-1</v>
      </c>
      <c r="AY169" s="82">
        <f t="shared" si="78"/>
        <v>-4.7736666666666663</v>
      </c>
      <c r="AZ169" s="82">
        <f t="shared" si="79"/>
        <v>-0.7899222199999999</v>
      </c>
      <c r="BB169" s="84"/>
      <c r="BC169" s="82"/>
      <c r="BD169" s="82"/>
      <c r="BE169" s="3"/>
    </row>
    <row r="170" spans="1:57" s="79" customFormat="1" ht="15.75" hidden="1" thickBot="1" x14ac:dyDescent="0.3">
      <c r="A170" s="3">
        <f t="shared" si="82"/>
        <v>48</v>
      </c>
      <c r="B170" s="3" t="str">
        <f t="shared" si="82"/>
        <v>LIGO</v>
      </c>
      <c r="C170" s="3">
        <f t="shared" si="82"/>
        <v>8</v>
      </c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>
        <f t="shared" si="41"/>
        <v>0</v>
      </c>
      <c r="O170" s="82">
        <f t="shared" si="42"/>
        <v>7.4666666666666437E-2</v>
      </c>
      <c r="P170" s="82">
        <f t="shared" si="43"/>
        <v>0.78946667000000026</v>
      </c>
      <c r="Q170" s="82">
        <f t="shared" si="44"/>
        <v>-1</v>
      </c>
      <c r="R170" s="82">
        <f t="shared" si="45"/>
        <v>-4.2016666666666671</v>
      </c>
      <c r="S170" s="82">
        <f t="shared" si="46"/>
        <v>-0.73372221999999987</v>
      </c>
      <c r="T170" s="82">
        <f t="shared" si="47"/>
        <v>0</v>
      </c>
      <c r="U170" s="82">
        <f t="shared" si="48"/>
        <v>0</v>
      </c>
      <c r="V170" s="82">
        <f t="shared" si="49"/>
        <v>1.8059888900000005</v>
      </c>
      <c r="W170" s="82">
        <f t="shared" si="50"/>
        <v>-1</v>
      </c>
      <c r="X170" s="82">
        <f t="shared" si="51"/>
        <v>-4.2016666666666671</v>
      </c>
      <c r="Y170" s="82">
        <f t="shared" si="52"/>
        <v>-0.73372221999999987</v>
      </c>
      <c r="Z170" s="82">
        <f t="shared" si="53"/>
        <v>-1</v>
      </c>
      <c r="AA170" s="82">
        <f t="shared" si="54"/>
        <v>-4.2016666666666671</v>
      </c>
      <c r="AB170" s="82">
        <f t="shared" si="55"/>
        <v>-0.73372221999999987</v>
      </c>
      <c r="AC170" s="82">
        <f t="shared" si="56"/>
        <v>-1</v>
      </c>
      <c r="AD170" s="82">
        <f t="shared" si="57"/>
        <v>-4.2016666666666671</v>
      </c>
      <c r="AE170" s="82">
        <f t="shared" si="58"/>
        <v>-0.73372221999999987</v>
      </c>
      <c r="AF170" s="82">
        <f t="shared" si="59"/>
        <v>-1</v>
      </c>
      <c r="AG170" s="82">
        <f t="shared" si="60"/>
        <v>-4.2016666666666671</v>
      </c>
      <c r="AH170" s="82">
        <f t="shared" si="61"/>
        <v>-0.73372221999999987</v>
      </c>
      <c r="AI170" s="82">
        <f t="shared" si="62"/>
        <v>-1</v>
      </c>
      <c r="AJ170" s="82">
        <f t="shared" si="63"/>
        <v>-4.2016666666666671</v>
      </c>
      <c r="AK170" s="82">
        <f t="shared" si="64"/>
        <v>-0.73372221999999987</v>
      </c>
      <c r="AL170" s="82">
        <f t="shared" si="65"/>
        <v>-1</v>
      </c>
      <c r="AM170" s="82">
        <f t="shared" si="66"/>
        <v>-4.2016666666666671</v>
      </c>
      <c r="AN170" s="82">
        <f t="shared" si="67"/>
        <v>-0.73372221999999987</v>
      </c>
      <c r="AO170" s="82">
        <f t="shared" si="68"/>
        <v>-1</v>
      </c>
      <c r="AP170" s="82">
        <f t="shared" si="69"/>
        <v>-4.2016666666666671</v>
      </c>
      <c r="AQ170" s="82">
        <f t="shared" si="70"/>
        <v>-0.73372221999999987</v>
      </c>
      <c r="AR170" s="82">
        <f t="shared" si="71"/>
        <v>-1</v>
      </c>
      <c r="AS170" s="82">
        <f t="shared" si="72"/>
        <v>-4.2016666666666671</v>
      </c>
      <c r="AT170" s="82">
        <f t="shared" si="73"/>
        <v>-0.73372221999999987</v>
      </c>
      <c r="AU170" s="82">
        <f t="shared" si="74"/>
        <v>-1</v>
      </c>
      <c r="AV170" s="82">
        <f t="shared" si="75"/>
        <v>-4.2016666666666671</v>
      </c>
      <c r="AW170" s="82">
        <f t="shared" si="76"/>
        <v>-0.73372221999999987</v>
      </c>
      <c r="AX170" s="82">
        <f t="shared" si="77"/>
        <v>-1</v>
      </c>
      <c r="AY170" s="82">
        <f t="shared" si="78"/>
        <v>-4.2016666666666671</v>
      </c>
      <c r="AZ170" s="82">
        <f t="shared" si="79"/>
        <v>-0.73372221999999987</v>
      </c>
      <c r="BB170" s="84"/>
      <c r="BC170" s="82"/>
      <c r="BD170" s="82"/>
      <c r="BE170" s="3"/>
    </row>
    <row r="171" spans="1:57" s="79" customFormat="1" ht="15.75" hidden="1" thickBot="1" x14ac:dyDescent="0.3">
      <c r="A171" s="3">
        <f t="shared" si="82"/>
        <v>49</v>
      </c>
      <c r="B171" s="3" t="str">
        <f t="shared" si="82"/>
        <v>LIGO</v>
      </c>
      <c r="C171" s="3">
        <f t="shared" si="82"/>
        <v>9</v>
      </c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>
        <f t="shared" si="41"/>
        <v>0</v>
      </c>
      <c r="O171" s="82">
        <f t="shared" si="42"/>
        <v>1.3333333333333641E-2</v>
      </c>
      <c r="P171" s="82">
        <f t="shared" si="43"/>
        <v>0.50546666666666673</v>
      </c>
      <c r="Q171" s="82">
        <f t="shared" si="44"/>
        <v>-1</v>
      </c>
      <c r="R171" s="82">
        <f t="shared" si="45"/>
        <v>-3.8046666666666664</v>
      </c>
      <c r="S171" s="82">
        <f t="shared" si="46"/>
        <v>-0.96286666666666676</v>
      </c>
      <c r="T171" s="82">
        <f t="shared" si="47"/>
        <v>0</v>
      </c>
      <c r="U171" s="82">
        <f t="shared" si="48"/>
        <v>0</v>
      </c>
      <c r="V171" s="82">
        <f t="shared" si="49"/>
        <v>2.4087444433333332</v>
      </c>
      <c r="W171" s="82">
        <f t="shared" si="50"/>
        <v>-1</v>
      </c>
      <c r="X171" s="82">
        <f t="shared" si="51"/>
        <v>-3.8046666666666664</v>
      </c>
      <c r="Y171" s="82">
        <f t="shared" si="52"/>
        <v>-0.96286666666666676</v>
      </c>
      <c r="Z171" s="82">
        <f t="shared" si="53"/>
        <v>-1</v>
      </c>
      <c r="AA171" s="82">
        <f t="shared" si="54"/>
        <v>-3.8046666666666664</v>
      </c>
      <c r="AB171" s="82">
        <f t="shared" si="55"/>
        <v>-0.96286666666666676</v>
      </c>
      <c r="AC171" s="82">
        <f t="shared" si="56"/>
        <v>-1</v>
      </c>
      <c r="AD171" s="82">
        <f t="shared" si="57"/>
        <v>-3.8046666666666664</v>
      </c>
      <c r="AE171" s="82">
        <f t="shared" si="58"/>
        <v>-0.96286666666666676</v>
      </c>
      <c r="AF171" s="82">
        <f t="shared" si="59"/>
        <v>-1</v>
      </c>
      <c r="AG171" s="82">
        <f t="shared" si="60"/>
        <v>-3.8046666666666664</v>
      </c>
      <c r="AH171" s="82">
        <f t="shared" si="61"/>
        <v>-0.96286666666666676</v>
      </c>
      <c r="AI171" s="82">
        <f t="shared" si="62"/>
        <v>-1</v>
      </c>
      <c r="AJ171" s="82">
        <f t="shared" si="63"/>
        <v>-3.8046666666666664</v>
      </c>
      <c r="AK171" s="82">
        <f t="shared" si="64"/>
        <v>-0.96286666666666676</v>
      </c>
      <c r="AL171" s="82">
        <f t="shared" si="65"/>
        <v>-1</v>
      </c>
      <c r="AM171" s="82">
        <f t="shared" si="66"/>
        <v>-3.8046666666666664</v>
      </c>
      <c r="AN171" s="82">
        <f t="shared" si="67"/>
        <v>-0.96286666666666676</v>
      </c>
      <c r="AO171" s="82">
        <f t="shared" si="68"/>
        <v>-1</v>
      </c>
      <c r="AP171" s="82">
        <f t="shared" si="69"/>
        <v>-3.8046666666666664</v>
      </c>
      <c r="AQ171" s="82">
        <f t="shared" si="70"/>
        <v>-0.96286666666666676</v>
      </c>
      <c r="AR171" s="82">
        <f t="shared" si="71"/>
        <v>-1</v>
      </c>
      <c r="AS171" s="82">
        <f t="shared" si="72"/>
        <v>-3.8046666666666664</v>
      </c>
      <c r="AT171" s="82">
        <f t="shared" si="73"/>
        <v>-0.96286666666666676</v>
      </c>
      <c r="AU171" s="82">
        <f t="shared" si="74"/>
        <v>-1</v>
      </c>
      <c r="AV171" s="82">
        <f t="shared" si="75"/>
        <v>-3.8046666666666664</v>
      </c>
      <c r="AW171" s="82">
        <f t="shared" si="76"/>
        <v>-0.96286666666666676</v>
      </c>
      <c r="AX171" s="82">
        <f t="shared" si="77"/>
        <v>-1</v>
      </c>
      <c r="AY171" s="82">
        <f t="shared" si="78"/>
        <v>-3.8046666666666664</v>
      </c>
      <c r="AZ171" s="82">
        <f t="shared" si="79"/>
        <v>-0.96286666666666676</v>
      </c>
      <c r="BB171" s="84"/>
      <c r="BC171" s="82"/>
      <c r="BD171" s="82"/>
      <c r="BE171" s="3"/>
    </row>
    <row r="172" spans="1:57" s="79" customFormat="1" ht="15.75" hidden="1" thickBot="1" x14ac:dyDescent="0.3">
      <c r="A172" s="3">
        <f t="shared" si="82"/>
        <v>50</v>
      </c>
      <c r="B172" s="3" t="str">
        <f t="shared" si="82"/>
        <v>LIGO</v>
      </c>
      <c r="C172" s="3">
        <f t="shared" si="82"/>
        <v>10</v>
      </c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>
        <f t="shared" si="41"/>
        <v>0</v>
      </c>
      <c r="O172" s="82">
        <f t="shared" si="42"/>
        <v>0</v>
      </c>
      <c r="P172" s="82">
        <f t="shared" si="43"/>
        <v>0.39624444333333331</v>
      </c>
      <c r="Q172" s="82">
        <f t="shared" si="44"/>
        <v>-1</v>
      </c>
      <c r="R172" s="82">
        <f t="shared" si="45"/>
        <v>-3.4266666666666672</v>
      </c>
      <c r="S172" s="82">
        <f t="shared" si="46"/>
        <v>-0.88443333333333329</v>
      </c>
      <c r="T172" s="82">
        <f t="shared" si="47"/>
        <v>0</v>
      </c>
      <c r="U172" s="82">
        <f t="shared" si="48"/>
        <v>9.9999999999997868E-3</v>
      </c>
      <c r="V172" s="82">
        <f t="shared" si="49"/>
        <v>2.3632333333333326</v>
      </c>
      <c r="W172" s="82">
        <f t="shared" si="50"/>
        <v>-1</v>
      </c>
      <c r="X172" s="82">
        <f t="shared" si="51"/>
        <v>-3.4266666666666672</v>
      </c>
      <c r="Y172" s="82">
        <f t="shared" si="52"/>
        <v>-0.88443333333333329</v>
      </c>
      <c r="Z172" s="82">
        <f t="shared" si="53"/>
        <v>-1</v>
      </c>
      <c r="AA172" s="82">
        <f t="shared" si="54"/>
        <v>-3.4266666666666672</v>
      </c>
      <c r="AB172" s="82">
        <f t="shared" si="55"/>
        <v>-0.88443333333333329</v>
      </c>
      <c r="AC172" s="82">
        <f t="shared" si="56"/>
        <v>-1</v>
      </c>
      <c r="AD172" s="82">
        <f t="shared" si="57"/>
        <v>-3.4266666666666672</v>
      </c>
      <c r="AE172" s="82">
        <f t="shared" si="58"/>
        <v>-0.88443333333333329</v>
      </c>
      <c r="AF172" s="82">
        <f t="shared" si="59"/>
        <v>-1</v>
      </c>
      <c r="AG172" s="82">
        <f t="shared" si="60"/>
        <v>-3.4266666666666672</v>
      </c>
      <c r="AH172" s="82">
        <f t="shared" si="61"/>
        <v>-0.88443333333333329</v>
      </c>
      <c r="AI172" s="82">
        <f t="shared" si="62"/>
        <v>-1</v>
      </c>
      <c r="AJ172" s="82">
        <f t="shared" si="63"/>
        <v>-3.4266666666666672</v>
      </c>
      <c r="AK172" s="82">
        <f t="shared" si="64"/>
        <v>-0.88443333333333329</v>
      </c>
      <c r="AL172" s="82">
        <f t="shared" si="65"/>
        <v>-1</v>
      </c>
      <c r="AM172" s="82">
        <f t="shared" si="66"/>
        <v>-3.4266666666666672</v>
      </c>
      <c r="AN172" s="82">
        <f t="shared" si="67"/>
        <v>-0.88443333333333329</v>
      </c>
      <c r="AO172" s="82">
        <f t="shared" si="68"/>
        <v>-1</v>
      </c>
      <c r="AP172" s="82">
        <f t="shared" si="69"/>
        <v>-3.4266666666666672</v>
      </c>
      <c r="AQ172" s="82">
        <f t="shared" si="70"/>
        <v>-0.88443333333333329</v>
      </c>
      <c r="AR172" s="82">
        <f t="shared" si="71"/>
        <v>-1</v>
      </c>
      <c r="AS172" s="82">
        <f t="shared" si="72"/>
        <v>-3.4266666666666672</v>
      </c>
      <c r="AT172" s="82">
        <f t="shared" si="73"/>
        <v>-0.88443333333333329</v>
      </c>
      <c r="AU172" s="82">
        <f t="shared" si="74"/>
        <v>-1</v>
      </c>
      <c r="AV172" s="82">
        <f t="shared" si="75"/>
        <v>-3.4266666666666672</v>
      </c>
      <c r="AW172" s="82">
        <f t="shared" si="76"/>
        <v>-0.88443333333333329</v>
      </c>
      <c r="AX172" s="82">
        <f t="shared" si="77"/>
        <v>-1</v>
      </c>
      <c r="AY172" s="82">
        <f t="shared" si="78"/>
        <v>-3.4266666666666672</v>
      </c>
      <c r="AZ172" s="82">
        <f t="shared" si="79"/>
        <v>-0.88443333333333329</v>
      </c>
      <c r="BB172" s="84"/>
      <c r="BC172" s="82"/>
      <c r="BD172" s="82"/>
      <c r="BE172" s="3"/>
    </row>
    <row r="173" spans="1:57" s="79" customFormat="1" ht="15.75" hidden="1" thickBot="1" x14ac:dyDescent="0.3">
      <c r="A173" s="3">
        <f t="shared" ref="A173:C188" si="83">A54</f>
        <v>51</v>
      </c>
      <c r="B173" s="3" t="str">
        <f t="shared" si="83"/>
        <v>LIGO</v>
      </c>
      <c r="C173" s="3">
        <f t="shared" si="83"/>
        <v>11</v>
      </c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>
        <f t="shared" si="41"/>
        <v>0</v>
      </c>
      <c r="O173" s="82">
        <f t="shared" si="42"/>
        <v>9.5666666666666789E-2</v>
      </c>
      <c r="P173" s="82">
        <f t="shared" si="43"/>
        <v>0.41762222333333332</v>
      </c>
      <c r="Q173" s="82">
        <f t="shared" si="44"/>
        <v>-1</v>
      </c>
      <c r="R173" s="82">
        <f t="shared" si="45"/>
        <v>-3.0249999999999999</v>
      </c>
      <c r="S173" s="82">
        <f t="shared" si="46"/>
        <v>-0.84051111000000001</v>
      </c>
      <c r="T173" s="82">
        <f t="shared" si="47"/>
        <v>0</v>
      </c>
      <c r="U173" s="82">
        <f t="shared" si="48"/>
        <v>0</v>
      </c>
      <c r="V173" s="82">
        <f t="shared" si="49"/>
        <v>2.2951777766666668</v>
      </c>
      <c r="W173" s="82">
        <f t="shared" si="50"/>
        <v>-1</v>
      </c>
      <c r="X173" s="82">
        <f t="shared" si="51"/>
        <v>-3.0249999999999999</v>
      </c>
      <c r="Y173" s="82">
        <f t="shared" si="52"/>
        <v>-0.84051111000000001</v>
      </c>
      <c r="Z173" s="82">
        <f t="shared" si="53"/>
        <v>-1</v>
      </c>
      <c r="AA173" s="82">
        <f t="shared" si="54"/>
        <v>-3.0249999999999999</v>
      </c>
      <c r="AB173" s="82">
        <f t="shared" si="55"/>
        <v>-0.84051111000000001</v>
      </c>
      <c r="AC173" s="82">
        <f t="shared" si="56"/>
        <v>-1</v>
      </c>
      <c r="AD173" s="82">
        <f t="shared" si="57"/>
        <v>-3.0249999999999999</v>
      </c>
      <c r="AE173" s="82">
        <f t="shared" si="58"/>
        <v>-0.84051111000000001</v>
      </c>
      <c r="AF173" s="82">
        <f t="shared" si="59"/>
        <v>-1</v>
      </c>
      <c r="AG173" s="82">
        <f t="shared" si="60"/>
        <v>-3.0249999999999999</v>
      </c>
      <c r="AH173" s="82">
        <f t="shared" si="61"/>
        <v>-0.84051111000000001</v>
      </c>
      <c r="AI173" s="82">
        <f t="shared" si="62"/>
        <v>-1</v>
      </c>
      <c r="AJ173" s="82">
        <f t="shared" si="63"/>
        <v>-3.0249999999999999</v>
      </c>
      <c r="AK173" s="82">
        <f t="shared" si="64"/>
        <v>-0.84051111000000001</v>
      </c>
      <c r="AL173" s="82">
        <f t="shared" si="65"/>
        <v>-1</v>
      </c>
      <c r="AM173" s="82">
        <f t="shared" si="66"/>
        <v>-3.0249999999999999</v>
      </c>
      <c r="AN173" s="82">
        <f t="shared" si="67"/>
        <v>-0.84051111000000001</v>
      </c>
      <c r="AO173" s="82">
        <f t="shared" si="68"/>
        <v>-1</v>
      </c>
      <c r="AP173" s="82">
        <f t="shared" si="69"/>
        <v>-3.0249999999999999</v>
      </c>
      <c r="AQ173" s="82">
        <f t="shared" si="70"/>
        <v>-0.84051111000000001</v>
      </c>
      <c r="AR173" s="82">
        <f t="shared" si="71"/>
        <v>-1</v>
      </c>
      <c r="AS173" s="82">
        <f t="shared" si="72"/>
        <v>-3.0249999999999999</v>
      </c>
      <c r="AT173" s="82">
        <f t="shared" si="73"/>
        <v>-0.84051111000000001</v>
      </c>
      <c r="AU173" s="82">
        <f t="shared" si="74"/>
        <v>-1</v>
      </c>
      <c r="AV173" s="82">
        <f t="shared" si="75"/>
        <v>-3.0249999999999999</v>
      </c>
      <c r="AW173" s="82">
        <f t="shared" si="76"/>
        <v>-0.84051111000000001</v>
      </c>
      <c r="AX173" s="82">
        <f t="shared" si="77"/>
        <v>-1</v>
      </c>
      <c r="AY173" s="82">
        <f t="shared" si="78"/>
        <v>-3.0249999999999999</v>
      </c>
      <c r="AZ173" s="82">
        <f t="shared" si="79"/>
        <v>-0.84051111000000001</v>
      </c>
      <c r="BB173" s="84"/>
      <c r="BC173" s="82"/>
      <c r="BD173" s="82"/>
      <c r="BE173" s="3"/>
    </row>
    <row r="174" spans="1:57" s="79" customFormat="1" ht="15.75" hidden="1" thickBot="1" x14ac:dyDescent="0.3">
      <c r="A174" s="3">
        <f t="shared" si="83"/>
        <v>52</v>
      </c>
      <c r="B174" s="3" t="str">
        <f t="shared" si="83"/>
        <v>LIGO</v>
      </c>
      <c r="C174" s="3">
        <f t="shared" si="83"/>
        <v>12</v>
      </c>
      <c r="D174" s="3"/>
      <c r="E174" s="82"/>
      <c r="F174" s="82"/>
      <c r="G174" s="82"/>
      <c r="H174" s="82"/>
      <c r="I174" s="82"/>
      <c r="J174" s="82"/>
      <c r="K174" s="82"/>
      <c r="L174" s="82"/>
      <c r="M174" s="82"/>
      <c r="N174" s="82">
        <f t="shared" si="41"/>
        <v>0</v>
      </c>
      <c r="O174" s="82">
        <f t="shared" si="42"/>
        <v>0</v>
      </c>
      <c r="P174" s="82">
        <f t="shared" si="43"/>
        <v>0.38551111333333332</v>
      </c>
      <c r="Q174" s="82">
        <f t="shared" si="44"/>
        <v>-1</v>
      </c>
      <c r="R174" s="82">
        <f t="shared" si="45"/>
        <v>-2.9396666666666671</v>
      </c>
      <c r="S174" s="82">
        <f t="shared" si="46"/>
        <v>-0.78451110999999996</v>
      </c>
      <c r="T174" s="82">
        <f t="shared" si="47"/>
        <v>0</v>
      </c>
      <c r="U174" s="82">
        <f t="shared" si="48"/>
        <v>1.9333333333332536E-2</v>
      </c>
      <c r="V174" s="82">
        <f t="shared" si="49"/>
        <v>2.2371222233333334</v>
      </c>
      <c r="W174" s="82">
        <f t="shared" si="50"/>
        <v>-1</v>
      </c>
      <c r="X174" s="82">
        <f t="shared" si="51"/>
        <v>-2.9396666666666671</v>
      </c>
      <c r="Y174" s="82">
        <f t="shared" si="52"/>
        <v>-0.78451110999999996</v>
      </c>
      <c r="Z174" s="82">
        <f t="shared" si="53"/>
        <v>-1</v>
      </c>
      <c r="AA174" s="82">
        <f t="shared" si="54"/>
        <v>-2.9396666666666671</v>
      </c>
      <c r="AB174" s="82">
        <f t="shared" si="55"/>
        <v>-0.78451110999999996</v>
      </c>
      <c r="AC174" s="82">
        <f t="shared" si="56"/>
        <v>-1</v>
      </c>
      <c r="AD174" s="82">
        <f t="shared" si="57"/>
        <v>-2.9396666666666671</v>
      </c>
      <c r="AE174" s="82">
        <f t="shared" si="58"/>
        <v>-0.78451110999999996</v>
      </c>
      <c r="AF174" s="82">
        <f t="shared" si="59"/>
        <v>-1</v>
      </c>
      <c r="AG174" s="82">
        <f t="shared" si="60"/>
        <v>-2.9396666666666671</v>
      </c>
      <c r="AH174" s="82">
        <f t="shared" si="61"/>
        <v>-0.78451110999999996</v>
      </c>
      <c r="AI174" s="82">
        <f t="shared" si="62"/>
        <v>-1</v>
      </c>
      <c r="AJ174" s="82">
        <f t="shared" si="63"/>
        <v>-2.9396666666666671</v>
      </c>
      <c r="AK174" s="82">
        <f t="shared" si="64"/>
        <v>-0.78451110999999996</v>
      </c>
      <c r="AL174" s="82">
        <f t="shared" si="65"/>
        <v>-1</v>
      </c>
      <c r="AM174" s="82">
        <f t="shared" si="66"/>
        <v>-2.9396666666666671</v>
      </c>
      <c r="AN174" s="82">
        <f t="shared" si="67"/>
        <v>-0.78451110999999996</v>
      </c>
      <c r="AO174" s="82">
        <f t="shared" si="68"/>
        <v>-1</v>
      </c>
      <c r="AP174" s="82">
        <f t="shared" si="69"/>
        <v>-2.9396666666666671</v>
      </c>
      <c r="AQ174" s="82">
        <f t="shared" si="70"/>
        <v>-0.78451110999999996</v>
      </c>
      <c r="AR174" s="82">
        <f t="shared" si="71"/>
        <v>-1</v>
      </c>
      <c r="AS174" s="82">
        <f t="shared" si="72"/>
        <v>-2.9396666666666671</v>
      </c>
      <c r="AT174" s="82">
        <f t="shared" si="73"/>
        <v>-0.78451110999999996</v>
      </c>
      <c r="AU174" s="82">
        <f t="shared" si="74"/>
        <v>-1</v>
      </c>
      <c r="AV174" s="82">
        <f t="shared" si="75"/>
        <v>-2.9396666666666671</v>
      </c>
      <c r="AW174" s="82">
        <f t="shared" si="76"/>
        <v>-0.78451110999999996</v>
      </c>
      <c r="AX174" s="82">
        <f t="shared" si="77"/>
        <v>-1</v>
      </c>
      <c r="AY174" s="82">
        <f t="shared" si="78"/>
        <v>-2.9396666666666671</v>
      </c>
      <c r="AZ174" s="82">
        <f t="shared" si="79"/>
        <v>-0.78451110999999996</v>
      </c>
      <c r="BB174" s="84"/>
      <c r="BC174" s="82"/>
      <c r="BD174" s="82"/>
      <c r="BE174" s="3"/>
    </row>
    <row r="175" spans="1:57" s="79" customFormat="1" ht="15.75" hidden="1" thickBot="1" x14ac:dyDescent="0.3">
      <c r="A175" s="3">
        <f t="shared" si="83"/>
        <v>53</v>
      </c>
      <c r="B175" s="3" t="str">
        <f t="shared" si="83"/>
        <v>LIGO</v>
      </c>
      <c r="C175" s="3">
        <f t="shared" si="83"/>
        <v>13</v>
      </c>
      <c r="D175" s="3"/>
      <c r="E175" s="82"/>
      <c r="F175" s="82"/>
      <c r="G175" s="82"/>
      <c r="H175" s="82"/>
      <c r="I175" s="82"/>
      <c r="J175" s="82"/>
      <c r="K175" s="82"/>
      <c r="L175" s="82"/>
      <c r="M175" s="82"/>
      <c r="N175" s="82">
        <f t="shared" si="41"/>
        <v>0</v>
      </c>
      <c r="O175" s="82">
        <f t="shared" si="42"/>
        <v>8.3333333333333481E-2</v>
      </c>
      <c r="P175" s="82">
        <f t="shared" si="43"/>
        <v>0.3939111099999999</v>
      </c>
      <c r="Q175" s="82">
        <f t="shared" si="44"/>
        <v>-1</v>
      </c>
      <c r="R175" s="82">
        <f t="shared" si="45"/>
        <v>-2.6440000000000001</v>
      </c>
      <c r="S175" s="82">
        <f t="shared" si="46"/>
        <v>-0.72744444333333336</v>
      </c>
      <c r="T175" s="82">
        <f t="shared" si="47"/>
        <v>0</v>
      </c>
      <c r="U175" s="82">
        <f t="shared" si="48"/>
        <v>0</v>
      </c>
      <c r="V175" s="82">
        <f t="shared" si="49"/>
        <v>2.0308777766666668</v>
      </c>
      <c r="W175" s="82">
        <f t="shared" si="50"/>
        <v>-1</v>
      </c>
      <c r="X175" s="82">
        <f t="shared" si="51"/>
        <v>-2.6440000000000001</v>
      </c>
      <c r="Y175" s="82">
        <f t="shared" si="52"/>
        <v>-0.72744444333333336</v>
      </c>
      <c r="Z175" s="82">
        <f t="shared" si="53"/>
        <v>-1</v>
      </c>
      <c r="AA175" s="82">
        <f t="shared" si="54"/>
        <v>-2.6440000000000001</v>
      </c>
      <c r="AB175" s="82">
        <f t="shared" si="55"/>
        <v>-0.72744444333333336</v>
      </c>
      <c r="AC175" s="82">
        <f t="shared" si="56"/>
        <v>-1</v>
      </c>
      <c r="AD175" s="82">
        <f t="shared" si="57"/>
        <v>-2.6440000000000001</v>
      </c>
      <c r="AE175" s="82">
        <f t="shared" si="58"/>
        <v>-0.72744444333333336</v>
      </c>
      <c r="AF175" s="82">
        <f t="shared" si="59"/>
        <v>-1</v>
      </c>
      <c r="AG175" s="82">
        <f t="shared" si="60"/>
        <v>-2.6440000000000001</v>
      </c>
      <c r="AH175" s="82">
        <f t="shared" si="61"/>
        <v>-0.72744444333333336</v>
      </c>
      <c r="AI175" s="82">
        <f t="shared" si="62"/>
        <v>-1</v>
      </c>
      <c r="AJ175" s="82">
        <f t="shared" si="63"/>
        <v>-2.6440000000000001</v>
      </c>
      <c r="AK175" s="82">
        <f t="shared" si="64"/>
        <v>-0.72744444333333336</v>
      </c>
      <c r="AL175" s="82">
        <f t="shared" si="65"/>
        <v>-1</v>
      </c>
      <c r="AM175" s="82">
        <f t="shared" si="66"/>
        <v>-2.6440000000000001</v>
      </c>
      <c r="AN175" s="82">
        <f t="shared" si="67"/>
        <v>-0.72744444333333336</v>
      </c>
      <c r="AO175" s="82">
        <f t="shared" si="68"/>
        <v>-1</v>
      </c>
      <c r="AP175" s="82">
        <f t="shared" si="69"/>
        <v>-2.6440000000000001</v>
      </c>
      <c r="AQ175" s="82">
        <f t="shared" si="70"/>
        <v>-0.72744444333333336</v>
      </c>
      <c r="AR175" s="82">
        <f t="shared" si="71"/>
        <v>-1</v>
      </c>
      <c r="AS175" s="82">
        <f t="shared" si="72"/>
        <v>-2.6440000000000001</v>
      </c>
      <c r="AT175" s="82">
        <f t="shared" si="73"/>
        <v>-0.72744444333333336</v>
      </c>
      <c r="AU175" s="82">
        <f t="shared" si="74"/>
        <v>-1</v>
      </c>
      <c r="AV175" s="82">
        <f t="shared" si="75"/>
        <v>-2.6440000000000001</v>
      </c>
      <c r="AW175" s="82">
        <f t="shared" si="76"/>
        <v>-0.72744444333333336</v>
      </c>
      <c r="AX175" s="82">
        <f t="shared" si="77"/>
        <v>-1</v>
      </c>
      <c r="AY175" s="82">
        <f t="shared" si="78"/>
        <v>-2.6440000000000001</v>
      </c>
      <c r="AZ175" s="82">
        <f t="shared" si="79"/>
        <v>-0.72744444333333336</v>
      </c>
      <c r="BB175" s="84"/>
      <c r="BC175" s="82"/>
      <c r="BD175" s="82"/>
      <c r="BE175" s="3"/>
    </row>
    <row r="176" spans="1:57" s="79" customFormat="1" ht="15.75" hidden="1" thickBot="1" x14ac:dyDescent="0.3">
      <c r="A176" s="3">
        <f t="shared" si="83"/>
        <v>54</v>
      </c>
      <c r="B176" s="3" t="str">
        <f t="shared" si="83"/>
        <v>LIGO</v>
      </c>
      <c r="C176" s="3">
        <f t="shared" si="83"/>
        <v>14</v>
      </c>
      <c r="D176" s="3"/>
      <c r="E176" s="82"/>
      <c r="F176" s="82"/>
      <c r="G176" s="82"/>
      <c r="H176" s="82"/>
      <c r="I176" s="82"/>
      <c r="J176" s="82"/>
      <c r="K176" s="82"/>
      <c r="L176" s="82"/>
      <c r="M176" s="82"/>
      <c r="N176" s="82">
        <f t="shared" si="41"/>
        <v>0</v>
      </c>
      <c r="O176" s="82">
        <f t="shared" si="42"/>
        <v>1.2666666666666604E-2</v>
      </c>
      <c r="P176" s="82">
        <f t="shared" si="43"/>
        <v>0.45502222333333331</v>
      </c>
      <c r="Q176" s="82">
        <f t="shared" si="44"/>
        <v>-1</v>
      </c>
      <c r="R176" s="82">
        <f t="shared" si="45"/>
        <v>-2.4183333333333334</v>
      </c>
      <c r="S176" s="82">
        <f t="shared" si="46"/>
        <v>-0.63627777666666663</v>
      </c>
      <c r="T176" s="82">
        <f t="shared" si="47"/>
        <v>0</v>
      </c>
      <c r="U176" s="82">
        <f t="shared" si="48"/>
        <v>0</v>
      </c>
      <c r="V176" s="82">
        <f t="shared" si="49"/>
        <v>1.8684333333333334</v>
      </c>
      <c r="W176" s="82">
        <f t="shared" si="50"/>
        <v>-1</v>
      </c>
      <c r="X176" s="82">
        <f t="shared" si="51"/>
        <v>-2.4183333333333334</v>
      </c>
      <c r="Y176" s="82">
        <f t="shared" si="52"/>
        <v>-0.63627777666666663</v>
      </c>
      <c r="Z176" s="82">
        <f t="shared" si="53"/>
        <v>-1</v>
      </c>
      <c r="AA176" s="82">
        <f t="shared" si="54"/>
        <v>-2.4183333333333334</v>
      </c>
      <c r="AB176" s="82">
        <f t="shared" si="55"/>
        <v>-0.63627777666666663</v>
      </c>
      <c r="AC176" s="82">
        <f t="shared" si="56"/>
        <v>-1</v>
      </c>
      <c r="AD176" s="82">
        <f t="shared" si="57"/>
        <v>-2.4183333333333334</v>
      </c>
      <c r="AE176" s="82">
        <f t="shared" si="58"/>
        <v>-0.63627777666666663</v>
      </c>
      <c r="AF176" s="82">
        <f t="shared" si="59"/>
        <v>-1</v>
      </c>
      <c r="AG176" s="82">
        <f t="shared" si="60"/>
        <v>-2.4183333333333334</v>
      </c>
      <c r="AH176" s="82">
        <f t="shared" si="61"/>
        <v>-0.63627777666666663</v>
      </c>
      <c r="AI176" s="82">
        <f t="shared" si="62"/>
        <v>-1</v>
      </c>
      <c r="AJ176" s="82">
        <f t="shared" si="63"/>
        <v>-2.4183333333333334</v>
      </c>
      <c r="AK176" s="82">
        <f t="shared" si="64"/>
        <v>-0.63627777666666663</v>
      </c>
      <c r="AL176" s="82">
        <f t="shared" si="65"/>
        <v>-1</v>
      </c>
      <c r="AM176" s="82">
        <f t="shared" si="66"/>
        <v>-2.4183333333333334</v>
      </c>
      <c r="AN176" s="82">
        <f t="shared" si="67"/>
        <v>-0.63627777666666663</v>
      </c>
      <c r="AO176" s="82">
        <f t="shared" si="68"/>
        <v>-1</v>
      </c>
      <c r="AP176" s="82">
        <f t="shared" si="69"/>
        <v>-2.4183333333333334</v>
      </c>
      <c r="AQ176" s="82">
        <f t="shared" si="70"/>
        <v>-0.63627777666666663</v>
      </c>
      <c r="AR176" s="82">
        <f t="shared" si="71"/>
        <v>-1</v>
      </c>
      <c r="AS176" s="82">
        <f t="shared" si="72"/>
        <v>-2.4183333333333334</v>
      </c>
      <c r="AT176" s="82">
        <f t="shared" si="73"/>
        <v>-0.63627777666666663</v>
      </c>
      <c r="AU176" s="82">
        <f t="shared" si="74"/>
        <v>-1</v>
      </c>
      <c r="AV176" s="82">
        <f t="shared" si="75"/>
        <v>-2.4183333333333334</v>
      </c>
      <c r="AW176" s="82">
        <f t="shared" si="76"/>
        <v>-0.63627777666666663</v>
      </c>
      <c r="AX176" s="82">
        <f t="shared" si="77"/>
        <v>-1</v>
      </c>
      <c r="AY176" s="82">
        <f t="shared" si="78"/>
        <v>-2.4183333333333334</v>
      </c>
      <c r="AZ176" s="82">
        <f t="shared" si="79"/>
        <v>-0.63627777666666663</v>
      </c>
      <c r="BB176" s="84"/>
      <c r="BC176" s="82"/>
      <c r="BD176" s="82"/>
      <c r="BE176" s="3"/>
    </row>
    <row r="177" spans="1:57" s="79" customFormat="1" ht="15.75" hidden="1" thickBot="1" x14ac:dyDescent="0.3">
      <c r="A177" s="3">
        <f t="shared" si="83"/>
        <v>55</v>
      </c>
      <c r="B177" s="3" t="str">
        <f t="shared" si="83"/>
        <v>LIGO</v>
      </c>
      <c r="C177" s="3">
        <f t="shared" si="83"/>
        <v>15</v>
      </c>
      <c r="D177" s="3"/>
      <c r="E177" s="82"/>
      <c r="F177" s="82"/>
      <c r="G177" s="82"/>
      <c r="H177" s="82"/>
      <c r="I177" s="82"/>
      <c r="J177" s="82"/>
      <c r="K177" s="82"/>
      <c r="L177" s="82"/>
      <c r="M177" s="82"/>
      <c r="N177" s="82">
        <f t="shared" si="41"/>
        <v>0</v>
      </c>
      <c r="O177" s="82">
        <f t="shared" si="42"/>
        <v>3.7999999999999812E-2</v>
      </c>
      <c r="P177" s="82">
        <f t="shared" si="43"/>
        <v>0.4661666733333335</v>
      </c>
      <c r="Q177" s="82">
        <f t="shared" si="44"/>
        <v>-1</v>
      </c>
      <c r="R177" s="82">
        <f t="shared" si="45"/>
        <v>-2.218</v>
      </c>
      <c r="S177" s="82">
        <f t="shared" si="46"/>
        <v>-0.71463332999999996</v>
      </c>
      <c r="T177" s="82">
        <f t="shared" si="47"/>
        <v>0</v>
      </c>
      <c r="U177" s="82">
        <f t="shared" si="48"/>
        <v>0</v>
      </c>
      <c r="V177" s="82">
        <f t="shared" si="49"/>
        <v>2.0724333366666667</v>
      </c>
      <c r="W177" s="82">
        <f t="shared" si="50"/>
        <v>-1</v>
      </c>
      <c r="X177" s="82">
        <f t="shared" si="51"/>
        <v>-2.218</v>
      </c>
      <c r="Y177" s="82">
        <f t="shared" si="52"/>
        <v>-0.71463332999999996</v>
      </c>
      <c r="Z177" s="82">
        <f t="shared" si="53"/>
        <v>-1</v>
      </c>
      <c r="AA177" s="82">
        <f t="shared" si="54"/>
        <v>-2.218</v>
      </c>
      <c r="AB177" s="82">
        <f t="shared" si="55"/>
        <v>-0.71463332999999996</v>
      </c>
      <c r="AC177" s="82">
        <f t="shared" si="56"/>
        <v>-1</v>
      </c>
      <c r="AD177" s="82">
        <f t="shared" si="57"/>
        <v>-2.218</v>
      </c>
      <c r="AE177" s="82">
        <f t="shared" si="58"/>
        <v>-0.71463332999999996</v>
      </c>
      <c r="AF177" s="82">
        <f t="shared" si="59"/>
        <v>-1</v>
      </c>
      <c r="AG177" s="82">
        <f t="shared" si="60"/>
        <v>-2.218</v>
      </c>
      <c r="AH177" s="82">
        <f t="shared" si="61"/>
        <v>-0.71463332999999996</v>
      </c>
      <c r="AI177" s="82">
        <f t="shared" si="62"/>
        <v>-1</v>
      </c>
      <c r="AJ177" s="82">
        <f t="shared" si="63"/>
        <v>-2.218</v>
      </c>
      <c r="AK177" s="82">
        <f t="shared" si="64"/>
        <v>-0.71463332999999996</v>
      </c>
      <c r="AL177" s="82">
        <f t="shared" si="65"/>
        <v>-1</v>
      </c>
      <c r="AM177" s="82">
        <f t="shared" si="66"/>
        <v>-2.218</v>
      </c>
      <c r="AN177" s="82">
        <f t="shared" si="67"/>
        <v>-0.71463332999999996</v>
      </c>
      <c r="AO177" s="82">
        <f t="shared" si="68"/>
        <v>-1</v>
      </c>
      <c r="AP177" s="82">
        <f t="shared" si="69"/>
        <v>-2.218</v>
      </c>
      <c r="AQ177" s="82">
        <f t="shared" si="70"/>
        <v>-0.71463332999999996</v>
      </c>
      <c r="AR177" s="82">
        <f t="shared" si="71"/>
        <v>-1</v>
      </c>
      <c r="AS177" s="82">
        <f t="shared" si="72"/>
        <v>-2.218</v>
      </c>
      <c r="AT177" s="82">
        <f t="shared" si="73"/>
        <v>-0.71463332999999996</v>
      </c>
      <c r="AU177" s="82">
        <f t="shared" si="74"/>
        <v>-1</v>
      </c>
      <c r="AV177" s="82">
        <f t="shared" si="75"/>
        <v>-2.218</v>
      </c>
      <c r="AW177" s="82">
        <f t="shared" si="76"/>
        <v>-0.71463332999999996</v>
      </c>
      <c r="AX177" s="82">
        <f t="shared" si="77"/>
        <v>-1</v>
      </c>
      <c r="AY177" s="82">
        <f t="shared" si="78"/>
        <v>-2.218</v>
      </c>
      <c r="AZ177" s="82">
        <f t="shared" si="79"/>
        <v>-0.71463332999999996</v>
      </c>
      <c r="BB177" s="84"/>
      <c r="BC177" s="82"/>
      <c r="BD177" s="82"/>
      <c r="BE177" s="3"/>
    </row>
    <row r="178" spans="1:57" s="79" customFormat="1" ht="15.75" hidden="1" thickBot="1" x14ac:dyDescent="0.3">
      <c r="A178" s="3">
        <f t="shared" si="83"/>
        <v>56</v>
      </c>
      <c r="B178" s="3" t="str">
        <f t="shared" si="83"/>
        <v>LIGO</v>
      </c>
      <c r="C178" s="3">
        <f t="shared" si="83"/>
        <v>16</v>
      </c>
      <c r="D178" s="3"/>
      <c r="E178" s="82"/>
      <c r="F178" s="82"/>
      <c r="G178" s="82"/>
      <c r="H178" s="82"/>
      <c r="I178" s="82"/>
      <c r="J178" s="82"/>
      <c r="K178" s="82"/>
      <c r="L178" s="82"/>
      <c r="M178" s="82"/>
      <c r="N178" s="82">
        <f t="shared" si="41"/>
        <v>0</v>
      </c>
      <c r="O178" s="82">
        <f t="shared" si="42"/>
        <v>0</v>
      </c>
      <c r="P178" s="82">
        <f t="shared" si="43"/>
        <v>0.54172222000000003</v>
      </c>
      <c r="Q178" s="82">
        <f t="shared" si="44"/>
        <v>-1</v>
      </c>
      <c r="R178" s="82">
        <f t="shared" si="45"/>
        <v>-2.1356666666666668</v>
      </c>
      <c r="S178" s="82">
        <f t="shared" si="46"/>
        <v>-0.62307777666666664</v>
      </c>
      <c r="T178" s="82">
        <f t="shared" si="47"/>
        <v>0</v>
      </c>
      <c r="U178" s="82">
        <f t="shared" si="48"/>
        <v>7.0666666666666433E-2</v>
      </c>
      <c r="V178" s="82">
        <f t="shared" si="49"/>
        <v>2.0635888900000001</v>
      </c>
      <c r="W178" s="82">
        <f t="shared" si="50"/>
        <v>-1</v>
      </c>
      <c r="X178" s="82">
        <f t="shared" si="51"/>
        <v>-2.1356666666666668</v>
      </c>
      <c r="Y178" s="82">
        <f t="shared" si="52"/>
        <v>-0.62307777666666664</v>
      </c>
      <c r="Z178" s="82">
        <f t="shared" si="53"/>
        <v>-1</v>
      </c>
      <c r="AA178" s="82">
        <f t="shared" si="54"/>
        <v>-2.1356666666666668</v>
      </c>
      <c r="AB178" s="82">
        <f t="shared" si="55"/>
        <v>-0.62307777666666664</v>
      </c>
      <c r="AC178" s="82">
        <f t="shared" si="56"/>
        <v>-1</v>
      </c>
      <c r="AD178" s="82">
        <f t="shared" si="57"/>
        <v>-2.1356666666666668</v>
      </c>
      <c r="AE178" s="82">
        <f t="shared" si="58"/>
        <v>-0.62307777666666664</v>
      </c>
      <c r="AF178" s="82">
        <f t="shared" si="59"/>
        <v>-1</v>
      </c>
      <c r="AG178" s="82">
        <f t="shared" si="60"/>
        <v>-2.1356666666666668</v>
      </c>
      <c r="AH178" s="82">
        <f t="shared" si="61"/>
        <v>-0.62307777666666664</v>
      </c>
      <c r="AI178" s="82">
        <f t="shared" si="62"/>
        <v>-1</v>
      </c>
      <c r="AJ178" s="82">
        <f t="shared" si="63"/>
        <v>-2.1356666666666668</v>
      </c>
      <c r="AK178" s="82">
        <f t="shared" si="64"/>
        <v>-0.62307777666666664</v>
      </c>
      <c r="AL178" s="82">
        <f t="shared" si="65"/>
        <v>-1</v>
      </c>
      <c r="AM178" s="82">
        <f t="shared" si="66"/>
        <v>-2.1356666666666668</v>
      </c>
      <c r="AN178" s="82">
        <f t="shared" si="67"/>
        <v>-0.62307777666666664</v>
      </c>
      <c r="AO178" s="82">
        <f t="shared" si="68"/>
        <v>-1</v>
      </c>
      <c r="AP178" s="82">
        <f t="shared" si="69"/>
        <v>-2.1356666666666668</v>
      </c>
      <c r="AQ178" s="82">
        <f t="shared" si="70"/>
        <v>-0.62307777666666664</v>
      </c>
      <c r="AR178" s="82">
        <f t="shared" si="71"/>
        <v>-1</v>
      </c>
      <c r="AS178" s="82">
        <f t="shared" si="72"/>
        <v>-2.1356666666666668</v>
      </c>
      <c r="AT178" s="82">
        <f t="shared" si="73"/>
        <v>-0.62307777666666664</v>
      </c>
      <c r="AU178" s="82">
        <f t="shared" si="74"/>
        <v>-1</v>
      </c>
      <c r="AV178" s="82">
        <f t="shared" si="75"/>
        <v>-2.1356666666666668</v>
      </c>
      <c r="AW178" s="82">
        <f t="shared" si="76"/>
        <v>-0.62307777666666664</v>
      </c>
      <c r="AX178" s="82">
        <f t="shared" si="77"/>
        <v>-1</v>
      </c>
      <c r="AY178" s="82">
        <f t="shared" si="78"/>
        <v>-2.1356666666666668</v>
      </c>
      <c r="AZ178" s="82">
        <f t="shared" si="79"/>
        <v>-0.62307777666666664</v>
      </c>
      <c r="BB178" s="84"/>
      <c r="BC178" s="82"/>
      <c r="BD178" s="82"/>
      <c r="BE178" s="3"/>
    </row>
    <row r="179" spans="1:57" s="79" customFormat="1" ht="15.75" hidden="1" thickBot="1" x14ac:dyDescent="0.3">
      <c r="A179" s="3">
        <f t="shared" si="83"/>
        <v>57</v>
      </c>
      <c r="B179" s="3" t="str">
        <f t="shared" si="83"/>
        <v>LIGO</v>
      </c>
      <c r="C179" s="3">
        <f t="shared" si="83"/>
        <v>17</v>
      </c>
      <c r="D179" s="3"/>
      <c r="E179" s="82"/>
      <c r="F179" s="82"/>
      <c r="G179" s="82"/>
      <c r="H179" s="82"/>
      <c r="I179" s="82"/>
      <c r="J179" s="82"/>
      <c r="K179" s="82"/>
      <c r="L179" s="82"/>
      <c r="M179" s="82"/>
      <c r="N179" s="82">
        <f t="shared" si="41"/>
        <v>0</v>
      </c>
      <c r="O179" s="82">
        <f t="shared" si="42"/>
        <v>2.6333333333333764E-2</v>
      </c>
      <c r="P179" s="82">
        <f t="shared" si="43"/>
        <v>0.54641111666666675</v>
      </c>
      <c r="Q179" s="82">
        <f t="shared" si="44"/>
        <v>-1</v>
      </c>
      <c r="R179" s="82">
        <f t="shared" si="45"/>
        <v>-1.9829999999999999</v>
      </c>
      <c r="S179" s="82">
        <f t="shared" si="46"/>
        <v>-0.63288888666666665</v>
      </c>
      <c r="T179" s="82">
        <f t="shared" si="47"/>
        <v>0</v>
      </c>
      <c r="U179" s="82">
        <f t="shared" si="48"/>
        <v>0</v>
      </c>
      <c r="V179" s="82">
        <f t="shared" si="49"/>
        <v>2.1536555566666666</v>
      </c>
      <c r="W179" s="82">
        <f t="shared" si="50"/>
        <v>-1</v>
      </c>
      <c r="X179" s="82">
        <f t="shared" si="51"/>
        <v>-1.9829999999999999</v>
      </c>
      <c r="Y179" s="82">
        <f t="shared" si="52"/>
        <v>-0.63288888666666665</v>
      </c>
      <c r="Z179" s="82">
        <f t="shared" si="53"/>
        <v>-1</v>
      </c>
      <c r="AA179" s="82">
        <f t="shared" si="54"/>
        <v>-1.9829999999999999</v>
      </c>
      <c r="AB179" s="82">
        <f t="shared" si="55"/>
        <v>-0.63288888666666665</v>
      </c>
      <c r="AC179" s="82">
        <f t="shared" si="56"/>
        <v>-1</v>
      </c>
      <c r="AD179" s="82">
        <f t="shared" si="57"/>
        <v>-1.9829999999999999</v>
      </c>
      <c r="AE179" s="82">
        <f t="shared" si="58"/>
        <v>-0.63288888666666665</v>
      </c>
      <c r="AF179" s="82">
        <f t="shared" si="59"/>
        <v>-1</v>
      </c>
      <c r="AG179" s="82">
        <f t="shared" si="60"/>
        <v>-1.9829999999999999</v>
      </c>
      <c r="AH179" s="82">
        <f t="shared" si="61"/>
        <v>-0.63288888666666665</v>
      </c>
      <c r="AI179" s="82">
        <f t="shared" si="62"/>
        <v>-1</v>
      </c>
      <c r="AJ179" s="82">
        <f t="shared" si="63"/>
        <v>-1.9829999999999999</v>
      </c>
      <c r="AK179" s="82">
        <f t="shared" si="64"/>
        <v>-0.63288888666666665</v>
      </c>
      <c r="AL179" s="82">
        <f t="shared" si="65"/>
        <v>-1</v>
      </c>
      <c r="AM179" s="82">
        <f t="shared" si="66"/>
        <v>-1.9829999999999999</v>
      </c>
      <c r="AN179" s="82">
        <f t="shared" si="67"/>
        <v>-0.63288888666666665</v>
      </c>
      <c r="AO179" s="82">
        <f t="shared" si="68"/>
        <v>-1</v>
      </c>
      <c r="AP179" s="82">
        <f t="shared" si="69"/>
        <v>-1.9829999999999999</v>
      </c>
      <c r="AQ179" s="82">
        <f t="shared" si="70"/>
        <v>-0.63288888666666665</v>
      </c>
      <c r="AR179" s="82">
        <f t="shared" si="71"/>
        <v>-1</v>
      </c>
      <c r="AS179" s="82">
        <f t="shared" si="72"/>
        <v>-1.9829999999999999</v>
      </c>
      <c r="AT179" s="82">
        <f t="shared" si="73"/>
        <v>-0.63288888666666665</v>
      </c>
      <c r="AU179" s="82">
        <f t="shared" si="74"/>
        <v>-1</v>
      </c>
      <c r="AV179" s="82">
        <f t="shared" si="75"/>
        <v>-1.9829999999999999</v>
      </c>
      <c r="AW179" s="82">
        <f t="shared" si="76"/>
        <v>-0.63288888666666665</v>
      </c>
      <c r="AX179" s="82">
        <f t="shared" si="77"/>
        <v>-1</v>
      </c>
      <c r="AY179" s="82">
        <f t="shared" si="78"/>
        <v>-1.9829999999999999</v>
      </c>
      <c r="AZ179" s="82">
        <f t="shared" si="79"/>
        <v>-0.63288888666666665</v>
      </c>
      <c r="BB179" s="84"/>
      <c r="BC179" s="82"/>
      <c r="BD179" s="82"/>
      <c r="BE179" s="3"/>
    </row>
    <row r="180" spans="1:57" s="79" customFormat="1" ht="15.75" hidden="1" thickBot="1" x14ac:dyDescent="0.3">
      <c r="A180" s="3">
        <f t="shared" si="83"/>
        <v>58</v>
      </c>
      <c r="B180" s="3" t="str">
        <f t="shared" si="83"/>
        <v>LIGO</v>
      </c>
      <c r="C180" s="3">
        <f t="shared" si="83"/>
        <v>18</v>
      </c>
      <c r="D180" s="3"/>
      <c r="E180" s="82"/>
      <c r="F180" s="82"/>
      <c r="G180" s="82"/>
      <c r="H180" s="82"/>
      <c r="I180" s="82"/>
      <c r="J180" s="82"/>
      <c r="K180" s="82"/>
      <c r="L180" s="82"/>
      <c r="M180" s="82"/>
      <c r="N180" s="82">
        <f t="shared" si="41"/>
        <v>0</v>
      </c>
      <c r="O180" s="82">
        <f t="shared" si="42"/>
        <v>0</v>
      </c>
      <c r="P180" s="82">
        <f t="shared" si="43"/>
        <v>0.43202222000000012</v>
      </c>
      <c r="Q180" s="82">
        <f t="shared" si="44"/>
        <v>-1</v>
      </c>
      <c r="R180" s="82">
        <f t="shared" si="45"/>
        <v>-1.9373333333333334</v>
      </c>
      <c r="S180" s="82">
        <f t="shared" si="46"/>
        <v>-0.59640000000000004</v>
      </c>
      <c r="T180" s="82">
        <f t="shared" si="47"/>
        <v>0</v>
      </c>
      <c r="U180" s="82">
        <f t="shared" si="48"/>
        <v>7.6999999999999735E-2</v>
      </c>
      <c r="V180" s="82">
        <f t="shared" si="49"/>
        <v>1.9156999999999997</v>
      </c>
      <c r="W180" s="82">
        <f t="shared" si="50"/>
        <v>-1</v>
      </c>
      <c r="X180" s="82">
        <f t="shared" si="51"/>
        <v>-1.9373333333333334</v>
      </c>
      <c r="Y180" s="82">
        <f t="shared" si="52"/>
        <v>-0.59640000000000004</v>
      </c>
      <c r="Z180" s="82">
        <f t="shared" si="53"/>
        <v>-1</v>
      </c>
      <c r="AA180" s="82">
        <f t="shared" si="54"/>
        <v>-1.9373333333333334</v>
      </c>
      <c r="AB180" s="82">
        <f t="shared" si="55"/>
        <v>-0.59640000000000004</v>
      </c>
      <c r="AC180" s="82">
        <f t="shared" si="56"/>
        <v>-1</v>
      </c>
      <c r="AD180" s="82">
        <f t="shared" si="57"/>
        <v>-1.9373333333333334</v>
      </c>
      <c r="AE180" s="82">
        <f t="shared" si="58"/>
        <v>-0.59640000000000004</v>
      </c>
      <c r="AF180" s="82">
        <f t="shared" si="59"/>
        <v>-1</v>
      </c>
      <c r="AG180" s="82">
        <f t="shared" si="60"/>
        <v>-1.9373333333333334</v>
      </c>
      <c r="AH180" s="82">
        <f t="shared" si="61"/>
        <v>-0.59640000000000004</v>
      </c>
      <c r="AI180" s="82">
        <f t="shared" si="62"/>
        <v>-1</v>
      </c>
      <c r="AJ180" s="82">
        <f t="shared" si="63"/>
        <v>-1.9373333333333334</v>
      </c>
      <c r="AK180" s="82">
        <f t="shared" si="64"/>
        <v>-0.59640000000000004</v>
      </c>
      <c r="AL180" s="82">
        <f t="shared" si="65"/>
        <v>-1</v>
      </c>
      <c r="AM180" s="82">
        <f t="shared" si="66"/>
        <v>-1.9373333333333334</v>
      </c>
      <c r="AN180" s="82">
        <f t="shared" si="67"/>
        <v>-0.59640000000000004</v>
      </c>
      <c r="AO180" s="82">
        <f t="shared" si="68"/>
        <v>-1</v>
      </c>
      <c r="AP180" s="82">
        <f t="shared" si="69"/>
        <v>-1.9373333333333334</v>
      </c>
      <c r="AQ180" s="82">
        <f t="shared" si="70"/>
        <v>-0.59640000000000004</v>
      </c>
      <c r="AR180" s="82">
        <f t="shared" si="71"/>
        <v>-1</v>
      </c>
      <c r="AS180" s="82">
        <f t="shared" si="72"/>
        <v>-1.9373333333333334</v>
      </c>
      <c r="AT180" s="82">
        <f t="shared" si="73"/>
        <v>-0.59640000000000004</v>
      </c>
      <c r="AU180" s="82">
        <f t="shared" si="74"/>
        <v>-1</v>
      </c>
      <c r="AV180" s="82">
        <f t="shared" si="75"/>
        <v>-1.9373333333333334</v>
      </c>
      <c r="AW180" s="82">
        <f t="shared" si="76"/>
        <v>-0.59640000000000004</v>
      </c>
      <c r="AX180" s="82">
        <f t="shared" si="77"/>
        <v>-1</v>
      </c>
      <c r="AY180" s="82">
        <f t="shared" si="78"/>
        <v>-1.9373333333333334</v>
      </c>
      <c r="AZ180" s="82">
        <f t="shared" si="79"/>
        <v>-0.59640000000000004</v>
      </c>
      <c r="BB180" s="84"/>
      <c r="BC180" s="82"/>
      <c r="BD180" s="82"/>
      <c r="BE180" s="3"/>
    </row>
    <row r="181" spans="1:57" s="79" customFormat="1" ht="15.75" hidden="1" thickBot="1" x14ac:dyDescent="0.3">
      <c r="A181" s="3">
        <f t="shared" si="83"/>
        <v>59</v>
      </c>
      <c r="B181" s="3" t="str">
        <f t="shared" si="83"/>
        <v>LIGO</v>
      </c>
      <c r="C181" s="3">
        <f t="shared" si="83"/>
        <v>19</v>
      </c>
      <c r="D181" s="3"/>
      <c r="E181" s="82"/>
      <c r="F181" s="82"/>
      <c r="G181" s="82"/>
      <c r="H181" s="82"/>
      <c r="I181" s="82"/>
      <c r="J181" s="82"/>
      <c r="K181" s="82"/>
      <c r="L181" s="82"/>
      <c r="M181" s="82"/>
      <c r="N181" s="82">
        <f t="shared" si="41"/>
        <v>0</v>
      </c>
      <c r="O181" s="82">
        <f t="shared" si="42"/>
        <v>0</v>
      </c>
      <c r="P181" s="82">
        <f t="shared" si="43"/>
        <v>0.58601111333333333</v>
      </c>
      <c r="Q181" s="82">
        <f t="shared" si="44"/>
        <v>-1</v>
      </c>
      <c r="R181" s="82">
        <f t="shared" si="45"/>
        <v>-1.8526666666666667</v>
      </c>
      <c r="S181" s="82">
        <f t="shared" si="46"/>
        <v>-0.61371111</v>
      </c>
      <c r="T181" s="82">
        <f t="shared" si="47"/>
        <v>0</v>
      </c>
      <c r="U181" s="82">
        <f t="shared" si="48"/>
        <v>0.13933333333333331</v>
      </c>
      <c r="V181" s="82">
        <f t="shared" si="49"/>
        <v>2.0091333333333332</v>
      </c>
      <c r="W181" s="82">
        <f t="shared" si="50"/>
        <v>-1</v>
      </c>
      <c r="X181" s="82">
        <f t="shared" si="51"/>
        <v>-1.8526666666666667</v>
      </c>
      <c r="Y181" s="82">
        <f t="shared" si="52"/>
        <v>-0.61371111</v>
      </c>
      <c r="Z181" s="82">
        <f t="shared" si="53"/>
        <v>-1</v>
      </c>
      <c r="AA181" s="82">
        <f t="shared" si="54"/>
        <v>-1.8526666666666667</v>
      </c>
      <c r="AB181" s="82">
        <f t="shared" si="55"/>
        <v>-0.61371111</v>
      </c>
      <c r="AC181" s="82">
        <f t="shared" si="56"/>
        <v>-1</v>
      </c>
      <c r="AD181" s="82">
        <f t="shared" si="57"/>
        <v>-1.8526666666666667</v>
      </c>
      <c r="AE181" s="82">
        <f t="shared" si="58"/>
        <v>-0.61371111</v>
      </c>
      <c r="AF181" s="82">
        <f t="shared" si="59"/>
        <v>-1</v>
      </c>
      <c r="AG181" s="82">
        <f t="shared" si="60"/>
        <v>-1.8526666666666667</v>
      </c>
      <c r="AH181" s="82">
        <f t="shared" si="61"/>
        <v>-0.61371111</v>
      </c>
      <c r="AI181" s="82">
        <f t="shared" si="62"/>
        <v>-1</v>
      </c>
      <c r="AJ181" s="82">
        <f t="shared" si="63"/>
        <v>-1.8526666666666667</v>
      </c>
      <c r="AK181" s="82">
        <f t="shared" si="64"/>
        <v>-0.61371111</v>
      </c>
      <c r="AL181" s="82">
        <f t="shared" si="65"/>
        <v>-1</v>
      </c>
      <c r="AM181" s="82">
        <f t="shared" si="66"/>
        <v>-1.8526666666666667</v>
      </c>
      <c r="AN181" s="82">
        <f t="shared" si="67"/>
        <v>-0.61371111</v>
      </c>
      <c r="AO181" s="82">
        <f t="shared" si="68"/>
        <v>-1</v>
      </c>
      <c r="AP181" s="82">
        <f t="shared" si="69"/>
        <v>-1.8526666666666667</v>
      </c>
      <c r="AQ181" s="82">
        <f t="shared" si="70"/>
        <v>-0.61371111</v>
      </c>
      <c r="AR181" s="82">
        <f t="shared" si="71"/>
        <v>-1</v>
      </c>
      <c r="AS181" s="82">
        <f t="shared" si="72"/>
        <v>-1.8526666666666667</v>
      </c>
      <c r="AT181" s="82">
        <f t="shared" si="73"/>
        <v>-0.61371111</v>
      </c>
      <c r="AU181" s="82">
        <f t="shared" si="74"/>
        <v>-1</v>
      </c>
      <c r="AV181" s="82">
        <f t="shared" si="75"/>
        <v>-1.8526666666666667</v>
      </c>
      <c r="AW181" s="82">
        <f t="shared" si="76"/>
        <v>-0.61371111</v>
      </c>
      <c r="AX181" s="82">
        <f t="shared" si="77"/>
        <v>-1</v>
      </c>
      <c r="AY181" s="82">
        <f t="shared" si="78"/>
        <v>-1.8526666666666667</v>
      </c>
      <c r="AZ181" s="82">
        <f t="shared" si="79"/>
        <v>-0.61371111</v>
      </c>
      <c r="BB181" s="84"/>
      <c r="BC181" s="82"/>
      <c r="BD181" s="82"/>
      <c r="BE181" s="3"/>
    </row>
    <row r="182" spans="1:57" s="79" customFormat="1" ht="15.75" hidden="1" thickBot="1" x14ac:dyDescent="0.3">
      <c r="A182" s="3">
        <f t="shared" si="83"/>
        <v>60</v>
      </c>
      <c r="B182" s="3" t="str">
        <f t="shared" si="83"/>
        <v>LIGO</v>
      </c>
      <c r="C182" s="3">
        <f t="shared" si="83"/>
        <v>20</v>
      </c>
      <c r="D182" s="3"/>
      <c r="E182" s="82"/>
      <c r="F182" s="82"/>
      <c r="G182" s="82"/>
      <c r="H182" s="82"/>
      <c r="I182" s="82"/>
      <c r="J182" s="82"/>
      <c r="K182" s="82"/>
      <c r="L182" s="82"/>
      <c r="M182" s="82"/>
      <c r="N182" s="82">
        <f t="shared" si="41"/>
        <v>0</v>
      </c>
      <c r="O182" s="82">
        <f t="shared" si="42"/>
        <v>0</v>
      </c>
      <c r="P182" s="82">
        <f t="shared" si="43"/>
        <v>0.66182222000000002</v>
      </c>
      <c r="Q182" s="82">
        <f t="shared" si="44"/>
        <v>-1</v>
      </c>
      <c r="R182" s="82">
        <f t="shared" si="45"/>
        <v>-1.7990000000000002</v>
      </c>
      <c r="S182" s="82">
        <f t="shared" si="46"/>
        <v>-0.61157777666666668</v>
      </c>
      <c r="T182" s="82">
        <f t="shared" si="47"/>
        <v>0</v>
      </c>
      <c r="U182" s="82">
        <f t="shared" si="48"/>
        <v>5.0333333333333119E-2</v>
      </c>
      <c r="V182" s="82">
        <f t="shared" si="49"/>
        <v>2.073466666666667</v>
      </c>
      <c r="W182" s="82">
        <f t="shared" si="50"/>
        <v>-1</v>
      </c>
      <c r="X182" s="82">
        <f t="shared" si="51"/>
        <v>-1.7990000000000002</v>
      </c>
      <c r="Y182" s="82">
        <f t="shared" si="52"/>
        <v>-0.61157777666666668</v>
      </c>
      <c r="Z182" s="82">
        <f t="shared" si="53"/>
        <v>-1</v>
      </c>
      <c r="AA182" s="82">
        <f t="shared" si="54"/>
        <v>-1.7990000000000002</v>
      </c>
      <c r="AB182" s="82">
        <f t="shared" si="55"/>
        <v>-0.61157777666666668</v>
      </c>
      <c r="AC182" s="82">
        <f t="shared" si="56"/>
        <v>-1</v>
      </c>
      <c r="AD182" s="82">
        <f t="shared" si="57"/>
        <v>-1.7990000000000002</v>
      </c>
      <c r="AE182" s="82">
        <f t="shared" si="58"/>
        <v>-0.61157777666666668</v>
      </c>
      <c r="AF182" s="82">
        <f t="shared" si="59"/>
        <v>-1</v>
      </c>
      <c r="AG182" s="82">
        <f t="shared" si="60"/>
        <v>-1.7990000000000002</v>
      </c>
      <c r="AH182" s="82">
        <f t="shared" si="61"/>
        <v>-0.61157777666666668</v>
      </c>
      <c r="AI182" s="82">
        <f t="shared" si="62"/>
        <v>-1</v>
      </c>
      <c r="AJ182" s="82">
        <f t="shared" si="63"/>
        <v>-1.7990000000000002</v>
      </c>
      <c r="AK182" s="82">
        <f t="shared" si="64"/>
        <v>-0.61157777666666668</v>
      </c>
      <c r="AL182" s="82">
        <f t="shared" si="65"/>
        <v>-1</v>
      </c>
      <c r="AM182" s="82">
        <f t="shared" si="66"/>
        <v>-1.7990000000000002</v>
      </c>
      <c r="AN182" s="82">
        <f t="shared" si="67"/>
        <v>-0.61157777666666668</v>
      </c>
      <c r="AO182" s="82">
        <f t="shared" si="68"/>
        <v>-1</v>
      </c>
      <c r="AP182" s="82">
        <f t="shared" si="69"/>
        <v>-1.7990000000000002</v>
      </c>
      <c r="AQ182" s="82">
        <f t="shared" si="70"/>
        <v>-0.61157777666666668</v>
      </c>
      <c r="AR182" s="82">
        <f t="shared" si="71"/>
        <v>-1</v>
      </c>
      <c r="AS182" s="82">
        <f t="shared" si="72"/>
        <v>-1.7990000000000002</v>
      </c>
      <c r="AT182" s="82">
        <f t="shared" si="73"/>
        <v>-0.61157777666666668</v>
      </c>
      <c r="AU182" s="82">
        <f t="shared" si="74"/>
        <v>-1</v>
      </c>
      <c r="AV182" s="82">
        <f t="shared" si="75"/>
        <v>-1.7990000000000002</v>
      </c>
      <c r="AW182" s="82">
        <f t="shared" si="76"/>
        <v>-0.61157777666666668</v>
      </c>
      <c r="AX182" s="82">
        <f t="shared" si="77"/>
        <v>-1</v>
      </c>
      <c r="AY182" s="82">
        <f t="shared" si="78"/>
        <v>-1.7990000000000002</v>
      </c>
      <c r="AZ182" s="82">
        <f t="shared" si="79"/>
        <v>-0.61157777666666668</v>
      </c>
      <c r="BB182" s="84"/>
      <c r="BC182" s="82"/>
      <c r="BD182" s="82"/>
      <c r="BE182" s="3"/>
    </row>
    <row r="183" spans="1:57" s="79" customFormat="1" ht="15.75" hidden="1" thickBot="1" x14ac:dyDescent="0.3">
      <c r="A183" s="3">
        <f t="shared" si="83"/>
        <v>61</v>
      </c>
      <c r="B183" s="3" t="str">
        <f t="shared" si="83"/>
        <v>Montage</v>
      </c>
      <c r="C183" s="3">
        <f t="shared" si="83"/>
        <v>1.5</v>
      </c>
      <c r="D183" s="3"/>
      <c r="E183" s="82"/>
      <c r="F183" s="82"/>
      <c r="G183" s="82"/>
      <c r="H183" s="82"/>
      <c r="I183" s="82"/>
      <c r="J183" s="82"/>
      <c r="K183" s="82"/>
      <c r="L183" s="82"/>
      <c r="M183" s="82"/>
      <c r="N183" s="82">
        <f t="shared" si="41"/>
        <v>-0.61099999999999999</v>
      </c>
      <c r="O183" s="82">
        <f t="shared" si="42"/>
        <v>-237.63499999999999</v>
      </c>
      <c r="P183" s="82">
        <f t="shared" si="43"/>
        <v>0.23722221666666599</v>
      </c>
      <c r="Q183" s="82">
        <f t="shared" si="44"/>
        <v>-1</v>
      </c>
      <c r="R183" s="82">
        <f t="shared" si="45"/>
        <v>-237.63499999999999</v>
      </c>
      <c r="S183" s="82">
        <f t="shared" si="46"/>
        <v>-6.2635000033333341</v>
      </c>
      <c r="T183" s="82">
        <f t="shared" si="47"/>
        <v>0</v>
      </c>
      <c r="U183" s="82">
        <f t="shared" si="48"/>
        <v>0</v>
      </c>
      <c r="V183" s="82">
        <f t="shared" si="49"/>
        <v>8.0370444400000007</v>
      </c>
      <c r="W183" s="82">
        <f t="shared" si="50"/>
        <v>-1</v>
      </c>
      <c r="X183" s="82">
        <f t="shared" si="51"/>
        <v>-237.63499999999999</v>
      </c>
      <c r="Y183" s="82">
        <f t="shared" si="52"/>
        <v>-6.2635000033333341</v>
      </c>
      <c r="Z183" s="82">
        <f t="shared" si="53"/>
        <v>-1</v>
      </c>
      <c r="AA183" s="82">
        <f t="shared" si="54"/>
        <v>-237.63499999999999</v>
      </c>
      <c r="AB183" s="82">
        <f t="shared" si="55"/>
        <v>-6.2635000033333341</v>
      </c>
      <c r="AC183" s="82">
        <f t="shared" si="56"/>
        <v>-1</v>
      </c>
      <c r="AD183" s="82">
        <f t="shared" si="57"/>
        <v>-237.63499999999999</v>
      </c>
      <c r="AE183" s="82">
        <f t="shared" si="58"/>
        <v>-6.2635000033333341</v>
      </c>
      <c r="AF183" s="82">
        <f t="shared" si="59"/>
        <v>-1</v>
      </c>
      <c r="AG183" s="82">
        <f t="shared" si="60"/>
        <v>-237.63499999999999</v>
      </c>
      <c r="AH183" s="82">
        <f t="shared" si="61"/>
        <v>-6.2635000033333341</v>
      </c>
      <c r="AI183" s="82">
        <f t="shared" si="62"/>
        <v>-1</v>
      </c>
      <c r="AJ183" s="82">
        <f t="shared" si="63"/>
        <v>-237.63499999999999</v>
      </c>
      <c r="AK183" s="82">
        <f t="shared" si="64"/>
        <v>-6.2635000033333341</v>
      </c>
      <c r="AL183" s="82">
        <f t="shared" si="65"/>
        <v>-1</v>
      </c>
      <c r="AM183" s="82">
        <f t="shared" si="66"/>
        <v>-237.63499999999999</v>
      </c>
      <c r="AN183" s="82">
        <f t="shared" si="67"/>
        <v>-6.2635000033333341</v>
      </c>
      <c r="AO183" s="82">
        <f t="shared" si="68"/>
        <v>-1</v>
      </c>
      <c r="AP183" s="82">
        <f t="shared" si="69"/>
        <v>-237.63499999999999</v>
      </c>
      <c r="AQ183" s="82">
        <f t="shared" si="70"/>
        <v>-6.2635000033333341</v>
      </c>
      <c r="AR183" s="82">
        <f t="shared" si="71"/>
        <v>-1</v>
      </c>
      <c r="AS183" s="82">
        <f t="shared" si="72"/>
        <v>-237.63499999999999</v>
      </c>
      <c r="AT183" s="82">
        <f t="shared" si="73"/>
        <v>-6.2635000033333341</v>
      </c>
      <c r="AU183" s="82">
        <f t="shared" si="74"/>
        <v>-1</v>
      </c>
      <c r="AV183" s="82">
        <f t="shared" si="75"/>
        <v>-237.63499999999999</v>
      </c>
      <c r="AW183" s="82">
        <f t="shared" si="76"/>
        <v>-6.2635000033333341</v>
      </c>
      <c r="AX183" s="82">
        <f t="shared" si="77"/>
        <v>-1</v>
      </c>
      <c r="AY183" s="82">
        <f t="shared" si="78"/>
        <v>-237.63499999999999</v>
      </c>
      <c r="AZ183" s="82">
        <f t="shared" si="79"/>
        <v>-6.2635000033333341</v>
      </c>
      <c r="BB183" s="84"/>
      <c r="BC183" s="82"/>
      <c r="BD183" s="82"/>
      <c r="BE183" s="3"/>
    </row>
    <row r="184" spans="1:57" s="79" customFormat="1" ht="15.75" hidden="1" thickBot="1" x14ac:dyDescent="0.3">
      <c r="A184" s="3">
        <f t="shared" si="83"/>
        <v>62</v>
      </c>
      <c r="B184" s="3" t="str">
        <f t="shared" si="83"/>
        <v>Montage</v>
      </c>
      <c r="C184" s="3">
        <f t="shared" si="83"/>
        <v>2</v>
      </c>
      <c r="D184" s="3"/>
      <c r="E184" s="82"/>
      <c r="F184" s="82"/>
      <c r="G184" s="82"/>
      <c r="H184" s="82"/>
      <c r="I184" s="82"/>
      <c r="J184" s="82"/>
      <c r="K184" s="82"/>
      <c r="L184" s="82"/>
      <c r="M184" s="82"/>
      <c r="N184" s="82">
        <f t="shared" si="41"/>
        <v>-0.33333333333333337</v>
      </c>
      <c r="O184" s="82">
        <f t="shared" si="42"/>
        <v>30.670666666666705</v>
      </c>
      <c r="P184" s="82">
        <f t="shared" si="43"/>
        <v>0</v>
      </c>
      <c r="Q184" s="82">
        <f t="shared" si="44"/>
        <v>-1</v>
      </c>
      <c r="R184" s="82">
        <f t="shared" si="45"/>
        <v>-148.50033333333332</v>
      </c>
      <c r="S184" s="82">
        <f t="shared" si="46"/>
        <v>-5.1853444433333333</v>
      </c>
      <c r="T184" s="82">
        <f t="shared" si="47"/>
        <v>0</v>
      </c>
      <c r="U184" s="82">
        <f t="shared" si="48"/>
        <v>0</v>
      </c>
      <c r="V184" s="82">
        <f t="shared" si="49"/>
        <v>33.527911109999998</v>
      </c>
      <c r="W184" s="82">
        <f t="shared" si="50"/>
        <v>-1</v>
      </c>
      <c r="X184" s="82">
        <f t="shared" si="51"/>
        <v>-148.50033333333332</v>
      </c>
      <c r="Y184" s="82">
        <f t="shared" si="52"/>
        <v>-5.1853444433333333</v>
      </c>
      <c r="Z184" s="82">
        <f t="shared" si="53"/>
        <v>-1</v>
      </c>
      <c r="AA184" s="82">
        <f t="shared" si="54"/>
        <v>-148.50033333333332</v>
      </c>
      <c r="AB184" s="82">
        <f t="shared" si="55"/>
        <v>-5.1853444433333333</v>
      </c>
      <c r="AC184" s="82">
        <f t="shared" si="56"/>
        <v>-1</v>
      </c>
      <c r="AD184" s="82">
        <f t="shared" si="57"/>
        <v>-148.50033333333332</v>
      </c>
      <c r="AE184" s="82">
        <f t="shared" si="58"/>
        <v>-5.1853444433333333</v>
      </c>
      <c r="AF184" s="82">
        <f t="shared" si="59"/>
        <v>-1</v>
      </c>
      <c r="AG184" s="82">
        <f t="shared" si="60"/>
        <v>-148.50033333333332</v>
      </c>
      <c r="AH184" s="82">
        <f t="shared" si="61"/>
        <v>-5.1853444433333333</v>
      </c>
      <c r="AI184" s="82">
        <f t="shared" si="62"/>
        <v>-1</v>
      </c>
      <c r="AJ184" s="82">
        <f t="shared" si="63"/>
        <v>-148.50033333333332</v>
      </c>
      <c r="AK184" s="82">
        <f t="shared" si="64"/>
        <v>-5.1853444433333333</v>
      </c>
      <c r="AL184" s="82">
        <f t="shared" si="65"/>
        <v>-1</v>
      </c>
      <c r="AM184" s="82">
        <f t="shared" si="66"/>
        <v>-148.50033333333332</v>
      </c>
      <c r="AN184" s="82">
        <f t="shared" si="67"/>
        <v>-5.1853444433333333</v>
      </c>
      <c r="AO184" s="82">
        <f t="shared" si="68"/>
        <v>-1</v>
      </c>
      <c r="AP184" s="82">
        <f t="shared" si="69"/>
        <v>-148.50033333333332</v>
      </c>
      <c r="AQ184" s="82">
        <f t="shared" si="70"/>
        <v>-5.1853444433333333</v>
      </c>
      <c r="AR184" s="82">
        <f t="shared" si="71"/>
        <v>-1</v>
      </c>
      <c r="AS184" s="82">
        <f t="shared" si="72"/>
        <v>-148.50033333333332</v>
      </c>
      <c r="AT184" s="82">
        <f t="shared" si="73"/>
        <v>-5.1853444433333333</v>
      </c>
      <c r="AU184" s="82">
        <f t="shared" si="74"/>
        <v>-1</v>
      </c>
      <c r="AV184" s="82">
        <f t="shared" si="75"/>
        <v>-148.50033333333332</v>
      </c>
      <c r="AW184" s="82">
        <f t="shared" si="76"/>
        <v>-5.1853444433333333</v>
      </c>
      <c r="AX184" s="82">
        <f t="shared" si="77"/>
        <v>-1</v>
      </c>
      <c r="AY184" s="82">
        <f t="shared" si="78"/>
        <v>-148.50033333333332</v>
      </c>
      <c r="AZ184" s="82">
        <f t="shared" si="79"/>
        <v>-5.1853444433333333</v>
      </c>
      <c r="BB184" s="84"/>
      <c r="BC184" s="82"/>
      <c r="BD184" s="82"/>
      <c r="BE184" s="3"/>
    </row>
    <row r="185" spans="1:57" s="79" customFormat="1" ht="15.75" hidden="1" thickBot="1" x14ac:dyDescent="0.3">
      <c r="A185" s="3">
        <f t="shared" si="83"/>
        <v>63</v>
      </c>
      <c r="B185" s="3" t="str">
        <f t="shared" si="83"/>
        <v>Montage</v>
      </c>
      <c r="C185" s="3">
        <f t="shared" si="83"/>
        <v>3</v>
      </c>
      <c r="D185" s="3"/>
      <c r="E185" s="82"/>
      <c r="F185" s="82"/>
      <c r="G185" s="82"/>
      <c r="H185" s="82"/>
      <c r="I185" s="82"/>
      <c r="J185" s="82"/>
      <c r="K185" s="82"/>
      <c r="L185" s="82"/>
      <c r="M185" s="82"/>
      <c r="N185" s="82">
        <f t="shared" si="41"/>
        <v>0</v>
      </c>
      <c r="O185" s="82">
        <f t="shared" si="42"/>
        <v>98.36666666666666</v>
      </c>
      <c r="P185" s="82">
        <f t="shared" si="43"/>
        <v>0</v>
      </c>
      <c r="Q185" s="82">
        <f t="shared" si="44"/>
        <v>-1</v>
      </c>
      <c r="R185" s="82">
        <f t="shared" si="45"/>
        <v>-71.307000000000002</v>
      </c>
      <c r="S185" s="82">
        <f t="shared" si="46"/>
        <v>-2.4379555533333335</v>
      </c>
      <c r="T185" s="82">
        <f t="shared" si="47"/>
        <v>0</v>
      </c>
      <c r="U185" s="82">
        <f t="shared" si="48"/>
        <v>0</v>
      </c>
      <c r="V185" s="82">
        <f t="shared" si="49"/>
        <v>7.5411222233333319</v>
      </c>
      <c r="W185" s="82">
        <f t="shared" si="50"/>
        <v>-1</v>
      </c>
      <c r="X185" s="82">
        <f t="shared" si="51"/>
        <v>-71.307000000000002</v>
      </c>
      <c r="Y185" s="82">
        <f t="shared" si="52"/>
        <v>-2.4379555533333335</v>
      </c>
      <c r="Z185" s="82">
        <f t="shared" si="53"/>
        <v>-1</v>
      </c>
      <c r="AA185" s="82">
        <f t="shared" si="54"/>
        <v>-71.307000000000002</v>
      </c>
      <c r="AB185" s="82">
        <f t="shared" si="55"/>
        <v>-2.4379555533333335</v>
      </c>
      <c r="AC185" s="82">
        <f t="shared" si="56"/>
        <v>-1</v>
      </c>
      <c r="AD185" s="82">
        <f t="shared" si="57"/>
        <v>-71.307000000000002</v>
      </c>
      <c r="AE185" s="82">
        <f t="shared" si="58"/>
        <v>-2.4379555533333335</v>
      </c>
      <c r="AF185" s="82">
        <f t="shared" si="59"/>
        <v>-1</v>
      </c>
      <c r="AG185" s="82">
        <f t="shared" si="60"/>
        <v>-71.307000000000002</v>
      </c>
      <c r="AH185" s="82">
        <f t="shared" si="61"/>
        <v>-2.4379555533333335</v>
      </c>
      <c r="AI185" s="82">
        <f t="shared" si="62"/>
        <v>-1</v>
      </c>
      <c r="AJ185" s="82">
        <f t="shared" si="63"/>
        <v>-71.307000000000002</v>
      </c>
      <c r="AK185" s="82">
        <f t="shared" si="64"/>
        <v>-2.4379555533333335</v>
      </c>
      <c r="AL185" s="82">
        <f t="shared" si="65"/>
        <v>-1</v>
      </c>
      <c r="AM185" s="82">
        <f t="shared" si="66"/>
        <v>-71.307000000000002</v>
      </c>
      <c r="AN185" s="82">
        <f t="shared" si="67"/>
        <v>-2.4379555533333335</v>
      </c>
      <c r="AO185" s="82">
        <f t="shared" si="68"/>
        <v>-1</v>
      </c>
      <c r="AP185" s="82">
        <f t="shared" si="69"/>
        <v>-71.307000000000002</v>
      </c>
      <c r="AQ185" s="82">
        <f t="shared" si="70"/>
        <v>-2.4379555533333335</v>
      </c>
      <c r="AR185" s="82">
        <f t="shared" si="71"/>
        <v>-1</v>
      </c>
      <c r="AS185" s="82">
        <f t="shared" si="72"/>
        <v>-71.307000000000002</v>
      </c>
      <c r="AT185" s="82">
        <f t="shared" si="73"/>
        <v>-2.4379555533333335</v>
      </c>
      <c r="AU185" s="82">
        <f t="shared" si="74"/>
        <v>-1</v>
      </c>
      <c r="AV185" s="82">
        <f t="shared" si="75"/>
        <v>-71.307000000000002</v>
      </c>
      <c r="AW185" s="82">
        <f t="shared" si="76"/>
        <v>-2.4379555533333335</v>
      </c>
      <c r="AX185" s="82">
        <f t="shared" si="77"/>
        <v>-1</v>
      </c>
      <c r="AY185" s="82">
        <f t="shared" si="78"/>
        <v>-71.307000000000002</v>
      </c>
      <c r="AZ185" s="82">
        <f t="shared" si="79"/>
        <v>-2.4379555533333335</v>
      </c>
      <c r="BB185" s="84"/>
      <c r="BC185" s="82"/>
      <c r="BD185" s="82"/>
      <c r="BE185" s="3"/>
    </row>
    <row r="186" spans="1:57" s="79" customFormat="1" ht="15.75" hidden="1" thickBot="1" x14ac:dyDescent="0.3">
      <c r="A186" s="3">
        <f t="shared" si="83"/>
        <v>64</v>
      </c>
      <c r="B186" s="3" t="str">
        <f t="shared" si="83"/>
        <v>Montage</v>
      </c>
      <c r="C186" s="3">
        <f t="shared" si="83"/>
        <v>4</v>
      </c>
      <c r="D186" s="3"/>
      <c r="E186" s="82"/>
      <c r="F186" s="82"/>
      <c r="G186" s="82"/>
      <c r="H186" s="82"/>
      <c r="I186" s="82"/>
      <c r="J186" s="82"/>
      <c r="K186" s="82"/>
      <c r="L186" s="82"/>
      <c r="M186" s="82"/>
      <c r="N186" s="82">
        <f t="shared" si="41"/>
        <v>0</v>
      </c>
      <c r="O186" s="82">
        <f t="shared" si="42"/>
        <v>64.933999999999997</v>
      </c>
      <c r="P186" s="82">
        <f t="shared" si="43"/>
        <v>2.1210444433333331</v>
      </c>
      <c r="Q186" s="82">
        <f t="shared" si="44"/>
        <v>-1</v>
      </c>
      <c r="R186" s="82">
        <f t="shared" si="45"/>
        <v>-56.487000000000002</v>
      </c>
      <c r="S186" s="82">
        <f t="shared" si="46"/>
        <v>-1.9888888899999999</v>
      </c>
      <c r="T186" s="82">
        <f t="shared" si="47"/>
        <v>0</v>
      </c>
      <c r="U186" s="82">
        <f t="shared" si="48"/>
        <v>0</v>
      </c>
      <c r="V186" s="82">
        <f t="shared" si="49"/>
        <v>6.9086999999999996</v>
      </c>
      <c r="W186" s="82">
        <f t="shared" si="50"/>
        <v>-1</v>
      </c>
      <c r="X186" s="82">
        <f t="shared" si="51"/>
        <v>-56.487000000000002</v>
      </c>
      <c r="Y186" s="82">
        <f t="shared" si="52"/>
        <v>-1.9888888899999999</v>
      </c>
      <c r="Z186" s="82">
        <f t="shared" si="53"/>
        <v>-1</v>
      </c>
      <c r="AA186" s="82">
        <f t="shared" si="54"/>
        <v>-56.487000000000002</v>
      </c>
      <c r="AB186" s="82">
        <f t="shared" si="55"/>
        <v>-1.9888888899999999</v>
      </c>
      <c r="AC186" s="82">
        <f t="shared" si="56"/>
        <v>-1</v>
      </c>
      <c r="AD186" s="82">
        <f t="shared" si="57"/>
        <v>-56.487000000000002</v>
      </c>
      <c r="AE186" s="82">
        <f t="shared" si="58"/>
        <v>-1.9888888899999999</v>
      </c>
      <c r="AF186" s="82">
        <f t="shared" si="59"/>
        <v>-1</v>
      </c>
      <c r="AG186" s="82">
        <f t="shared" si="60"/>
        <v>-56.487000000000002</v>
      </c>
      <c r="AH186" s="82">
        <f t="shared" si="61"/>
        <v>-1.9888888899999999</v>
      </c>
      <c r="AI186" s="82">
        <f t="shared" si="62"/>
        <v>-1</v>
      </c>
      <c r="AJ186" s="82">
        <f t="shared" si="63"/>
        <v>-56.487000000000002</v>
      </c>
      <c r="AK186" s="82">
        <f t="shared" si="64"/>
        <v>-1.9888888899999999</v>
      </c>
      <c r="AL186" s="82">
        <f t="shared" si="65"/>
        <v>-1</v>
      </c>
      <c r="AM186" s="82">
        <f t="shared" si="66"/>
        <v>-56.487000000000002</v>
      </c>
      <c r="AN186" s="82">
        <f t="shared" si="67"/>
        <v>-1.9888888899999999</v>
      </c>
      <c r="AO186" s="82">
        <f t="shared" si="68"/>
        <v>-1</v>
      </c>
      <c r="AP186" s="82">
        <f t="shared" si="69"/>
        <v>-56.487000000000002</v>
      </c>
      <c r="AQ186" s="82">
        <f t="shared" si="70"/>
        <v>-1.9888888899999999</v>
      </c>
      <c r="AR186" s="82">
        <f t="shared" si="71"/>
        <v>-1</v>
      </c>
      <c r="AS186" s="82">
        <f t="shared" si="72"/>
        <v>-56.487000000000002</v>
      </c>
      <c r="AT186" s="82">
        <f t="shared" si="73"/>
        <v>-1.9888888899999999</v>
      </c>
      <c r="AU186" s="82">
        <f t="shared" si="74"/>
        <v>-1</v>
      </c>
      <c r="AV186" s="82">
        <f t="shared" si="75"/>
        <v>-56.487000000000002</v>
      </c>
      <c r="AW186" s="82">
        <f t="shared" si="76"/>
        <v>-1.9888888899999999</v>
      </c>
      <c r="AX186" s="82">
        <f t="shared" si="77"/>
        <v>-1</v>
      </c>
      <c r="AY186" s="82">
        <f t="shared" si="78"/>
        <v>-56.487000000000002</v>
      </c>
      <c r="AZ186" s="82">
        <f t="shared" si="79"/>
        <v>-1.9888888899999999</v>
      </c>
      <c r="BB186" s="84"/>
      <c r="BC186" s="82"/>
      <c r="BD186" s="82"/>
      <c r="BE186" s="3"/>
    </row>
    <row r="187" spans="1:57" s="79" customFormat="1" ht="15.75" hidden="1" thickBot="1" x14ac:dyDescent="0.3">
      <c r="A187" s="3">
        <f t="shared" si="83"/>
        <v>65</v>
      </c>
      <c r="B187" s="3" t="str">
        <f t="shared" si="83"/>
        <v>Montage</v>
      </c>
      <c r="C187" s="3">
        <f t="shared" si="83"/>
        <v>5</v>
      </c>
      <c r="D187" s="3"/>
      <c r="E187" s="82"/>
      <c r="F187" s="82"/>
      <c r="G187" s="82"/>
      <c r="H187" s="82"/>
      <c r="I187" s="82"/>
      <c r="J187" s="82"/>
      <c r="K187" s="82"/>
      <c r="L187" s="82"/>
      <c r="M187" s="82"/>
      <c r="N187" s="82">
        <f t="shared" ref="N187:N222" si="84">N68-$BC68</f>
        <v>0</v>
      </c>
      <c r="O187" s="82">
        <f t="shared" ref="O187:O222" si="85">O68-$BD68</f>
        <v>41.161666666666669</v>
      </c>
      <c r="P187" s="82">
        <f t="shared" ref="P187:P222" si="86">P68-$BE68</f>
        <v>0.90107777666666666</v>
      </c>
      <c r="Q187" s="82">
        <f t="shared" ref="Q187:Q222" si="87">Q68-$BC68</f>
        <v>-1</v>
      </c>
      <c r="R187" s="82">
        <f t="shared" ref="R187:R222" si="88">R68-$BD68</f>
        <v>-43.181000000000004</v>
      </c>
      <c r="S187" s="82">
        <f t="shared" ref="S187:S222" si="89">S68-$BE68</f>
        <v>-1.5219111099999998</v>
      </c>
      <c r="T187" s="82">
        <f t="shared" ref="T187:T222" si="90">T68-$BC68</f>
        <v>0</v>
      </c>
      <c r="U187" s="82">
        <f t="shared" ref="U187:U222" si="91">U68-$BD68</f>
        <v>0</v>
      </c>
      <c r="V187" s="82">
        <f t="shared" ref="V187:V222" si="92">V68-$BE68</f>
        <v>6.2194444466666665</v>
      </c>
      <c r="W187" s="82">
        <f t="shared" ref="W187:W222" si="93">W68-$BC68</f>
        <v>-1</v>
      </c>
      <c r="X187" s="82">
        <f t="shared" ref="X187:X222" si="94">X68-$BD68</f>
        <v>-43.181000000000004</v>
      </c>
      <c r="Y187" s="82">
        <f t="shared" ref="Y187:Y222" si="95">Y68-$BE68</f>
        <v>-1.5219111099999998</v>
      </c>
      <c r="Z187" s="82">
        <f t="shared" ref="Z187:Z222" si="96">Z68-$BC68</f>
        <v>-1</v>
      </c>
      <c r="AA187" s="82">
        <f t="shared" ref="AA187:AA222" si="97">AA68-$BD68</f>
        <v>-43.181000000000004</v>
      </c>
      <c r="AB187" s="82">
        <f t="shared" ref="AB187:AB222" si="98">AB68-$BE68</f>
        <v>-1.5219111099999998</v>
      </c>
      <c r="AC187" s="82">
        <f t="shared" ref="AC187:AC222" si="99">AC68-$BC68</f>
        <v>-1</v>
      </c>
      <c r="AD187" s="82">
        <f t="shared" ref="AD187:AD222" si="100">AD68-$BD68</f>
        <v>-43.181000000000004</v>
      </c>
      <c r="AE187" s="82">
        <f t="shared" ref="AE187:AE222" si="101">AE68-$BE68</f>
        <v>-1.5219111099999998</v>
      </c>
      <c r="AF187" s="82">
        <f t="shared" ref="AF187:AF222" si="102">AF68-$BC68</f>
        <v>-1</v>
      </c>
      <c r="AG187" s="82">
        <f t="shared" ref="AG187:AG222" si="103">AG68-$BD68</f>
        <v>-43.181000000000004</v>
      </c>
      <c r="AH187" s="82">
        <f t="shared" ref="AH187:AH222" si="104">AH68-$BE68</f>
        <v>-1.5219111099999998</v>
      </c>
      <c r="AI187" s="82">
        <f t="shared" ref="AI187:AI222" si="105">AI68-$BC68</f>
        <v>-1</v>
      </c>
      <c r="AJ187" s="82">
        <f t="shared" ref="AJ187:AJ222" si="106">AJ68-$BD68</f>
        <v>-43.181000000000004</v>
      </c>
      <c r="AK187" s="82">
        <f t="shared" ref="AK187:AK222" si="107">AK68-$BE68</f>
        <v>-1.5219111099999998</v>
      </c>
      <c r="AL187" s="82">
        <f t="shared" ref="AL187:AL222" si="108">AL68-$BC68</f>
        <v>-1</v>
      </c>
      <c r="AM187" s="82">
        <f t="shared" ref="AM187:AM222" si="109">AM68-$BD68</f>
        <v>-43.181000000000004</v>
      </c>
      <c r="AN187" s="82">
        <f t="shared" ref="AN187:AN222" si="110">AN68-$BE68</f>
        <v>-1.5219111099999998</v>
      </c>
      <c r="AO187" s="82">
        <f t="shared" ref="AO187:AO222" si="111">AO68-$BC68</f>
        <v>-1</v>
      </c>
      <c r="AP187" s="82">
        <f t="shared" ref="AP187:AP222" si="112">AP68-$BD68</f>
        <v>-43.181000000000004</v>
      </c>
      <c r="AQ187" s="82">
        <f t="shared" ref="AQ187:AQ222" si="113">AQ68-$BE68</f>
        <v>-1.5219111099999998</v>
      </c>
      <c r="AR187" s="82">
        <f t="shared" ref="AR187:AR222" si="114">AR68-$BC68</f>
        <v>-1</v>
      </c>
      <c r="AS187" s="82">
        <f t="shared" ref="AS187:AS222" si="115">AS68-$BD68</f>
        <v>-43.181000000000004</v>
      </c>
      <c r="AT187" s="82">
        <f t="shared" ref="AT187:AT222" si="116">AT68-$BE68</f>
        <v>-1.5219111099999998</v>
      </c>
      <c r="AU187" s="82">
        <f t="shared" ref="AU187:AU222" si="117">AU68-$BC68</f>
        <v>-1</v>
      </c>
      <c r="AV187" s="82">
        <f t="shared" ref="AV187:AV222" si="118">AV68-$BD68</f>
        <v>-43.181000000000004</v>
      </c>
      <c r="AW187" s="82">
        <f t="shared" ref="AW187:AW222" si="119">AW68-$BE68</f>
        <v>-1.5219111099999998</v>
      </c>
      <c r="AX187" s="82">
        <f t="shared" ref="AX187:AX222" si="120">AX68-$BC68</f>
        <v>-1</v>
      </c>
      <c r="AY187" s="82">
        <f t="shared" ref="AY187:AY222" si="121">AY68-$BD68</f>
        <v>-43.181000000000004</v>
      </c>
      <c r="AZ187" s="82">
        <f t="shared" ref="AZ187:AZ222" si="122">AZ68-$BE68</f>
        <v>-1.5219111099999998</v>
      </c>
      <c r="BB187" s="84"/>
      <c r="BC187" s="82"/>
      <c r="BD187" s="82"/>
      <c r="BE187" s="3"/>
    </row>
    <row r="188" spans="1:57" s="79" customFormat="1" ht="15.75" hidden="1" thickBot="1" x14ac:dyDescent="0.3">
      <c r="A188" s="3">
        <f t="shared" si="83"/>
        <v>66</v>
      </c>
      <c r="B188" s="3" t="str">
        <f t="shared" si="83"/>
        <v>Montage</v>
      </c>
      <c r="C188" s="3">
        <f t="shared" si="83"/>
        <v>6</v>
      </c>
      <c r="D188" s="3"/>
      <c r="E188" s="82"/>
      <c r="F188" s="82"/>
      <c r="G188" s="82"/>
      <c r="H188" s="82"/>
      <c r="I188" s="82"/>
      <c r="J188" s="82"/>
      <c r="K188" s="82"/>
      <c r="L188" s="82"/>
      <c r="M188" s="82"/>
      <c r="N188" s="82">
        <f t="shared" si="84"/>
        <v>0</v>
      </c>
      <c r="O188" s="82">
        <f t="shared" si="85"/>
        <v>37.00066666666666</v>
      </c>
      <c r="P188" s="82">
        <f t="shared" si="86"/>
        <v>2.1935222233333329</v>
      </c>
      <c r="Q188" s="82">
        <f t="shared" si="87"/>
        <v>-1</v>
      </c>
      <c r="R188" s="82">
        <f t="shared" si="88"/>
        <v>-32.283000000000001</v>
      </c>
      <c r="S188" s="82">
        <f t="shared" si="89"/>
        <v>-1.5272888900000001</v>
      </c>
      <c r="T188" s="82">
        <f t="shared" si="90"/>
        <v>0</v>
      </c>
      <c r="U188" s="82">
        <f t="shared" si="91"/>
        <v>0</v>
      </c>
      <c r="V188" s="82">
        <f t="shared" si="92"/>
        <v>5.4358555533333339</v>
      </c>
      <c r="W188" s="82">
        <f t="shared" si="93"/>
        <v>-1</v>
      </c>
      <c r="X188" s="82">
        <f t="shared" si="94"/>
        <v>-32.283000000000001</v>
      </c>
      <c r="Y188" s="82">
        <f t="shared" si="95"/>
        <v>-1.5272888900000001</v>
      </c>
      <c r="Z188" s="82">
        <f t="shared" si="96"/>
        <v>-1</v>
      </c>
      <c r="AA188" s="82">
        <f t="shared" si="97"/>
        <v>-32.283000000000001</v>
      </c>
      <c r="AB188" s="82">
        <f t="shared" si="98"/>
        <v>-1.5272888900000001</v>
      </c>
      <c r="AC188" s="82">
        <f t="shared" si="99"/>
        <v>-1</v>
      </c>
      <c r="AD188" s="82">
        <f t="shared" si="100"/>
        <v>-32.283000000000001</v>
      </c>
      <c r="AE188" s="82">
        <f t="shared" si="101"/>
        <v>-1.5272888900000001</v>
      </c>
      <c r="AF188" s="82">
        <f t="shared" si="102"/>
        <v>-1</v>
      </c>
      <c r="AG188" s="82">
        <f t="shared" si="103"/>
        <v>-32.283000000000001</v>
      </c>
      <c r="AH188" s="82">
        <f t="shared" si="104"/>
        <v>-1.5272888900000001</v>
      </c>
      <c r="AI188" s="82">
        <f t="shared" si="105"/>
        <v>-1</v>
      </c>
      <c r="AJ188" s="82">
        <f t="shared" si="106"/>
        <v>-32.283000000000001</v>
      </c>
      <c r="AK188" s="82">
        <f t="shared" si="107"/>
        <v>-1.5272888900000001</v>
      </c>
      <c r="AL188" s="82">
        <f t="shared" si="108"/>
        <v>-1</v>
      </c>
      <c r="AM188" s="82">
        <f t="shared" si="109"/>
        <v>-32.283000000000001</v>
      </c>
      <c r="AN188" s="82">
        <f t="shared" si="110"/>
        <v>-1.5272888900000001</v>
      </c>
      <c r="AO188" s="82">
        <f t="shared" si="111"/>
        <v>-1</v>
      </c>
      <c r="AP188" s="82">
        <f t="shared" si="112"/>
        <v>-32.283000000000001</v>
      </c>
      <c r="AQ188" s="82">
        <f t="shared" si="113"/>
        <v>-1.5272888900000001</v>
      </c>
      <c r="AR188" s="82">
        <f t="shared" si="114"/>
        <v>-1</v>
      </c>
      <c r="AS188" s="82">
        <f t="shared" si="115"/>
        <v>-32.283000000000001</v>
      </c>
      <c r="AT188" s="82">
        <f t="shared" si="116"/>
        <v>-1.5272888900000001</v>
      </c>
      <c r="AU188" s="82">
        <f t="shared" si="117"/>
        <v>-1</v>
      </c>
      <c r="AV188" s="82">
        <f t="shared" si="118"/>
        <v>-32.283000000000001</v>
      </c>
      <c r="AW188" s="82">
        <f t="shared" si="119"/>
        <v>-1.5272888900000001</v>
      </c>
      <c r="AX188" s="82">
        <f t="shared" si="120"/>
        <v>-1</v>
      </c>
      <c r="AY188" s="82">
        <f t="shared" si="121"/>
        <v>-32.283000000000001</v>
      </c>
      <c r="AZ188" s="82">
        <f t="shared" si="122"/>
        <v>-1.5272888900000001</v>
      </c>
      <c r="BB188" s="84"/>
      <c r="BC188" s="82"/>
      <c r="BD188" s="82"/>
      <c r="BE188" s="3"/>
    </row>
    <row r="189" spans="1:57" s="79" customFormat="1" ht="15.75" hidden="1" thickBot="1" x14ac:dyDescent="0.3">
      <c r="A189" s="3">
        <f t="shared" ref="A189:C204" si="123">A70</f>
        <v>67</v>
      </c>
      <c r="B189" s="3" t="str">
        <f t="shared" si="123"/>
        <v>Montage</v>
      </c>
      <c r="C189" s="3">
        <f t="shared" si="123"/>
        <v>7</v>
      </c>
      <c r="D189" s="3"/>
      <c r="E189" s="82"/>
      <c r="F189" s="82"/>
      <c r="G189" s="82"/>
      <c r="H189" s="82"/>
      <c r="I189" s="82"/>
      <c r="J189" s="82"/>
      <c r="K189" s="82"/>
      <c r="L189" s="82"/>
      <c r="M189" s="82"/>
      <c r="N189" s="82">
        <f t="shared" si="84"/>
        <v>0</v>
      </c>
      <c r="O189" s="82">
        <f t="shared" si="85"/>
        <v>24.214000000000006</v>
      </c>
      <c r="P189" s="82">
        <f t="shared" si="86"/>
        <v>0.60124444666666643</v>
      </c>
      <c r="Q189" s="82">
        <f t="shared" si="87"/>
        <v>-1</v>
      </c>
      <c r="R189" s="82">
        <f t="shared" si="88"/>
        <v>-27.308666666666667</v>
      </c>
      <c r="S189" s="82">
        <f t="shared" si="89"/>
        <v>-1.8346777766666669</v>
      </c>
      <c r="T189" s="82">
        <f t="shared" si="90"/>
        <v>0</v>
      </c>
      <c r="U189" s="82">
        <f t="shared" si="91"/>
        <v>0</v>
      </c>
      <c r="V189" s="82">
        <f t="shared" si="92"/>
        <v>5.9076222199999995</v>
      </c>
      <c r="W189" s="82">
        <f t="shared" si="93"/>
        <v>-1</v>
      </c>
      <c r="X189" s="82">
        <f t="shared" si="94"/>
        <v>-27.308666666666667</v>
      </c>
      <c r="Y189" s="82">
        <f t="shared" si="95"/>
        <v>-1.8346777766666669</v>
      </c>
      <c r="Z189" s="82">
        <f t="shared" si="96"/>
        <v>-1</v>
      </c>
      <c r="AA189" s="82">
        <f t="shared" si="97"/>
        <v>-27.308666666666667</v>
      </c>
      <c r="AB189" s="82">
        <f t="shared" si="98"/>
        <v>-1.8346777766666669</v>
      </c>
      <c r="AC189" s="82">
        <f t="shared" si="99"/>
        <v>-1</v>
      </c>
      <c r="AD189" s="82">
        <f t="shared" si="100"/>
        <v>-27.308666666666667</v>
      </c>
      <c r="AE189" s="82">
        <f t="shared" si="101"/>
        <v>-1.8346777766666669</v>
      </c>
      <c r="AF189" s="82">
        <f t="shared" si="102"/>
        <v>-1</v>
      </c>
      <c r="AG189" s="82">
        <f t="shared" si="103"/>
        <v>-27.308666666666667</v>
      </c>
      <c r="AH189" s="82">
        <f t="shared" si="104"/>
        <v>-1.8346777766666669</v>
      </c>
      <c r="AI189" s="82">
        <f t="shared" si="105"/>
        <v>-1</v>
      </c>
      <c r="AJ189" s="82">
        <f t="shared" si="106"/>
        <v>-27.308666666666667</v>
      </c>
      <c r="AK189" s="82">
        <f t="shared" si="107"/>
        <v>-1.8346777766666669</v>
      </c>
      <c r="AL189" s="82">
        <f t="shared" si="108"/>
        <v>-1</v>
      </c>
      <c r="AM189" s="82">
        <f t="shared" si="109"/>
        <v>-27.308666666666667</v>
      </c>
      <c r="AN189" s="82">
        <f t="shared" si="110"/>
        <v>-1.8346777766666669</v>
      </c>
      <c r="AO189" s="82">
        <f t="shared" si="111"/>
        <v>-1</v>
      </c>
      <c r="AP189" s="82">
        <f t="shared" si="112"/>
        <v>-27.308666666666667</v>
      </c>
      <c r="AQ189" s="82">
        <f t="shared" si="113"/>
        <v>-1.8346777766666669</v>
      </c>
      <c r="AR189" s="82">
        <f t="shared" si="114"/>
        <v>-1</v>
      </c>
      <c r="AS189" s="82">
        <f t="shared" si="115"/>
        <v>-27.308666666666667</v>
      </c>
      <c r="AT189" s="82">
        <f t="shared" si="116"/>
        <v>-1.8346777766666669</v>
      </c>
      <c r="AU189" s="82">
        <f t="shared" si="117"/>
        <v>-1</v>
      </c>
      <c r="AV189" s="82">
        <f t="shared" si="118"/>
        <v>-27.308666666666667</v>
      </c>
      <c r="AW189" s="82">
        <f t="shared" si="119"/>
        <v>-1.8346777766666669</v>
      </c>
      <c r="AX189" s="82">
        <f t="shared" si="120"/>
        <v>-1</v>
      </c>
      <c r="AY189" s="82">
        <f t="shared" si="121"/>
        <v>-27.308666666666667</v>
      </c>
      <c r="AZ189" s="82">
        <f t="shared" si="122"/>
        <v>-1.8346777766666669</v>
      </c>
      <c r="BB189" s="84"/>
      <c r="BC189" s="82"/>
      <c r="BD189" s="82"/>
      <c r="BE189" s="3"/>
    </row>
    <row r="190" spans="1:57" s="79" customFormat="1" ht="15.75" hidden="1" thickBot="1" x14ac:dyDescent="0.3">
      <c r="A190" s="3">
        <f t="shared" si="123"/>
        <v>68</v>
      </c>
      <c r="B190" s="3" t="str">
        <f t="shared" si="123"/>
        <v>Montage</v>
      </c>
      <c r="C190" s="3">
        <f t="shared" si="123"/>
        <v>8</v>
      </c>
      <c r="D190" s="3"/>
      <c r="E190" s="82"/>
      <c r="F190" s="82"/>
      <c r="G190" s="82"/>
      <c r="H190" s="82"/>
      <c r="I190" s="82"/>
      <c r="J190" s="82"/>
      <c r="K190" s="82"/>
      <c r="L190" s="82"/>
      <c r="M190" s="82"/>
      <c r="N190" s="82">
        <f t="shared" si="84"/>
        <v>0</v>
      </c>
      <c r="O190" s="82">
        <f t="shared" si="85"/>
        <v>22.868999999999996</v>
      </c>
      <c r="P190" s="82">
        <f t="shared" si="86"/>
        <v>0.47569999999999979</v>
      </c>
      <c r="Q190" s="82">
        <f t="shared" si="87"/>
        <v>-1</v>
      </c>
      <c r="R190" s="82">
        <f t="shared" si="88"/>
        <v>-23.186333333333334</v>
      </c>
      <c r="S190" s="82">
        <f t="shared" si="89"/>
        <v>-1.8249777766666666</v>
      </c>
      <c r="T190" s="82">
        <f t="shared" si="90"/>
        <v>0</v>
      </c>
      <c r="U190" s="82">
        <f t="shared" si="91"/>
        <v>0</v>
      </c>
      <c r="V190" s="82">
        <f t="shared" si="92"/>
        <v>4.8568444433333333</v>
      </c>
      <c r="W190" s="82">
        <f t="shared" si="93"/>
        <v>-1</v>
      </c>
      <c r="X190" s="82">
        <f t="shared" si="94"/>
        <v>-23.186333333333334</v>
      </c>
      <c r="Y190" s="82">
        <f t="shared" si="95"/>
        <v>-1.8249777766666666</v>
      </c>
      <c r="Z190" s="82">
        <f t="shared" si="96"/>
        <v>-1</v>
      </c>
      <c r="AA190" s="82">
        <f t="shared" si="97"/>
        <v>-23.186333333333334</v>
      </c>
      <c r="AB190" s="82">
        <f t="shared" si="98"/>
        <v>-1.8249777766666666</v>
      </c>
      <c r="AC190" s="82">
        <f t="shared" si="99"/>
        <v>-1</v>
      </c>
      <c r="AD190" s="82">
        <f t="shared" si="100"/>
        <v>-23.186333333333334</v>
      </c>
      <c r="AE190" s="82">
        <f t="shared" si="101"/>
        <v>-1.8249777766666666</v>
      </c>
      <c r="AF190" s="82">
        <f t="shared" si="102"/>
        <v>-1</v>
      </c>
      <c r="AG190" s="82">
        <f t="shared" si="103"/>
        <v>-23.186333333333334</v>
      </c>
      <c r="AH190" s="82">
        <f t="shared" si="104"/>
        <v>-1.8249777766666666</v>
      </c>
      <c r="AI190" s="82">
        <f t="shared" si="105"/>
        <v>-1</v>
      </c>
      <c r="AJ190" s="82">
        <f t="shared" si="106"/>
        <v>-23.186333333333334</v>
      </c>
      <c r="AK190" s="82">
        <f t="shared" si="107"/>
        <v>-1.8249777766666666</v>
      </c>
      <c r="AL190" s="82">
        <f t="shared" si="108"/>
        <v>-1</v>
      </c>
      <c r="AM190" s="82">
        <f t="shared" si="109"/>
        <v>-23.186333333333334</v>
      </c>
      <c r="AN190" s="82">
        <f t="shared" si="110"/>
        <v>-1.8249777766666666</v>
      </c>
      <c r="AO190" s="82">
        <f t="shared" si="111"/>
        <v>-1</v>
      </c>
      <c r="AP190" s="82">
        <f t="shared" si="112"/>
        <v>-23.186333333333334</v>
      </c>
      <c r="AQ190" s="82">
        <f t="shared" si="113"/>
        <v>-1.8249777766666666</v>
      </c>
      <c r="AR190" s="82">
        <f t="shared" si="114"/>
        <v>-1</v>
      </c>
      <c r="AS190" s="82">
        <f t="shared" si="115"/>
        <v>-23.186333333333334</v>
      </c>
      <c r="AT190" s="82">
        <f t="shared" si="116"/>
        <v>-1.8249777766666666</v>
      </c>
      <c r="AU190" s="82">
        <f t="shared" si="117"/>
        <v>-1</v>
      </c>
      <c r="AV190" s="82">
        <f t="shared" si="118"/>
        <v>-23.186333333333334</v>
      </c>
      <c r="AW190" s="82">
        <f t="shared" si="119"/>
        <v>-1.8249777766666666</v>
      </c>
      <c r="AX190" s="82">
        <f t="shared" si="120"/>
        <v>-1</v>
      </c>
      <c r="AY190" s="82">
        <f t="shared" si="121"/>
        <v>-23.186333333333334</v>
      </c>
      <c r="AZ190" s="82">
        <f t="shared" si="122"/>
        <v>-1.8249777766666666</v>
      </c>
      <c r="BB190" s="84"/>
      <c r="BC190" s="82"/>
      <c r="BD190" s="82"/>
      <c r="BE190" s="3"/>
    </row>
    <row r="191" spans="1:57" s="79" customFormat="1" ht="15.75" hidden="1" thickBot="1" x14ac:dyDescent="0.3">
      <c r="A191" s="3">
        <f t="shared" si="123"/>
        <v>69</v>
      </c>
      <c r="B191" s="3" t="str">
        <f t="shared" si="123"/>
        <v>Montage</v>
      </c>
      <c r="C191" s="3">
        <f t="shared" si="123"/>
        <v>9</v>
      </c>
      <c r="D191" s="3"/>
      <c r="E191" s="82"/>
      <c r="F191" s="82"/>
      <c r="G191" s="82"/>
      <c r="H191" s="82"/>
      <c r="I191" s="82"/>
      <c r="J191" s="82"/>
      <c r="K191" s="82"/>
      <c r="L191" s="82"/>
      <c r="M191" s="82"/>
      <c r="N191" s="82">
        <f t="shared" si="84"/>
        <v>0</v>
      </c>
      <c r="O191" s="82">
        <f t="shared" si="85"/>
        <v>21.579333333333334</v>
      </c>
      <c r="P191" s="82">
        <f t="shared" si="86"/>
        <v>1.6379777766666668</v>
      </c>
      <c r="Q191" s="82">
        <f t="shared" si="87"/>
        <v>-1</v>
      </c>
      <c r="R191" s="82">
        <f t="shared" si="88"/>
        <v>-19.945666666666664</v>
      </c>
      <c r="S191" s="82">
        <f t="shared" si="89"/>
        <v>-1.3240888900000001</v>
      </c>
      <c r="T191" s="82">
        <f t="shared" si="90"/>
        <v>0</v>
      </c>
      <c r="U191" s="82">
        <f t="shared" si="91"/>
        <v>0</v>
      </c>
      <c r="V191" s="82">
        <f t="shared" si="92"/>
        <v>4.5686666633333335</v>
      </c>
      <c r="W191" s="82">
        <f t="shared" si="93"/>
        <v>-1</v>
      </c>
      <c r="X191" s="82">
        <f t="shared" si="94"/>
        <v>-19.945666666666664</v>
      </c>
      <c r="Y191" s="82">
        <f t="shared" si="95"/>
        <v>-1.3240888900000001</v>
      </c>
      <c r="Z191" s="82">
        <f t="shared" si="96"/>
        <v>-1</v>
      </c>
      <c r="AA191" s="82">
        <f t="shared" si="97"/>
        <v>-19.945666666666664</v>
      </c>
      <c r="AB191" s="82">
        <f t="shared" si="98"/>
        <v>-1.3240888900000001</v>
      </c>
      <c r="AC191" s="82">
        <f t="shared" si="99"/>
        <v>-1</v>
      </c>
      <c r="AD191" s="82">
        <f t="shared" si="100"/>
        <v>-19.945666666666664</v>
      </c>
      <c r="AE191" s="82">
        <f t="shared" si="101"/>
        <v>-1.3240888900000001</v>
      </c>
      <c r="AF191" s="82">
        <f t="shared" si="102"/>
        <v>-1</v>
      </c>
      <c r="AG191" s="82">
        <f t="shared" si="103"/>
        <v>-19.945666666666664</v>
      </c>
      <c r="AH191" s="82">
        <f t="shared" si="104"/>
        <v>-1.3240888900000001</v>
      </c>
      <c r="AI191" s="82">
        <f t="shared" si="105"/>
        <v>-1</v>
      </c>
      <c r="AJ191" s="82">
        <f t="shared" si="106"/>
        <v>-19.945666666666664</v>
      </c>
      <c r="AK191" s="82">
        <f t="shared" si="107"/>
        <v>-1.3240888900000001</v>
      </c>
      <c r="AL191" s="82">
        <f t="shared" si="108"/>
        <v>-1</v>
      </c>
      <c r="AM191" s="82">
        <f t="shared" si="109"/>
        <v>-19.945666666666664</v>
      </c>
      <c r="AN191" s="82">
        <f t="shared" si="110"/>
        <v>-1.3240888900000001</v>
      </c>
      <c r="AO191" s="82">
        <f t="shared" si="111"/>
        <v>-1</v>
      </c>
      <c r="AP191" s="82">
        <f t="shared" si="112"/>
        <v>-19.945666666666664</v>
      </c>
      <c r="AQ191" s="82">
        <f t="shared" si="113"/>
        <v>-1.3240888900000001</v>
      </c>
      <c r="AR191" s="82">
        <f t="shared" si="114"/>
        <v>-1</v>
      </c>
      <c r="AS191" s="82">
        <f t="shared" si="115"/>
        <v>-19.945666666666664</v>
      </c>
      <c r="AT191" s="82">
        <f t="shared" si="116"/>
        <v>-1.3240888900000001</v>
      </c>
      <c r="AU191" s="82">
        <f t="shared" si="117"/>
        <v>-1</v>
      </c>
      <c r="AV191" s="82">
        <f t="shared" si="118"/>
        <v>-19.945666666666664</v>
      </c>
      <c r="AW191" s="82">
        <f t="shared" si="119"/>
        <v>-1.3240888900000001</v>
      </c>
      <c r="AX191" s="82">
        <f t="shared" si="120"/>
        <v>-1</v>
      </c>
      <c r="AY191" s="82">
        <f t="shared" si="121"/>
        <v>-19.945666666666664</v>
      </c>
      <c r="AZ191" s="82">
        <f t="shared" si="122"/>
        <v>-1.3240888900000001</v>
      </c>
      <c r="BB191" s="84"/>
      <c r="BC191" s="82"/>
      <c r="BD191" s="82"/>
      <c r="BE191" s="3"/>
    </row>
    <row r="192" spans="1:57" s="79" customFormat="1" ht="15.75" hidden="1" thickBot="1" x14ac:dyDescent="0.3">
      <c r="A192" s="3">
        <f t="shared" si="123"/>
        <v>70</v>
      </c>
      <c r="B192" s="3" t="str">
        <f t="shared" si="123"/>
        <v>Montage</v>
      </c>
      <c r="C192" s="3">
        <f t="shared" si="123"/>
        <v>10</v>
      </c>
      <c r="D192" s="3"/>
      <c r="E192" s="82"/>
      <c r="F192" s="82"/>
      <c r="G192" s="82"/>
      <c r="H192" s="82"/>
      <c r="I192" s="82"/>
      <c r="J192" s="82"/>
      <c r="K192" s="82"/>
      <c r="L192" s="82"/>
      <c r="M192" s="82"/>
      <c r="N192" s="82">
        <f t="shared" si="84"/>
        <v>0</v>
      </c>
      <c r="O192" s="82">
        <f t="shared" si="85"/>
        <v>24.855333333333334</v>
      </c>
      <c r="P192" s="82">
        <f t="shared" si="86"/>
        <v>1.0511000000000001</v>
      </c>
      <c r="Q192" s="82">
        <f t="shared" si="87"/>
        <v>-1</v>
      </c>
      <c r="R192" s="82">
        <f t="shared" si="88"/>
        <v>-18.719000000000001</v>
      </c>
      <c r="S192" s="82">
        <f t="shared" si="89"/>
        <v>-1.1825666666666665</v>
      </c>
      <c r="T192" s="82">
        <f t="shared" si="90"/>
        <v>0</v>
      </c>
      <c r="U192" s="82">
        <f t="shared" si="91"/>
        <v>0</v>
      </c>
      <c r="V192" s="82">
        <f t="shared" si="92"/>
        <v>4.6653666700000009</v>
      </c>
      <c r="W192" s="82">
        <f t="shared" si="93"/>
        <v>-1</v>
      </c>
      <c r="X192" s="82">
        <f t="shared" si="94"/>
        <v>-18.719000000000001</v>
      </c>
      <c r="Y192" s="82">
        <f t="shared" si="95"/>
        <v>-1.1825666666666665</v>
      </c>
      <c r="Z192" s="82">
        <f t="shared" si="96"/>
        <v>-1</v>
      </c>
      <c r="AA192" s="82">
        <f t="shared" si="97"/>
        <v>-18.719000000000001</v>
      </c>
      <c r="AB192" s="82">
        <f t="shared" si="98"/>
        <v>-1.1825666666666665</v>
      </c>
      <c r="AC192" s="82">
        <f t="shared" si="99"/>
        <v>-1</v>
      </c>
      <c r="AD192" s="82">
        <f t="shared" si="100"/>
        <v>-18.719000000000001</v>
      </c>
      <c r="AE192" s="82">
        <f t="shared" si="101"/>
        <v>-1.1825666666666665</v>
      </c>
      <c r="AF192" s="82">
        <f t="shared" si="102"/>
        <v>-1</v>
      </c>
      <c r="AG192" s="82">
        <f t="shared" si="103"/>
        <v>-18.719000000000001</v>
      </c>
      <c r="AH192" s="82">
        <f t="shared" si="104"/>
        <v>-1.1825666666666665</v>
      </c>
      <c r="AI192" s="82">
        <f t="shared" si="105"/>
        <v>-1</v>
      </c>
      <c r="AJ192" s="82">
        <f t="shared" si="106"/>
        <v>-18.719000000000001</v>
      </c>
      <c r="AK192" s="82">
        <f t="shared" si="107"/>
        <v>-1.1825666666666665</v>
      </c>
      <c r="AL192" s="82">
        <f t="shared" si="108"/>
        <v>-1</v>
      </c>
      <c r="AM192" s="82">
        <f t="shared" si="109"/>
        <v>-18.719000000000001</v>
      </c>
      <c r="AN192" s="82">
        <f t="shared" si="110"/>
        <v>-1.1825666666666665</v>
      </c>
      <c r="AO192" s="82">
        <f t="shared" si="111"/>
        <v>-1</v>
      </c>
      <c r="AP192" s="82">
        <f t="shared" si="112"/>
        <v>-18.719000000000001</v>
      </c>
      <c r="AQ192" s="82">
        <f t="shared" si="113"/>
        <v>-1.1825666666666665</v>
      </c>
      <c r="AR192" s="82">
        <f t="shared" si="114"/>
        <v>-1</v>
      </c>
      <c r="AS192" s="82">
        <f t="shared" si="115"/>
        <v>-18.719000000000001</v>
      </c>
      <c r="AT192" s="82">
        <f t="shared" si="116"/>
        <v>-1.1825666666666665</v>
      </c>
      <c r="AU192" s="82">
        <f t="shared" si="117"/>
        <v>-1</v>
      </c>
      <c r="AV192" s="82">
        <f t="shared" si="118"/>
        <v>-18.719000000000001</v>
      </c>
      <c r="AW192" s="82">
        <f t="shared" si="119"/>
        <v>-1.1825666666666665</v>
      </c>
      <c r="AX192" s="82">
        <f t="shared" si="120"/>
        <v>-1</v>
      </c>
      <c r="AY192" s="82">
        <f t="shared" si="121"/>
        <v>-18.719000000000001</v>
      </c>
      <c r="AZ192" s="82">
        <f t="shared" si="122"/>
        <v>-1.1825666666666665</v>
      </c>
      <c r="BB192" s="84"/>
      <c r="BC192" s="82"/>
      <c r="BD192" s="82"/>
      <c r="BE192" s="3"/>
    </row>
    <row r="193" spans="1:57" s="79" customFormat="1" ht="15.75" hidden="1" thickBot="1" x14ac:dyDescent="0.3">
      <c r="A193" s="3">
        <f t="shared" si="123"/>
        <v>71</v>
      </c>
      <c r="B193" s="3" t="str">
        <f t="shared" si="123"/>
        <v>Montage</v>
      </c>
      <c r="C193" s="3">
        <f t="shared" si="123"/>
        <v>11</v>
      </c>
      <c r="D193" s="3"/>
      <c r="E193" s="82"/>
      <c r="F193" s="82"/>
      <c r="G193" s="82"/>
      <c r="H193" s="82"/>
      <c r="I193" s="82"/>
      <c r="J193" s="82"/>
      <c r="K193" s="82"/>
      <c r="L193" s="82"/>
      <c r="M193" s="82"/>
      <c r="N193" s="82">
        <f t="shared" si="84"/>
        <v>0</v>
      </c>
      <c r="O193" s="82">
        <f t="shared" si="85"/>
        <v>21.043666666666663</v>
      </c>
      <c r="P193" s="82">
        <f t="shared" si="86"/>
        <v>3.1402555533333327</v>
      </c>
      <c r="Q193" s="82">
        <f t="shared" si="87"/>
        <v>-1</v>
      </c>
      <c r="R193" s="82">
        <f t="shared" si="88"/>
        <v>-21.049000000000003</v>
      </c>
      <c r="S193" s="82">
        <f t="shared" si="89"/>
        <v>-1.04496667</v>
      </c>
      <c r="T193" s="82">
        <f t="shared" si="90"/>
        <v>0</v>
      </c>
      <c r="U193" s="82">
        <f t="shared" si="91"/>
        <v>0</v>
      </c>
      <c r="V193" s="82">
        <f t="shared" si="92"/>
        <v>4.2947333300000006</v>
      </c>
      <c r="W193" s="82">
        <f t="shared" si="93"/>
        <v>-1</v>
      </c>
      <c r="X193" s="82">
        <f t="shared" si="94"/>
        <v>-21.049000000000003</v>
      </c>
      <c r="Y193" s="82">
        <f t="shared" si="95"/>
        <v>-1.04496667</v>
      </c>
      <c r="Z193" s="82">
        <f t="shared" si="96"/>
        <v>-1</v>
      </c>
      <c r="AA193" s="82">
        <f t="shared" si="97"/>
        <v>-21.049000000000003</v>
      </c>
      <c r="AB193" s="82">
        <f t="shared" si="98"/>
        <v>-1.04496667</v>
      </c>
      <c r="AC193" s="82">
        <f t="shared" si="99"/>
        <v>-1</v>
      </c>
      <c r="AD193" s="82">
        <f t="shared" si="100"/>
        <v>-21.049000000000003</v>
      </c>
      <c r="AE193" s="82">
        <f t="shared" si="101"/>
        <v>-1.04496667</v>
      </c>
      <c r="AF193" s="82">
        <f t="shared" si="102"/>
        <v>-1</v>
      </c>
      <c r="AG193" s="82">
        <f t="shared" si="103"/>
        <v>-21.049000000000003</v>
      </c>
      <c r="AH193" s="82">
        <f t="shared" si="104"/>
        <v>-1.04496667</v>
      </c>
      <c r="AI193" s="82">
        <f t="shared" si="105"/>
        <v>-1</v>
      </c>
      <c r="AJ193" s="82">
        <f t="shared" si="106"/>
        <v>-21.049000000000003</v>
      </c>
      <c r="AK193" s="82">
        <f t="shared" si="107"/>
        <v>-1.04496667</v>
      </c>
      <c r="AL193" s="82">
        <f t="shared" si="108"/>
        <v>-1</v>
      </c>
      <c r="AM193" s="82">
        <f t="shared" si="109"/>
        <v>-21.049000000000003</v>
      </c>
      <c r="AN193" s="82">
        <f t="shared" si="110"/>
        <v>-1.04496667</v>
      </c>
      <c r="AO193" s="82">
        <f t="shared" si="111"/>
        <v>-1</v>
      </c>
      <c r="AP193" s="82">
        <f t="shared" si="112"/>
        <v>-21.049000000000003</v>
      </c>
      <c r="AQ193" s="82">
        <f t="shared" si="113"/>
        <v>-1.04496667</v>
      </c>
      <c r="AR193" s="82">
        <f t="shared" si="114"/>
        <v>-1</v>
      </c>
      <c r="AS193" s="82">
        <f t="shared" si="115"/>
        <v>-21.049000000000003</v>
      </c>
      <c r="AT193" s="82">
        <f t="shared" si="116"/>
        <v>-1.04496667</v>
      </c>
      <c r="AU193" s="82">
        <f t="shared" si="117"/>
        <v>-1</v>
      </c>
      <c r="AV193" s="82">
        <f t="shared" si="118"/>
        <v>-21.049000000000003</v>
      </c>
      <c r="AW193" s="82">
        <f t="shared" si="119"/>
        <v>-1.04496667</v>
      </c>
      <c r="AX193" s="82">
        <f t="shared" si="120"/>
        <v>-1</v>
      </c>
      <c r="AY193" s="82">
        <f t="shared" si="121"/>
        <v>-21.049000000000003</v>
      </c>
      <c r="AZ193" s="82">
        <f t="shared" si="122"/>
        <v>-1.04496667</v>
      </c>
      <c r="BB193" s="84"/>
      <c r="BC193" s="82"/>
      <c r="BD193" s="82"/>
      <c r="BE193" s="3"/>
    </row>
    <row r="194" spans="1:57" s="79" customFormat="1" ht="15.75" hidden="1" thickBot="1" x14ac:dyDescent="0.3">
      <c r="A194" s="3">
        <f t="shared" si="123"/>
        <v>72</v>
      </c>
      <c r="B194" s="3" t="str">
        <f t="shared" si="123"/>
        <v>Montage</v>
      </c>
      <c r="C194" s="3">
        <f t="shared" si="123"/>
        <v>12</v>
      </c>
      <c r="D194" s="3"/>
      <c r="E194" s="82"/>
      <c r="F194" s="82"/>
      <c r="G194" s="82"/>
      <c r="H194" s="82"/>
      <c r="I194" s="82"/>
      <c r="J194" s="82"/>
      <c r="K194" s="82"/>
      <c r="L194" s="82"/>
      <c r="M194" s="82"/>
      <c r="N194" s="82">
        <f t="shared" si="84"/>
        <v>0</v>
      </c>
      <c r="O194" s="82">
        <f t="shared" si="85"/>
        <v>16.067666666666661</v>
      </c>
      <c r="P194" s="82">
        <f t="shared" si="86"/>
        <v>1.0945555533333333</v>
      </c>
      <c r="Q194" s="82">
        <f t="shared" si="87"/>
        <v>-1</v>
      </c>
      <c r="R194" s="82">
        <f t="shared" si="88"/>
        <v>-16.715333333333334</v>
      </c>
      <c r="S194" s="82">
        <f t="shared" si="89"/>
        <v>-1.0750666666666666</v>
      </c>
      <c r="T194" s="82">
        <f t="shared" si="90"/>
        <v>0</v>
      </c>
      <c r="U194" s="82">
        <f t="shared" si="91"/>
        <v>0</v>
      </c>
      <c r="V194" s="82">
        <f t="shared" si="92"/>
        <v>4.5658777800000001</v>
      </c>
      <c r="W194" s="82">
        <f t="shared" si="93"/>
        <v>-1</v>
      </c>
      <c r="X194" s="82">
        <f t="shared" si="94"/>
        <v>-16.715333333333334</v>
      </c>
      <c r="Y194" s="82">
        <f t="shared" si="95"/>
        <v>-1.0750666666666666</v>
      </c>
      <c r="Z194" s="82">
        <f t="shared" si="96"/>
        <v>-1</v>
      </c>
      <c r="AA194" s="82">
        <f t="shared" si="97"/>
        <v>-16.715333333333334</v>
      </c>
      <c r="AB194" s="82">
        <f t="shared" si="98"/>
        <v>-1.0750666666666666</v>
      </c>
      <c r="AC194" s="82">
        <f t="shared" si="99"/>
        <v>-1</v>
      </c>
      <c r="AD194" s="82">
        <f t="shared" si="100"/>
        <v>-16.715333333333334</v>
      </c>
      <c r="AE194" s="82">
        <f t="shared" si="101"/>
        <v>-1.0750666666666666</v>
      </c>
      <c r="AF194" s="82">
        <f t="shared" si="102"/>
        <v>-1</v>
      </c>
      <c r="AG194" s="82">
        <f t="shared" si="103"/>
        <v>-16.715333333333334</v>
      </c>
      <c r="AH194" s="82">
        <f t="shared" si="104"/>
        <v>-1.0750666666666666</v>
      </c>
      <c r="AI194" s="82">
        <f t="shared" si="105"/>
        <v>-1</v>
      </c>
      <c r="AJ194" s="82">
        <f t="shared" si="106"/>
        <v>-16.715333333333334</v>
      </c>
      <c r="AK194" s="82">
        <f t="shared" si="107"/>
        <v>-1.0750666666666666</v>
      </c>
      <c r="AL194" s="82">
        <f t="shared" si="108"/>
        <v>-1</v>
      </c>
      <c r="AM194" s="82">
        <f t="shared" si="109"/>
        <v>-16.715333333333334</v>
      </c>
      <c r="AN194" s="82">
        <f t="shared" si="110"/>
        <v>-1.0750666666666666</v>
      </c>
      <c r="AO194" s="82">
        <f t="shared" si="111"/>
        <v>-1</v>
      </c>
      <c r="AP194" s="82">
        <f t="shared" si="112"/>
        <v>-16.715333333333334</v>
      </c>
      <c r="AQ194" s="82">
        <f t="shared" si="113"/>
        <v>-1.0750666666666666</v>
      </c>
      <c r="AR194" s="82">
        <f t="shared" si="114"/>
        <v>-1</v>
      </c>
      <c r="AS194" s="82">
        <f t="shared" si="115"/>
        <v>-16.715333333333334</v>
      </c>
      <c r="AT194" s="82">
        <f t="shared" si="116"/>
        <v>-1.0750666666666666</v>
      </c>
      <c r="AU194" s="82">
        <f t="shared" si="117"/>
        <v>-1</v>
      </c>
      <c r="AV194" s="82">
        <f t="shared" si="118"/>
        <v>-16.715333333333334</v>
      </c>
      <c r="AW194" s="82">
        <f t="shared" si="119"/>
        <v>-1.0750666666666666</v>
      </c>
      <c r="AX194" s="82">
        <f t="shared" si="120"/>
        <v>-1</v>
      </c>
      <c r="AY194" s="82">
        <f t="shared" si="121"/>
        <v>-16.715333333333334</v>
      </c>
      <c r="AZ194" s="82">
        <f t="shared" si="122"/>
        <v>-1.0750666666666666</v>
      </c>
      <c r="BB194" s="84"/>
      <c r="BC194" s="82"/>
      <c r="BD194" s="82"/>
      <c r="BE194" s="3"/>
    </row>
    <row r="195" spans="1:57" s="79" customFormat="1" ht="15.75" hidden="1" thickBot="1" x14ac:dyDescent="0.3">
      <c r="A195" s="3">
        <f t="shared" si="123"/>
        <v>73</v>
      </c>
      <c r="B195" s="3" t="str">
        <f t="shared" si="123"/>
        <v>Montage</v>
      </c>
      <c r="C195" s="3">
        <f t="shared" si="123"/>
        <v>13</v>
      </c>
      <c r="D195" s="3"/>
      <c r="E195" s="82"/>
      <c r="F195" s="82"/>
      <c r="G195" s="82"/>
      <c r="H195" s="82"/>
      <c r="I195" s="82"/>
      <c r="J195" s="82"/>
      <c r="K195" s="82"/>
      <c r="L195" s="82"/>
      <c r="M195" s="82"/>
      <c r="N195" s="82">
        <f t="shared" si="84"/>
        <v>0</v>
      </c>
      <c r="O195" s="82">
        <f t="shared" si="85"/>
        <v>19.728666666666662</v>
      </c>
      <c r="P195" s="82">
        <f t="shared" si="86"/>
        <v>2.9751111066666667</v>
      </c>
      <c r="Q195" s="82">
        <f t="shared" si="87"/>
        <v>-1</v>
      </c>
      <c r="R195" s="82">
        <f t="shared" si="88"/>
        <v>-16.272333333333336</v>
      </c>
      <c r="S195" s="82">
        <f t="shared" si="89"/>
        <v>-0.94577778000000012</v>
      </c>
      <c r="T195" s="82">
        <f t="shared" si="90"/>
        <v>0</v>
      </c>
      <c r="U195" s="82">
        <f t="shared" si="91"/>
        <v>0</v>
      </c>
      <c r="V195" s="82">
        <f t="shared" si="92"/>
        <v>4.0790333299999997</v>
      </c>
      <c r="W195" s="82">
        <f t="shared" si="93"/>
        <v>-1</v>
      </c>
      <c r="X195" s="82">
        <f t="shared" si="94"/>
        <v>-16.272333333333336</v>
      </c>
      <c r="Y195" s="82">
        <f t="shared" si="95"/>
        <v>-0.94577778000000012</v>
      </c>
      <c r="Z195" s="82">
        <f t="shared" si="96"/>
        <v>-1</v>
      </c>
      <c r="AA195" s="82">
        <f t="shared" si="97"/>
        <v>-16.272333333333336</v>
      </c>
      <c r="AB195" s="82">
        <f t="shared" si="98"/>
        <v>-0.94577778000000012</v>
      </c>
      <c r="AC195" s="82">
        <f t="shared" si="99"/>
        <v>-1</v>
      </c>
      <c r="AD195" s="82">
        <f t="shared" si="100"/>
        <v>-16.272333333333336</v>
      </c>
      <c r="AE195" s="82">
        <f t="shared" si="101"/>
        <v>-0.94577778000000012</v>
      </c>
      <c r="AF195" s="82">
        <f t="shared" si="102"/>
        <v>-1</v>
      </c>
      <c r="AG195" s="82">
        <f t="shared" si="103"/>
        <v>-16.272333333333336</v>
      </c>
      <c r="AH195" s="82">
        <f t="shared" si="104"/>
        <v>-0.94577778000000012</v>
      </c>
      <c r="AI195" s="82">
        <f t="shared" si="105"/>
        <v>-1</v>
      </c>
      <c r="AJ195" s="82">
        <f t="shared" si="106"/>
        <v>-16.272333333333336</v>
      </c>
      <c r="AK195" s="82">
        <f t="shared" si="107"/>
        <v>-0.94577778000000012</v>
      </c>
      <c r="AL195" s="82">
        <f t="shared" si="108"/>
        <v>-1</v>
      </c>
      <c r="AM195" s="82">
        <f t="shared" si="109"/>
        <v>-16.272333333333336</v>
      </c>
      <c r="AN195" s="82">
        <f t="shared" si="110"/>
        <v>-0.94577778000000012</v>
      </c>
      <c r="AO195" s="82">
        <f t="shared" si="111"/>
        <v>-1</v>
      </c>
      <c r="AP195" s="82">
        <f t="shared" si="112"/>
        <v>-16.272333333333336</v>
      </c>
      <c r="AQ195" s="82">
        <f t="shared" si="113"/>
        <v>-0.94577778000000012</v>
      </c>
      <c r="AR195" s="82">
        <f t="shared" si="114"/>
        <v>-1</v>
      </c>
      <c r="AS195" s="82">
        <f t="shared" si="115"/>
        <v>-16.272333333333336</v>
      </c>
      <c r="AT195" s="82">
        <f t="shared" si="116"/>
        <v>-0.94577778000000012</v>
      </c>
      <c r="AU195" s="82">
        <f t="shared" si="117"/>
        <v>-1</v>
      </c>
      <c r="AV195" s="82">
        <f t="shared" si="118"/>
        <v>-16.272333333333336</v>
      </c>
      <c r="AW195" s="82">
        <f t="shared" si="119"/>
        <v>-0.94577778000000012</v>
      </c>
      <c r="AX195" s="82">
        <f t="shared" si="120"/>
        <v>-1</v>
      </c>
      <c r="AY195" s="82">
        <f t="shared" si="121"/>
        <v>-16.272333333333336</v>
      </c>
      <c r="AZ195" s="82">
        <f t="shared" si="122"/>
        <v>-0.94577778000000012</v>
      </c>
      <c r="BB195" s="84"/>
      <c r="BC195" s="82"/>
      <c r="BD195" s="82"/>
      <c r="BE195" s="3"/>
    </row>
    <row r="196" spans="1:57" s="79" customFormat="1" ht="15.75" hidden="1" thickBot="1" x14ac:dyDescent="0.3">
      <c r="A196" s="3">
        <f t="shared" si="123"/>
        <v>74</v>
      </c>
      <c r="B196" s="3" t="str">
        <f t="shared" si="123"/>
        <v>Montage</v>
      </c>
      <c r="C196" s="3">
        <f t="shared" si="123"/>
        <v>14</v>
      </c>
      <c r="D196" s="3"/>
      <c r="E196" s="82"/>
      <c r="F196" s="82"/>
      <c r="G196" s="82"/>
      <c r="H196" s="82"/>
      <c r="I196" s="82"/>
      <c r="J196" s="82"/>
      <c r="K196" s="82"/>
      <c r="L196" s="82"/>
      <c r="M196" s="82"/>
      <c r="N196" s="82">
        <f t="shared" si="84"/>
        <v>0</v>
      </c>
      <c r="O196" s="82">
        <f t="shared" si="85"/>
        <v>18.850000000000001</v>
      </c>
      <c r="P196" s="82">
        <f t="shared" si="86"/>
        <v>1.4004555533333334</v>
      </c>
      <c r="Q196" s="82">
        <f t="shared" si="87"/>
        <v>-1</v>
      </c>
      <c r="R196" s="82">
        <f t="shared" si="88"/>
        <v>-12.500999999999999</v>
      </c>
      <c r="S196" s="82">
        <f t="shared" si="89"/>
        <v>-0.89831110999999997</v>
      </c>
      <c r="T196" s="82">
        <f t="shared" si="90"/>
        <v>0</v>
      </c>
      <c r="U196" s="82">
        <f t="shared" si="91"/>
        <v>0</v>
      </c>
      <c r="V196" s="82">
        <f t="shared" si="92"/>
        <v>4.3616555566666664</v>
      </c>
      <c r="W196" s="82">
        <f t="shared" si="93"/>
        <v>-1</v>
      </c>
      <c r="X196" s="82">
        <f t="shared" si="94"/>
        <v>-12.500999999999999</v>
      </c>
      <c r="Y196" s="82">
        <f t="shared" si="95"/>
        <v>-0.89831110999999997</v>
      </c>
      <c r="Z196" s="82">
        <f t="shared" si="96"/>
        <v>-1</v>
      </c>
      <c r="AA196" s="82">
        <f t="shared" si="97"/>
        <v>-12.500999999999999</v>
      </c>
      <c r="AB196" s="82">
        <f t="shared" si="98"/>
        <v>-0.89831110999999997</v>
      </c>
      <c r="AC196" s="82">
        <f t="shared" si="99"/>
        <v>-1</v>
      </c>
      <c r="AD196" s="82">
        <f t="shared" si="100"/>
        <v>-12.500999999999999</v>
      </c>
      <c r="AE196" s="82">
        <f t="shared" si="101"/>
        <v>-0.89831110999999997</v>
      </c>
      <c r="AF196" s="82">
        <f t="shared" si="102"/>
        <v>-1</v>
      </c>
      <c r="AG196" s="82">
        <f t="shared" si="103"/>
        <v>-12.500999999999999</v>
      </c>
      <c r="AH196" s="82">
        <f t="shared" si="104"/>
        <v>-0.89831110999999997</v>
      </c>
      <c r="AI196" s="82">
        <f t="shared" si="105"/>
        <v>-1</v>
      </c>
      <c r="AJ196" s="82">
        <f t="shared" si="106"/>
        <v>-12.500999999999999</v>
      </c>
      <c r="AK196" s="82">
        <f t="shared" si="107"/>
        <v>-0.89831110999999997</v>
      </c>
      <c r="AL196" s="82">
        <f t="shared" si="108"/>
        <v>-1</v>
      </c>
      <c r="AM196" s="82">
        <f t="shared" si="109"/>
        <v>-12.500999999999999</v>
      </c>
      <c r="AN196" s="82">
        <f t="shared" si="110"/>
        <v>-0.89831110999999997</v>
      </c>
      <c r="AO196" s="82">
        <f t="shared" si="111"/>
        <v>-1</v>
      </c>
      <c r="AP196" s="82">
        <f t="shared" si="112"/>
        <v>-12.500999999999999</v>
      </c>
      <c r="AQ196" s="82">
        <f t="shared" si="113"/>
        <v>-0.89831110999999997</v>
      </c>
      <c r="AR196" s="82">
        <f t="shared" si="114"/>
        <v>-1</v>
      </c>
      <c r="AS196" s="82">
        <f t="shared" si="115"/>
        <v>-12.500999999999999</v>
      </c>
      <c r="AT196" s="82">
        <f t="shared" si="116"/>
        <v>-0.89831110999999997</v>
      </c>
      <c r="AU196" s="82">
        <f t="shared" si="117"/>
        <v>-1</v>
      </c>
      <c r="AV196" s="82">
        <f t="shared" si="118"/>
        <v>-12.500999999999999</v>
      </c>
      <c r="AW196" s="82">
        <f t="shared" si="119"/>
        <v>-0.89831110999999997</v>
      </c>
      <c r="AX196" s="82">
        <f t="shared" si="120"/>
        <v>-1</v>
      </c>
      <c r="AY196" s="82">
        <f t="shared" si="121"/>
        <v>-12.500999999999999</v>
      </c>
      <c r="AZ196" s="82">
        <f t="shared" si="122"/>
        <v>-0.89831110999999997</v>
      </c>
      <c r="BB196" s="84"/>
      <c r="BC196" s="82"/>
      <c r="BD196" s="82"/>
      <c r="BE196" s="3"/>
    </row>
    <row r="197" spans="1:57" s="79" customFormat="1" ht="15.75" hidden="1" thickBot="1" x14ac:dyDescent="0.3">
      <c r="A197" s="3">
        <f t="shared" si="123"/>
        <v>75</v>
      </c>
      <c r="B197" s="3" t="str">
        <f t="shared" si="123"/>
        <v>Montage</v>
      </c>
      <c r="C197" s="3">
        <f t="shared" si="123"/>
        <v>15</v>
      </c>
      <c r="D197" s="3"/>
      <c r="E197" s="82"/>
      <c r="F197" s="82"/>
      <c r="G197" s="82"/>
      <c r="H197" s="82"/>
      <c r="I197" s="82"/>
      <c r="J197" s="82"/>
      <c r="K197" s="82"/>
      <c r="L197" s="82"/>
      <c r="M197" s="82"/>
      <c r="N197" s="82">
        <f t="shared" si="84"/>
        <v>0</v>
      </c>
      <c r="O197" s="82">
        <f t="shared" si="85"/>
        <v>19.940333333333335</v>
      </c>
      <c r="P197" s="82">
        <f t="shared" si="86"/>
        <v>1.5354111099999996</v>
      </c>
      <c r="Q197" s="82">
        <f t="shared" si="87"/>
        <v>-1</v>
      </c>
      <c r="R197" s="82">
        <f t="shared" si="88"/>
        <v>-10.255000000000001</v>
      </c>
      <c r="S197" s="82">
        <f t="shared" si="89"/>
        <v>-0.81833333333333336</v>
      </c>
      <c r="T197" s="82">
        <f t="shared" si="90"/>
        <v>0</v>
      </c>
      <c r="U197" s="82">
        <f t="shared" si="91"/>
        <v>0</v>
      </c>
      <c r="V197" s="82">
        <f t="shared" si="92"/>
        <v>4.2596222199999998</v>
      </c>
      <c r="W197" s="82">
        <f t="shared" si="93"/>
        <v>-1</v>
      </c>
      <c r="X197" s="82">
        <f t="shared" si="94"/>
        <v>-10.255000000000001</v>
      </c>
      <c r="Y197" s="82">
        <f t="shared" si="95"/>
        <v>-0.81833333333333336</v>
      </c>
      <c r="Z197" s="82">
        <f t="shared" si="96"/>
        <v>-1</v>
      </c>
      <c r="AA197" s="82">
        <f t="shared" si="97"/>
        <v>-10.255000000000001</v>
      </c>
      <c r="AB197" s="82">
        <f t="shared" si="98"/>
        <v>-0.81833333333333336</v>
      </c>
      <c r="AC197" s="82">
        <f t="shared" si="99"/>
        <v>-1</v>
      </c>
      <c r="AD197" s="82">
        <f t="shared" si="100"/>
        <v>-10.255000000000001</v>
      </c>
      <c r="AE197" s="82">
        <f t="shared" si="101"/>
        <v>-0.81833333333333336</v>
      </c>
      <c r="AF197" s="82">
        <f t="shared" si="102"/>
        <v>-1</v>
      </c>
      <c r="AG197" s="82">
        <f t="shared" si="103"/>
        <v>-10.255000000000001</v>
      </c>
      <c r="AH197" s="82">
        <f t="shared" si="104"/>
        <v>-0.81833333333333336</v>
      </c>
      <c r="AI197" s="82">
        <f t="shared" si="105"/>
        <v>-1</v>
      </c>
      <c r="AJ197" s="82">
        <f t="shared" si="106"/>
        <v>-10.255000000000001</v>
      </c>
      <c r="AK197" s="82">
        <f t="shared" si="107"/>
        <v>-0.81833333333333336</v>
      </c>
      <c r="AL197" s="82">
        <f t="shared" si="108"/>
        <v>-1</v>
      </c>
      <c r="AM197" s="82">
        <f t="shared" si="109"/>
        <v>-10.255000000000001</v>
      </c>
      <c r="AN197" s="82">
        <f t="shared" si="110"/>
        <v>-0.81833333333333336</v>
      </c>
      <c r="AO197" s="82">
        <f t="shared" si="111"/>
        <v>-1</v>
      </c>
      <c r="AP197" s="82">
        <f t="shared" si="112"/>
        <v>-10.255000000000001</v>
      </c>
      <c r="AQ197" s="82">
        <f t="shared" si="113"/>
        <v>-0.81833333333333336</v>
      </c>
      <c r="AR197" s="82">
        <f t="shared" si="114"/>
        <v>-1</v>
      </c>
      <c r="AS197" s="82">
        <f t="shared" si="115"/>
        <v>-10.255000000000001</v>
      </c>
      <c r="AT197" s="82">
        <f t="shared" si="116"/>
        <v>-0.81833333333333336</v>
      </c>
      <c r="AU197" s="82">
        <f t="shared" si="117"/>
        <v>-1</v>
      </c>
      <c r="AV197" s="82">
        <f t="shared" si="118"/>
        <v>-10.255000000000001</v>
      </c>
      <c r="AW197" s="82">
        <f t="shared" si="119"/>
        <v>-0.81833333333333336</v>
      </c>
      <c r="AX197" s="82">
        <f t="shared" si="120"/>
        <v>-1</v>
      </c>
      <c r="AY197" s="82">
        <f t="shared" si="121"/>
        <v>-10.255000000000001</v>
      </c>
      <c r="AZ197" s="82">
        <f t="shared" si="122"/>
        <v>-0.81833333333333336</v>
      </c>
      <c r="BB197" s="84"/>
      <c r="BC197" s="82"/>
      <c r="BD197" s="82"/>
      <c r="BE197" s="3"/>
    </row>
    <row r="198" spans="1:57" s="79" customFormat="1" ht="15.75" hidden="1" thickBot="1" x14ac:dyDescent="0.3">
      <c r="A198" s="3">
        <f t="shared" si="123"/>
        <v>76</v>
      </c>
      <c r="B198" s="3" t="str">
        <f t="shared" si="123"/>
        <v>Montage</v>
      </c>
      <c r="C198" s="3">
        <f t="shared" si="123"/>
        <v>16</v>
      </c>
      <c r="D198" s="3"/>
      <c r="E198" s="82"/>
      <c r="F198" s="82"/>
      <c r="G198" s="82"/>
      <c r="H198" s="82"/>
      <c r="I198" s="82"/>
      <c r="J198" s="82"/>
      <c r="K198" s="82"/>
      <c r="L198" s="82"/>
      <c r="M198" s="82"/>
      <c r="N198" s="82">
        <f t="shared" si="84"/>
        <v>0</v>
      </c>
      <c r="O198" s="82">
        <f t="shared" si="85"/>
        <v>14.091666666666665</v>
      </c>
      <c r="P198" s="82">
        <f t="shared" si="86"/>
        <v>2.1651222233333334</v>
      </c>
      <c r="Q198" s="82">
        <f t="shared" si="87"/>
        <v>-1</v>
      </c>
      <c r="R198" s="82">
        <f t="shared" si="88"/>
        <v>-10.677</v>
      </c>
      <c r="S198" s="82">
        <f t="shared" si="89"/>
        <v>-0.69801110999999993</v>
      </c>
      <c r="T198" s="82">
        <f t="shared" si="90"/>
        <v>0</v>
      </c>
      <c r="U198" s="82">
        <f t="shared" si="91"/>
        <v>0</v>
      </c>
      <c r="V198" s="82">
        <f t="shared" si="92"/>
        <v>3.969433336666667</v>
      </c>
      <c r="W198" s="82">
        <f t="shared" si="93"/>
        <v>-1</v>
      </c>
      <c r="X198" s="82">
        <f t="shared" si="94"/>
        <v>-10.677</v>
      </c>
      <c r="Y198" s="82">
        <f t="shared" si="95"/>
        <v>-0.69801110999999993</v>
      </c>
      <c r="Z198" s="82">
        <f t="shared" si="96"/>
        <v>-1</v>
      </c>
      <c r="AA198" s="82">
        <f t="shared" si="97"/>
        <v>-10.677</v>
      </c>
      <c r="AB198" s="82">
        <f t="shared" si="98"/>
        <v>-0.69801110999999993</v>
      </c>
      <c r="AC198" s="82">
        <f t="shared" si="99"/>
        <v>-1</v>
      </c>
      <c r="AD198" s="82">
        <f t="shared" si="100"/>
        <v>-10.677</v>
      </c>
      <c r="AE198" s="82">
        <f t="shared" si="101"/>
        <v>-0.69801110999999993</v>
      </c>
      <c r="AF198" s="82">
        <f t="shared" si="102"/>
        <v>-1</v>
      </c>
      <c r="AG198" s="82">
        <f t="shared" si="103"/>
        <v>-10.677</v>
      </c>
      <c r="AH198" s="82">
        <f t="shared" si="104"/>
        <v>-0.69801110999999993</v>
      </c>
      <c r="AI198" s="82">
        <f t="shared" si="105"/>
        <v>-1</v>
      </c>
      <c r="AJ198" s="82">
        <f t="shared" si="106"/>
        <v>-10.677</v>
      </c>
      <c r="AK198" s="82">
        <f t="shared" si="107"/>
        <v>-0.69801110999999993</v>
      </c>
      <c r="AL198" s="82">
        <f t="shared" si="108"/>
        <v>-1</v>
      </c>
      <c r="AM198" s="82">
        <f t="shared" si="109"/>
        <v>-10.677</v>
      </c>
      <c r="AN198" s="82">
        <f t="shared" si="110"/>
        <v>-0.69801110999999993</v>
      </c>
      <c r="AO198" s="82">
        <f t="shared" si="111"/>
        <v>-1</v>
      </c>
      <c r="AP198" s="82">
        <f t="shared" si="112"/>
        <v>-10.677</v>
      </c>
      <c r="AQ198" s="82">
        <f t="shared" si="113"/>
        <v>-0.69801110999999993</v>
      </c>
      <c r="AR198" s="82">
        <f t="shared" si="114"/>
        <v>-1</v>
      </c>
      <c r="AS198" s="82">
        <f t="shared" si="115"/>
        <v>-10.677</v>
      </c>
      <c r="AT198" s="82">
        <f t="shared" si="116"/>
        <v>-0.69801110999999993</v>
      </c>
      <c r="AU198" s="82">
        <f t="shared" si="117"/>
        <v>-1</v>
      </c>
      <c r="AV198" s="82">
        <f t="shared" si="118"/>
        <v>-10.677</v>
      </c>
      <c r="AW198" s="82">
        <f t="shared" si="119"/>
        <v>-0.69801110999999993</v>
      </c>
      <c r="AX198" s="82">
        <f t="shared" si="120"/>
        <v>-1</v>
      </c>
      <c r="AY198" s="82">
        <f t="shared" si="121"/>
        <v>-10.677</v>
      </c>
      <c r="AZ198" s="82">
        <f t="shared" si="122"/>
        <v>-0.69801110999999993</v>
      </c>
      <c r="BB198" s="84"/>
      <c r="BC198" s="82"/>
      <c r="BD198" s="82"/>
      <c r="BE198" s="3"/>
    </row>
    <row r="199" spans="1:57" s="79" customFormat="1" ht="15.75" hidden="1" thickBot="1" x14ac:dyDescent="0.3">
      <c r="A199" s="3">
        <f t="shared" si="123"/>
        <v>77</v>
      </c>
      <c r="B199" s="3" t="str">
        <f t="shared" si="123"/>
        <v>Montage</v>
      </c>
      <c r="C199" s="3">
        <f t="shared" si="123"/>
        <v>17</v>
      </c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>
        <f t="shared" si="84"/>
        <v>0</v>
      </c>
      <c r="O199" s="82">
        <f t="shared" si="85"/>
        <v>15.249666666666666</v>
      </c>
      <c r="P199" s="82">
        <f t="shared" si="86"/>
        <v>1.8385666700000001</v>
      </c>
      <c r="Q199" s="82">
        <f t="shared" si="87"/>
        <v>-1</v>
      </c>
      <c r="R199" s="82">
        <f t="shared" si="88"/>
        <v>-10.575333333333333</v>
      </c>
      <c r="S199" s="82">
        <f t="shared" si="89"/>
        <v>-0.6635444433333334</v>
      </c>
      <c r="T199" s="82">
        <f t="shared" si="90"/>
        <v>0</v>
      </c>
      <c r="U199" s="82">
        <f t="shared" si="91"/>
        <v>0</v>
      </c>
      <c r="V199" s="82">
        <f t="shared" si="92"/>
        <v>4.2896888899999999</v>
      </c>
      <c r="W199" s="82">
        <f t="shared" si="93"/>
        <v>-1</v>
      </c>
      <c r="X199" s="82">
        <f t="shared" si="94"/>
        <v>-10.575333333333333</v>
      </c>
      <c r="Y199" s="82">
        <f t="shared" si="95"/>
        <v>-0.6635444433333334</v>
      </c>
      <c r="Z199" s="82">
        <f t="shared" si="96"/>
        <v>-1</v>
      </c>
      <c r="AA199" s="82">
        <f t="shared" si="97"/>
        <v>-10.575333333333333</v>
      </c>
      <c r="AB199" s="82">
        <f t="shared" si="98"/>
        <v>-0.6635444433333334</v>
      </c>
      <c r="AC199" s="82">
        <f t="shared" si="99"/>
        <v>-1</v>
      </c>
      <c r="AD199" s="82">
        <f t="shared" si="100"/>
        <v>-10.575333333333333</v>
      </c>
      <c r="AE199" s="82">
        <f t="shared" si="101"/>
        <v>-0.6635444433333334</v>
      </c>
      <c r="AF199" s="82">
        <f t="shared" si="102"/>
        <v>-1</v>
      </c>
      <c r="AG199" s="82">
        <f t="shared" si="103"/>
        <v>-10.575333333333333</v>
      </c>
      <c r="AH199" s="82">
        <f t="shared" si="104"/>
        <v>-0.6635444433333334</v>
      </c>
      <c r="AI199" s="82">
        <f t="shared" si="105"/>
        <v>-1</v>
      </c>
      <c r="AJ199" s="82">
        <f t="shared" si="106"/>
        <v>-10.575333333333333</v>
      </c>
      <c r="AK199" s="82">
        <f t="shared" si="107"/>
        <v>-0.6635444433333334</v>
      </c>
      <c r="AL199" s="82">
        <f t="shared" si="108"/>
        <v>-1</v>
      </c>
      <c r="AM199" s="82">
        <f t="shared" si="109"/>
        <v>-10.575333333333333</v>
      </c>
      <c r="AN199" s="82">
        <f t="shared" si="110"/>
        <v>-0.6635444433333334</v>
      </c>
      <c r="AO199" s="82">
        <f t="shared" si="111"/>
        <v>-1</v>
      </c>
      <c r="AP199" s="82">
        <f t="shared" si="112"/>
        <v>-10.575333333333333</v>
      </c>
      <c r="AQ199" s="82">
        <f t="shared" si="113"/>
        <v>-0.6635444433333334</v>
      </c>
      <c r="AR199" s="82">
        <f t="shared" si="114"/>
        <v>-1</v>
      </c>
      <c r="AS199" s="82">
        <f t="shared" si="115"/>
        <v>-10.575333333333333</v>
      </c>
      <c r="AT199" s="82">
        <f t="shared" si="116"/>
        <v>-0.6635444433333334</v>
      </c>
      <c r="AU199" s="82">
        <f t="shared" si="117"/>
        <v>-1</v>
      </c>
      <c r="AV199" s="82">
        <f t="shared" si="118"/>
        <v>-10.575333333333333</v>
      </c>
      <c r="AW199" s="82">
        <f t="shared" si="119"/>
        <v>-0.6635444433333334</v>
      </c>
      <c r="AX199" s="82">
        <f t="shared" si="120"/>
        <v>-1</v>
      </c>
      <c r="AY199" s="82">
        <f t="shared" si="121"/>
        <v>-10.575333333333333</v>
      </c>
      <c r="AZ199" s="82">
        <f t="shared" si="122"/>
        <v>-0.6635444433333334</v>
      </c>
      <c r="BB199" s="84"/>
      <c r="BC199" s="82"/>
      <c r="BD199" s="82"/>
      <c r="BE199" s="3"/>
    </row>
    <row r="200" spans="1:57" s="79" customFormat="1" ht="15.75" hidden="1" thickBot="1" x14ac:dyDescent="0.3">
      <c r="A200" s="3">
        <f t="shared" si="123"/>
        <v>78</v>
      </c>
      <c r="B200" s="3" t="str">
        <f t="shared" si="123"/>
        <v>Montage</v>
      </c>
      <c r="C200" s="3">
        <f t="shared" si="123"/>
        <v>18</v>
      </c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>
        <f t="shared" si="84"/>
        <v>0</v>
      </c>
      <c r="O200" s="82">
        <f t="shared" si="85"/>
        <v>13.485999999999997</v>
      </c>
      <c r="P200" s="82">
        <f t="shared" si="86"/>
        <v>2.1947666699999999</v>
      </c>
      <c r="Q200" s="82">
        <f t="shared" si="87"/>
        <v>-1</v>
      </c>
      <c r="R200" s="82">
        <f t="shared" si="88"/>
        <v>-9.7326666666666668</v>
      </c>
      <c r="S200" s="82">
        <f t="shared" si="89"/>
        <v>-0.61696666666666666</v>
      </c>
      <c r="T200" s="82">
        <f t="shared" si="90"/>
        <v>0</v>
      </c>
      <c r="U200" s="82">
        <f t="shared" si="91"/>
        <v>0</v>
      </c>
      <c r="V200" s="82">
        <f t="shared" si="92"/>
        <v>5.466555556666667</v>
      </c>
      <c r="W200" s="82">
        <f t="shared" si="93"/>
        <v>-1</v>
      </c>
      <c r="X200" s="82">
        <f t="shared" si="94"/>
        <v>-9.7326666666666668</v>
      </c>
      <c r="Y200" s="82">
        <f t="shared" si="95"/>
        <v>-0.61696666666666666</v>
      </c>
      <c r="Z200" s="82">
        <f t="shared" si="96"/>
        <v>-1</v>
      </c>
      <c r="AA200" s="82">
        <f t="shared" si="97"/>
        <v>-9.7326666666666668</v>
      </c>
      <c r="AB200" s="82">
        <f t="shared" si="98"/>
        <v>-0.61696666666666666</v>
      </c>
      <c r="AC200" s="82">
        <f t="shared" si="99"/>
        <v>-1</v>
      </c>
      <c r="AD200" s="82">
        <f t="shared" si="100"/>
        <v>-9.7326666666666668</v>
      </c>
      <c r="AE200" s="82">
        <f t="shared" si="101"/>
        <v>-0.61696666666666666</v>
      </c>
      <c r="AF200" s="82">
        <f t="shared" si="102"/>
        <v>-1</v>
      </c>
      <c r="AG200" s="82">
        <f t="shared" si="103"/>
        <v>-9.7326666666666668</v>
      </c>
      <c r="AH200" s="82">
        <f t="shared" si="104"/>
        <v>-0.61696666666666666</v>
      </c>
      <c r="AI200" s="82">
        <f t="shared" si="105"/>
        <v>-1</v>
      </c>
      <c r="AJ200" s="82">
        <f t="shared" si="106"/>
        <v>-9.7326666666666668</v>
      </c>
      <c r="AK200" s="82">
        <f t="shared" si="107"/>
        <v>-0.61696666666666666</v>
      </c>
      <c r="AL200" s="82">
        <f t="shared" si="108"/>
        <v>-1</v>
      </c>
      <c r="AM200" s="82">
        <f t="shared" si="109"/>
        <v>-9.7326666666666668</v>
      </c>
      <c r="AN200" s="82">
        <f t="shared" si="110"/>
        <v>-0.61696666666666666</v>
      </c>
      <c r="AO200" s="82">
        <f t="shared" si="111"/>
        <v>-1</v>
      </c>
      <c r="AP200" s="82">
        <f t="shared" si="112"/>
        <v>-9.7326666666666668</v>
      </c>
      <c r="AQ200" s="82">
        <f t="shared" si="113"/>
        <v>-0.61696666666666666</v>
      </c>
      <c r="AR200" s="82">
        <f t="shared" si="114"/>
        <v>-1</v>
      </c>
      <c r="AS200" s="82">
        <f t="shared" si="115"/>
        <v>-9.7326666666666668</v>
      </c>
      <c r="AT200" s="82">
        <f t="shared" si="116"/>
        <v>-0.61696666666666666</v>
      </c>
      <c r="AU200" s="82">
        <f t="shared" si="117"/>
        <v>-1</v>
      </c>
      <c r="AV200" s="82">
        <f t="shared" si="118"/>
        <v>-9.7326666666666668</v>
      </c>
      <c r="AW200" s="82">
        <f t="shared" si="119"/>
        <v>-0.61696666666666666</v>
      </c>
      <c r="AX200" s="82">
        <f t="shared" si="120"/>
        <v>-1</v>
      </c>
      <c r="AY200" s="82">
        <f t="shared" si="121"/>
        <v>-9.7326666666666668</v>
      </c>
      <c r="AZ200" s="82">
        <f t="shared" si="122"/>
        <v>-0.61696666666666666</v>
      </c>
      <c r="BB200" s="84"/>
      <c r="BC200" s="82"/>
      <c r="BD200" s="82"/>
      <c r="BE200" s="3"/>
    </row>
    <row r="201" spans="1:57" s="79" customFormat="1" ht="15.75" hidden="1" thickBot="1" x14ac:dyDescent="0.3">
      <c r="A201" s="3">
        <f t="shared" si="123"/>
        <v>79</v>
      </c>
      <c r="B201" s="3" t="str">
        <f t="shared" si="123"/>
        <v>Montage</v>
      </c>
      <c r="C201" s="3">
        <f t="shared" si="123"/>
        <v>19</v>
      </c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>
        <f t="shared" si="84"/>
        <v>0</v>
      </c>
      <c r="O201" s="82">
        <f t="shared" si="85"/>
        <v>14.377666666666666</v>
      </c>
      <c r="P201" s="82">
        <f t="shared" si="86"/>
        <v>1.8024000000000002</v>
      </c>
      <c r="Q201" s="82">
        <f t="shared" si="87"/>
        <v>-1</v>
      </c>
      <c r="R201" s="82">
        <f t="shared" si="88"/>
        <v>-9.8196666666666665</v>
      </c>
      <c r="S201" s="82">
        <f t="shared" si="89"/>
        <v>-0.57822222000000001</v>
      </c>
      <c r="T201" s="82">
        <f t="shared" si="90"/>
        <v>0</v>
      </c>
      <c r="U201" s="82">
        <f t="shared" si="91"/>
        <v>0</v>
      </c>
      <c r="V201" s="82">
        <f t="shared" si="92"/>
        <v>4.8831666699999996</v>
      </c>
      <c r="W201" s="82">
        <f t="shared" si="93"/>
        <v>-1</v>
      </c>
      <c r="X201" s="82">
        <f t="shared" si="94"/>
        <v>-9.8196666666666665</v>
      </c>
      <c r="Y201" s="82">
        <f t="shared" si="95"/>
        <v>-0.57822222000000001</v>
      </c>
      <c r="Z201" s="82">
        <f t="shared" si="96"/>
        <v>-1</v>
      </c>
      <c r="AA201" s="82">
        <f t="shared" si="97"/>
        <v>-9.8196666666666665</v>
      </c>
      <c r="AB201" s="82">
        <f t="shared" si="98"/>
        <v>-0.57822222000000001</v>
      </c>
      <c r="AC201" s="82">
        <f t="shared" si="99"/>
        <v>-1</v>
      </c>
      <c r="AD201" s="82">
        <f t="shared" si="100"/>
        <v>-9.8196666666666665</v>
      </c>
      <c r="AE201" s="82">
        <f t="shared" si="101"/>
        <v>-0.57822222000000001</v>
      </c>
      <c r="AF201" s="82">
        <f t="shared" si="102"/>
        <v>-1</v>
      </c>
      <c r="AG201" s="82">
        <f t="shared" si="103"/>
        <v>-9.8196666666666665</v>
      </c>
      <c r="AH201" s="82">
        <f t="shared" si="104"/>
        <v>-0.57822222000000001</v>
      </c>
      <c r="AI201" s="82">
        <f t="shared" si="105"/>
        <v>-1</v>
      </c>
      <c r="AJ201" s="82">
        <f t="shared" si="106"/>
        <v>-9.8196666666666665</v>
      </c>
      <c r="AK201" s="82">
        <f t="shared" si="107"/>
        <v>-0.57822222000000001</v>
      </c>
      <c r="AL201" s="82">
        <f t="shared" si="108"/>
        <v>-1</v>
      </c>
      <c r="AM201" s="82">
        <f t="shared" si="109"/>
        <v>-9.8196666666666665</v>
      </c>
      <c r="AN201" s="82">
        <f t="shared" si="110"/>
        <v>-0.57822222000000001</v>
      </c>
      <c r="AO201" s="82">
        <f t="shared" si="111"/>
        <v>-1</v>
      </c>
      <c r="AP201" s="82">
        <f t="shared" si="112"/>
        <v>-9.8196666666666665</v>
      </c>
      <c r="AQ201" s="82">
        <f t="shared" si="113"/>
        <v>-0.57822222000000001</v>
      </c>
      <c r="AR201" s="82">
        <f t="shared" si="114"/>
        <v>-1</v>
      </c>
      <c r="AS201" s="82">
        <f t="shared" si="115"/>
        <v>-9.8196666666666665</v>
      </c>
      <c r="AT201" s="82">
        <f t="shared" si="116"/>
        <v>-0.57822222000000001</v>
      </c>
      <c r="AU201" s="82">
        <f t="shared" si="117"/>
        <v>-1</v>
      </c>
      <c r="AV201" s="82">
        <f t="shared" si="118"/>
        <v>-9.8196666666666665</v>
      </c>
      <c r="AW201" s="82">
        <f t="shared" si="119"/>
        <v>-0.57822222000000001</v>
      </c>
      <c r="AX201" s="82">
        <f t="shared" si="120"/>
        <v>-1</v>
      </c>
      <c r="AY201" s="82">
        <f t="shared" si="121"/>
        <v>-9.8196666666666665</v>
      </c>
      <c r="AZ201" s="82">
        <f t="shared" si="122"/>
        <v>-0.57822222000000001</v>
      </c>
      <c r="BB201" s="84"/>
      <c r="BC201" s="82"/>
      <c r="BD201" s="82"/>
      <c r="BE201" s="3"/>
    </row>
    <row r="202" spans="1:57" s="79" customFormat="1" ht="15.75" hidden="1" thickBot="1" x14ac:dyDescent="0.3">
      <c r="A202" s="3">
        <f t="shared" si="123"/>
        <v>80</v>
      </c>
      <c r="B202" s="3" t="str">
        <f t="shared" si="123"/>
        <v>Montage</v>
      </c>
      <c r="C202" s="3">
        <f t="shared" si="123"/>
        <v>20</v>
      </c>
      <c r="D202" s="100"/>
      <c r="E202" s="82"/>
      <c r="F202" s="82"/>
      <c r="G202" s="82"/>
      <c r="H202" s="82"/>
      <c r="I202" s="82"/>
      <c r="J202" s="82"/>
      <c r="K202" s="82"/>
      <c r="L202" s="82"/>
      <c r="M202" s="82"/>
      <c r="N202" s="82">
        <f t="shared" si="84"/>
        <v>0</v>
      </c>
      <c r="O202" s="82">
        <f t="shared" si="85"/>
        <v>12.946999999999997</v>
      </c>
      <c r="P202" s="82">
        <f t="shared" si="86"/>
        <v>2.3437222266666664</v>
      </c>
      <c r="Q202" s="82">
        <f t="shared" si="87"/>
        <v>-1</v>
      </c>
      <c r="R202" s="82">
        <f t="shared" si="88"/>
        <v>-8.51</v>
      </c>
      <c r="S202" s="82">
        <f t="shared" si="89"/>
        <v>-0.54393332999999999</v>
      </c>
      <c r="T202" s="82">
        <f t="shared" si="90"/>
        <v>0</v>
      </c>
      <c r="U202" s="82">
        <f t="shared" si="91"/>
        <v>0</v>
      </c>
      <c r="V202" s="82">
        <f t="shared" si="92"/>
        <v>3.7134444466666663</v>
      </c>
      <c r="W202" s="82">
        <f t="shared" si="93"/>
        <v>-1</v>
      </c>
      <c r="X202" s="82">
        <f t="shared" si="94"/>
        <v>-8.51</v>
      </c>
      <c r="Y202" s="82">
        <f t="shared" si="95"/>
        <v>-0.54393332999999999</v>
      </c>
      <c r="Z202" s="82">
        <f t="shared" si="96"/>
        <v>-1</v>
      </c>
      <c r="AA202" s="82">
        <f t="shared" si="97"/>
        <v>-8.51</v>
      </c>
      <c r="AB202" s="82">
        <f t="shared" si="98"/>
        <v>-0.54393332999999999</v>
      </c>
      <c r="AC202" s="82">
        <f t="shared" si="99"/>
        <v>-1</v>
      </c>
      <c r="AD202" s="82">
        <f t="shared" si="100"/>
        <v>-8.51</v>
      </c>
      <c r="AE202" s="82">
        <f t="shared" si="101"/>
        <v>-0.54393332999999999</v>
      </c>
      <c r="AF202" s="82">
        <f t="shared" si="102"/>
        <v>-1</v>
      </c>
      <c r="AG202" s="82">
        <f t="shared" si="103"/>
        <v>-8.51</v>
      </c>
      <c r="AH202" s="82">
        <f t="shared" si="104"/>
        <v>-0.54393332999999999</v>
      </c>
      <c r="AI202" s="82">
        <f t="shared" si="105"/>
        <v>-1</v>
      </c>
      <c r="AJ202" s="82">
        <f t="shared" si="106"/>
        <v>-8.51</v>
      </c>
      <c r="AK202" s="82">
        <f t="shared" si="107"/>
        <v>-0.54393332999999999</v>
      </c>
      <c r="AL202" s="82">
        <f t="shared" si="108"/>
        <v>-1</v>
      </c>
      <c r="AM202" s="82">
        <f t="shared" si="109"/>
        <v>-8.51</v>
      </c>
      <c r="AN202" s="82">
        <f t="shared" si="110"/>
        <v>-0.54393332999999999</v>
      </c>
      <c r="AO202" s="82">
        <f t="shared" si="111"/>
        <v>-1</v>
      </c>
      <c r="AP202" s="82">
        <f t="shared" si="112"/>
        <v>-8.51</v>
      </c>
      <c r="AQ202" s="82">
        <f t="shared" si="113"/>
        <v>-0.54393332999999999</v>
      </c>
      <c r="AR202" s="82">
        <f t="shared" si="114"/>
        <v>-1</v>
      </c>
      <c r="AS202" s="82">
        <f t="shared" si="115"/>
        <v>-8.51</v>
      </c>
      <c r="AT202" s="82">
        <f t="shared" si="116"/>
        <v>-0.54393332999999999</v>
      </c>
      <c r="AU202" s="82">
        <f t="shared" si="117"/>
        <v>-1</v>
      </c>
      <c r="AV202" s="82">
        <f t="shared" si="118"/>
        <v>-8.51</v>
      </c>
      <c r="AW202" s="82">
        <f t="shared" si="119"/>
        <v>-0.54393332999999999</v>
      </c>
      <c r="AX202" s="82">
        <f t="shared" si="120"/>
        <v>-1</v>
      </c>
      <c r="AY202" s="82">
        <f t="shared" si="121"/>
        <v>-8.51</v>
      </c>
      <c r="AZ202" s="82">
        <f t="shared" si="122"/>
        <v>-0.54393332999999999</v>
      </c>
      <c r="BB202" s="84"/>
      <c r="BC202" s="82"/>
      <c r="BD202" s="82"/>
      <c r="BE202" s="3"/>
    </row>
    <row r="203" spans="1:57" s="79" customFormat="1" ht="15.75" hidden="1" thickBot="1" x14ac:dyDescent="0.3">
      <c r="A203" s="3">
        <f t="shared" si="123"/>
        <v>81</v>
      </c>
      <c r="B203" s="3" t="str">
        <f t="shared" si="123"/>
        <v>Sipht</v>
      </c>
      <c r="C203" s="3">
        <f t="shared" si="123"/>
        <v>1.5</v>
      </c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>
        <f t="shared" si="84"/>
        <v>0</v>
      </c>
      <c r="O203" s="82">
        <f t="shared" si="85"/>
        <v>1.4403333333333332</v>
      </c>
      <c r="P203" s="82">
        <f t="shared" si="86"/>
        <v>0.1996</v>
      </c>
      <c r="Q203" s="82">
        <f t="shared" si="87"/>
        <v>-1</v>
      </c>
      <c r="R203" s="82">
        <f t="shared" si="88"/>
        <v>-6.5156666666666672</v>
      </c>
      <c r="S203" s="82">
        <f t="shared" si="89"/>
        <v>-0.48946666666666672</v>
      </c>
      <c r="T203" s="82">
        <f t="shared" si="90"/>
        <v>0</v>
      </c>
      <c r="U203" s="82">
        <f t="shared" si="91"/>
        <v>0</v>
      </c>
      <c r="V203" s="82">
        <f t="shared" si="92"/>
        <v>0.72408888999999999</v>
      </c>
      <c r="W203" s="82">
        <f t="shared" si="93"/>
        <v>-1</v>
      </c>
      <c r="X203" s="82">
        <f t="shared" si="94"/>
        <v>-6.5156666666666672</v>
      </c>
      <c r="Y203" s="82">
        <f t="shared" si="95"/>
        <v>-0.48946666666666672</v>
      </c>
      <c r="Z203" s="82">
        <f t="shared" si="96"/>
        <v>-1</v>
      </c>
      <c r="AA203" s="82">
        <f t="shared" si="97"/>
        <v>-6.5156666666666672</v>
      </c>
      <c r="AB203" s="82">
        <f t="shared" si="98"/>
        <v>-0.48946666666666672</v>
      </c>
      <c r="AC203" s="82">
        <f t="shared" si="99"/>
        <v>-1</v>
      </c>
      <c r="AD203" s="82">
        <f t="shared" si="100"/>
        <v>-6.5156666666666672</v>
      </c>
      <c r="AE203" s="82">
        <f t="shared" si="101"/>
        <v>-0.48946666666666672</v>
      </c>
      <c r="AF203" s="82">
        <f t="shared" si="102"/>
        <v>-1</v>
      </c>
      <c r="AG203" s="82">
        <f t="shared" si="103"/>
        <v>-6.5156666666666672</v>
      </c>
      <c r="AH203" s="82">
        <f t="shared" si="104"/>
        <v>-0.48946666666666672</v>
      </c>
      <c r="AI203" s="82">
        <f t="shared" si="105"/>
        <v>-1</v>
      </c>
      <c r="AJ203" s="82">
        <f t="shared" si="106"/>
        <v>-6.5156666666666672</v>
      </c>
      <c r="AK203" s="82">
        <f t="shared" si="107"/>
        <v>-0.48946666666666672</v>
      </c>
      <c r="AL203" s="82">
        <f t="shared" si="108"/>
        <v>-1</v>
      </c>
      <c r="AM203" s="82">
        <f t="shared" si="109"/>
        <v>-6.5156666666666672</v>
      </c>
      <c r="AN203" s="82">
        <f t="shared" si="110"/>
        <v>-0.48946666666666672</v>
      </c>
      <c r="AO203" s="82">
        <f t="shared" si="111"/>
        <v>-1</v>
      </c>
      <c r="AP203" s="82">
        <f t="shared" si="112"/>
        <v>-6.5156666666666672</v>
      </c>
      <c r="AQ203" s="82">
        <f t="shared" si="113"/>
        <v>-0.48946666666666672</v>
      </c>
      <c r="AR203" s="82">
        <f t="shared" si="114"/>
        <v>-1</v>
      </c>
      <c r="AS203" s="82">
        <f t="shared" si="115"/>
        <v>-6.5156666666666672</v>
      </c>
      <c r="AT203" s="82">
        <f t="shared" si="116"/>
        <v>-0.48946666666666672</v>
      </c>
      <c r="AU203" s="82">
        <f t="shared" si="117"/>
        <v>-1</v>
      </c>
      <c r="AV203" s="82">
        <f t="shared" si="118"/>
        <v>-6.5156666666666672</v>
      </c>
      <c r="AW203" s="82">
        <f t="shared" si="119"/>
        <v>-0.48946666666666672</v>
      </c>
      <c r="AX203" s="82">
        <f t="shared" si="120"/>
        <v>-1</v>
      </c>
      <c r="AY203" s="82">
        <f t="shared" si="121"/>
        <v>-6.5156666666666672</v>
      </c>
      <c r="AZ203" s="82">
        <f t="shared" si="122"/>
        <v>-0.48946666666666672</v>
      </c>
      <c r="BB203" s="84"/>
      <c r="BC203" s="82"/>
      <c r="BD203" s="82"/>
      <c r="BE203" s="3"/>
    </row>
    <row r="204" spans="1:57" s="79" customFormat="1" ht="15.75" hidden="1" thickBot="1" x14ac:dyDescent="0.3">
      <c r="A204" s="3">
        <f t="shared" si="123"/>
        <v>82</v>
      </c>
      <c r="B204" s="3" t="str">
        <f t="shared" si="123"/>
        <v>Sipht</v>
      </c>
      <c r="C204" s="3">
        <f t="shared" si="123"/>
        <v>2</v>
      </c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>
        <f t="shared" si="84"/>
        <v>0</v>
      </c>
      <c r="O204" s="82">
        <f t="shared" si="85"/>
        <v>1.7139999999999995</v>
      </c>
      <c r="P204" s="82">
        <f t="shared" si="86"/>
        <v>0.21892221999999995</v>
      </c>
      <c r="Q204" s="82">
        <f t="shared" si="87"/>
        <v>-1</v>
      </c>
      <c r="R204" s="82">
        <f t="shared" si="88"/>
        <v>-4.9450000000000003</v>
      </c>
      <c r="S204" s="82">
        <f t="shared" si="89"/>
        <v>-0.37076666666666669</v>
      </c>
      <c r="T204" s="82">
        <f t="shared" si="90"/>
        <v>0</v>
      </c>
      <c r="U204" s="82">
        <f t="shared" si="91"/>
        <v>0</v>
      </c>
      <c r="V204" s="82">
        <f t="shared" si="92"/>
        <v>0.81052222333333335</v>
      </c>
      <c r="W204" s="82">
        <f t="shared" si="93"/>
        <v>-1</v>
      </c>
      <c r="X204" s="82">
        <f t="shared" si="94"/>
        <v>-4.9450000000000003</v>
      </c>
      <c r="Y204" s="82">
        <f t="shared" si="95"/>
        <v>-0.37076666666666669</v>
      </c>
      <c r="Z204" s="82">
        <f t="shared" si="96"/>
        <v>-1</v>
      </c>
      <c r="AA204" s="82">
        <f t="shared" si="97"/>
        <v>-4.9450000000000003</v>
      </c>
      <c r="AB204" s="82">
        <f t="shared" si="98"/>
        <v>-0.37076666666666669</v>
      </c>
      <c r="AC204" s="82">
        <f t="shared" si="99"/>
        <v>-1</v>
      </c>
      <c r="AD204" s="82">
        <f t="shared" si="100"/>
        <v>-4.9450000000000003</v>
      </c>
      <c r="AE204" s="82">
        <f t="shared" si="101"/>
        <v>-0.37076666666666669</v>
      </c>
      <c r="AF204" s="82">
        <f t="shared" si="102"/>
        <v>-1</v>
      </c>
      <c r="AG204" s="82">
        <f t="shared" si="103"/>
        <v>-4.9450000000000003</v>
      </c>
      <c r="AH204" s="82">
        <f t="shared" si="104"/>
        <v>-0.37076666666666669</v>
      </c>
      <c r="AI204" s="82">
        <f t="shared" si="105"/>
        <v>-1</v>
      </c>
      <c r="AJ204" s="82">
        <f t="shared" si="106"/>
        <v>-4.9450000000000003</v>
      </c>
      <c r="AK204" s="82">
        <f t="shared" si="107"/>
        <v>-0.37076666666666669</v>
      </c>
      <c r="AL204" s="82">
        <f t="shared" si="108"/>
        <v>-1</v>
      </c>
      <c r="AM204" s="82">
        <f t="shared" si="109"/>
        <v>-4.9450000000000003</v>
      </c>
      <c r="AN204" s="82">
        <f t="shared" si="110"/>
        <v>-0.37076666666666669</v>
      </c>
      <c r="AO204" s="82">
        <f t="shared" si="111"/>
        <v>-1</v>
      </c>
      <c r="AP204" s="82">
        <f t="shared" si="112"/>
        <v>-4.9450000000000003</v>
      </c>
      <c r="AQ204" s="82">
        <f t="shared" si="113"/>
        <v>-0.37076666666666669</v>
      </c>
      <c r="AR204" s="82">
        <f t="shared" si="114"/>
        <v>-1</v>
      </c>
      <c r="AS204" s="82">
        <f t="shared" si="115"/>
        <v>-4.9450000000000003</v>
      </c>
      <c r="AT204" s="82">
        <f t="shared" si="116"/>
        <v>-0.37076666666666669</v>
      </c>
      <c r="AU204" s="82">
        <f t="shared" si="117"/>
        <v>-1</v>
      </c>
      <c r="AV204" s="82">
        <f t="shared" si="118"/>
        <v>-4.9450000000000003</v>
      </c>
      <c r="AW204" s="82">
        <f t="shared" si="119"/>
        <v>-0.37076666666666669</v>
      </c>
      <c r="AX204" s="82">
        <f t="shared" si="120"/>
        <v>-1</v>
      </c>
      <c r="AY204" s="82">
        <f t="shared" si="121"/>
        <v>-4.9450000000000003</v>
      </c>
      <c r="AZ204" s="82">
        <f t="shared" si="122"/>
        <v>-0.37076666666666669</v>
      </c>
      <c r="BB204" s="84"/>
      <c r="BC204" s="82"/>
      <c r="BD204" s="82"/>
      <c r="BE204" s="3"/>
    </row>
    <row r="205" spans="1:57" s="79" customFormat="1" ht="15.75" hidden="1" thickBot="1" x14ac:dyDescent="0.3">
      <c r="A205" s="3">
        <f t="shared" ref="A205:C220" si="124">A86</f>
        <v>83</v>
      </c>
      <c r="B205" s="3" t="str">
        <f t="shared" si="124"/>
        <v>Sipht</v>
      </c>
      <c r="C205" s="3">
        <f t="shared" si="124"/>
        <v>3</v>
      </c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>
        <f t="shared" si="84"/>
        <v>0</v>
      </c>
      <c r="O205" s="82">
        <f t="shared" si="85"/>
        <v>0.71233333333333348</v>
      </c>
      <c r="P205" s="82">
        <f t="shared" si="86"/>
        <v>0.17733333333333334</v>
      </c>
      <c r="Q205" s="82">
        <f t="shared" si="87"/>
        <v>-1</v>
      </c>
      <c r="R205" s="82">
        <f t="shared" si="88"/>
        <v>-3.218</v>
      </c>
      <c r="S205" s="82">
        <f t="shared" si="89"/>
        <v>-0.30018888999999999</v>
      </c>
      <c r="T205" s="82">
        <f t="shared" si="90"/>
        <v>0</v>
      </c>
      <c r="U205" s="82">
        <f t="shared" si="91"/>
        <v>2.8999999999999915E-2</v>
      </c>
      <c r="V205" s="82">
        <f t="shared" si="92"/>
        <v>0.52463333333333328</v>
      </c>
      <c r="W205" s="82">
        <f t="shared" si="93"/>
        <v>-1</v>
      </c>
      <c r="X205" s="82">
        <f t="shared" si="94"/>
        <v>-3.218</v>
      </c>
      <c r="Y205" s="82">
        <f t="shared" si="95"/>
        <v>-0.30018888999999999</v>
      </c>
      <c r="Z205" s="82">
        <f t="shared" si="96"/>
        <v>-1</v>
      </c>
      <c r="AA205" s="82">
        <f t="shared" si="97"/>
        <v>-3.218</v>
      </c>
      <c r="AB205" s="82">
        <f t="shared" si="98"/>
        <v>-0.30018888999999999</v>
      </c>
      <c r="AC205" s="82">
        <f t="shared" si="99"/>
        <v>-1</v>
      </c>
      <c r="AD205" s="82">
        <f t="shared" si="100"/>
        <v>-3.218</v>
      </c>
      <c r="AE205" s="82">
        <f t="shared" si="101"/>
        <v>-0.30018888999999999</v>
      </c>
      <c r="AF205" s="82">
        <f t="shared" si="102"/>
        <v>-1</v>
      </c>
      <c r="AG205" s="82">
        <f t="shared" si="103"/>
        <v>-3.218</v>
      </c>
      <c r="AH205" s="82">
        <f t="shared" si="104"/>
        <v>-0.30018888999999999</v>
      </c>
      <c r="AI205" s="82">
        <f t="shared" si="105"/>
        <v>-1</v>
      </c>
      <c r="AJ205" s="82">
        <f t="shared" si="106"/>
        <v>-3.218</v>
      </c>
      <c r="AK205" s="82">
        <f t="shared" si="107"/>
        <v>-0.30018888999999999</v>
      </c>
      <c r="AL205" s="82">
        <f t="shared" si="108"/>
        <v>-1</v>
      </c>
      <c r="AM205" s="82">
        <f t="shared" si="109"/>
        <v>-3.218</v>
      </c>
      <c r="AN205" s="82">
        <f t="shared" si="110"/>
        <v>-0.30018888999999999</v>
      </c>
      <c r="AO205" s="82">
        <f t="shared" si="111"/>
        <v>-1</v>
      </c>
      <c r="AP205" s="82">
        <f t="shared" si="112"/>
        <v>-3.218</v>
      </c>
      <c r="AQ205" s="82">
        <f t="shared" si="113"/>
        <v>-0.30018888999999999</v>
      </c>
      <c r="AR205" s="82">
        <f t="shared" si="114"/>
        <v>-1</v>
      </c>
      <c r="AS205" s="82">
        <f t="shared" si="115"/>
        <v>-3.218</v>
      </c>
      <c r="AT205" s="82">
        <f t="shared" si="116"/>
        <v>-0.30018888999999999</v>
      </c>
      <c r="AU205" s="82">
        <f t="shared" si="117"/>
        <v>-1</v>
      </c>
      <c r="AV205" s="82">
        <f t="shared" si="118"/>
        <v>-3.218</v>
      </c>
      <c r="AW205" s="82">
        <f t="shared" si="119"/>
        <v>-0.30018888999999999</v>
      </c>
      <c r="AX205" s="82">
        <f t="shared" si="120"/>
        <v>-1</v>
      </c>
      <c r="AY205" s="82">
        <f t="shared" si="121"/>
        <v>-3.218</v>
      </c>
      <c r="AZ205" s="82">
        <f t="shared" si="122"/>
        <v>-0.30018888999999999</v>
      </c>
      <c r="BB205" s="84"/>
      <c r="BC205" s="82"/>
      <c r="BD205" s="82"/>
      <c r="BE205" s="3"/>
    </row>
    <row r="206" spans="1:57" s="79" customFormat="1" ht="15.75" hidden="1" thickBot="1" x14ac:dyDescent="0.3">
      <c r="A206" s="3">
        <f t="shared" si="124"/>
        <v>84</v>
      </c>
      <c r="B206" s="3" t="str">
        <f t="shared" si="124"/>
        <v>Sipht</v>
      </c>
      <c r="C206" s="3">
        <f t="shared" si="124"/>
        <v>4</v>
      </c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>
        <f t="shared" si="84"/>
        <v>0</v>
      </c>
      <c r="O206" s="82">
        <f t="shared" si="85"/>
        <v>1.0429999999999993</v>
      </c>
      <c r="P206" s="82">
        <f t="shared" si="86"/>
        <v>0.11033333000000001</v>
      </c>
      <c r="Q206" s="82">
        <f t="shared" si="87"/>
        <v>-1</v>
      </c>
      <c r="R206" s="82">
        <f t="shared" si="88"/>
        <v>-2.2880000000000003</v>
      </c>
      <c r="S206" s="82">
        <f t="shared" si="89"/>
        <v>-0.33386666999999998</v>
      </c>
      <c r="T206" s="82">
        <f t="shared" si="90"/>
        <v>0</v>
      </c>
      <c r="U206" s="82">
        <f t="shared" si="91"/>
        <v>0</v>
      </c>
      <c r="V206" s="82">
        <f t="shared" si="92"/>
        <v>0.71968888666666664</v>
      </c>
      <c r="W206" s="82">
        <f t="shared" si="93"/>
        <v>-1</v>
      </c>
      <c r="X206" s="82">
        <f t="shared" si="94"/>
        <v>-2.2880000000000003</v>
      </c>
      <c r="Y206" s="82">
        <f t="shared" si="95"/>
        <v>-0.33386666999999998</v>
      </c>
      <c r="Z206" s="82">
        <f t="shared" si="96"/>
        <v>-1</v>
      </c>
      <c r="AA206" s="82">
        <f t="shared" si="97"/>
        <v>-2.2880000000000003</v>
      </c>
      <c r="AB206" s="82">
        <f t="shared" si="98"/>
        <v>-0.33386666999999998</v>
      </c>
      <c r="AC206" s="82">
        <f t="shared" si="99"/>
        <v>-1</v>
      </c>
      <c r="AD206" s="82">
        <f t="shared" si="100"/>
        <v>-2.2880000000000003</v>
      </c>
      <c r="AE206" s="82">
        <f t="shared" si="101"/>
        <v>-0.33386666999999998</v>
      </c>
      <c r="AF206" s="82">
        <f t="shared" si="102"/>
        <v>-1</v>
      </c>
      <c r="AG206" s="82">
        <f t="shared" si="103"/>
        <v>-2.2880000000000003</v>
      </c>
      <c r="AH206" s="82">
        <f t="shared" si="104"/>
        <v>-0.33386666999999998</v>
      </c>
      <c r="AI206" s="82">
        <f t="shared" si="105"/>
        <v>-1</v>
      </c>
      <c r="AJ206" s="82">
        <f t="shared" si="106"/>
        <v>-2.2880000000000003</v>
      </c>
      <c r="AK206" s="82">
        <f t="shared" si="107"/>
        <v>-0.33386666999999998</v>
      </c>
      <c r="AL206" s="82">
        <f t="shared" si="108"/>
        <v>-1</v>
      </c>
      <c r="AM206" s="82">
        <f t="shared" si="109"/>
        <v>-2.2880000000000003</v>
      </c>
      <c r="AN206" s="82">
        <f t="shared" si="110"/>
        <v>-0.33386666999999998</v>
      </c>
      <c r="AO206" s="82">
        <f t="shared" si="111"/>
        <v>-1</v>
      </c>
      <c r="AP206" s="82">
        <f t="shared" si="112"/>
        <v>-2.2880000000000003</v>
      </c>
      <c r="AQ206" s="82">
        <f t="shared" si="113"/>
        <v>-0.33386666999999998</v>
      </c>
      <c r="AR206" s="82">
        <f t="shared" si="114"/>
        <v>-1</v>
      </c>
      <c r="AS206" s="82">
        <f t="shared" si="115"/>
        <v>-2.2880000000000003</v>
      </c>
      <c r="AT206" s="82">
        <f t="shared" si="116"/>
        <v>-0.33386666999999998</v>
      </c>
      <c r="AU206" s="82">
        <f t="shared" si="117"/>
        <v>-1</v>
      </c>
      <c r="AV206" s="82">
        <f t="shared" si="118"/>
        <v>-2.2880000000000003</v>
      </c>
      <c r="AW206" s="82">
        <f t="shared" si="119"/>
        <v>-0.33386666999999998</v>
      </c>
      <c r="AX206" s="82">
        <f t="shared" si="120"/>
        <v>-1</v>
      </c>
      <c r="AY206" s="82">
        <f t="shared" si="121"/>
        <v>-2.2880000000000003</v>
      </c>
      <c r="AZ206" s="82">
        <f t="shared" si="122"/>
        <v>-0.33386666999999998</v>
      </c>
      <c r="BB206" s="84"/>
      <c r="BC206" s="82"/>
      <c r="BD206" s="82"/>
      <c r="BE206" s="3"/>
    </row>
    <row r="207" spans="1:57" s="79" customFormat="1" ht="15.75" hidden="1" thickBot="1" x14ac:dyDescent="0.3">
      <c r="A207" s="3">
        <f t="shared" si="124"/>
        <v>85</v>
      </c>
      <c r="B207" s="3" t="str">
        <f t="shared" si="124"/>
        <v>Sipht</v>
      </c>
      <c r="C207" s="3">
        <f t="shared" si="124"/>
        <v>5</v>
      </c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>
        <f t="shared" si="84"/>
        <v>0</v>
      </c>
      <c r="O207" s="82">
        <f t="shared" si="85"/>
        <v>0.53966666666666674</v>
      </c>
      <c r="P207" s="82">
        <f t="shared" si="86"/>
        <v>0.21943332999999998</v>
      </c>
      <c r="Q207" s="82">
        <f t="shared" si="87"/>
        <v>-1</v>
      </c>
      <c r="R207" s="82">
        <f t="shared" si="88"/>
        <v>-1.9790000000000001</v>
      </c>
      <c r="S207" s="82">
        <f t="shared" si="89"/>
        <v>-0.22407778</v>
      </c>
      <c r="T207" s="82">
        <f t="shared" si="90"/>
        <v>0</v>
      </c>
      <c r="U207" s="82">
        <f t="shared" si="91"/>
        <v>2.0666666666666389E-2</v>
      </c>
      <c r="V207" s="82">
        <f t="shared" si="92"/>
        <v>0.43710000000000004</v>
      </c>
      <c r="W207" s="82">
        <f t="shared" si="93"/>
        <v>-1</v>
      </c>
      <c r="X207" s="82">
        <f t="shared" si="94"/>
        <v>-1.9790000000000001</v>
      </c>
      <c r="Y207" s="82">
        <f t="shared" si="95"/>
        <v>-0.22407778</v>
      </c>
      <c r="Z207" s="82">
        <f t="shared" si="96"/>
        <v>-1</v>
      </c>
      <c r="AA207" s="82">
        <f t="shared" si="97"/>
        <v>-1.9790000000000001</v>
      </c>
      <c r="AB207" s="82">
        <f t="shared" si="98"/>
        <v>-0.22407778</v>
      </c>
      <c r="AC207" s="82">
        <f t="shared" si="99"/>
        <v>-1</v>
      </c>
      <c r="AD207" s="82">
        <f t="shared" si="100"/>
        <v>-1.9790000000000001</v>
      </c>
      <c r="AE207" s="82">
        <f t="shared" si="101"/>
        <v>-0.22407778</v>
      </c>
      <c r="AF207" s="82">
        <f t="shared" si="102"/>
        <v>-1</v>
      </c>
      <c r="AG207" s="82">
        <f t="shared" si="103"/>
        <v>-1.9790000000000001</v>
      </c>
      <c r="AH207" s="82">
        <f t="shared" si="104"/>
        <v>-0.22407778</v>
      </c>
      <c r="AI207" s="82">
        <f t="shared" si="105"/>
        <v>-1</v>
      </c>
      <c r="AJ207" s="82">
        <f t="shared" si="106"/>
        <v>-1.9790000000000001</v>
      </c>
      <c r="AK207" s="82">
        <f t="shared" si="107"/>
        <v>-0.22407778</v>
      </c>
      <c r="AL207" s="82">
        <f t="shared" si="108"/>
        <v>-1</v>
      </c>
      <c r="AM207" s="82">
        <f t="shared" si="109"/>
        <v>-1.9790000000000001</v>
      </c>
      <c r="AN207" s="82">
        <f t="shared" si="110"/>
        <v>-0.22407778</v>
      </c>
      <c r="AO207" s="82">
        <f t="shared" si="111"/>
        <v>-1</v>
      </c>
      <c r="AP207" s="82">
        <f t="shared" si="112"/>
        <v>-1.9790000000000001</v>
      </c>
      <c r="AQ207" s="82">
        <f t="shared" si="113"/>
        <v>-0.22407778</v>
      </c>
      <c r="AR207" s="82">
        <f t="shared" si="114"/>
        <v>-1</v>
      </c>
      <c r="AS207" s="82">
        <f t="shared" si="115"/>
        <v>-1.9790000000000001</v>
      </c>
      <c r="AT207" s="82">
        <f t="shared" si="116"/>
        <v>-0.22407778</v>
      </c>
      <c r="AU207" s="82">
        <f t="shared" si="117"/>
        <v>-1</v>
      </c>
      <c r="AV207" s="82">
        <f t="shared" si="118"/>
        <v>-1.9790000000000001</v>
      </c>
      <c r="AW207" s="82">
        <f t="shared" si="119"/>
        <v>-0.22407778</v>
      </c>
      <c r="AX207" s="82">
        <f t="shared" si="120"/>
        <v>-1</v>
      </c>
      <c r="AY207" s="82">
        <f t="shared" si="121"/>
        <v>-1.9790000000000001</v>
      </c>
      <c r="AZ207" s="82">
        <f t="shared" si="122"/>
        <v>-0.22407778</v>
      </c>
      <c r="BB207" s="84"/>
      <c r="BC207" s="82"/>
      <c r="BD207" s="82"/>
      <c r="BE207" s="3"/>
    </row>
    <row r="208" spans="1:57" s="79" customFormat="1" ht="15.75" hidden="1" thickBot="1" x14ac:dyDescent="0.3">
      <c r="A208" s="3">
        <f t="shared" si="124"/>
        <v>86</v>
      </c>
      <c r="B208" s="3" t="str">
        <f t="shared" si="124"/>
        <v>Sipht</v>
      </c>
      <c r="C208" s="3">
        <f t="shared" si="124"/>
        <v>6</v>
      </c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>
        <f t="shared" si="84"/>
        <v>0</v>
      </c>
      <c r="O208" s="82">
        <f t="shared" si="85"/>
        <v>0.51200000000000001</v>
      </c>
      <c r="P208" s="82">
        <f t="shared" si="86"/>
        <v>0.23550000000000007</v>
      </c>
      <c r="Q208" s="82">
        <f t="shared" si="87"/>
        <v>-1</v>
      </c>
      <c r="R208" s="82">
        <f t="shared" si="88"/>
        <v>-1.5813333333333333</v>
      </c>
      <c r="S208" s="82">
        <f t="shared" si="89"/>
        <v>-0.21536666666666662</v>
      </c>
      <c r="T208" s="82">
        <f t="shared" si="90"/>
        <v>0</v>
      </c>
      <c r="U208" s="82">
        <f t="shared" si="91"/>
        <v>5.8000000000000052E-2</v>
      </c>
      <c r="V208" s="82">
        <f t="shared" si="92"/>
        <v>0.40083333333333337</v>
      </c>
      <c r="W208" s="82">
        <f t="shared" si="93"/>
        <v>-1</v>
      </c>
      <c r="X208" s="82">
        <f t="shared" si="94"/>
        <v>-1.5813333333333333</v>
      </c>
      <c r="Y208" s="82">
        <f t="shared" si="95"/>
        <v>-0.21536666666666662</v>
      </c>
      <c r="Z208" s="82">
        <f t="shared" si="96"/>
        <v>-1</v>
      </c>
      <c r="AA208" s="82">
        <f t="shared" si="97"/>
        <v>-1.5813333333333333</v>
      </c>
      <c r="AB208" s="82">
        <f t="shared" si="98"/>
        <v>-0.21536666666666662</v>
      </c>
      <c r="AC208" s="82">
        <f t="shared" si="99"/>
        <v>-1</v>
      </c>
      <c r="AD208" s="82">
        <f t="shared" si="100"/>
        <v>-1.5813333333333333</v>
      </c>
      <c r="AE208" s="82">
        <f t="shared" si="101"/>
        <v>-0.21536666666666662</v>
      </c>
      <c r="AF208" s="82">
        <f t="shared" si="102"/>
        <v>-1</v>
      </c>
      <c r="AG208" s="82">
        <f t="shared" si="103"/>
        <v>-1.5813333333333333</v>
      </c>
      <c r="AH208" s="82">
        <f t="shared" si="104"/>
        <v>-0.21536666666666662</v>
      </c>
      <c r="AI208" s="82">
        <f t="shared" si="105"/>
        <v>-1</v>
      </c>
      <c r="AJ208" s="82">
        <f t="shared" si="106"/>
        <v>-1.5813333333333333</v>
      </c>
      <c r="AK208" s="82">
        <f t="shared" si="107"/>
        <v>-0.21536666666666662</v>
      </c>
      <c r="AL208" s="82">
        <f t="shared" si="108"/>
        <v>-1</v>
      </c>
      <c r="AM208" s="82">
        <f t="shared" si="109"/>
        <v>-1.5813333333333333</v>
      </c>
      <c r="AN208" s="82">
        <f t="shared" si="110"/>
        <v>-0.21536666666666662</v>
      </c>
      <c r="AO208" s="82">
        <f t="shared" si="111"/>
        <v>-1</v>
      </c>
      <c r="AP208" s="82">
        <f t="shared" si="112"/>
        <v>-1.5813333333333333</v>
      </c>
      <c r="AQ208" s="82">
        <f t="shared" si="113"/>
        <v>-0.21536666666666662</v>
      </c>
      <c r="AR208" s="82">
        <f t="shared" si="114"/>
        <v>-1</v>
      </c>
      <c r="AS208" s="82">
        <f t="shared" si="115"/>
        <v>-1.5813333333333333</v>
      </c>
      <c r="AT208" s="82">
        <f t="shared" si="116"/>
        <v>-0.21536666666666662</v>
      </c>
      <c r="AU208" s="82">
        <f t="shared" si="117"/>
        <v>-1</v>
      </c>
      <c r="AV208" s="82">
        <f t="shared" si="118"/>
        <v>-1.5813333333333333</v>
      </c>
      <c r="AW208" s="82">
        <f t="shared" si="119"/>
        <v>-0.21536666666666662</v>
      </c>
      <c r="AX208" s="82">
        <f t="shared" si="120"/>
        <v>-1</v>
      </c>
      <c r="AY208" s="82">
        <f t="shared" si="121"/>
        <v>-1.5813333333333333</v>
      </c>
      <c r="AZ208" s="82">
        <f t="shared" si="122"/>
        <v>-0.21536666666666662</v>
      </c>
      <c r="BB208" s="84"/>
      <c r="BC208" s="82"/>
      <c r="BD208" s="82"/>
      <c r="BE208" s="3"/>
    </row>
    <row r="209" spans="1:57" s="79" customFormat="1" ht="15.75" hidden="1" thickBot="1" x14ac:dyDescent="0.3">
      <c r="A209" s="3">
        <f t="shared" si="124"/>
        <v>87</v>
      </c>
      <c r="B209" s="3" t="str">
        <f t="shared" si="124"/>
        <v>Sipht</v>
      </c>
      <c r="C209" s="3">
        <f t="shared" si="124"/>
        <v>7</v>
      </c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>
        <f t="shared" si="84"/>
        <v>0</v>
      </c>
      <c r="O209" s="82">
        <f t="shared" si="85"/>
        <v>0.22033333333333349</v>
      </c>
      <c r="P209" s="82">
        <f t="shared" si="86"/>
        <v>0.27863333666666656</v>
      </c>
      <c r="Q209" s="82">
        <f t="shared" si="87"/>
        <v>-1</v>
      </c>
      <c r="R209" s="82">
        <f t="shared" si="88"/>
        <v>-1.4126666666666665</v>
      </c>
      <c r="S209" s="82">
        <f t="shared" si="89"/>
        <v>-0.18549999666666669</v>
      </c>
      <c r="T209" s="82">
        <f t="shared" si="90"/>
        <v>0</v>
      </c>
      <c r="U209" s="82">
        <f t="shared" si="91"/>
        <v>0.13800000000000012</v>
      </c>
      <c r="V209" s="82">
        <f t="shared" si="92"/>
        <v>0.31214445000000002</v>
      </c>
      <c r="W209" s="82">
        <f t="shared" si="93"/>
        <v>-1</v>
      </c>
      <c r="X209" s="82">
        <f t="shared" si="94"/>
        <v>-1.4126666666666665</v>
      </c>
      <c r="Y209" s="82">
        <f t="shared" si="95"/>
        <v>-0.18549999666666669</v>
      </c>
      <c r="Z209" s="82">
        <f t="shared" si="96"/>
        <v>-1</v>
      </c>
      <c r="AA209" s="82">
        <f t="shared" si="97"/>
        <v>-1.4126666666666665</v>
      </c>
      <c r="AB209" s="82">
        <f t="shared" si="98"/>
        <v>-0.18549999666666669</v>
      </c>
      <c r="AC209" s="82">
        <f t="shared" si="99"/>
        <v>-1</v>
      </c>
      <c r="AD209" s="82">
        <f t="shared" si="100"/>
        <v>-1.4126666666666665</v>
      </c>
      <c r="AE209" s="82">
        <f t="shared" si="101"/>
        <v>-0.18549999666666669</v>
      </c>
      <c r="AF209" s="82">
        <f t="shared" si="102"/>
        <v>-1</v>
      </c>
      <c r="AG209" s="82">
        <f t="shared" si="103"/>
        <v>-1.4126666666666665</v>
      </c>
      <c r="AH209" s="82">
        <f t="shared" si="104"/>
        <v>-0.18549999666666669</v>
      </c>
      <c r="AI209" s="82">
        <f t="shared" si="105"/>
        <v>-1</v>
      </c>
      <c r="AJ209" s="82">
        <f t="shared" si="106"/>
        <v>-1.4126666666666665</v>
      </c>
      <c r="AK209" s="82">
        <f t="shared" si="107"/>
        <v>-0.18549999666666669</v>
      </c>
      <c r="AL209" s="82">
        <f t="shared" si="108"/>
        <v>-1</v>
      </c>
      <c r="AM209" s="82">
        <f t="shared" si="109"/>
        <v>-1.4126666666666665</v>
      </c>
      <c r="AN209" s="82">
        <f t="shared" si="110"/>
        <v>-0.18549999666666669</v>
      </c>
      <c r="AO209" s="82">
        <f t="shared" si="111"/>
        <v>-1</v>
      </c>
      <c r="AP209" s="82">
        <f t="shared" si="112"/>
        <v>-1.4126666666666665</v>
      </c>
      <c r="AQ209" s="82">
        <f t="shared" si="113"/>
        <v>-0.18549999666666669</v>
      </c>
      <c r="AR209" s="82">
        <f t="shared" si="114"/>
        <v>-1</v>
      </c>
      <c r="AS209" s="82">
        <f t="shared" si="115"/>
        <v>-1.4126666666666665</v>
      </c>
      <c r="AT209" s="82">
        <f t="shared" si="116"/>
        <v>-0.18549999666666669</v>
      </c>
      <c r="AU209" s="82">
        <f t="shared" si="117"/>
        <v>-1</v>
      </c>
      <c r="AV209" s="82">
        <f t="shared" si="118"/>
        <v>-1.4126666666666665</v>
      </c>
      <c r="AW209" s="82">
        <f t="shared" si="119"/>
        <v>-0.18549999666666669</v>
      </c>
      <c r="AX209" s="82">
        <f t="shared" si="120"/>
        <v>-1</v>
      </c>
      <c r="AY209" s="82">
        <f t="shared" si="121"/>
        <v>-1.4126666666666665</v>
      </c>
      <c r="AZ209" s="82">
        <f t="shared" si="122"/>
        <v>-0.18549999666666669</v>
      </c>
      <c r="BB209" s="84"/>
      <c r="BC209" s="82"/>
      <c r="BD209" s="82"/>
      <c r="BE209" s="3"/>
    </row>
    <row r="210" spans="1:57" s="79" customFormat="1" ht="15.75" hidden="1" thickBot="1" x14ac:dyDescent="0.3">
      <c r="A210" s="3">
        <f t="shared" si="124"/>
        <v>88</v>
      </c>
      <c r="B210" s="3" t="str">
        <f t="shared" si="124"/>
        <v>Sipht</v>
      </c>
      <c r="C210" s="3">
        <f t="shared" si="124"/>
        <v>8</v>
      </c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>
        <f t="shared" si="84"/>
        <v>0</v>
      </c>
      <c r="O210" s="82">
        <f t="shared" si="85"/>
        <v>0.10399999999999987</v>
      </c>
      <c r="P210" s="82">
        <f t="shared" si="86"/>
        <v>0.18703333666666674</v>
      </c>
      <c r="Q210" s="82">
        <f t="shared" si="87"/>
        <v>-1</v>
      </c>
      <c r="R210" s="82">
        <f t="shared" si="88"/>
        <v>-1.2563333333333333</v>
      </c>
      <c r="S210" s="82">
        <f t="shared" si="89"/>
        <v>-0.15916666666666665</v>
      </c>
      <c r="T210" s="82">
        <f t="shared" si="90"/>
        <v>0</v>
      </c>
      <c r="U210" s="82">
        <f t="shared" si="91"/>
        <v>0</v>
      </c>
      <c r="V210" s="82">
        <f t="shared" si="92"/>
        <v>0.28199999666666664</v>
      </c>
      <c r="W210" s="82">
        <f t="shared" si="93"/>
        <v>-1</v>
      </c>
      <c r="X210" s="82">
        <f t="shared" si="94"/>
        <v>-1.2563333333333333</v>
      </c>
      <c r="Y210" s="82">
        <f t="shared" si="95"/>
        <v>-0.15916666666666665</v>
      </c>
      <c r="Z210" s="82">
        <f t="shared" si="96"/>
        <v>-1</v>
      </c>
      <c r="AA210" s="82">
        <f t="shared" si="97"/>
        <v>-1.2563333333333333</v>
      </c>
      <c r="AB210" s="82">
        <f t="shared" si="98"/>
        <v>-0.15916666666666665</v>
      </c>
      <c r="AC210" s="82">
        <f t="shared" si="99"/>
        <v>-1</v>
      </c>
      <c r="AD210" s="82">
        <f t="shared" si="100"/>
        <v>-1.2563333333333333</v>
      </c>
      <c r="AE210" s="82">
        <f t="shared" si="101"/>
        <v>-0.15916666666666665</v>
      </c>
      <c r="AF210" s="82">
        <f t="shared" si="102"/>
        <v>-1</v>
      </c>
      <c r="AG210" s="82">
        <f t="shared" si="103"/>
        <v>-1.2563333333333333</v>
      </c>
      <c r="AH210" s="82">
        <f t="shared" si="104"/>
        <v>-0.15916666666666665</v>
      </c>
      <c r="AI210" s="82">
        <f t="shared" si="105"/>
        <v>-1</v>
      </c>
      <c r="AJ210" s="82">
        <f t="shared" si="106"/>
        <v>-1.2563333333333333</v>
      </c>
      <c r="AK210" s="82">
        <f t="shared" si="107"/>
        <v>-0.15916666666666665</v>
      </c>
      <c r="AL210" s="82">
        <f t="shared" si="108"/>
        <v>-1</v>
      </c>
      <c r="AM210" s="82">
        <f t="shared" si="109"/>
        <v>-1.2563333333333333</v>
      </c>
      <c r="AN210" s="82">
        <f t="shared" si="110"/>
        <v>-0.15916666666666665</v>
      </c>
      <c r="AO210" s="82">
        <f t="shared" si="111"/>
        <v>-1</v>
      </c>
      <c r="AP210" s="82">
        <f t="shared" si="112"/>
        <v>-1.2563333333333333</v>
      </c>
      <c r="AQ210" s="82">
        <f t="shared" si="113"/>
        <v>-0.15916666666666665</v>
      </c>
      <c r="AR210" s="82">
        <f t="shared" si="114"/>
        <v>-1</v>
      </c>
      <c r="AS210" s="82">
        <f t="shared" si="115"/>
        <v>-1.2563333333333333</v>
      </c>
      <c r="AT210" s="82">
        <f t="shared" si="116"/>
        <v>-0.15916666666666665</v>
      </c>
      <c r="AU210" s="82">
        <f t="shared" si="117"/>
        <v>-1</v>
      </c>
      <c r="AV210" s="82">
        <f t="shared" si="118"/>
        <v>-1.2563333333333333</v>
      </c>
      <c r="AW210" s="82">
        <f t="shared" si="119"/>
        <v>-0.15916666666666665</v>
      </c>
      <c r="AX210" s="82">
        <f t="shared" si="120"/>
        <v>-1</v>
      </c>
      <c r="AY210" s="82">
        <f t="shared" si="121"/>
        <v>-1.2563333333333333</v>
      </c>
      <c r="AZ210" s="82">
        <f t="shared" si="122"/>
        <v>-0.15916666666666665</v>
      </c>
      <c r="BB210" s="84"/>
      <c r="BC210" s="82"/>
      <c r="BD210" s="82"/>
      <c r="BE210" s="3"/>
    </row>
    <row r="211" spans="1:57" s="79" customFormat="1" ht="15.75" hidden="1" thickBot="1" x14ac:dyDescent="0.3">
      <c r="A211" s="3">
        <f t="shared" si="124"/>
        <v>89</v>
      </c>
      <c r="B211" s="3" t="str">
        <f t="shared" si="124"/>
        <v>Sipht</v>
      </c>
      <c r="C211" s="3">
        <f t="shared" si="124"/>
        <v>9</v>
      </c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>
        <f t="shared" si="84"/>
        <v>0</v>
      </c>
      <c r="O211" s="82">
        <f t="shared" si="85"/>
        <v>0.37400000000000011</v>
      </c>
      <c r="P211" s="82">
        <f t="shared" si="86"/>
        <v>9.4722220000000024E-2</v>
      </c>
      <c r="Q211" s="82">
        <f t="shared" si="87"/>
        <v>-1</v>
      </c>
      <c r="R211" s="82">
        <f t="shared" si="88"/>
        <v>-1.0649999999999999</v>
      </c>
      <c r="S211" s="82">
        <f t="shared" si="89"/>
        <v>-0.21578889000000001</v>
      </c>
      <c r="T211" s="82">
        <f t="shared" si="90"/>
        <v>0</v>
      </c>
      <c r="U211" s="82">
        <f t="shared" si="91"/>
        <v>0</v>
      </c>
      <c r="V211" s="82">
        <f t="shared" si="92"/>
        <v>0.50311111000000008</v>
      </c>
      <c r="W211" s="82">
        <f t="shared" si="93"/>
        <v>-1</v>
      </c>
      <c r="X211" s="82">
        <f t="shared" si="94"/>
        <v>-1.0649999999999999</v>
      </c>
      <c r="Y211" s="82">
        <f t="shared" si="95"/>
        <v>-0.21578889000000001</v>
      </c>
      <c r="Z211" s="82">
        <f t="shared" si="96"/>
        <v>-1</v>
      </c>
      <c r="AA211" s="82">
        <f t="shared" si="97"/>
        <v>-1.0649999999999999</v>
      </c>
      <c r="AB211" s="82">
        <f t="shared" si="98"/>
        <v>-0.21578889000000001</v>
      </c>
      <c r="AC211" s="82">
        <f t="shared" si="99"/>
        <v>-1</v>
      </c>
      <c r="AD211" s="82">
        <f t="shared" si="100"/>
        <v>-1.0649999999999999</v>
      </c>
      <c r="AE211" s="82">
        <f t="shared" si="101"/>
        <v>-0.21578889000000001</v>
      </c>
      <c r="AF211" s="82">
        <f t="shared" si="102"/>
        <v>-1</v>
      </c>
      <c r="AG211" s="82">
        <f t="shared" si="103"/>
        <v>-1.0649999999999999</v>
      </c>
      <c r="AH211" s="82">
        <f t="shared" si="104"/>
        <v>-0.21578889000000001</v>
      </c>
      <c r="AI211" s="82">
        <f t="shared" si="105"/>
        <v>-1</v>
      </c>
      <c r="AJ211" s="82">
        <f t="shared" si="106"/>
        <v>-1.0649999999999999</v>
      </c>
      <c r="AK211" s="82">
        <f t="shared" si="107"/>
        <v>-0.21578889000000001</v>
      </c>
      <c r="AL211" s="82">
        <f t="shared" si="108"/>
        <v>-1</v>
      </c>
      <c r="AM211" s="82">
        <f t="shared" si="109"/>
        <v>-1.0649999999999999</v>
      </c>
      <c r="AN211" s="82">
        <f t="shared" si="110"/>
        <v>-0.21578889000000001</v>
      </c>
      <c r="AO211" s="82">
        <f t="shared" si="111"/>
        <v>-1</v>
      </c>
      <c r="AP211" s="82">
        <f t="shared" si="112"/>
        <v>-1.0649999999999999</v>
      </c>
      <c r="AQ211" s="82">
        <f t="shared" si="113"/>
        <v>-0.21578889000000001</v>
      </c>
      <c r="AR211" s="82">
        <f t="shared" si="114"/>
        <v>-1</v>
      </c>
      <c r="AS211" s="82">
        <f t="shared" si="115"/>
        <v>-1.0649999999999999</v>
      </c>
      <c r="AT211" s="82">
        <f t="shared" si="116"/>
        <v>-0.21578889000000001</v>
      </c>
      <c r="AU211" s="82">
        <f t="shared" si="117"/>
        <v>-1</v>
      </c>
      <c r="AV211" s="82">
        <f t="shared" si="118"/>
        <v>-1.0649999999999999</v>
      </c>
      <c r="AW211" s="82">
        <f t="shared" si="119"/>
        <v>-0.21578889000000001</v>
      </c>
      <c r="AX211" s="82">
        <f t="shared" si="120"/>
        <v>-1</v>
      </c>
      <c r="AY211" s="82">
        <f t="shared" si="121"/>
        <v>-1.0649999999999999</v>
      </c>
      <c r="AZ211" s="82">
        <f t="shared" si="122"/>
        <v>-0.21578889000000001</v>
      </c>
      <c r="BB211" s="84"/>
      <c r="BC211" s="82"/>
      <c r="BD211" s="82"/>
      <c r="BE211" s="3"/>
    </row>
    <row r="212" spans="1:57" s="79" customFormat="1" ht="15.75" hidden="1" thickBot="1" x14ac:dyDescent="0.3">
      <c r="A212" s="3">
        <f t="shared" si="124"/>
        <v>90</v>
      </c>
      <c r="B212" s="3" t="str">
        <f t="shared" si="124"/>
        <v>Sipht</v>
      </c>
      <c r="C212" s="3">
        <f t="shared" si="124"/>
        <v>10</v>
      </c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>
        <f t="shared" si="84"/>
        <v>0</v>
      </c>
      <c r="O212" s="82">
        <f t="shared" si="85"/>
        <v>0.2473333333333334</v>
      </c>
      <c r="P212" s="82">
        <f t="shared" si="86"/>
        <v>0.1998555533333333</v>
      </c>
      <c r="Q212" s="82">
        <f t="shared" si="87"/>
        <v>-1</v>
      </c>
      <c r="R212" s="82">
        <f t="shared" si="88"/>
        <v>-1.0369999999999999</v>
      </c>
      <c r="S212" s="82">
        <f t="shared" si="89"/>
        <v>-0.19373333333333334</v>
      </c>
      <c r="T212" s="82">
        <f t="shared" si="90"/>
        <v>0</v>
      </c>
      <c r="U212" s="82">
        <f t="shared" si="91"/>
        <v>0</v>
      </c>
      <c r="V212" s="82">
        <f t="shared" si="92"/>
        <v>0.36104444333333341</v>
      </c>
      <c r="W212" s="82">
        <f t="shared" si="93"/>
        <v>-1</v>
      </c>
      <c r="X212" s="82">
        <f t="shared" si="94"/>
        <v>-1.0369999999999999</v>
      </c>
      <c r="Y212" s="82">
        <f t="shared" si="95"/>
        <v>-0.19373333333333334</v>
      </c>
      <c r="Z212" s="82">
        <f t="shared" si="96"/>
        <v>-1</v>
      </c>
      <c r="AA212" s="82">
        <f t="shared" si="97"/>
        <v>-1.0369999999999999</v>
      </c>
      <c r="AB212" s="82">
        <f t="shared" si="98"/>
        <v>-0.19373333333333334</v>
      </c>
      <c r="AC212" s="82">
        <f t="shared" si="99"/>
        <v>-1</v>
      </c>
      <c r="AD212" s="82">
        <f t="shared" si="100"/>
        <v>-1.0369999999999999</v>
      </c>
      <c r="AE212" s="82">
        <f t="shared" si="101"/>
        <v>-0.19373333333333334</v>
      </c>
      <c r="AF212" s="82">
        <f t="shared" si="102"/>
        <v>-1</v>
      </c>
      <c r="AG212" s="82">
        <f t="shared" si="103"/>
        <v>-1.0369999999999999</v>
      </c>
      <c r="AH212" s="82">
        <f t="shared" si="104"/>
        <v>-0.19373333333333334</v>
      </c>
      <c r="AI212" s="82">
        <f t="shared" si="105"/>
        <v>-1</v>
      </c>
      <c r="AJ212" s="82">
        <f t="shared" si="106"/>
        <v>-1.0369999999999999</v>
      </c>
      <c r="AK212" s="82">
        <f t="shared" si="107"/>
        <v>-0.19373333333333334</v>
      </c>
      <c r="AL212" s="82">
        <f t="shared" si="108"/>
        <v>-1</v>
      </c>
      <c r="AM212" s="82">
        <f t="shared" si="109"/>
        <v>-1.0369999999999999</v>
      </c>
      <c r="AN212" s="82">
        <f t="shared" si="110"/>
        <v>-0.19373333333333334</v>
      </c>
      <c r="AO212" s="82">
        <f t="shared" si="111"/>
        <v>-1</v>
      </c>
      <c r="AP212" s="82">
        <f t="shared" si="112"/>
        <v>-1.0369999999999999</v>
      </c>
      <c r="AQ212" s="82">
        <f t="shared" si="113"/>
        <v>-0.19373333333333334</v>
      </c>
      <c r="AR212" s="82">
        <f t="shared" si="114"/>
        <v>-1</v>
      </c>
      <c r="AS212" s="82">
        <f t="shared" si="115"/>
        <v>-1.0369999999999999</v>
      </c>
      <c r="AT212" s="82">
        <f t="shared" si="116"/>
        <v>-0.19373333333333334</v>
      </c>
      <c r="AU212" s="82">
        <f t="shared" si="117"/>
        <v>-1</v>
      </c>
      <c r="AV212" s="82">
        <f t="shared" si="118"/>
        <v>-1.0369999999999999</v>
      </c>
      <c r="AW212" s="82">
        <f t="shared" si="119"/>
        <v>-0.19373333333333334</v>
      </c>
      <c r="AX212" s="82">
        <f t="shared" si="120"/>
        <v>-1</v>
      </c>
      <c r="AY212" s="82">
        <f t="shared" si="121"/>
        <v>-1.0369999999999999</v>
      </c>
      <c r="AZ212" s="82">
        <f t="shared" si="122"/>
        <v>-0.19373333333333334</v>
      </c>
      <c r="BB212" s="84"/>
      <c r="BC212" s="82"/>
      <c r="BD212" s="82"/>
      <c r="BE212" s="3"/>
    </row>
    <row r="213" spans="1:57" s="79" customFormat="1" ht="15.75" hidden="1" thickBot="1" x14ac:dyDescent="0.3">
      <c r="A213" s="3">
        <f t="shared" si="124"/>
        <v>91</v>
      </c>
      <c r="B213" s="3" t="str">
        <f t="shared" si="124"/>
        <v>Sipht</v>
      </c>
      <c r="C213" s="3">
        <f t="shared" si="124"/>
        <v>11</v>
      </c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>
        <f t="shared" si="84"/>
        <v>0</v>
      </c>
      <c r="O213" s="82">
        <f t="shared" si="85"/>
        <v>0.18199999999999983</v>
      </c>
      <c r="P213" s="82">
        <f t="shared" si="86"/>
        <v>0.12230000333333335</v>
      </c>
      <c r="Q213" s="82">
        <f t="shared" si="87"/>
        <v>-1</v>
      </c>
      <c r="R213" s="82">
        <f t="shared" si="88"/>
        <v>-0.95366666666666677</v>
      </c>
      <c r="S213" s="82">
        <f t="shared" si="89"/>
        <v>-0.23703333333333332</v>
      </c>
      <c r="T213" s="82">
        <f t="shared" si="90"/>
        <v>0</v>
      </c>
      <c r="U213" s="82">
        <f t="shared" si="91"/>
        <v>0</v>
      </c>
      <c r="V213" s="82">
        <f t="shared" si="92"/>
        <v>0.37805555666666668</v>
      </c>
      <c r="W213" s="82">
        <f t="shared" si="93"/>
        <v>-1</v>
      </c>
      <c r="X213" s="82">
        <f t="shared" si="94"/>
        <v>-0.95366666666666677</v>
      </c>
      <c r="Y213" s="82">
        <f t="shared" si="95"/>
        <v>-0.23703333333333332</v>
      </c>
      <c r="Z213" s="82">
        <f t="shared" si="96"/>
        <v>-1</v>
      </c>
      <c r="AA213" s="82">
        <f t="shared" si="97"/>
        <v>-0.95366666666666677</v>
      </c>
      <c r="AB213" s="82">
        <f t="shared" si="98"/>
        <v>-0.23703333333333332</v>
      </c>
      <c r="AC213" s="82">
        <f t="shared" si="99"/>
        <v>-1</v>
      </c>
      <c r="AD213" s="82">
        <f t="shared" si="100"/>
        <v>-0.95366666666666677</v>
      </c>
      <c r="AE213" s="82">
        <f t="shared" si="101"/>
        <v>-0.23703333333333332</v>
      </c>
      <c r="AF213" s="82">
        <f t="shared" si="102"/>
        <v>-1</v>
      </c>
      <c r="AG213" s="82">
        <f t="shared" si="103"/>
        <v>-0.95366666666666677</v>
      </c>
      <c r="AH213" s="82">
        <f t="shared" si="104"/>
        <v>-0.23703333333333332</v>
      </c>
      <c r="AI213" s="82">
        <f t="shared" si="105"/>
        <v>-1</v>
      </c>
      <c r="AJ213" s="82">
        <f t="shared" si="106"/>
        <v>-0.95366666666666677</v>
      </c>
      <c r="AK213" s="82">
        <f t="shared" si="107"/>
        <v>-0.23703333333333332</v>
      </c>
      <c r="AL213" s="82">
        <f t="shared" si="108"/>
        <v>-1</v>
      </c>
      <c r="AM213" s="82">
        <f t="shared" si="109"/>
        <v>-0.95366666666666677</v>
      </c>
      <c r="AN213" s="82">
        <f t="shared" si="110"/>
        <v>-0.23703333333333332</v>
      </c>
      <c r="AO213" s="82">
        <f t="shared" si="111"/>
        <v>-1</v>
      </c>
      <c r="AP213" s="82">
        <f t="shared" si="112"/>
        <v>-0.95366666666666677</v>
      </c>
      <c r="AQ213" s="82">
        <f t="shared" si="113"/>
        <v>-0.23703333333333332</v>
      </c>
      <c r="AR213" s="82">
        <f t="shared" si="114"/>
        <v>-1</v>
      </c>
      <c r="AS213" s="82">
        <f t="shared" si="115"/>
        <v>-0.95366666666666677</v>
      </c>
      <c r="AT213" s="82">
        <f t="shared" si="116"/>
        <v>-0.23703333333333332</v>
      </c>
      <c r="AU213" s="82">
        <f t="shared" si="117"/>
        <v>-1</v>
      </c>
      <c r="AV213" s="82">
        <f t="shared" si="118"/>
        <v>-0.95366666666666677</v>
      </c>
      <c r="AW213" s="82">
        <f t="shared" si="119"/>
        <v>-0.23703333333333332</v>
      </c>
      <c r="AX213" s="82">
        <f t="shared" si="120"/>
        <v>-1</v>
      </c>
      <c r="AY213" s="82">
        <f t="shared" si="121"/>
        <v>-0.95366666666666677</v>
      </c>
      <c r="AZ213" s="82">
        <f t="shared" si="122"/>
        <v>-0.23703333333333332</v>
      </c>
      <c r="BB213" s="84"/>
      <c r="BC213" s="82"/>
      <c r="BD213" s="82"/>
      <c r="BE213" s="3"/>
    </row>
    <row r="214" spans="1:57" s="79" customFormat="1" ht="15.75" hidden="1" thickBot="1" x14ac:dyDescent="0.3">
      <c r="A214" s="3">
        <f t="shared" si="124"/>
        <v>92</v>
      </c>
      <c r="B214" s="3" t="str">
        <f t="shared" si="124"/>
        <v>Sipht</v>
      </c>
      <c r="C214" s="3">
        <f t="shared" si="124"/>
        <v>12</v>
      </c>
      <c r="D214" s="3"/>
      <c r="E214" s="82"/>
      <c r="F214" s="82"/>
      <c r="G214" s="82"/>
      <c r="H214" s="82"/>
      <c r="I214" s="82"/>
      <c r="J214" s="82"/>
      <c r="K214" s="82"/>
      <c r="L214" s="82"/>
      <c r="M214" s="82"/>
      <c r="N214" s="82">
        <f t="shared" si="84"/>
        <v>0</v>
      </c>
      <c r="O214" s="82">
        <f t="shared" si="85"/>
        <v>0.2799999999999998</v>
      </c>
      <c r="P214" s="82">
        <f t="shared" si="86"/>
        <v>0.17323333333333329</v>
      </c>
      <c r="Q214" s="82">
        <f t="shared" si="87"/>
        <v>-1</v>
      </c>
      <c r="R214" s="82">
        <f t="shared" si="88"/>
        <v>-0.81433333333333335</v>
      </c>
      <c r="S214" s="82">
        <f t="shared" si="89"/>
        <v>-0.19530000000000003</v>
      </c>
      <c r="T214" s="82">
        <f t="shared" si="90"/>
        <v>0</v>
      </c>
      <c r="U214" s="82">
        <f t="shared" si="91"/>
        <v>0</v>
      </c>
      <c r="V214" s="82">
        <f t="shared" si="92"/>
        <v>0.37063333333333326</v>
      </c>
      <c r="W214" s="82">
        <f t="shared" si="93"/>
        <v>-1</v>
      </c>
      <c r="X214" s="82">
        <f t="shared" si="94"/>
        <v>-0.81433333333333335</v>
      </c>
      <c r="Y214" s="82">
        <f t="shared" si="95"/>
        <v>-0.19530000000000003</v>
      </c>
      <c r="Z214" s="82">
        <f t="shared" si="96"/>
        <v>-1</v>
      </c>
      <c r="AA214" s="82">
        <f t="shared" si="97"/>
        <v>-0.81433333333333335</v>
      </c>
      <c r="AB214" s="82">
        <f t="shared" si="98"/>
        <v>-0.19530000000000003</v>
      </c>
      <c r="AC214" s="82">
        <f t="shared" si="99"/>
        <v>-1</v>
      </c>
      <c r="AD214" s="82">
        <f t="shared" si="100"/>
        <v>-0.81433333333333335</v>
      </c>
      <c r="AE214" s="82">
        <f t="shared" si="101"/>
        <v>-0.19530000000000003</v>
      </c>
      <c r="AF214" s="82">
        <f t="shared" si="102"/>
        <v>-1</v>
      </c>
      <c r="AG214" s="82">
        <f t="shared" si="103"/>
        <v>-0.81433333333333335</v>
      </c>
      <c r="AH214" s="82">
        <f t="shared" si="104"/>
        <v>-0.19530000000000003</v>
      </c>
      <c r="AI214" s="82">
        <f t="shared" si="105"/>
        <v>-1</v>
      </c>
      <c r="AJ214" s="82">
        <f t="shared" si="106"/>
        <v>-0.81433333333333335</v>
      </c>
      <c r="AK214" s="82">
        <f t="shared" si="107"/>
        <v>-0.19530000000000003</v>
      </c>
      <c r="AL214" s="82">
        <f t="shared" si="108"/>
        <v>-1</v>
      </c>
      <c r="AM214" s="82">
        <f t="shared" si="109"/>
        <v>-0.81433333333333335</v>
      </c>
      <c r="AN214" s="82">
        <f t="shared" si="110"/>
        <v>-0.19530000000000003</v>
      </c>
      <c r="AO214" s="82">
        <f t="shared" si="111"/>
        <v>-1</v>
      </c>
      <c r="AP214" s="82">
        <f t="shared" si="112"/>
        <v>-0.81433333333333335</v>
      </c>
      <c r="AQ214" s="82">
        <f t="shared" si="113"/>
        <v>-0.19530000000000003</v>
      </c>
      <c r="AR214" s="82">
        <f t="shared" si="114"/>
        <v>-1</v>
      </c>
      <c r="AS214" s="82">
        <f t="shared" si="115"/>
        <v>-0.81433333333333335</v>
      </c>
      <c r="AT214" s="82">
        <f t="shared" si="116"/>
        <v>-0.19530000000000003</v>
      </c>
      <c r="AU214" s="82">
        <f t="shared" si="117"/>
        <v>-1</v>
      </c>
      <c r="AV214" s="82">
        <f t="shared" si="118"/>
        <v>-0.81433333333333335</v>
      </c>
      <c r="AW214" s="82">
        <f t="shared" si="119"/>
        <v>-0.19530000000000003</v>
      </c>
      <c r="AX214" s="82">
        <f t="shared" si="120"/>
        <v>-1</v>
      </c>
      <c r="AY214" s="82">
        <f t="shared" si="121"/>
        <v>-0.81433333333333335</v>
      </c>
      <c r="AZ214" s="82">
        <f t="shared" si="122"/>
        <v>-0.19530000000000003</v>
      </c>
      <c r="BB214" s="84"/>
      <c r="BC214" s="82"/>
      <c r="BD214" s="82"/>
      <c r="BE214" s="3"/>
    </row>
    <row r="215" spans="1:57" s="79" customFormat="1" ht="15.75" hidden="1" thickBot="1" x14ac:dyDescent="0.3">
      <c r="A215" s="3">
        <f t="shared" si="124"/>
        <v>93</v>
      </c>
      <c r="B215" s="3" t="str">
        <f t="shared" si="124"/>
        <v>Sipht</v>
      </c>
      <c r="C215" s="3">
        <f t="shared" si="124"/>
        <v>13</v>
      </c>
      <c r="D215" s="3"/>
      <c r="E215" s="82"/>
      <c r="F215" s="82"/>
      <c r="G215" s="82"/>
      <c r="H215" s="82"/>
      <c r="I215" s="82"/>
      <c r="J215" s="82"/>
      <c r="K215" s="82"/>
      <c r="L215" s="82"/>
      <c r="M215" s="82"/>
      <c r="N215" s="82">
        <f t="shared" si="84"/>
        <v>0</v>
      </c>
      <c r="O215" s="82">
        <f t="shared" si="85"/>
        <v>0.30733333333333335</v>
      </c>
      <c r="P215" s="82">
        <f t="shared" si="86"/>
        <v>0.18536666999999996</v>
      </c>
      <c r="Q215" s="82">
        <f t="shared" si="87"/>
        <v>-1</v>
      </c>
      <c r="R215" s="82">
        <f t="shared" si="88"/>
        <v>-0.77100000000000002</v>
      </c>
      <c r="S215" s="82">
        <f t="shared" si="89"/>
        <v>-0.15226666333333333</v>
      </c>
      <c r="T215" s="82">
        <f t="shared" si="90"/>
        <v>0</v>
      </c>
      <c r="U215" s="82">
        <f t="shared" si="91"/>
        <v>2.0666666666666611E-2</v>
      </c>
      <c r="V215" s="82">
        <f t="shared" si="92"/>
        <v>0.24640000333333334</v>
      </c>
      <c r="W215" s="82">
        <f t="shared" si="93"/>
        <v>-1</v>
      </c>
      <c r="X215" s="82">
        <f t="shared" si="94"/>
        <v>-0.77100000000000002</v>
      </c>
      <c r="Y215" s="82">
        <f t="shared" si="95"/>
        <v>-0.15226666333333333</v>
      </c>
      <c r="Z215" s="82">
        <f t="shared" si="96"/>
        <v>-1</v>
      </c>
      <c r="AA215" s="82">
        <f t="shared" si="97"/>
        <v>-0.77100000000000002</v>
      </c>
      <c r="AB215" s="82">
        <f t="shared" si="98"/>
        <v>-0.15226666333333333</v>
      </c>
      <c r="AC215" s="82">
        <f t="shared" si="99"/>
        <v>-1</v>
      </c>
      <c r="AD215" s="82">
        <f t="shared" si="100"/>
        <v>-0.77100000000000002</v>
      </c>
      <c r="AE215" s="82">
        <f t="shared" si="101"/>
        <v>-0.15226666333333333</v>
      </c>
      <c r="AF215" s="82">
        <f t="shared" si="102"/>
        <v>-1</v>
      </c>
      <c r="AG215" s="82">
        <f t="shared" si="103"/>
        <v>-0.77100000000000002</v>
      </c>
      <c r="AH215" s="82">
        <f t="shared" si="104"/>
        <v>-0.15226666333333333</v>
      </c>
      <c r="AI215" s="82">
        <f t="shared" si="105"/>
        <v>-1</v>
      </c>
      <c r="AJ215" s="82">
        <f t="shared" si="106"/>
        <v>-0.77100000000000002</v>
      </c>
      <c r="AK215" s="82">
        <f t="shared" si="107"/>
        <v>-0.15226666333333333</v>
      </c>
      <c r="AL215" s="82">
        <f t="shared" si="108"/>
        <v>-1</v>
      </c>
      <c r="AM215" s="82">
        <f t="shared" si="109"/>
        <v>-0.77100000000000002</v>
      </c>
      <c r="AN215" s="82">
        <f t="shared" si="110"/>
        <v>-0.15226666333333333</v>
      </c>
      <c r="AO215" s="82">
        <f t="shared" si="111"/>
        <v>-1</v>
      </c>
      <c r="AP215" s="82">
        <f t="shared" si="112"/>
        <v>-0.77100000000000002</v>
      </c>
      <c r="AQ215" s="82">
        <f t="shared" si="113"/>
        <v>-0.15226666333333333</v>
      </c>
      <c r="AR215" s="82">
        <f t="shared" si="114"/>
        <v>-1</v>
      </c>
      <c r="AS215" s="82">
        <f t="shared" si="115"/>
        <v>-0.77100000000000002</v>
      </c>
      <c r="AT215" s="82">
        <f t="shared" si="116"/>
        <v>-0.15226666333333333</v>
      </c>
      <c r="AU215" s="82">
        <f t="shared" si="117"/>
        <v>-1</v>
      </c>
      <c r="AV215" s="82">
        <f t="shared" si="118"/>
        <v>-0.77100000000000002</v>
      </c>
      <c r="AW215" s="82">
        <f t="shared" si="119"/>
        <v>-0.15226666333333333</v>
      </c>
      <c r="AX215" s="82">
        <f t="shared" si="120"/>
        <v>-1</v>
      </c>
      <c r="AY215" s="82">
        <f t="shared" si="121"/>
        <v>-0.77100000000000002</v>
      </c>
      <c r="AZ215" s="82">
        <f t="shared" si="122"/>
        <v>-0.15226666333333333</v>
      </c>
      <c r="BB215" s="84"/>
      <c r="BC215" s="82"/>
      <c r="BD215" s="82"/>
      <c r="BE215" s="3"/>
    </row>
    <row r="216" spans="1:57" s="79" customFormat="1" ht="15.75" hidden="1" thickBot="1" x14ac:dyDescent="0.3">
      <c r="A216" s="3">
        <f t="shared" si="124"/>
        <v>94</v>
      </c>
      <c r="B216" s="3" t="str">
        <f t="shared" si="124"/>
        <v>Sipht</v>
      </c>
      <c r="C216" s="3">
        <f t="shared" si="124"/>
        <v>14</v>
      </c>
      <c r="D216" s="3"/>
      <c r="E216" s="82"/>
      <c r="F216" s="82"/>
      <c r="G216" s="82"/>
      <c r="H216" s="82"/>
      <c r="I216" s="82"/>
      <c r="J216" s="82"/>
      <c r="K216" s="82"/>
      <c r="L216" s="82"/>
      <c r="M216" s="82"/>
      <c r="N216" s="82">
        <f t="shared" si="84"/>
        <v>0</v>
      </c>
      <c r="O216" s="82">
        <f t="shared" si="85"/>
        <v>7.3666666666666658E-2</v>
      </c>
      <c r="P216" s="82">
        <f t="shared" si="86"/>
        <v>0.20141111333333331</v>
      </c>
      <c r="Q216" s="82">
        <f t="shared" si="87"/>
        <v>-1</v>
      </c>
      <c r="R216" s="82">
        <f t="shared" si="88"/>
        <v>-0.76066666666666671</v>
      </c>
      <c r="S216" s="82">
        <f t="shared" si="89"/>
        <v>-0.13977777666666666</v>
      </c>
      <c r="T216" s="82">
        <f t="shared" si="90"/>
        <v>0</v>
      </c>
      <c r="U216" s="82">
        <f t="shared" si="91"/>
        <v>0</v>
      </c>
      <c r="V216" s="82">
        <f t="shared" si="92"/>
        <v>0.23883333333333337</v>
      </c>
      <c r="W216" s="82">
        <f t="shared" si="93"/>
        <v>-1</v>
      </c>
      <c r="X216" s="82">
        <f t="shared" si="94"/>
        <v>-0.76066666666666671</v>
      </c>
      <c r="Y216" s="82">
        <f t="shared" si="95"/>
        <v>-0.13977777666666666</v>
      </c>
      <c r="Z216" s="82">
        <f t="shared" si="96"/>
        <v>-1</v>
      </c>
      <c r="AA216" s="82">
        <f t="shared" si="97"/>
        <v>-0.76066666666666671</v>
      </c>
      <c r="AB216" s="82">
        <f t="shared" si="98"/>
        <v>-0.13977777666666666</v>
      </c>
      <c r="AC216" s="82">
        <f t="shared" si="99"/>
        <v>-1</v>
      </c>
      <c r="AD216" s="82">
        <f t="shared" si="100"/>
        <v>-0.76066666666666671</v>
      </c>
      <c r="AE216" s="82">
        <f t="shared" si="101"/>
        <v>-0.13977777666666666</v>
      </c>
      <c r="AF216" s="82">
        <f t="shared" si="102"/>
        <v>-1</v>
      </c>
      <c r="AG216" s="82">
        <f t="shared" si="103"/>
        <v>-0.76066666666666671</v>
      </c>
      <c r="AH216" s="82">
        <f t="shared" si="104"/>
        <v>-0.13977777666666666</v>
      </c>
      <c r="AI216" s="82">
        <f t="shared" si="105"/>
        <v>-1</v>
      </c>
      <c r="AJ216" s="82">
        <f t="shared" si="106"/>
        <v>-0.76066666666666671</v>
      </c>
      <c r="AK216" s="82">
        <f t="shared" si="107"/>
        <v>-0.13977777666666666</v>
      </c>
      <c r="AL216" s="82">
        <f t="shared" si="108"/>
        <v>-1</v>
      </c>
      <c r="AM216" s="82">
        <f t="shared" si="109"/>
        <v>-0.76066666666666671</v>
      </c>
      <c r="AN216" s="82">
        <f t="shared" si="110"/>
        <v>-0.13977777666666666</v>
      </c>
      <c r="AO216" s="82">
        <f t="shared" si="111"/>
        <v>-1</v>
      </c>
      <c r="AP216" s="82">
        <f t="shared" si="112"/>
        <v>-0.76066666666666671</v>
      </c>
      <c r="AQ216" s="82">
        <f t="shared" si="113"/>
        <v>-0.13977777666666666</v>
      </c>
      <c r="AR216" s="82">
        <f t="shared" si="114"/>
        <v>-1</v>
      </c>
      <c r="AS216" s="82">
        <f t="shared" si="115"/>
        <v>-0.76066666666666671</v>
      </c>
      <c r="AT216" s="82">
        <f t="shared" si="116"/>
        <v>-0.13977777666666666</v>
      </c>
      <c r="AU216" s="82">
        <f t="shared" si="117"/>
        <v>-1</v>
      </c>
      <c r="AV216" s="82">
        <f t="shared" si="118"/>
        <v>-0.76066666666666671</v>
      </c>
      <c r="AW216" s="82">
        <f t="shared" si="119"/>
        <v>-0.13977777666666666</v>
      </c>
      <c r="AX216" s="82">
        <f t="shared" si="120"/>
        <v>-1</v>
      </c>
      <c r="AY216" s="82">
        <f t="shared" si="121"/>
        <v>-0.76066666666666671</v>
      </c>
      <c r="AZ216" s="82">
        <f t="shared" si="122"/>
        <v>-0.13977777666666666</v>
      </c>
      <c r="BB216" s="84"/>
      <c r="BC216" s="82"/>
      <c r="BD216" s="82"/>
      <c r="BE216" s="3"/>
    </row>
    <row r="217" spans="1:57" s="79" customFormat="1" ht="15.75" hidden="1" thickBot="1" x14ac:dyDescent="0.3">
      <c r="A217" s="3">
        <f t="shared" si="124"/>
        <v>95</v>
      </c>
      <c r="B217" s="3" t="str">
        <f t="shared" si="124"/>
        <v>Sipht</v>
      </c>
      <c r="C217" s="3">
        <f t="shared" si="124"/>
        <v>15</v>
      </c>
      <c r="D217" s="3"/>
      <c r="E217" s="82"/>
      <c r="F217" s="82"/>
      <c r="G217" s="82"/>
      <c r="H217" s="82"/>
      <c r="I217" s="82"/>
      <c r="J217" s="82"/>
      <c r="K217" s="82"/>
      <c r="L217" s="82"/>
      <c r="M217" s="82"/>
      <c r="N217" s="82">
        <f t="shared" si="84"/>
        <v>0</v>
      </c>
      <c r="O217" s="82">
        <f t="shared" si="85"/>
        <v>8.4666666666666668E-2</v>
      </c>
      <c r="P217" s="82">
        <f t="shared" si="86"/>
        <v>0.23025555666666661</v>
      </c>
      <c r="Q217" s="82">
        <f t="shared" si="87"/>
        <v>-1</v>
      </c>
      <c r="R217" s="82">
        <f t="shared" si="88"/>
        <v>-0.72599999999999998</v>
      </c>
      <c r="S217" s="82">
        <f t="shared" si="89"/>
        <v>-0.14208889</v>
      </c>
      <c r="T217" s="82">
        <f t="shared" si="90"/>
        <v>0</v>
      </c>
      <c r="U217" s="82">
        <f t="shared" si="91"/>
        <v>0</v>
      </c>
      <c r="V217" s="82">
        <f t="shared" si="92"/>
        <v>0.22437777666666672</v>
      </c>
      <c r="W217" s="82">
        <f t="shared" si="93"/>
        <v>-1</v>
      </c>
      <c r="X217" s="82">
        <f t="shared" si="94"/>
        <v>-0.72599999999999998</v>
      </c>
      <c r="Y217" s="82">
        <f t="shared" si="95"/>
        <v>-0.14208889</v>
      </c>
      <c r="Z217" s="82">
        <f t="shared" si="96"/>
        <v>-1</v>
      </c>
      <c r="AA217" s="82">
        <f t="shared" si="97"/>
        <v>-0.72599999999999998</v>
      </c>
      <c r="AB217" s="82">
        <f t="shared" si="98"/>
        <v>-0.14208889</v>
      </c>
      <c r="AC217" s="82">
        <f t="shared" si="99"/>
        <v>-1</v>
      </c>
      <c r="AD217" s="82">
        <f t="shared" si="100"/>
        <v>-0.72599999999999998</v>
      </c>
      <c r="AE217" s="82">
        <f t="shared" si="101"/>
        <v>-0.14208889</v>
      </c>
      <c r="AF217" s="82">
        <f t="shared" si="102"/>
        <v>-1</v>
      </c>
      <c r="AG217" s="82">
        <f t="shared" si="103"/>
        <v>-0.72599999999999998</v>
      </c>
      <c r="AH217" s="82">
        <f t="shared" si="104"/>
        <v>-0.14208889</v>
      </c>
      <c r="AI217" s="82">
        <f t="shared" si="105"/>
        <v>-1</v>
      </c>
      <c r="AJ217" s="82">
        <f t="shared" si="106"/>
        <v>-0.72599999999999998</v>
      </c>
      <c r="AK217" s="82">
        <f t="shared" si="107"/>
        <v>-0.14208889</v>
      </c>
      <c r="AL217" s="82">
        <f t="shared" si="108"/>
        <v>-1</v>
      </c>
      <c r="AM217" s="82">
        <f t="shared" si="109"/>
        <v>-0.72599999999999998</v>
      </c>
      <c r="AN217" s="82">
        <f t="shared" si="110"/>
        <v>-0.14208889</v>
      </c>
      <c r="AO217" s="82">
        <f t="shared" si="111"/>
        <v>-1</v>
      </c>
      <c r="AP217" s="82">
        <f t="shared" si="112"/>
        <v>-0.72599999999999998</v>
      </c>
      <c r="AQ217" s="82">
        <f t="shared" si="113"/>
        <v>-0.14208889</v>
      </c>
      <c r="AR217" s="82">
        <f t="shared" si="114"/>
        <v>-1</v>
      </c>
      <c r="AS217" s="82">
        <f t="shared" si="115"/>
        <v>-0.72599999999999998</v>
      </c>
      <c r="AT217" s="82">
        <f t="shared" si="116"/>
        <v>-0.14208889</v>
      </c>
      <c r="AU217" s="82">
        <f t="shared" si="117"/>
        <v>-1</v>
      </c>
      <c r="AV217" s="82">
        <f t="shared" si="118"/>
        <v>-0.72599999999999998</v>
      </c>
      <c r="AW217" s="82">
        <f t="shared" si="119"/>
        <v>-0.14208889</v>
      </c>
      <c r="AX217" s="82">
        <f t="shared" si="120"/>
        <v>-1</v>
      </c>
      <c r="AY217" s="82">
        <f t="shared" si="121"/>
        <v>-0.72599999999999998</v>
      </c>
      <c r="AZ217" s="82">
        <f t="shared" si="122"/>
        <v>-0.14208889</v>
      </c>
      <c r="BB217" s="84"/>
      <c r="BC217" s="82"/>
      <c r="BD217" s="82"/>
      <c r="BE217" s="3"/>
    </row>
    <row r="218" spans="1:57" s="79" customFormat="1" ht="15.75" hidden="1" thickBot="1" x14ac:dyDescent="0.3">
      <c r="A218" s="3">
        <f t="shared" si="124"/>
        <v>96</v>
      </c>
      <c r="B218" s="3" t="str">
        <f t="shared" si="124"/>
        <v>Sipht</v>
      </c>
      <c r="C218" s="3">
        <f t="shared" si="124"/>
        <v>16</v>
      </c>
      <c r="D218" s="3"/>
      <c r="E218" s="82"/>
      <c r="F218" s="82"/>
      <c r="G218" s="82"/>
      <c r="H218" s="82"/>
      <c r="I218" s="82"/>
      <c r="J218" s="82"/>
      <c r="K218" s="82"/>
      <c r="L218" s="82"/>
      <c r="M218" s="82"/>
      <c r="N218" s="82">
        <f t="shared" si="84"/>
        <v>0</v>
      </c>
      <c r="O218" s="82">
        <f t="shared" si="85"/>
        <v>0.17499999999999993</v>
      </c>
      <c r="P218" s="82">
        <f t="shared" si="86"/>
        <v>0.25702222333333336</v>
      </c>
      <c r="Q218" s="82">
        <f t="shared" si="87"/>
        <v>-1</v>
      </c>
      <c r="R218" s="82">
        <f t="shared" si="88"/>
        <v>-0.62866666666666671</v>
      </c>
      <c r="S218" s="82">
        <f t="shared" si="89"/>
        <v>-0.12121111</v>
      </c>
      <c r="T218" s="82">
        <f t="shared" si="90"/>
        <v>0</v>
      </c>
      <c r="U218" s="82">
        <f t="shared" si="91"/>
        <v>0</v>
      </c>
      <c r="V218" s="82">
        <f t="shared" si="92"/>
        <v>0.21505555666666665</v>
      </c>
      <c r="W218" s="82">
        <f t="shared" si="93"/>
        <v>-1</v>
      </c>
      <c r="X218" s="82">
        <f t="shared" si="94"/>
        <v>-0.62866666666666671</v>
      </c>
      <c r="Y218" s="82">
        <f t="shared" si="95"/>
        <v>-0.12121111</v>
      </c>
      <c r="Z218" s="82">
        <f t="shared" si="96"/>
        <v>-1</v>
      </c>
      <c r="AA218" s="82">
        <f t="shared" si="97"/>
        <v>-0.62866666666666671</v>
      </c>
      <c r="AB218" s="82">
        <f t="shared" si="98"/>
        <v>-0.12121111</v>
      </c>
      <c r="AC218" s="82">
        <f t="shared" si="99"/>
        <v>-1</v>
      </c>
      <c r="AD218" s="82">
        <f t="shared" si="100"/>
        <v>-0.62866666666666671</v>
      </c>
      <c r="AE218" s="82">
        <f t="shared" si="101"/>
        <v>-0.12121111</v>
      </c>
      <c r="AF218" s="82">
        <f t="shared" si="102"/>
        <v>-1</v>
      </c>
      <c r="AG218" s="82">
        <f t="shared" si="103"/>
        <v>-0.62866666666666671</v>
      </c>
      <c r="AH218" s="82">
        <f t="shared" si="104"/>
        <v>-0.12121111</v>
      </c>
      <c r="AI218" s="82">
        <f t="shared" si="105"/>
        <v>-1</v>
      </c>
      <c r="AJ218" s="82">
        <f t="shared" si="106"/>
        <v>-0.62866666666666671</v>
      </c>
      <c r="AK218" s="82">
        <f t="shared" si="107"/>
        <v>-0.12121111</v>
      </c>
      <c r="AL218" s="82">
        <f t="shared" si="108"/>
        <v>-1</v>
      </c>
      <c r="AM218" s="82">
        <f t="shared" si="109"/>
        <v>-0.62866666666666671</v>
      </c>
      <c r="AN218" s="82">
        <f t="shared" si="110"/>
        <v>-0.12121111</v>
      </c>
      <c r="AO218" s="82">
        <f t="shared" si="111"/>
        <v>-1</v>
      </c>
      <c r="AP218" s="82">
        <f t="shared" si="112"/>
        <v>-0.62866666666666671</v>
      </c>
      <c r="AQ218" s="82">
        <f t="shared" si="113"/>
        <v>-0.12121111</v>
      </c>
      <c r="AR218" s="82">
        <f t="shared" si="114"/>
        <v>-1</v>
      </c>
      <c r="AS218" s="82">
        <f t="shared" si="115"/>
        <v>-0.62866666666666671</v>
      </c>
      <c r="AT218" s="82">
        <f t="shared" si="116"/>
        <v>-0.12121111</v>
      </c>
      <c r="AU218" s="82">
        <f t="shared" si="117"/>
        <v>-1</v>
      </c>
      <c r="AV218" s="82">
        <f t="shared" si="118"/>
        <v>-0.62866666666666671</v>
      </c>
      <c r="AW218" s="82">
        <f t="shared" si="119"/>
        <v>-0.12121111</v>
      </c>
      <c r="AX218" s="82">
        <f t="shared" si="120"/>
        <v>-1</v>
      </c>
      <c r="AY218" s="82">
        <f t="shared" si="121"/>
        <v>-0.62866666666666671</v>
      </c>
      <c r="AZ218" s="82">
        <f t="shared" si="122"/>
        <v>-0.12121111</v>
      </c>
      <c r="BB218" s="84"/>
      <c r="BC218" s="82"/>
      <c r="BD218" s="82"/>
      <c r="BE218" s="3"/>
    </row>
    <row r="219" spans="1:57" s="79" customFormat="1" ht="15.75" hidden="1" thickBot="1" x14ac:dyDescent="0.3">
      <c r="A219" s="3">
        <f t="shared" si="124"/>
        <v>97</v>
      </c>
      <c r="B219" s="3" t="str">
        <f t="shared" si="124"/>
        <v>Sipht</v>
      </c>
      <c r="C219" s="3">
        <f t="shared" si="124"/>
        <v>17</v>
      </c>
      <c r="D219" s="3"/>
      <c r="E219" s="82"/>
      <c r="F219" s="82"/>
      <c r="G219" s="82"/>
      <c r="H219" s="82"/>
      <c r="I219" s="82"/>
      <c r="J219" s="82"/>
      <c r="K219" s="82"/>
      <c r="L219" s="82"/>
      <c r="M219" s="82"/>
      <c r="N219" s="82">
        <f t="shared" si="84"/>
        <v>0</v>
      </c>
      <c r="O219" s="82">
        <f t="shared" si="85"/>
        <v>0.17633333333333334</v>
      </c>
      <c r="P219" s="82">
        <f t="shared" si="86"/>
        <v>0.20447777666666661</v>
      </c>
      <c r="Q219" s="82">
        <f t="shared" si="87"/>
        <v>-1</v>
      </c>
      <c r="R219" s="82">
        <f t="shared" si="88"/>
        <v>-0.61833333333333329</v>
      </c>
      <c r="S219" s="82">
        <f t="shared" si="89"/>
        <v>-0.11982222333333335</v>
      </c>
      <c r="T219" s="82">
        <f t="shared" si="90"/>
        <v>0</v>
      </c>
      <c r="U219" s="82">
        <f t="shared" si="91"/>
        <v>0</v>
      </c>
      <c r="V219" s="82">
        <f t="shared" si="92"/>
        <v>0.21323333333333333</v>
      </c>
      <c r="W219" s="82">
        <f t="shared" si="93"/>
        <v>-1</v>
      </c>
      <c r="X219" s="82">
        <f t="shared" si="94"/>
        <v>-0.61833333333333329</v>
      </c>
      <c r="Y219" s="82">
        <f t="shared" si="95"/>
        <v>-0.11982222333333335</v>
      </c>
      <c r="Z219" s="82">
        <f t="shared" si="96"/>
        <v>-1</v>
      </c>
      <c r="AA219" s="82">
        <f t="shared" si="97"/>
        <v>-0.61833333333333329</v>
      </c>
      <c r="AB219" s="82">
        <f t="shared" si="98"/>
        <v>-0.11982222333333335</v>
      </c>
      <c r="AC219" s="82">
        <f t="shared" si="99"/>
        <v>-1</v>
      </c>
      <c r="AD219" s="82">
        <f t="shared" si="100"/>
        <v>-0.61833333333333329</v>
      </c>
      <c r="AE219" s="82">
        <f t="shared" si="101"/>
        <v>-0.11982222333333335</v>
      </c>
      <c r="AF219" s="82">
        <f t="shared" si="102"/>
        <v>-1</v>
      </c>
      <c r="AG219" s="82">
        <f t="shared" si="103"/>
        <v>-0.61833333333333329</v>
      </c>
      <c r="AH219" s="82">
        <f t="shared" si="104"/>
        <v>-0.11982222333333335</v>
      </c>
      <c r="AI219" s="82">
        <f t="shared" si="105"/>
        <v>-1</v>
      </c>
      <c r="AJ219" s="82">
        <f t="shared" si="106"/>
        <v>-0.61833333333333329</v>
      </c>
      <c r="AK219" s="82">
        <f t="shared" si="107"/>
        <v>-0.11982222333333335</v>
      </c>
      <c r="AL219" s="82">
        <f t="shared" si="108"/>
        <v>-1</v>
      </c>
      <c r="AM219" s="82">
        <f t="shared" si="109"/>
        <v>-0.61833333333333329</v>
      </c>
      <c r="AN219" s="82">
        <f t="shared" si="110"/>
        <v>-0.11982222333333335</v>
      </c>
      <c r="AO219" s="82">
        <f t="shared" si="111"/>
        <v>-1</v>
      </c>
      <c r="AP219" s="82">
        <f t="shared" si="112"/>
        <v>-0.61833333333333329</v>
      </c>
      <c r="AQ219" s="82">
        <f t="shared" si="113"/>
        <v>-0.11982222333333335</v>
      </c>
      <c r="AR219" s="82">
        <f t="shared" si="114"/>
        <v>-1</v>
      </c>
      <c r="AS219" s="82">
        <f t="shared" si="115"/>
        <v>-0.61833333333333329</v>
      </c>
      <c r="AT219" s="82">
        <f t="shared" si="116"/>
        <v>-0.11982222333333335</v>
      </c>
      <c r="AU219" s="82">
        <f t="shared" si="117"/>
        <v>-1</v>
      </c>
      <c r="AV219" s="82">
        <f t="shared" si="118"/>
        <v>-0.61833333333333329</v>
      </c>
      <c r="AW219" s="82">
        <f t="shared" si="119"/>
        <v>-0.11982222333333335</v>
      </c>
      <c r="AX219" s="82">
        <f t="shared" si="120"/>
        <v>-1</v>
      </c>
      <c r="AY219" s="82">
        <f t="shared" si="121"/>
        <v>-0.61833333333333329</v>
      </c>
      <c r="AZ219" s="82">
        <f t="shared" si="122"/>
        <v>-0.11982222333333335</v>
      </c>
      <c r="BB219" s="84"/>
      <c r="BC219" s="82"/>
      <c r="BD219" s="82"/>
      <c r="BE219" s="3"/>
    </row>
    <row r="220" spans="1:57" s="79" customFormat="1" ht="15.75" hidden="1" thickBot="1" x14ac:dyDescent="0.3">
      <c r="A220" s="3">
        <f t="shared" si="124"/>
        <v>98</v>
      </c>
      <c r="B220" s="3" t="str">
        <f t="shared" si="124"/>
        <v>Sipht</v>
      </c>
      <c r="C220" s="3">
        <f t="shared" si="124"/>
        <v>18</v>
      </c>
      <c r="D220" s="3"/>
      <c r="E220" s="82"/>
      <c r="F220" s="82"/>
      <c r="G220" s="82"/>
      <c r="H220" s="82"/>
      <c r="I220" s="82"/>
      <c r="J220" s="82"/>
      <c r="K220" s="82"/>
      <c r="L220" s="82"/>
      <c r="M220" s="82"/>
      <c r="N220" s="82">
        <f t="shared" si="84"/>
        <v>0</v>
      </c>
      <c r="O220" s="82">
        <f t="shared" si="85"/>
        <v>9.6999999999999975E-2</v>
      </c>
      <c r="P220" s="82">
        <f t="shared" si="86"/>
        <v>0.17443333</v>
      </c>
      <c r="Q220" s="82">
        <f t="shared" si="87"/>
        <v>-1</v>
      </c>
      <c r="R220" s="82">
        <f t="shared" si="88"/>
        <v>-0.625</v>
      </c>
      <c r="S220" s="82">
        <f t="shared" si="89"/>
        <v>-0.11746667</v>
      </c>
      <c r="T220" s="82">
        <f t="shared" si="90"/>
        <v>0</v>
      </c>
      <c r="U220" s="82">
        <f t="shared" si="91"/>
        <v>0</v>
      </c>
      <c r="V220" s="82">
        <f t="shared" si="92"/>
        <v>0.32238888333333332</v>
      </c>
      <c r="W220" s="82">
        <f t="shared" si="93"/>
        <v>-1</v>
      </c>
      <c r="X220" s="82">
        <f t="shared" si="94"/>
        <v>-0.625</v>
      </c>
      <c r="Y220" s="82">
        <f t="shared" si="95"/>
        <v>-0.11746667</v>
      </c>
      <c r="Z220" s="82">
        <f t="shared" si="96"/>
        <v>-1</v>
      </c>
      <c r="AA220" s="82">
        <f t="shared" si="97"/>
        <v>-0.625</v>
      </c>
      <c r="AB220" s="82">
        <f t="shared" si="98"/>
        <v>-0.11746667</v>
      </c>
      <c r="AC220" s="82">
        <f t="shared" si="99"/>
        <v>-1</v>
      </c>
      <c r="AD220" s="82">
        <f t="shared" si="100"/>
        <v>-0.625</v>
      </c>
      <c r="AE220" s="82">
        <f t="shared" si="101"/>
        <v>-0.11746667</v>
      </c>
      <c r="AF220" s="82">
        <f t="shared" si="102"/>
        <v>-1</v>
      </c>
      <c r="AG220" s="82">
        <f t="shared" si="103"/>
        <v>-0.625</v>
      </c>
      <c r="AH220" s="82">
        <f t="shared" si="104"/>
        <v>-0.11746667</v>
      </c>
      <c r="AI220" s="82">
        <f t="shared" si="105"/>
        <v>-1</v>
      </c>
      <c r="AJ220" s="82">
        <f t="shared" si="106"/>
        <v>-0.625</v>
      </c>
      <c r="AK220" s="82">
        <f t="shared" si="107"/>
        <v>-0.11746667</v>
      </c>
      <c r="AL220" s="82">
        <f t="shared" si="108"/>
        <v>-1</v>
      </c>
      <c r="AM220" s="82">
        <f t="shared" si="109"/>
        <v>-0.625</v>
      </c>
      <c r="AN220" s="82">
        <f t="shared" si="110"/>
        <v>-0.11746667</v>
      </c>
      <c r="AO220" s="82">
        <f t="shared" si="111"/>
        <v>-1</v>
      </c>
      <c r="AP220" s="82">
        <f t="shared" si="112"/>
        <v>-0.625</v>
      </c>
      <c r="AQ220" s="82">
        <f t="shared" si="113"/>
        <v>-0.11746667</v>
      </c>
      <c r="AR220" s="82">
        <f t="shared" si="114"/>
        <v>-1</v>
      </c>
      <c r="AS220" s="82">
        <f t="shared" si="115"/>
        <v>-0.625</v>
      </c>
      <c r="AT220" s="82">
        <f t="shared" si="116"/>
        <v>-0.11746667</v>
      </c>
      <c r="AU220" s="82">
        <f t="shared" si="117"/>
        <v>-1</v>
      </c>
      <c r="AV220" s="82">
        <f t="shared" si="118"/>
        <v>-0.625</v>
      </c>
      <c r="AW220" s="82">
        <f t="shared" si="119"/>
        <v>-0.11746667</v>
      </c>
      <c r="AX220" s="82">
        <f t="shared" si="120"/>
        <v>-1</v>
      </c>
      <c r="AY220" s="82">
        <f t="shared" si="121"/>
        <v>-0.625</v>
      </c>
      <c r="AZ220" s="82">
        <f t="shared" si="122"/>
        <v>-0.11746667</v>
      </c>
      <c r="BB220" s="84"/>
      <c r="BC220" s="82"/>
      <c r="BD220" s="82"/>
      <c r="BE220" s="3"/>
    </row>
    <row r="221" spans="1:57" s="79" customFormat="1" ht="15.75" hidden="1" thickBot="1" x14ac:dyDescent="0.3">
      <c r="A221" s="3">
        <f t="shared" ref="A221:C222" si="125">A102</f>
        <v>99</v>
      </c>
      <c r="B221" s="3" t="str">
        <f t="shared" si="125"/>
        <v>Sipht</v>
      </c>
      <c r="C221" s="3">
        <f t="shared" si="125"/>
        <v>19</v>
      </c>
      <c r="D221" s="3"/>
      <c r="E221" s="82"/>
      <c r="F221" s="82"/>
      <c r="G221" s="82"/>
      <c r="H221" s="82"/>
      <c r="I221" s="82"/>
      <c r="J221" s="82"/>
      <c r="K221" s="82"/>
      <c r="L221" s="82"/>
      <c r="M221" s="82"/>
      <c r="N221" s="82">
        <f t="shared" si="84"/>
        <v>0</v>
      </c>
      <c r="O221" s="82">
        <f t="shared" si="85"/>
        <v>4.4666666666666743E-2</v>
      </c>
      <c r="P221" s="82">
        <f t="shared" si="86"/>
        <v>0.16853333333333334</v>
      </c>
      <c r="Q221" s="82">
        <f t="shared" si="87"/>
        <v>-1</v>
      </c>
      <c r="R221" s="82">
        <f t="shared" si="88"/>
        <v>-0.60033333333333327</v>
      </c>
      <c r="S221" s="82">
        <f t="shared" si="89"/>
        <v>-0.13717778</v>
      </c>
      <c r="T221" s="82">
        <f t="shared" si="90"/>
        <v>0</v>
      </c>
      <c r="U221" s="82">
        <f t="shared" si="91"/>
        <v>0</v>
      </c>
      <c r="V221" s="82">
        <f t="shared" si="92"/>
        <v>0.37119999999999997</v>
      </c>
      <c r="W221" s="82">
        <f t="shared" si="93"/>
        <v>-1</v>
      </c>
      <c r="X221" s="82">
        <f t="shared" si="94"/>
        <v>-0.60033333333333327</v>
      </c>
      <c r="Y221" s="82">
        <f t="shared" si="95"/>
        <v>-0.13717778</v>
      </c>
      <c r="Z221" s="82">
        <f t="shared" si="96"/>
        <v>-1</v>
      </c>
      <c r="AA221" s="82">
        <f t="shared" si="97"/>
        <v>-0.60033333333333327</v>
      </c>
      <c r="AB221" s="82">
        <f t="shared" si="98"/>
        <v>-0.13717778</v>
      </c>
      <c r="AC221" s="82">
        <f t="shared" si="99"/>
        <v>-1</v>
      </c>
      <c r="AD221" s="82">
        <f t="shared" si="100"/>
        <v>-0.60033333333333327</v>
      </c>
      <c r="AE221" s="82">
        <f t="shared" si="101"/>
        <v>-0.13717778</v>
      </c>
      <c r="AF221" s="82">
        <f t="shared" si="102"/>
        <v>-1</v>
      </c>
      <c r="AG221" s="82">
        <f t="shared" si="103"/>
        <v>-0.60033333333333327</v>
      </c>
      <c r="AH221" s="82">
        <f t="shared" si="104"/>
        <v>-0.13717778</v>
      </c>
      <c r="AI221" s="82">
        <f t="shared" si="105"/>
        <v>-1</v>
      </c>
      <c r="AJ221" s="82">
        <f t="shared" si="106"/>
        <v>-0.60033333333333327</v>
      </c>
      <c r="AK221" s="82">
        <f t="shared" si="107"/>
        <v>-0.13717778</v>
      </c>
      <c r="AL221" s="82">
        <f t="shared" si="108"/>
        <v>-1</v>
      </c>
      <c r="AM221" s="82">
        <f t="shared" si="109"/>
        <v>-0.60033333333333327</v>
      </c>
      <c r="AN221" s="82">
        <f t="shared" si="110"/>
        <v>-0.13717778</v>
      </c>
      <c r="AO221" s="82">
        <f t="shared" si="111"/>
        <v>-1</v>
      </c>
      <c r="AP221" s="82">
        <f t="shared" si="112"/>
        <v>-0.60033333333333327</v>
      </c>
      <c r="AQ221" s="82">
        <f t="shared" si="113"/>
        <v>-0.13717778</v>
      </c>
      <c r="AR221" s="82">
        <f t="shared" si="114"/>
        <v>-1</v>
      </c>
      <c r="AS221" s="82">
        <f t="shared" si="115"/>
        <v>-0.60033333333333327</v>
      </c>
      <c r="AT221" s="82">
        <f t="shared" si="116"/>
        <v>-0.13717778</v>
      </c>
      <c r="AU221" s="82">
        <f t="shared" si="117"/>
        <v>-1</v>
      </c>
      <c r="AV221" s="82">
        <f t="shared" si="118"/>
        <v>-0.60033333333333327</v>
      </c>
      <c r="AW221" s="82">
        <f t="shared" si="119"/>
        <v>-0.13717778</v>
      </c>
      <c r="AX221" s="82">
        <f t="shared" si="120"/>
        <v>-1</v>
      </c>
      <c r="AY221" s="82">
        <f t="shared" si="121"/>
        <v>-0.60033333333333327</v>
      </c>
      <c r="AZ221" s="82">
        <f t="shared" si="122"/>
        <v>-0.13717778</v>
      </c>
      <c r="BB221" s="84"/>
      <c r="BC221" s="82"/>
      <c r="BD221" s="82"/>
      <c r="BE221" s="3"/>
    </row>
    <row r="222" spans="1:57" s="79" customFormat="1" ht="15.75" hidden="1" thickBot="1" x14ac:dyDescent="0.3">
      <c r="A222" s="3">
        <f t="shared" si="125"/>
        <v>100</v>
      </c>
      <c r="B222" s="3" t="str">
        <f t="shared" si="125"/>
        <v>Sipht</v>
      </c>
      <c r="C222" s="3">
        <f t="shared" si="125"/>
        <v>20</v>
      </c>
      <c r="D222" s="3"/>
      <c r="E222" s="82"/>
      <c r="F222" s="82"/>
      <c r="G222" s="82"/>
      <c r="H222" s="82"/>
      <c r="I222" s="82"/>
      <c r="J222" s="82"/>
      <c r="K222" s="82"/>
      <c r="L222" s="82"/>
      <c r="M222" s="82"/>
      <c r="N222" s="82">
        <f t="shared" si="84"/>
        <v>0</v>
      </c>
      <c r="O222" s="82">
        <f t="shared" si="85"/>
        <v>5.7000000000000051E-2</v>
      </c>
      <c r="P222" s="82">
        <f t="shared" si="86"/>
        <v>0.13993333333333335</v>
      </c>
      <c r="Q222" s="82">
        <f t="shared" si="87"/>
        <v>-1</v>
      </c>
      <c r="R222" s="82">
        <f t="shared" si="88"/>
        <v>-0.64866666666666661</v>
      </c>
      <c r="S222" s="82">
        <f t="shared" si="89"/>
        <v>-0.14806666666666668</v>
      </c>
      <c r="T222" s="82">
        <f t="shared" si="90"/>
        <v>0</v>
      </c>
      <c r="U222" s="82">
        <f t="shared" si="91"/>
        <v>0</v>
      </c>
      <c r="V222" s="82">
        <f t="shared" si="92"/>
        <v>0.41307777666666667</v>
      </c>
      <c r="W222" s="82">
        <f t="shared" si="93"/>
        <v>-1</v>
      </c>
      <c r="X222" s="82">
        <f t="shared" si="94"/>
        <v>-0.64866666666666661</v>
      </c>
      <c r="Y222" s="82">
        <f t="shared" si="95"/>
        <v>-0.14806666666666668</v>
      </c>
      <c r="Z222" s="82">
        <f t="shared" si="96"/>
        <v>-1</v>
      </c>
      <c r="AA222" s="82">
        <f t="shared" si="97"/>
        <v>-0.64866666666666661</v>
      </c>
      <c r="AB222" s="82">
        <f t="shared" si="98"/>
        <v>-0.14806666666666668</v>
      </c>
      <c r="AC222" s="82">
        <f t="shared" si="99"/>
        <v>-1</v>
      </c>
      <c r="AD222" s="82">
        <f t="shared" si="100"/>
        <v>-0.64866666666666661</v>
      </c>
      <c r="AE222" s="82">
        <f t="shared" si="101"/>
        <v>-0.14806666666666668</v>
      </c>
      <c r="AF222" s="82">
        <f t="shared" si="102"/>
        <v>-1</v>
      </c>
      <c r="AG222" s="82">
        <f t="shared" si="103"/>
        <v>-0.64866666666666661</v>
      </c>
      <c r="AH222" s="82">
        <f t="shared" si="104"/>
        <v>-0.14806666666666668</v>
      </c>
      <c r="AI222" s="82">
        <f t="shared" si="105"/>
        <v>-1</v>
      </c>
      <c r="AJ222" s="82">
        <f t="shared" si="106"/>
        <v>-0.64866666666666661</v>
      </c>
      <c r="AK222" s="82">
        <f t="shared" si="107"/>
        <v>-0.14806666666666668</v>
      </c>
      <c r="AL222" s="82">
        <f t="shared" si="108"/>
        <v>-1</v>
      </c>
      <c r="AM222" s="82">
        <f t="shared" si="109"/>
        <v>-0.64866666666666661</v>
      </c>
      <c r="AN222" s="82">
        <f t="shared" si="110"/>
        <v>-0.14806666666666668</v>
      </c>
      <c r="AO222" s="82">
        <f t="shared" si="111"/>
        <v>-1</v>
      </c>
      <c r="AP222" s="82">
        <f t="shared" si="112"/>
        <v>-0.64866666666666661</v>
      </c>
      <c r="AQ222" s="82">
        <f t="shared" si="113"/>
        <v>-0.14806666666666668</v>
      </c>
      <c r="AR222" s="82">
        <f t="shared" si="114"/>
        <v>-1</v>
      </c>
      <c r="AS222" s="82">
        <f t="shared" si="115"/>
        <v>-0.64866666666666661</v>
      </c>
      <c r="AT222" s="82">
        <f t="shared" si="116"/>
        <v>-0.14806666666666668</v>
      </c>
      <c r="AU222" s="82">
        <f t="shared" si="117"/>
        <v>-1</v>
      </c>
      <c r="AV222" s="82">
        <f t="shared" si="118"/>
        <v>-0.64866666666666661</v>
      </c>
      <c r="AW222" s="82">
        <f t="shared" si="119"/>
        <v>-0.14806666666666668</v>
      </c>
      <c r="AX222" s="82">
        <f t="shared" si="120"/>
        <v>-1</v>
      </c>
      <c r="AY222" s="82">
        <f t="shared" si="121"/>
        <v>-0.64866666666666661</v>
      </c>
      <c r="AZ222" s="82">
        <f t="shared" si="122"/>
        <v>-0.14806666666666668</v>
      </c>
      <c r="BB222" s="84"/>
      <c r="BC222" s="82"/>
      <c r="BD222" s="82"/>
      <c r="BE222" s="3"/>
    </row>
    <row r="223" spans="1:57" s="79" customFormat="1" ht="15.75" hidden="1" thickBot="1" x14ac:dyDescent="0.3">
      <c r="A223" s="3"/>
      <c r="B223" s="3"/>
      <c r="C223" s="3"/>
      <c r="D223" s="3"/>
      <c r="Q223" s="82"/>
      <c r="R223" s="82"/>
      <c r="S223" s="82"/>
      <c r="T223" s="82"/>
      <c r="U223" s="82"/>
      <c r="V223" s="82"/>
      <c r="BB223" s="84"/>
      <c r="BC223" s="82"/>
      <c r="BD223" s="82"/>
      <c r="BE223" s="3"/>
    </row>
    <row r="224" spans="1:57" s="79" customFormat="1" ht="15" hidden="1" customHeight="1" x14ac:dyDescent="0.25">
      <c r="A224" s="3">
        <f>A4</f>
        <v>1</v>
      </c>
      <c r="B224" s="3" t="str">
        <f t="shared" ref="B224:C224" si="126">B4</f>
        <v>CyberShake</v>
      </c>
      <c r="C224" s="3">
        <f t="shared" si="126"/>
        <v>1.5</v>
      </c>
      <c r="D224" s="3"/>
      <c r="E224" s="155"/>
      <c r="F224" s="29"/>
      <c r="G224" s="29"/>
      <c r="H224" s="155"/>
      <c r="I224" s="29"/>
      <c r="J224" s="29"/>
      <c r="K224" s="155"/>
      <c r="L224" s="29"/>
      <c r="M224" s="29"/>
      <c r="N224" s="155">
        <f>RANK(N4,($E4,$H4,$K4,$N4,$Q4,$T4,$W4,$Z4,$AC4,$AF4,$AI4,$AL4,$AO4,$AR4,$AU4,$AX4),0)</f>
        <v>3</v>
      </c>
      <c r="O224" s="29">
        <f>RANK(O4,($F4,$I4,$L4,$O4,$R4,$U4,$X4,$AA4,$AD4,$AG4,$AJ4,$AM4,$AP4,$AS4,$AV4,$AY4),1)</f>
        <v>3</v>
      </c>
      <c r="P224" s="29">
        <f>RANK(P4,($G4,$J4,$M4,$P4,$S4,$V4,$Y4,$AB4,$AE4,$AH4,$AK4,$AN4,$AQ4,$AT4,$AW4,$AZ4),1)</f>
        <v>1</v>
      </c>
      <c r="Q224" s="155" t="e">
        <f>RANK(Q4,($E4,$H4,$K4,$N4,$Q4,$T4,$W4,$Z4,$AC4,$AF4,$AI4,$AL4,$AO4,$AR4,$AU4,$AX4),0)</f>
        <v>#N/A</v>
      </c>
      <c r="R224" s="29" t="e">
        <f>RANK(R4,($F4,$I4,$L4,$O4,$R4,$U4,$X4,$AA4,$AD4,$AG4,$AJ4,$AM4,$AP4,$AS4,$AV4,$AY4),1)</f>
        <v>#N/A</v>
      </c>
      <c r="S224" s="29" t="e">
        <f>RANK(S4,($G4,$J4,$M4,$P4,$S4,$V4,$Y4,$AB4,$AE4,$AH4,$AK4,$AN4,$AQ4,$AT4,$AW4,$AZ4),1)</f>
        <v>#N/A</v>
      </c>
      <c r="T224" s="155">
        <f>RANK(T4,($E4,$H4,$K4,$N4,$Q4,$T4,$W4,$Z4,$AC4,$AF4,$AI4,$AL4,$AO4,$AR4,$AU4,$AX4),0)</f>
        <v>1</v>
      </c>
      <c r="U224" s="29">
        <f>RANK(U4,($F4,$I4,$L4,$O4,$R4,$U4,$X4,$AA4,$AD4,$AG4,$AJ4,$AM4,$AP4,$AS4,$AV4,$AY4),1)</f>
        <v>1</v>
      </c>
      <c r="V224" s="29">
        <f>RANK(V4,($G4,$J4,$M4,$P4,$S4,$V4,$Y4,$AB4,$AE4,$AH4,$AK4,$AN4,$AQ4,$AT4,$AW4,$AZ4),1)</f>
        <v>3</v>
      </c>
      <c r="W224" s="155" t="e">
        <f>RANK(W4,($E4,$H4,$K4,$N4,$Q4,$T4,$W4,$Z4,$AC4,$AF4,$AI4,$AL4,$AO4,$AR4,$AU4,$AX4),0)</f>
        <v>#N/A</v>
      </c>
      <c r="X224" s="29" t="e">
        <f>RANK(X4,($F4,$I4,$L4,$O4,$R4,$U4,$X4,$AA4,$AD4,$AG4,$AJ4,$AM4,$AP4,$AS4,$AV4,$AY4),1)</f>
        <v>#N/A</v>
      </c>
      <c r="Y224" s="29" t="e">
        <f>RANK(Y4,($G4,$J4,$M4,$P4,$S4,$V4,$Y4,$AB4,$AE4,$AH4,$AK4,$AN4,$AQ4,$AT4,$AW4,$AZ4),1)</f>
        <v>#N/A</v>
      </c>
      <c r="Z224" s="155" t="e">
        <f>RANK(Z4,($E4,$H4,$K4,$N4,$Q4,$T4,$W4,$Z4,$AC4,$AF4,$AI4,$AL4,$AO4,$AR4,$AU4,$AX4),0)</f>
        <v>#N/A</v>
      </c>
      <c r="AA224" s="29" t="e">
        <f>RANK(AA4,($F4,$I4,$L4,$O4,$R4,$U4,$X4,$AA4,$AD4,$AG4,$AJ4,$AM4,$AP4,$AS4,$AV4,$AY4),1)</f>
        <v>#N/A</v>
      </c>
      <c r="AB224" s="29" t="e">
        <f>RANK(AB4,($G4,$J4,$M4,$P4,$S4,$V4,$Y4,$AB4,$AE4,$AH4,$AK4,$AN4,$AQ4,$AT4,$AW4,$AZ4),1)</f>
        <v>#N/A</v>
      </c>
      <c r="AC224" s="155" t="e">
        <f>RANK(AC4,($E4,$H4,$K4,$N4,$Q4,$T4,$W4,$Z4,$AC4,$AF4,$AI4,$AL4,$AO4,$AR4,$AU4,$AX4),0)</f>
        <v>#N/A</v>
      </c>
      <c r="AD224" s="29" t="e">
        <f>RANK(AD4,($F4,$I4,$L4,$O4,$R4,$U4,$X4,$AA4,$AD4,$AG4,$AJ4,$AM4,$AP4,$AS4,$AV4,$AY4),1)</f>
        <v>#N/A</v>
      </c>
      <c r="AE224" s="29" t="e">
        <f>RANK(AE4,($G4,$J4,$M4,$P4,$S4,$V4,$Y4,$AB4,$AE4,$AH4,$AK4,$AN4,$AQ4,$AT4,$AW4,$AZ4),1)</f>
        <v>#N/A</v>
      </c>
      <c r="AF224" s="155" t="e">
        <f>RANK(AF4,($E4,$H4,$K4,$N4,$Q4,$T4,$W4,$Z4,$AC4,$AF4,$AI4,$AL4,$AO4,$AR4,$AU4,$AX4),0)</f>
        <v>#N/A</v>
      </c>
      <c r="AG224" s="29" t="e">
        <f>RANK(AG4,($F4,$I4,$L4,$O4,$R4,$U4,$X4,$AA4,$AD4,$AG4,$AJ4,$AM4,$AP4,$AS4,$AV4,$AY4),1)</f>
        <v>#N/A</v>
      </c>
      <c r="AH224" s="29" t="e">
        <f>RANK(AH4,($G4,$J4,$M4,$P4,$S4,$V4,$Y4,$AB4,$AE4,$AH4,$AK4,$AN4,$AQ4,$AT4,$AW4,$AZ4),1)</f>
        <v>#N/A</v>
      </c>
      <c r="AI224" s="155" t="e">
        <f>RANK(AI4,($E4,$H4,$K4,$N4,$Q4,$T4,$W4,$Z4,$AC4,$AF4,$AI4,$AL4,$AO4,$AR4,$AU4,$AX4),0)</f>
        <v>#N/A</v>
      </c>
      <c r="AJ224" s="29" t="e">
        <f>RANK(AJ4,($F4,$I4,$L4,$O4,$R4,$U4,$X4,$AA4,$AD4,$AG4,$AJ4,$AM4,$AP4,$AS4,$AV4,$AY4),1)</f>
        <v>#N/A</v>
      </c>
      <c r="AK224" s="29" t="e">
        <f>RANK(AK4,($G4,$J4,$M4,$P4,$S4,$V4,$Y4,$AB4,$AE4,$AH4,$AK4,$AN4,$AQ4,$AT4,$AW4,$AZ4),1)</f>
        <v>#N/A</v>
      </c>
      <c r="AL224" s="155" t="e">
        <f>RANK(AL4,($E4,$H4,$K4,$N4,$Q4,$T4,$W4,$Z4,$AC4,$AF4,$AI4,$AL4,$AO4,$AR4,$AU4,$AX4),0)</f>
        <v>#N/A</v>
      </c>
      <c r="AM224" s="29" t="e">
        <f>RANK(AM4,($F4,$I4,$L4,$O4,$R4,$U4,$X4,$AA4,$AD4,$AG4,$AJ4,$AM4,$AP4,$AS4,$AV4,$AY4),1)</f>
        <v>#N/A</v>
      </c>
      <c r="AN224" s="29" t="e">
        <f>RANK(AN4,($G4,$J4,$M4,$P4,$S4,$V4,$Y4,$AB4,$AE4,$AH4,$AK4,$AN4,$AQ4,$AT4,$AW4,$AZ4),1)</f>
        <v>#N/A</v>
      </c>
      <c r="AO224" s="155" t="e">
        <f>RANK(AO4,($E4,$H4,$K4,$N4,$Q4,$T4,$W4,$Z4,$AC4,$AF4,$AI4,$AL4,$AO4,$AR4,$AU4,$AX4),0)</f>
        <v>#N/A</v>
      </c>
      <c r="AP224" s="29" t="e">
        <f>RANK(AP4,($F4,$I4,$L4,$O4,$R4,$U4,$X4,$AA4,$AD4,$AG4,$AJ4,$AM4,$AP4,$AS4,$AV4,$AY4),1)</f>
        <v>#N/A</v>
      </c>
      <c r="AQ224" s="29" t="e">
        <f>RANK(AQ4,($G4,$J4,$M4,$P4,$S4,$V4,$Y4,$AB4,$AE4,$AH4,$AK4,$AN4,$AQ4,$AT4,$AW4,$AZ4),1)</f>
        <v>#N/A</v>
      </c>
      <c r="AR224" s="155" t="e">
        <f>RANK(AR4,($E4,$H4,$K4,$N4,$Q4,$T4,$W4,$Z4,$AC4,$AF4,$AI4,$AL4,$AO4,$AR4,$AU4,$AX4),0)</f>
        <v>#N/A</v>
      </c>
      <c r="AS224" s="29" t="e">
        <f>RANK(AS4,($F4,$I4,$L4,$O4,$R4,$U4,$X4,$AA4,$AD4,$AG4,$AJ4,$AM4,$AP4,$AS4,$AV4,$AY4),1)</f>
        <v>#N/A</v>
      </c>
      <c r="AT224" s="29" t="e">
        <f>RANK(AT4,($G4,$J4,$M4,$P4,$S4,$V4,$Y4,$AB4,$AE4,$AH4,$AK4,$AN4,$AQ4,$AT4,$AW4,$AZ4),1)</f>
        <v>#N/A</v>
      </c>
      <c r="AU224" s="155" t="e">
        <f>RANK(AU4,($E4,$H4,$K4,$N4,$Q4,$T4,$W4,$Z4,$AC4,$AF4,$AI4,$AL4,$AO4,$AR4,$AU4,$AX4),0)</f>
        <v>#N/A</v>
      </c>
      <c r="AV224" s="29" t="e">
        <f>RANK(AV4,($F4,$I4,$L4,$O4,$R4,$U4,$X4,$AA4,$AD4,$AG4,$AJ4,$AM4,$AP4,$AS4,$AV4,$AY4),1)</f>
        <v>#N/A</v>
      </c>
      <c r="AW224" s="29" t="e">
        <f>RANK(AW4,($G4,$J4,$M4,$P4,$S4,$V4,$Y4,$AB4,$AE4,$AH4,$AK4,$AN4,$AQ4,$AT4,$AW4,$AZ4),1)</f>
        <v>#N/A</v>
      </c>
      <c r="AX224" s="155" t="e">
        <f>RANK(AX4,($E4,$H4,$K4,$N4,$Q4,$T4,$W4,$Z4,$AC4,$AF4,$AI4,$AL4,$AO4,$AR4,$AU4,$AX4),0)</f>
        <v>#N/A</v>
      </c>
      <c r="AY224" s="29" t="e">
        <f>RANK(AY4,($F4,$I4,$L4,$O4,$R4,$U4,$X4,$AA4,$AD4,$AG4,$AJ4,$AM4,$AP4,$AS4,$AV4,$AY4),1)</f>
        <v>#N/A</v>
      </c>
      <c r="AZ224" s="29" t="e">
        <f>RANK(AZ4,($G4,$J4,$M4,$P4,$S4,$V4,$Y4,$AB4,$AE4,$AH4,$AK4,$AN4,$AQ4,$AT4,$AW4,$AZ4),1)</f>
        <v>#N/A</v>
      </c>
      <c r="BB224" s="84"/>
      <c r="BC224" s="82"/>
      <c r="BD224" s="82"/>
      <c r="BE224" s="3"/>
    </row>
    <row r="225" spans="1:57" s="79" customFormat="1" ht="15.75" hidden="1" thickBot="1" x14ac:dyDescent="0.3">
      <c r="A225" s="3">
        <f t="shared" ref="A225:C240" si="127">A5</f>
        <v>2</v>
      </c>
      <c r="B225" s="3" t="str">
        <f t="shared" si="127"/>
        <v>CyberShake</v>
      </c>
      <c r="C225" s="3">
        <f t="shared" si="127"/>
        <v>2</v>
      </c>
      <c r="D225" s="3"/>
      <c r="E225" s="29"/>
      <c r="F225" s="29"/>
      <c r="G225" s="29"/>
      <c r="H225" s="29"/>
      <c r="I225" s="29"/>
      <c r="J225" s="29"/>
      <c r="K225" s="29"/>
      <c r="L225" s="29"/>
      <c r="M225" s="29"/>
      <c r="N225" s="29">
        <f>RANK(N5,($E5,$H5,$K5,$N5,$Q5,$T5,$W5,$Z5,$AC5,$AF5,$AI5,$AL5,$AO5,$AR5,$AU5,$AX5),0)</f>
        <v>3</v>
      </c>
      <c r="O225" s="29">
        <f>RANK(O5,($F5,$I5,$L5,$O5,$R5,$U5,$X5,$AA5,$AD5,$AG5,$AJ5,$AM5,$AP5,$AS5,$AV5,$AY5),1)</f>
        <v>3</v>
      </c>
      <c r="P225" s="29">
        <f>RANK(P5,($G5,$J5,$M5,$P5,$S5,$V5,$Y5,$AB5,$AE5,$AH5,$AK5,$AN5,$AQ5,$AT5,$AW5,$AZ5),1)</f>
        <v>1</v>
      </c>
      <c r="Q225" s="29" t="e">
        <f>RANK(Q5,($E5,$H5,$K5,$N5,$Q5,$T5,$W5,$Z5,$AC5,$AF5,$AI5,$AL5,$AO5,$AR5,$AU5,$AX5),0)</f>
        <v>#N/A</v>
      </c>
      <c r="R225" s="29" t="e">
        <f>RANK(R5,($F5,$I5,$L5,$O5,$R5,$U5,$X5,$AA5,$AD5,$AG5,$AJ5,$AM5,$AP5,$AS5,$AV5,$AY5),1)</f>
        <v>#N/A</v>
      </c>
      <c r="S225" s="29" t="e">
        <f>RANK(S5,($G5,$J5,$M5,$P5,$S5,$V5,$Y5,$AB5,$AE5,$AH5,$AK5,$AN5,$AQ5,$AT5,$AW5,$AZ5),1)</f>
        <v>#N/A</v>
      </c>
      <c r="T225" s="29">
        <f>RANK(T5,($E5,$H5,$K5,$N5,$Q5,$T5,$W5,$Z5,$AC5,$AF5,$AI5,$AL5,$AO5,$AR5,$AU5,$AX5),0)</f>
        <v>1</v>
      </c>
      <c r="U225" s="29">
        <f>RANK(U5,($F5,$I5,$L5,$O5,$R5,$U5,$X5,$AA5,$AD5,$AG5,$AJ5,$AM5,$AP5,$AS5,$AV5,$AY5),1)</f>
        <v>1</v>
      </c>
      <c r="V225" s="29">
        <f>RANK(V5,($G5,$J5,$M5,$P5,$S5,$V5,$Y5,$AB5,$AE5,$AH5,$AK5,$AN5,$AQ5,$AT5,$AW5,$AZ5),1)</f>
        <v>3</v>
      </c>
      <c r="W225" s="29" t="e">
        <f>RANK(W5,($E5,$H5,$K5,$N5,$Q5,$T5,$W5,$Z5,$AC5,$AF5,$AI5,$AL5,$AO5,$AR5,$AU5,$AX5),0)</f>
        <v>#N/A</v>
      </c>
      <c r="X225" s="29" t="e">
        <f>RANK(X5,($F5,$I5,$L5,$O5,$R5,$U5,$X5,$AA5,$AD5,$AG5,$AJ5,$AM5,$AP5,$AS5,$AV5,$AY5),1)</f>
        <v>#N/A</v>
      </c>
      <c r="Y225" s="29" t="e">
        <f>RANK(Y5,($G5,$J5,$M5,$P5,$S5,$V5,$Y5,$AB5,$AE5,$AH5,$AK5,$AN5,$AQ5,$AT5,$AW5,$AZ5),1)</f>
        <v>#N/A</v>
      </c>
      <c r="Z225" s="29" t="e">
        <f>RANK(Z5,($E5,$H5,$K5,$N5,$Q5,$T5,$W5,$Z5,$AC5,$AF5,$AI5,$AL5,$AO5,$AR5,$AU5,$AX5),0)</f>
        <v>#N/A</v>
      </c>
      <c r="AA225" s="29" t="e">
        <f>RANK(AA5,($F5,$I5,$L5,$O5,$R5,$U5,$X5,$AA5,$AD5,$AG5,$AJ5,$AM5,$AP5,$AS5,$AV5,$AY5),1)</f>
        <v>#N/A</v>
      </c>
      <c r="AB225" s="29" t="e">
        <f>RANK(AB5,($G5,$J5,$M5,$P5,$S5,$V5,$Y5,$AB5,$AE5,$AH5,$AK5,$AN5,$AQ5,$AT5,$AW5,$AZ5),1)</f>
        <v>#N/A</v>
      </c>
      <c r="AC225" s="29" t="e">
        <f>RANK(AC5,($E5,$H5,$K5,$N5,$Q5,$T5,$W5,$Z5,$AC5,$AF5,$AI5,$AL5,$AO5,$AR5,$AU5,$AX5),0)</f>
        <v>#N/A</v>
      </c>
      <c r="AD225" s="29" t="e">
        <f>RANK(AD5,($F5,$I5,$L5,$O5,$R5,$U5,$X5,$AA5,$AD5,$AG5,$AJ5,$AM5,$AP5,$AS5,$AV5,$AY5),1)</f>
        <v>#N/A</v>
      </c>
      <c r="AE225" s="29" t="e">
        <f>RANK(AE5,($G5,$J5,$M5,$P5,$S5,$V5,$Y5,$AB5,$AE5,$AH5,$AK5,$AN5,$AQ5,$AT5,$AW5,$AZ5),1)</f>
        <v>#N/A</v>
      </c>
      <c r="AF225" s="29" t="e">
        <f>RANK(AF5,($E5,$H5,$K5,$N5,$Q5,$T5,$W5,$Z5,$AC5,$AF5,$AI5,$AL5,$AO5,$AR5,$AU5,$AX5),0)</f>
        <v>#N/A</v>
      </c>
      <c r="AG225" s="29" t="e">
        <f>RANK(AG5,($F5,$I5,$L5,$O5,$R5,$U5,$X5,$AA5,$AD5,$AG5,$AJ5,$AM5,$AP5,$AS5,$AV5,$AY5),1)</f>
        <v>#N/A</v>
      </c>
      <c r="AH225" s="29" t="e">
        <f>RANK(AH5,($G5,$J5,$M5,$P5,$S5,$V5,$Y5,$AB5,$AE5,$AH5,$AK5,$AN5,$AQ5,$AT5,$AW5,$AZ5),1)</f>
        <v>#N/A</v>
      </c>
      <c r="AI225" s="29" t="e">
        <f>RANK(AI5,($E5,$H5,$K5,$N5,$Q5,$T5,$W5,$Z5,$AC5,$AF5,$AI5,$AL5,$AO5,$AR5,$AU5,$AX5),0)</f>
        <v>#N/A</v>
      </c>
      <c r="AJ225" s="29" t="e">
        <f>RANK(AJ5,($F5,$I5,$L5,$O5,$R5,$U5,$X5,$AA5,$AD5,$AG5,$AJ5,$AM5,$AP5,$AS5,$AV5,$AY5),1)</f>
        <v>#N/A</v>
      </c>
      <c r="AK225" s="29" t="e">
        <f>RANK(AK5,($G5,$J5,$M5,$P5,$S5,$V5,$Y5,$AB5,$AE5,$AH5,$AK5,$AN5,$AQ5,$AT5,$AW5,$AZ5),1)</f>
        <v>#N/A</v>
      </c>
      <c r="AL225" s="29" t="e">
        <f>RANK(AL5,($E5,$H5,$K5,$N5,$Q5,$T5,$W5,$Z5,$AC5,$AF5,$AI5,$AL5,$AO5,$AR5,$AU5,$AX5),0)</f>
        <v>#N/A</v>
      </c>
      <c r="AM225" s="29" t="e">
        <f>RANK(AM5,($F5,$I5,$L5,$O5,$R5,$U5,$X5,$AA5,$AD5,$AG5,$AJ5,$AM5,$AP5,$AS5,$AV5,$AY5),1)</f>
        <v>#N/A</v>
      </c>
      <c r="AN225" s="29" t="e">
        <f>RANK(AN5,($G5,$J5,$M5,$P5,$S5,$V5,$Y5,$AB5,$AE5,$AH5,$AK5,$AN5,$AQ5,$AT5,$AW5,$AZ5),1)</f>
        <v>#N/A</v>
      </c>
      <c r="AO225" s="29" t="e">
        <f>RANK(AO5,($E5,$H5,$K5,$N5,$Q5,$T5,$W5,$Z5,$AC5,$AF5,$AI5,$AL5,$AO5,$AR5,$AU5,$AX5),0)</f>
        <v>#N/A</v>
      </c>
      <c r="AP225" s="29" t="e">
        <f>RANK(AP5,($F5,$I5,$L5,$O5,$R5,$U5,$X5,$AA5,$AD5,$AG5,$AJ5,$AM5,$AP5,$AS5,$AV5,$AY5),1)</f>
        <v>#N/A</v>
      </c>
      <c r="AQ225" s="29" t="e">
        <f>RANK(AQ5,($G5,$J5,$M5,$P5,$S5,$V5,$Y5,$AB5,$AE5,$AH5,$AK5,$AN5,$AQ5,$AT5,$AW5,$AZ5),1)</f>
        <v>#N/A</v>
      </c>
      <c r="AR225" s="29" t="e">
        <f>RANK(AR5,($E5,$H5,$K5,$N5,$Q5,$T5,$W5,$Z5,$AC5,$AF5,$AI5,$AL5,$AO5,$AR5,$AU5,$AX5),0)</f>
        <v>#N/A</v>
      </c>
      <c r="AS225" s="29" t="e">
        <f>RANK(AS5,($F5,$I5,$L5,$O5,$R5,$U5,$X5,$AA5,$AD5,$AG5,$AJ5,$AM5,$AP5,$AS5,$AV5,$AY5),1)</f>
        <v>#N/A</v>
      </c>
      <c r="AT225" s="29" t="e">
        <f>RANK(AT5,($G5,$J5,$M5,$P5,$S5,$V5,$Y5,$AB5,$AE5,$AH5,$AK5,$AN5,$AQ5,$AT5,$AW5,$AZ5),1)</f>
        <v>#N/A</v>
      </c>
      <c r="AU225" s="29" t="e">
        <f>RANK(AU5,($E5,$H5,$K5,$N5,$Q5,$T5,$W5,$Z5,$AC5,$AF5,$AI5,$AL5,$AO5,$AR5,$AU5,$AX5),0)</f>
        <v>#N/A</v>
      </c>
      <c r="AV225" s="29" t="e">
        <f>RANK(AV5,($F5,$I5,$L5,$O5,$R5,$U5,$X5,$AA5,$AD5,$AG5,$AJ5,$AM5,$AP5,$AS5,$AV5,$AY5),1)</f>
        <v>#N/A</v>
      </c>
      <c r="AW225" s="29" t="e">
        <f>RANK(AW5,($G5,$J5,$M5,$P5,$S5,$V5,$Y5,$AB5,$AE5,$AH5,$AK5,$AN5,$AQ5,$AT5,$AW5,$AZ5),1)</f>
        <v>#N/A</v>
      </c>
      <c r="AX225" s="29" t="e">
        <f>RANK(AX5,($E5,$H5,$K5,$N5,$Q5,$T5,$W5,$Z5,$AC5,$AF5,$AI5,$AL5,$AO5,$AR5,$AU5,$AX5),0)</f>
        <v>#N/A</v>
      </c>
      <c r="AY225" s="29" t="e">
        <f>RANK(AY5,($F5,$I5,$L5,$O5,$R5,$U5,$X5,$AA5,$AD5,$AG5,$AJ5,$AM5,$AP5,$AS5,$AV5,$AY5),1)</f>
        <v>#N/A</v>
      </c>
      <c r="AZ225" s="29" t="e">
        <f>RANK(AZ5,($G5,$J5,$M5,$P5,$S5,$V5,$Y5,$AB5,$AE5,$AH5,$AK5,$AN5,$AQ5,$AT5,$AW5,$AZ5),1)</f>
        <v>#N/A</v>
      </c>
      <c r="BB225" s="84"/>
      <c r="BC225" s="82"/>
      <c r="BD225" s="82"/>
      <c r="BE225" s="3"/>
    </row>
    <row r="226" spans="1:57" s="79" customFormat="1" ht="15.75" hidden="1" thickBot="1" x14ac:dyDescent="0.3">
      <c r="A226" s="3">
        <f t="shared" si="127"/>
        <v>3</v>
      </c>
      <c r="B226" s="3" t="str">
        <f t="shared" si="127"/>
        <v>CyberShake</v>
      </c>
      <c r="C226" s="3">
        <f t="shared" si="127"/>
        <v>3</v>
      </c>
      <c r="D226" s="3"/>
      <c r="E226" s="29"/>
      <c r="F226" s="29"/>
      <c r="G226" s="29"/>
      <c r="H226" s="29"/>
      <c r="I226" s="29"/>
      <c r="J226" s="29"/>
      <c r="K226" s="29"/>
      <c r="L226" s="29"/>
      <c r="M226" s="29"/>
      <c r="N226" s="29">
        <f>RANK(N6,($E6,$H6,$K6,$N6,$Q6,$T6,$W6,$Z6,$AC6,$AF6,$AI6,$AL6,$AO6,$AR6,$AU6,$AX6),0)</f>
        <v>3</v>
      </c>
      <c r="O226" s="29">
        <f>RANK(O6,($F6,$I6,$L6,$O6,$R6,$U6,$X6,$AA6,$AD6,$AG6,$AJ6,$AM6,$AP6,$AS6,$AV6,$AY6),1)</f>
        <v>3</v>
      </c>
      <c r="P226" s="29">
        <f>RANK(P6,($G6,$J6,$M6,$P6,$S6,$V6,$Y6,$AB6,$AE6,$AH6,$AK6,$AN6,$AQ6,$AT6,$AW6,$AZ6),1)</f>
        <v>1</v>
      </c>
      <c r="Q226" s="29" t="e">
        <f>RANK(Q6,($E6,$H6,$K6,$N6,$Q6,$T6,$W6,$Z6,$AC6,$AF6,$AI6,$AL6,$AO6,$AR6,$AU6,$AX6),0)</f>
        <v>#N/A</v>
      </c>
      <c r="R226" s="29" t="e">
        <f>RANK(R6,($F6,$I6,$L6,$O6,$R6,$U6,$X6,$AA6,$AD6,$AG6,$AJ6,$AM6,$AP6,$AS6,$AV6,$AY6),1)</f>
        <v>#N/A</v>
      </c>
      <c r="S226" s="29" t="e">
        <f>RANK(S6,($G6,$J6,$M6,$P6,$S6,$V6,$Y6,$AB6,$AE6,$AH6,$AK6,$AN6,$AQ6,$AT6,$AW6,$AZ6),1)</f>
        <v>#N/A</v>
      </c>
      <c r="T226" s="29">
        <f>RANK(T6,($E6,$H6,$K6,$N6,$Q6,$T6,$W6,$Z6,$AC6,$AF6,$AI6,$AL6,$AO6,$AR6,$AU6,$AX6),0)</f>
        <v>1</v>
      </c>
      <c r="U226" s="29">
        <f>RANK(U6,($F6,$I6,$L6,$O6,$R6,$U6,$X6,$AA6,$AD6,$AG6,$AJ6,$AM6,$AP6,$AS6,$AV6,$AY6),1)</f>
        <v>1</v>
      </c>
      <c r="V226" s="29">
        <f>RANK(V6,($G6,$J6,$M6,$P6,$S6,$V6,$Y6,$AB6,$AE6,$AH6,$AK6,$AN6,$AQ6,$AT6,$AW6,$AZ6),1)</f>
        <v>3</v>
      </c>
      <c r="W226" s="29" t="e">
        <f>RANK(W6,($E6,$H6,$K6,$N6,$Q6,$T6,$W6,$Z6,$AC6,$AF6,$AI6,$AL6,$AO6,$AR6,$AU6,$AX6),0)</f>
        <v>#N/A</v>
      </c>
      <c r="X226" s="29" t="e">
        <f>RANK(X6,($F6,$I6,$L6,$O6,$R6,$U6,$X6,$AA6,$AD6,$AG6,$AJ6,$AM6,$AP6,$AS6,$AV6,$AY6),1)</f>
        <v>#N/A</v>
      </c>
      <c r="Y226" s="29" t="e">
        <f>RANK(Y6,($G6,$J6,$M6,$P6,$S6,$V6,$Y6,$AB6,$AE6,$AH6,$AK6,$AN6,$AQ6,$AT6,$AW6,$AZ6),1)</f>
        <v>#N/A</v>
      </c>
      <c r="Z226" s="29" t="e">
        <f>RANK(Z6,($E6,$H6,$K6,$N6,$Q6,$T6,$W6,$Z6,$AC6,$AF6,$AI6,$AL6,$AO6,$AR6,$AU6,$AX6),0)</f>
        <v>#N/A</v>
      </c>
      <c r="AA226" s="29" t="e">
        <f>RANK(AA6,($F6,$I6,$L6,$O6,$R6,$U6,$X6,$AA6,$AD6,$AG6,$AJ6,$AM6,$AP6,$AS6,$AV6,$AY6),1)</f>
        <v>#N/A</v>
      </c>
      <c r="AB226" s="29" t="e">
        <f>RANK(AB6,($G6,$J6,$M6,$P6,$S6,$V6,$Y6,$AB6,$AE6,$AH6,$AK6,$AN6,$AQ6,$AT6,$AW6,$AZ6),1)</f>
        <v>#N/A</v>
      </c>
      <c r="AC226" s="29" t="e">
        <f>RANK(AC6,($E6,$H6,$K6,$N6,$Q6,$T6,$W6,$Z6,$AC6,$AF6,$AI6,$AL6,$AO6,$AR6,$AU6,$AX6),0)</f>
        <v>#N/A</v>
      </c>
      <c r="AD226" s="29" t="e">
        <f>RANK(AD6,($F6,$I6,$L6,$O6,$R6,$U6,$X6,$AA6,$AD6,$AG6,$AJ6,$AM6,$AP6,$AS6,$AV6,$AY6),1)</f>
        <v>#N/A</v>
      </c>
      <c r="AE226" s="29" t="e">
        <f>RANK(AE6,($G6,$J6,$M6,$P6,$S6,$V6,$Y6,$AB6,$AE6,$AH6,$AK6,$AN6,$AQ6,$AT6,$AW6,$AZ6),1)</f>
        <v>#N/A</v>
      </c>
      <c r="AF226" s="29" t="e">
        <f>RANK(AF6,($E6,$H6,$K6,$N6,$Q6,$T6,$W6,$Z6,$AC6,$AF6,$AI6,$AL6,$AO6,$AR6,$AU6,$AX6),0)</f>
        <v>#N/A</v>
      </c>
      <c r="AG226" s="29" t="e">
        <f>RANK(AG6,($F6,$I6,$L6,$O6,$R6,$U6,$X6,$AA6,$AD6,$AG6,$AJ6,$AM6,$AP6,$AS6,$AV6,$AY6),1)</f>
        <v>#N/A</v>
      </c>
      <c r="AH226" s="29" t="e">
        <f>RANK(AH6,($G6,$J6,$M6,$P6,$S6,$V6,$Y6,$AB6,$AE6,$AH6,$AK6,$AN6,$AQ6,$AT6,$AW6,$AZ6),1)</f>
        <v>#N/A</v>
      </c>
      <c r="AI226" s="29" t="e">
        <f>RANK(AI6,($E6,$H6,$K6,$N6,$Q6,$T6,$W6,$Z6,$AC6,$AF6,$AI6,$AL6,$AO6,$AR6,$AU6,$AX6),0)</f>
        <v>#N/A</v>
      </c>
      <c r="AJ226" s="29" t="e">
        <f>RANK(AJ6,($F6,$I6,$L6,$O6,$R6,$U6,$X6,$AA6,$AD6,$AG6,$AJ6,$AM6,$AP6,$AS6,$AV6,$AY6),1)</f>
        <v>#N/A</v>
      </c>
      <c r="AK226" s="29" t="e">
        <f>RANK(AK6,($G6,$J6,$M6,$P6,$S6,$V6,$Y6,$AB6,$AE6,$AH6,$AK6,$AN6,$AQ6,$AT6,$AW6,$AZ6),1)</f>
        <v>#N/A</v>
      </c>
      <c r="AL226" s="29" t="e">
        <f>RANK(AL6,($E6,$H6,$K6,$N6,$Q6,$T6,$W6,$Z6,$AC6,$AF6,$AI6,$AL6,$AO6,$AR6,$AU6,$AX6),0)</f>
        <v>#N/A</v>
      </c>
      <c r="AM226" s="29" t="e">
        <f>RANK(AM6,($F6,$I6,$L6,$O6,$R6,$U6,$X6,$AA6,$AD6,$AG6,$AJ6,$AM6,$AP6,$AS6,$AV6,$AY6),1)</f>
        <v>#N/A</v>
      </c>
      <c r="AN226" s="29" t="e">
        <f>RANK(AN6,($G6,$J6,$M6,$P6,$S6,$V6,$Y6,$AB6,$AE6,$AH6,$AK6,$AN6,$AQ6,$AT6,$AW6,$AZ6),1)</f>
        <v>#N/A</v>
      </c>
      <c r="AO226" s="29" t="e">
        <f>RANK(AO6,($E6,$H6,$K6,$N6,$Q6,$T6,$W6,$Z6,$AC6,$AF6,$AI6,$AL6,$AO6,$AR6,$AU6,$AX6),0)</f>
        <v>#N/A</v>
      </c>
      <c r="AP226" s="29" t="e">
        <f>RANK(AP6,($F6,$I6,$L6,$O6,$R6,$U6,$X6,$AA6,$AD6,$AG6,$AJ6,$AM6,$AP6,$AS6,$AV6,$AY6),1)</f>
        <v>#N/A</v>
      </c>
      <c r="AQ226" s="29" t="e">
        <f>RANK(AQ6,($G6,$J6,$M6,$P6,$S6,$V6,$Y6,$AB6,$AE6,$AH6,$AK6,$AN6,$AQ6,$AT6,$AW6,$AZ6),1)</f>
        <v>#N/A</v>
      </c>
      <c r="AR226" s="29" t="e">
        <f>RANK(AR6,($E6,$H6,$K6,$N6,$Q6,$T6,$W6,$Z6,$AC6,$AF6,$AI6,$AL6,$AO6,$AR6,$AU6,$AX6),0)</f>
        <v>#N/A</v>
      </c>
      <c r="AS226" s="29" t="e">
        <f>RANK(AS6,($F6,$I6,$L6,$O6,$R6,$U6,$X6,$AA6,$AD6,$AG6,$AJ6,$AM6,$AP6,$AS6,$AV6,$AY6),1)</f>
        <v>#N/A</v>
      </c>
      <c r="AT226" s="29" t="e">
        <f>RANK(AT6,($G6,$J6,$M6,$P6,$S6,$V6,$Y6,$AB6,$AE6,$AH6,$AK6,$AN6,$AQ6,$AT6,$AW6,$AZ6),1)</f>
        <v>#N/A</v>
      </c>
      <c r="AU226" s="29" t="e">
        <f>RANK(AU6,($E6,$H6,$K6,$N6,$Q6,$T6,$W6,$Z6,$AC6,$AF6,$AI6,$AL6,$AO6,$AR6,$AU6,$AX6),0)</f>
        <v>#N/A</v>
      </c>
      <c r="AV226" s="29" t="e">
        <f>RANK(AV6,($F6,$I6,$L6,$O6,$R6,$U6,$X6,$AA6,$AD6,$AG6,$AJ6,$AM6,$AP6,$AS6,$AV6,$AY6),1)</f>
        <v>#N/A</v>
      </c>
      <c r="AW226" s="29" t="e">
        <f>RANK(AW6,($G6,$J6,$M6,$P6,$S6,$V6,$Y6,$AB6,$AE6,$AH6,$AK6,$AN6,$AQ6,$AT6,$AW6,$AZ6),1)</f>
        <v>#N/A</v>
      </c>
      <c r="AX226" s="29" t="e">
        <f>RANK(AX6,($E6,$H6,$K6,$N6,$Q6,$T6,$W6,$Z6,$AC6,$AF6,$AI6,$AL6,$AO6,$AR6,$AU6,$AX6),0)</f>
        <v>#N/A</v>
      </c>
      <c r="AY226" s="29" t="e">
        <f>RANK(AY6,($F6,$I6,$L6,$O6,$R6,$U6,$X6,$AA6,$AD6,$AG6,$AJ6,$AM6,$AP6,$AS6,$AV6,$AY6),1)</f>
        <v>#N/A</v>
      </c>
      <c r="AZ226" s="29" t="e">
        <f>RANK(AZ6,($G6,$J6,$M6,$P6,$S6,$V6,$Y6,$AB6,$AE6,$AH6,$AK6,$AN6,$AQ6,$AT6,$AW6,$AZ6),1)</f>
        <v>#N/A</v>
      </c>
      <c r="BB226" s="84"/>
      <c r="BC226" s="82"/>
      <c r="BD226" s="82"/>
      <c r="BE226" s="3"/>
    </row>
    <row r="227" spans="1:57" s="79" customFormat="1" ht="15.75" hidden="1" thickBot="1" x14ac:dyDescent="0.3">
      <c r="A227" s="3">
        <f t="shared" si="127"/>
        <v>4</v>
      </c>
      <c r="B227" s="3" t="str">
        <f t="shared" si="127"/>
        <v>CyberShake</v>
      </c>
      <c r="C227" s="3">
        <f t="shared" si="127"/>
        <v>4</v>
      </c>
      <c r="D227" s="3"/>
      <c r="E227" s="29"/>
      <c r="F227" s="29"/>
      <c r="G227" s="29"/>
      <c r="H227" s="29"/>
      <c r="I227" s="29"/>
      <c r="J227" s="29"/>
      <c r="K227" s="29"/>
      <c r="L227" s="29"/>
      <c r="M227" s="29"/>
      <c r="N227" s="29">
        <f>RANK(N7,($E7,$H7,$K7,$N7,$Q7,$T7,$W7,$Z7,$AC7,$AF7,$AI7,$AL7,$AO7,$AR7,$AU7,$AX7),0)</f>
        <v>3</v>
      </c>
      <c r="O227" s="29">
        <f>RANK(O7,($F7,$I7,$L7,$O7,$R7,$U7,$X7,$AA7,$AD7,$AG7,$AJ7,$AM7,$AP7,$AS7,$AV7,$AY7),1)</f>
        <v>3</v>
      </c>
      <c r="P227" s="29">
        <f>RANK(P7,($G7,$J7,$M7,$P7,$S7,$V7,$Y7,$AB7,$AE7,$AH7,$AK7,$AN7,$AQ7,$AT7,$AW7,$AZ7),1)</f>
        <v>1</v>
      </c>
      <c r="Q227" s="29" t="e">
        <f>RANK(Q7,($E7,$H7,$K7,$N7,$Q7,$T7,$W7,$Z7,$AC7,$AF7,$AI7,$AL7,$AO7,$AR7,$AU7,$AX7),0)</f>
        <v>#N/A</v>
      </c>
      <c r="R227" s="29" t="e">
        <f>RANK(R7,($F7,$I7,$L7,$O7,$R7,$U7,$X7,$AA7,$AD7,$AG7,$AJ7,$AM7,$AP7,$AS7,$AV7,$AY7),1)</f>
        <v>#N/A</v>
      </c>
      <c r="S227" s="29" t="e">
        <f>RANK(S7,($G7,$J7,$M7,$P7,$S7,$V7,$Y7,$AB7,$AE7,$AH7,$AK7,$AN7,$AQ7,$AT7,$AW7,$AZ7),1)</f>
        <v>#N/A</v>
      </c>
      <c r="T227" s="29">
        <f>RANK(T7,($E7,$H7,$K7,$N7,$Q7,$T7,$W7,$Z7,$AC7,$AF7,$AI7,$AL7,$AO7,$AR7,$AU7,$AX7),0)</f>
        <v>1</v>
      </c>
      <c r="U227" s="29">
        <f>RANK(U7,($F7,$I7,$L7,$O7,$R7,$U7,$X7,$AA7,$AD7,$AG7,$AJ7,$AM7,$AP7,$AS7,$AV7,$AY7),1)</f>
        <v>1</v>
      </c>
      <c r="V227" s="29">
        <f>RANK(V7,($G7,$J7,$M7,$P7,$S7,$V7,$Y7,$AB7,$AE7,$AH7,$AK7,$AN7,$AQ7,$AT7,$AW7,$AZ7),1)</f>
        <v>3</v>
      </c>
      <c r="W227" s="29" t="e">
        <f>RANK(W7,($E7,$H7,$K7,$N7,$Q7,$T7,$W7,$Z7,$AC7,$AF7,$AI7,$AL7,$AO7,$AR7,$AU7,$AX7),0)</f>
        <v>#N/A</v>
      </c>
      <c r="X227" s="29" t="e">
        <f>RANK(X7,($F7,$I7,$L7,$O7,$R7,$U7,$X7,$AA7,$AD7,$AG7,$AJ7,$AM7,$AP7,$AS7,$AV7,$AY7),1)</f>
        <v>#N/A</v>
      </c>
      <c r="Y227" s="29" t="e">
        <f>RANK(Y7,($G7,$J7,$M7,$P7,$S7,$V7,$Y7,$AB7,$AE7,$AH7,$AK7,$AN7,$AQ7,$AT7,$AW7,$AZ7),1)</f>
        <v>#N/A</v>
      </c>
      <c r="Z227" s="29" t="e">
        <f>RANK(Z7,($E7,$H7,$K7,$N7,$Q7,$T7,$W7,$Z7,$AC7,$AF7,$AI7,$AL7,$AO7,$AR7,$AU7,$AX7),0)</f>
        <v>#N/A</v>
      </c>
      <c r="AA227" s="29" t="e">
        <f>RANK(AA7,($F7,$I7,$L7,$O7,$R7,$U7,$X7,$AA7,$AD7,$AG7,$AJ7,$AM7,$AP7,$AS7,$AV7,$AY7),1)</f>
        <v>#N/A</v>
      </c>
      <c r="AB227" s="29" t="e">
        <f>RANK(AB7,($G7,$J7,$M7,$P7,$S7,$V7,$Y7,$AB7,$AE7,$AH7,$AK7,$AN7,$AQ7,$AT7,$AW7,$AZ7),1)</f>
        <v>#N/A</v>
      </c>
      <c r="AC227" s="29" t="e">
        <f>RANK(AC7,($E7,$H7,$K7,$N7,$Q7,$T7,$W7,$Z7,$AC7,$AF7,$AI7,$AL7,$AO7,$AR7,$AU7,$AX7),0)</f>
        <v>#N/A</v>
      </c>
      <c r="AD227" s="29" t="e">
        <f>RANK(AD7,($F7,$I7,$L7,$O7,$R7,$U7,$X7,$AA7,$AD7,$AG7,$AJ7,$AM7,$AP7,$AS7,$AV7,$AY7),1)</f>
        <v>#N/A</v>
      </c>
      <c r="AE227" s="29" t="e">
        <f>RANK(AE7,($G7,$J7,$M7,$P7,$S7,$V7,$Y7,$AB7,$AE7,$AH7,$AK7,$AN7,$AQ7,$AT7,$AW7,$AZ7),1)</f>
        <v>#N/A</v>
      </c>
      <c r="AF227" s="29" t="e">
        <f>RANK(AF7,($E7,$H7,$K7,$N7,$Q7,$T7,$W7,$Z7,$AC7,$AF7,$AI7,$AL7,$AO7,$AR7,$AU7,$AX7),0)</f>
        <v>#N/A</v>
      </c>
      <c r="AG227" s="29" t="e">
        <f>RANK(AG7,($F7,$I7,$L7,$O7,$R7,$U7,$X7,$AA7,$AD7,$AG7,$AJ7,$AM7,$AP7,$AS7,$AV7,$AY7),1)</f>
        <v>#N/A</v>
      </c>
      <c r="AH227" s="29" t="e">
        <f>RANK(AH7,($G7,$J7,$M7,$P7,$S7,$V7,$Y7,$AB7,$AE7,$AH7,$AK7,$AN7,$AQ7,$AT7,$AW7,$AZ7),1)</f>
        <v>#N/A</v>
      </c>
      <c r="AI227" s="29" t="e">
        <f>RANK(AI7,($E7,$H7,$K7,$N7,$Q7,$T7,$W7,$Z7,$AC7,$AF7,$AI7,$AL7,$AO7,$AR7,$AU7,$AX7),0)</f>
        <v>#N/A</v>
      </c>
      <c r="AJ227" s="29" t="e">
        <f>RANK(AJ7,($F7,$I7,$L7,$O7,$R7,$U7,$X7,$AA7,$AD7,$AG7,$AJ7,$AM7,$AP7,$AS7,$AV7,$AY7),1)</f>
        <v>#N/A</v>
      </c>
      <c r="AK227" s="29" t="e">
        <f>RANK(AK7,($G7,$J7,$M7,$P7,$S7,$V7,$Y7,$AB7,$AE7,$AH7,$AK7,$AN7,$AQ7,$AT7,$AW7,$AZ7),1)</f>
        <v>#N/A</v>
      </c>
      <c r="AL227" s="29" t="e">
        <f>RANK(AL7,($E7,$H7,$K7,$N7,$Q7,$T7,$W7,$Z7,$AC7,$AF7,$AI7,$AL7,$AO7,$AR7,$AU7,$AX7),0)</f>
        <v>#N/A</v>
      </c>
      <c r="AM227" s="29" t="e">
        <f>RANK(AM7,($F7,$I7,$L7,$O7,$R7,$U7,$X7,$AA7,$AD7,$AG7,$AJ7,$AM7,$AP7,$AS7,$AV7,$AY7),1)</f>
        <v>#N/A</v>
      </c>
      <c r="AN227" s="29" t="e">
        <f>RANK(AN7,($G7,$J7,$M7,$P7,$S7,$V7,$Y7,$AB7,$AE7,$AH7,$AK7,$AN7,$AQ7,$AT7,$AW7,$AZ7),1)</f>
        <v>#N/A</v>
      </c>
      <c r="AO227" s="29" t="e">
        <f>RANK(AO7,($E7,$H7,$K7,$N7,$Q7,$T7,$W7,$Z7,$AC7,$AF7,$AI7,$AL7,$AO7,$AR7,$AU7,$AX7),0)</f>
        <v>#N/A</v>
      </c>
      <c r="AP227" s="29" t="e">
        <f>RANK(AP7,($F7,$I7,$L7,$O7,$R7,$U7,$X7,$AA7,$AD7,$AG7,$AJ7,$AM7,$AP7,$AS7,$AV7,$AY7),1)</f>
        <v>#N/A</v>
      </c>
      <c r="AQ227" s="29" t="e">
        <f>RANK(AQ7,($G7,$J7,$M7,$P7,$S7,$V7,$Y7,$AB7,$AE7,$AH7,$AK7,$AN7,$AQ7,$AT7,$AW7,$AZ7),1)</f>
        <v>#N/A</v>
      </c>
      <c r="AR227" s="29" t="e">
        <f>RANK(AR7,($E7,$H7,$K7,$N7,$Q7,$T7,$W7,$Z7,$AC7,$AF7,$AI7,$AL7,$AO7,$AR7,$AU7,$AX7),0)</f>
        <v>#N/A</v>
      </c>
      <c r="AS227" s="29" t="e">
        <f>RANK(AS7,($F7,$I7,$L7,$O7,$R7,$U7,$X7,$AA7,$AD7,$AG7,$AJ7,$AM7,$AP7,$AS7,$AV7,$AY7),1)</f>
        <v>#N/A</v>
      </c>
      <c r="AT227" s="29" t="e">
        <f>RANK(AT7,($G7,$J7,$M7,$P7,$S7,$V7,$Y7,$AB7,$AE7,$AH7,$AK7,$AN7,$AQ7,$AT7,$AW7,$AZ7),1)</f>
        <v>#N/A</v>
      </c>
      <c r="AU227" s="29" t="e">
        <f>RANK(AU7,($E7,$H7,$K7,$N7,$Q7,$T7,$W7,$Z7,$AC7,$AF7,$AI7,$AL7,$AO7,$AR7,$AU7,$AX7),0)</f>
        <v>#N/A</v>
      </c>
      <c r="AV227" s="29" t="e">
        <f>RANK(AV7,($F7,$I7,$L7,$O7,$R7,$U7,$X7,$AA7,$AD7,$AG7,$AJ7,$AM7,$AP7,$AS7,$AV7,$AY7),1)</f>
        <v>#N/A</v>
      </c>
      <c r="AW227" s="29" t="e">
        <f>RANK(AW7,($G7,$J7,$M7,$P7,$S7,$V7,$Y7,$AB7,$AE7,$AH7,$AK7,$AN7,$AQ7,$AT7,$AW7,$AZ7),1)</f>
        <v>#N/A</v>
      </c>
      <c r="AX227" s="29" t="e">
        <f>RANK(AX7,($E7,$H7,$K7,$N7,$Q7,$T7,$W7,$Z7,$AC7,$AF7,$AI7,$AL7,$AO7,$AR7,$AU7,$AX7),0)</f>
        <v>#N/A</v>
      </c>
      <c r="AY227" s="29" t="e">
        <f>RANK(AY7,($F7,$I7,$L7,$O7,$R7,$U7,$X7,$AA7,$AD7,$AG7,$AJ7,$AM7,$AP7,$AS7,$AV7,$AY7),1)</f>
        <v>#N/A</v>
      </c>
      <c r="AZ227" s="29" t="e">
        <f>RANK(AZ7,($G7,$J7,$M7,$P7,$S7,$V7,$Y7,$AB7,$AE7,$AH7,$AK7,$AN7,$AQ7,$AT7,$AW7,$AZ7),1)</f>
        <v>#N/A</v>
      </c>
      <c r="BB227" s="84"/>
      <c r="BC227" s="82"/>
      <c r="BD227" s="82"/>
      <c r="BE227" s="3"/>
    </row>
    <row r="228" spans="1:57" s="79" customFormat="1" ht="15.75" hidden="1" thickBot="1" x14ac:dyDescent="0.3">
      <c r="A228" s="3">
        <f t="shared" si="127"/>
        <v>5</v>
      </c>
      <c r="B228" s="3" t="str">
        <f t="shared" si="127"/>
        <v>CyberShake</v>
      </c>
      <c r="C228" s="3">
        <f t="shared" si="127"/>
        <v>5</v>
      </c>
      <c r="D228" s="3"/>
      <c r="E228" s="29"/>
      <c r="F228" s="29"/>
      <c r="G228" s="29"/>
      <c r="H228" s="29"/>
      <c r="I228" s="29"/>
      <c r="J228" s="29"/>
      <c r="K228" s="29"/>
      <c r="L228" s="29"/>
      <c r="M228" s="29"/>
      <c r="N228" s="29">
        <f>RANK(N8,($E8,$H8,$K8,$N8,$Q8,$T8,$W8,$Z8,$AC8,$AF8,$AI8,$AL8,$AO8,$AR8,$AU8,$AX8),0)</f>
        <v>3</v>
      </c>
      <c r="O228" s="29">
        <f>RANK(O8,($F8,$I8,$L8,$O8,$R8,$U8,$X8,$AA8,$AD8,$AG8,$AJ8,$AM8,$AP8,$AS8,$AV8,$AY8),1)</f>
        <v>3</v>
      </c>
      <c r="P228" s="29">
        <f>RANK(P8,($G8,$J8,$M8,$P8,$S8,$V8,$Y8,$AB8,$AE8,$AH8,$AK8,$AN8,$AQ8,$AT8,$AW8,$AZ8),1)</f>
        <v>1</v>
      </c>
      <c r="Q228" s="29" t="e">
        <f>RANK(Q8,($E8,$H8,$K8,$N8,$Q8,$T8,$W8,$Z8,$AC8,$AF8,$AI8,$AL8,$AO8,$AR8,$AU8,$AX8),0)</f>
        <v>#N/A</v>
      </c>
      <c r="R228" s="29" t="e">
        <f>RANK(R8,($F8,$I8,$L8,$O8,$R8,$U8,$X8,$AA8,$AD8,$AG8,$AJ8,$AM8,$AP8,$AS8,$AV8,$AY8),1)</f>
        <v>#N/A</v>
      </c>
      <c r="S228" s="29" t="e">
        <f>RANK(S8,($G8,$J8,$M8,$P8,$S8,$V8,$Y8,$AB8,$AE8,$AH8,$AK8,$AN8,$AQ8,$AT8,$AW8,$AZ8),1)</f>
        <v>#N/A</v>
      </c>
      <c r="T228" s="29">
        <f>RANK(T8,($E8,$H8,$K8,$N8,$Q8,$T8,$W8,$Z8,$AC8,$AF8,$AI8,$AL8,$AO8,$AR8,$AU8,$AX8),0)</f>
        <v>1</v>
      </c>
      <c r="U228" s="29">
        <f>RANK(U8,($F8,$I8,$L8,$O8,$R8,$U8,$X8,$AA8,$AD8,$AG8,$AJ8,$AM8,$AP8,$AS8,$AV8,$AY8),1)</f>
        <v>1</v>
      </c>
      <c r="V228" s="29">
        <f>RANK(V8,($G8,$J8,$M8,$P8,$S8,$V8,$Y8,$AB8,$AE8,$AH8,$AK8,$AN8,$AQ8,$AT8,$AW8,$AZ8),1)</f>
        <v>3</v>
      </c>
      <c r="W228" s="29" t="e">
        <f>RANK(W8,($E8,$H8,$K8,$N8,$Q8,$T8,$W8,$Z8,$AC8,$AF8,$AI8,$AL8,$AO8,$AR8,$AU8,$AX8),0)</f>
        <v>#N/A</v>
      </c>
      <c r="X228" s="29" t="e">
        <f>RANK(X8,($F8,$I8,$L8,$O8,$R8,$U8,$X8,$AA8,$AD8,$AG8,$AJ8,$AM8,$AP8,$AS8,$AV8,$AY8),1)</f>
        <v>#N/A</v>
      </c>
      <c r="Y228" s="29" t="e">
        <f>RANK(Y8,($G8,$J8,$M8,$P8,$S8,$V8,$Y8,$AB8,$AE8,$AH8,$AK8,$AN8,$AQ8,$AT8,$AW8,$AZ8),1)</f>
        <v>#N/A</v>
      </c>
      <c r="Z228" s="29" t="e">
        <f>RANK(Z8,($E8,$H8,$K8,$N8,$Q8,$T8,$W8,$Z8,$AC8,$AF8,$AI8,$AL8,$AO8,$AR8,$AU8,$AX8),0)</f>
        <v>#N/A</v>
      </c>
      <c r="AA228" s="29" t="e">
        <f>RANK(AA8,($F8,$I8,$L8,$O8,$R8,$U8,$X8,$AA8,$AD8,$AG8,$AJ8,$AM8,$AP8,$AS8,$AV8,$AY8),1)</f>
        <v>#N/A</v>
      </c>
      <c r="AB228" s="29" t="e">
        <f>RANK(AB8,($G8,$J8,$M8,$P8,$S8,$V8,$Y8,$AB8,$AE8,$AH8,$AK8,$AN8,$AQ8,$AT8,$AW8,$AZ8),1)</f>
        <v>#N/A</v>
      </c>
      <c r="AC228" s="29" t="e">
        <f>RANK(AC8,($E8,$H8,$K8,$N8,$Q8,$T8,$W8,$Z8,$AC8,$AF8,$AI8,$AL8,$AO8,$AR8,$AU8,$AX8),0)</f>
        <v>#N/A</v>
      </c>
      <c r="AD228" s="29" t="e">
        <f>RANK(AD8,($F8,$I8,$L8,$O8,$R8,$U8,$X8,$AA8,$AD8,$AG8,$AJ8,$AM8,$AP8,$AS8,$AV8,$AY8),1)</f>
        <v>#N/A</v>
      </c>
      <c r="AE228" s="29" t="e">
        <f>RANK(AE8,($G8,$J8,$M8,$P8,$S8,$V8,$Y8,$AB8,$AE8,$AH8,$AK8,$AN8,$AQ8,$AT8,$AW8,$AZ8),1)</f>
        <v>#N/A</v>
      </c>
      <c r="AF228" s="29" t="e">
        <f>RANK(AF8,($E8,$H8,$K8,$N8,$Q8,$T8,$W8,$Z8,$AC8,$AF8,$AI8,$AL8,$AO8,$AR8,$AU8,$AX8),0)</f>
        <v>#N/A</v>
      </c>
      <c r="AG228" s="29" t="e">
        <f>RANK(AG8,($F8,$I8,$L8,$O8,$R8,$U8,$X8,$AA8,$AD8,$AG8,$AJ8,$AM8,$AP8,$AS8,$AV8,$AY8),1)</f>
        <v>#N/A</v>
      </c>
      <c r="AH228" s="29" t="e">
        <f>RANK(AH8,($G8,$J8,$M8,$P8,$S8,$V8,$Y8,$AB8,$AE8,$AH8,$AK8,$AN8,$AQ8,$AT8,$AW8,$AZ8),1)</f>
        <v>#N/A</v>
      </c>
      <c r="AI228" s="29" t="e">
        <f>RANK(AI8,($E8,$H8,$K8,$N8,$Q8,$T8,$W8,$Z8,$AC8,$AF8,$AI8,$AL8,$AO8,$AR8,$AU8,$AX8),0)</f>
        <v>#N/A</v>
      </c>
      <c r="AJ228" s="29" t="e">
        <f>RANK(AJ8,($F8,$I8,$L8,$O8,$R8,$U8,$X8,$AA8,$AD8,$AG8,$AJ8,$AM8,$AP8,$AS8,$AV8,$AY8),1)</f>
        <v>#N/A</v>
      </c>
      <c r="AK228" s="29" t="e">
        <f>RANK(AK8,($G8,$J8,$M8,$P8,$S8,$V8,$Y8,$AB8,$AE8,$AH8,$AK8,$AN8,$AQ8,$AT8,$AW8,$AZ8),1)</f>
        <v>#N/A</v>
      </c>
      <c r="AL228" s="29" t="e">
        <f>RANK(AL8,($E8,$H8,$K8,$N8,$Q8,$T8,$W8,$Z8,$AC8,$AF8,$AI8,$AL8,$AO8,$AR8,$AU8,$AX8),0)</f>
        <v>#N/A</v>
      </c>
      <c r="AM228" s="29" t="e">
        <f>RANK(AM8,($F8,$I8,$L8,$O8,$R8,$U8,$X8,$AA8,$AD8,$AG8,$AJ8,$AM8,$AP8,$AS8,$AV8,$AY8),1)</f>
        <v>#N/A</v>
      </c>
      <c r="AN228" s="29" t="e">
        <f>RANK(AN8,($G8,$J8,$M8,$P8,$S8,$V8,$Y8,$AB8,$AE8,$AH8,$AK8,$AN8,$AQ8,$AT8,$AW8,$AZ8),1)</f>
        <v>#N/A</v>
      </c>
      <c r="AO228" s="29" t="e">
        <f>RANK(AO8,($E8,$H8,$K8,$N8,$Q8,$T8,$W8,$Z8,$AC8,$AF8,$AI8,$AL8,$AO8,$AR8,$AU8,$AX8),0)</f>
        <v>#N/A</v>
      </c>
      <c r="AP228" s="29" t="e">
        <f>RANK(AP8,($F8,$I8,$L8,$O8,$R8,$U8,$X8,$AA8,$AD8,$AG8,$AJ8,$AM8,$AP8,$AS8,$AV8,$AY8),1)</f>
        <v>#N/A</v>
      </c>
      <c r="AQ228" s="29" t="e">
        <f>RANK(AQ8,($G8,$J8,$M8,$P8,$S8,$V8,$Y8,$AB8,$AE8,$AH8,$AK8,$AN8,$AQ8,$AT8,$AW8,$AZ8),1)</f>
        <v>#N/A</v>
      </c>
      <c r="AR228" s="29" t="e">
        <f>RANK(AR8,($E8,$H8,$K8,$N8,$Q8,$T8,$W8,$Z8,$AC8,$AF8,$AI8,$AL8,$AO8,$AR8,$AU8,$AX8),0)</f>
        <v>#N/A</v>
      </c>
      <c r="AS228" s="29" t="e">
        <f>RANK(AS8,($F8,$I8,$L8,$O8,$R8,$U8,$X8,$AA8,$AD8,$AG8,$AJ8,$AM8,$AP8,$AS8,$AV8,$AY8),1)</f>
        <v>#N/A</v>
      </c>
      <c r="AT228" s="29" t="e">
        <f>RANK(AT8,($G8,$J8,$M8,$P8,$S8,$V8,$Y8,$AB8,$AE8,$AH8,$AK8,$AN8,$AQ8,$AT8,$AW8,$AZ8),1)</f>
        <v>#N/A</v>
      </c>
      <c r="AU228" s="29" t="e">
        <f>RANK(AU8,($E8,$H8,$K8,$N8,$Q8,$T8,$W8,$Z8,$AC8,$AF8,$AI8,$AL8,$AO8,$AR8,$AU8,$AX8),0)</f>
        <v>#N/A</v>
      </c>
      <c r="AV228" s="29" t="e">
        <f>RANK(AV8,($F8,$I8,$L8,$O8,$R8,$U8,$X8,$AA8,$AD8,$AG8,$AJ8,$AM8,$AP8,$AS8,$AV8,$AY8),1)</f>
        <v>#N/A</v>
      </c>
      <c r="AW228" s="29" t="e">
        <f>RANK(AW8,($G8,$J8,$M8,$P8,$S8,$V8,$Y8,$AB8,$AE8,$AH8,$AK8,$AN8,$AQ8,$AT8,$AW8,$AZ8),1)</f>
        <v>#N/A</v>
      </c>
      <c r="AX228" s="29" t="e">
        <f>RANK(AX8,($E8,$H8,$K8,$N8,$Q8,$T8,$W8,$Z8,$AC8,$AF8,$AI8,$AL8,$AO8,$AR8,$AU8,$AX8),0)</f>
        <v>#N/A</v>
      </c>
      <c r="AY228" s="29" t="e">
        <f>RANK(AY8,($F8,$I8,$L8,$O8,$R8,$U8,$X8,$AA8,$AD8,$AG8,$AJ8,$AM8,$AP8,$AS8,$AV8,$AY8),1)</f>
        <v>#N/A</v>
      </c>
      <c r="AZ228" s="29" t="e">
        <f>RANK(AZ8,($G8,$J8,$M8,$P8,$S8,$V8,$Y8,$AB8,$AE8,$AH8,$AK8,$AN8,$AQ8,$AT8,$AW8,$AZ8),1)</f>
        <v>#N/A</v>
      </c>
      <c r="BB228" s="84"/>
      <c r="BC228" s="82"/>
      <c r="BD228" s="82"/>
      <c r="BE228" s="3"/>
    </row>
    <row r="229" spans="1:57" s="79" customFormat="1" ht="15.75" hidden="1" thickBot="1" x14ac:dyDescent="0.3">
      <c r="A229" s="3">
        <f t="shared" si="127"/>
        <v>6</v>
      </c>
      <c r="B229" s="3" t="str">
        <f t="shared" si="127"/>
        <v>CyberShake</v>
      </c>
      <c r="C229" s="3">
        <f t="shared" si="127"/>
        <v>6</v>
      </c>
      <c r="D229" s="3"/>
      <c r="E229" s="29"/>
      <c r="F229" s="29"/>
      <c r="G229" s="29"/>
      <c r="H229" s="29"/>
      <c r="I229" s="29"/>
      <c r="J229" s="29"/>
      <c r="K229" s="29"/>
      <c r="L229" s="29"/>
      <c r="M229" s="29"/>
      <c r="N229" s="29">
        <f>RANK(N9,($E9,$H9,$K9,$N9,$Q9,$T9,$W9,$Z9,$AC9,$AF9,$AI9,$AL9,$AO9,$AR9,$AU9,$AX9),0)</f>
        <v>3</v>
      </c>
      <c r="O229" s="29">
        <f>RANK(O9,($F9,$I9,$L9,$O9,$R9,$U9,$X9,$AA9,$AD9,$AG9,$AJ9,$AM9,$AP9,$AS9,$AV9,$AY9),1)</f>
        <v>3</v>
      </c>
      <c r="P229" s="29">
        <f>RANK(P9,($G9,$J9,$M9,$P9,$S9,$V9,$Y9,$AB9,$AE9,$AH9,$AK9,$AN9,$AQ9,$AT9,$AW9,$AZ9),1)</f>
        <v>1</v>
      </c>
      <c r="Q229" s="29" t="e">
        <f>RANK(Q9,($E9,$H9,$K9,$N9,$Q9,$T9,$W9,$Z9,$AC9,$AF9,$AI9,$AL9,$AO9,$AR9,$AU9,$AX9),0)</f>
        <v>#N/A</v>
      </c>
      <c r="R229" s="29" t="e">
        <f>RANK(R9,($F9,$I9,$L9,$O9,$R9,$U9,$X9,$AA9,$AD9,$AG9,$AJ9,$AM9,$AP9,$AS9,$AV9,$AY9),1)</f>
        <v>#N/A</v>
      </c>
      <c r="S229" s="29" t="e">
        <f>RANK(S9,($G9,$J9,$M9,$P9,$S9,$V9,$Y9,$AB9,$AE9,$AH9,$AK9,$AN9,$AQ9,$AT9,$AW9,$AZ9),1)</f>
        <v>#N/A</v>
      </c>
      <c r="T229" s="29">
        <f>RANK(T9,($E9,$H9,$K9,$N9,$Q9,$T9,$W9,$Z9,$AC9,$AF9,$AI9,$AL9,$AO9,$AR9,$AU9,$AX9),0)</f>
        <v>1</v>
      </c>
      <c r="U229" s="29">
        <f>RANK(U9,($F9,$I9,$L9,$O9,$R9,$U9,$X9,$AA9,$AD9,$AG9,$AJ9,$AM9,$AP9,$AS9,$AV9,$AY9),1)</f>
        <v>1</v>
      </c>
      <c r="V229" s="29">
        <f>RANK(V9,($G9,$J9,$M9,$P9,$S9,$V9,$Y9,$AB9,$AE9,$AH9,$AK9,$AN9,$AQ9,$AT9,$AW9,$AZ9),1)</f>
        <v>3</v>
      </c>
      <c r="W229" s="29" t="e">
        <f>RANK(W9,($E9,$H9,$K9,$N9,$Q9,$T9,$W9,$Z9,$AC9,$AF9,$AI9,$AL9,$AO9,$AR9,$AU9,$AX9),0)</f>
        <v>#N/A</v>
      </c>
      <c r="X229" s="29" t="e">
        <f>RANK(X9,($F9,$I9,$L9,$O9,$R9,$U9,$X9,$AA9,$AD9,$AG9,$AJ9,$AM9,$AP9,$AS9,$AV9,$AY9),1)</f>
        <v>#N/A</v>
      </c>
      <c r="Y229" s="29" t="e">
        <f>RANK(Y9,($G9,$J9,$M9,$P9,$S9,$V9,$Y9,$AB9,$AE9,$AH9,$AK9,$AN9,$AQ9,$AT9,$AW9,$AZ9),1)</f>
        <v>#N/A</v>
      </c>
      <c r="Z229" s="29" t="e">
        <f>RANK(Z9,($E9,$H9,$K9,$N9,$Q9,$T9,$W9,$Z9,$AC9,$AF9,$AI9,$AL9,$AO9,$AR9,$AU9,$AX9),0)</f>
        <v>#N/A</v>
      </c>
      <c r="AA229" s="29" t="e">
        <f>RANK(AA9,($F9,$I9,$L9,$O9,$R9,$U9,$X9,$AA9,$AD9,$AG9,$AJ9,$AM9,$AP9,$AS9,$AV9,$AY9),1)</f>
        <v>#N/A</v>
      </c>
      <c r="AB229" s="29" t="e">
        <f>RANK(AB9,($G9,$J9,$M9,$P9,$S9,$V9,$Y9,$AB9,$AE9,$AH9,$AK9,$AN9,$AQ9,$AT9,$AW9,$AZ9),1)</f>
        <v>#N/A</v>
      </c>
      <c r="AC229" s="29" t="e">
        <f>RANK(AC9,($E9,$H9,$K9,$N9,$Q9,$T9,$W9,$Z9,$AC9,$AF9,$AI9,$AL9,$AO9,$AR9,$AU9,$AX9),0)</f>
        <v>#N/A</v>
      </c>
      <c r="AD229" s="29" t="e">
        <f>RANK(AD9,($F9,$I9,$L9,$O9,$R9,$U9,$X9,$AA9,$AD9,$AG9,$AJ9,$AM9,$AP9,$AS9,$AV9,$AY9),1)</f>
        <v>#N/A</v>
      </c>
      <c r="AE229" s="29" t="e">
        <f>RANK(AE9,($G9,$J9,$M9,$P9,$S9,$V9,$Y9,$AB9,$AE9,$AH9,$AK9,$AN9,$AQ9,$AT9,$AW9,$AZ9),1)</f>
        <v>#N/A</v>
      </c>
      <c r="AF229" s="29" t="e">
        <f>RANK(AF9,($E9,$H9,$K9,$N9,$Q9,$T9,$W9,$Z9,$AC9,$AF9,$AI9,$AL9,$AO9,$AR9,$AU9,$AX9),0)</f>
        <v>#N/A</v>
      </c>
      <c r="AG229" s="29" t="e">
        <f>RANK(AG9,($F9,$I9,$L9,$O9,$R9,$U9,$X9,$AA9,$AD9,$AG9,$AJ9,$AM9,$AP9,$AS9,$AV9,$AY9),1)</f>
        <v>#N/A</v>
      </c>
      <c r="AH229" s="29" t="e">
        <f>RANK(AH9,($G9,$J9,$M9,$P9,$S9,$V9,$Y9,$AB9,$AE9,$AH9,$AK9,$AN9,$AQ9,$AT9,$AW9,$AZ9),1)</f>
        <v>#N/A</v>
      </c>
      <c r="AI229" s="29" t="e">
        <f>RANK(AI9,($E9,$H9,$K9,$N9,$Q9,$T9,$W9,$Z9,$AC9,$AF9,$AI9,$AL9,$AO9,$AR9,$AU9,$AX9),0)</f>
        <v>#N/A</v>
      </c>
      <c r="AJ229" s="29" t="e">
        <f>RANK(AJ9,($F9,$I9,$L9,$O9,$R9,$U9,$X9,$AA9,$AD9,$AG9,$AJ9,$AM9,$AP9,$AS9,$AV9,$AY9),1)</f>
        <v>#N/A</v>
      </c>
      <c r="AK229" s="29" t="e">
        <f>RANK(AK9,($G9,$J9,$M9,$P9,$S9,$V9,$Y9,$AB9,$AE9,$AH9,$AK9,$AN9,$AQ9,$AT9,$AW9,$AZ9),1)</f>
        <v>#N/A</v>
      </c>
      <c r="AL229" s="29" t="e">
        <f>RANK(AL9,($E9,$H9,$K9,$N9,$Q9,$T9,$W9,$Z9,$AC9,$AF9,$AI9,$AL9,$AO9,$AR9,$AU9,$AX9),0)</f>
        <v>#N/A</v>
      </c>
      <c r="AM229" s="29" t="e">
        <f>RANK(AM9,($F9,$I9,$L9,$O9,$R9,$U9,$X9,$AA9,$AD9,$AG9,$AJ9,$AM9,$AP9,$AS9,$AV9,$AY9),1)</f>
        <v>#N/A</v>
      </c>
      <c r="AN229" s="29" t="e">
        <f>RANK(AN9,($G9,$J9,$M9,$P9,$S9,$V9,$Y9,$AB9,$AE9,$AH9,$AK9,$AN9,$AQ9,$AT9,$AW9,$AZ9),1)</f>
        <v>#N/A</v>
      </c>
      <c r="AO229" s="29" t="e">
        <f>RANK(AO9,($E9,$H9,$K9,$N9,$Q9,$T9,$W9,$Z9,$AC9,$AF9,$AI9,$AL9,$AO9,$AR9,$AU9,$AX9),0)</f>
        <v>#N/A</v>
      </c>
      <c r="AP229" s="29" t="e">
        <f>RANK(AP9,($F9,$I9,$L9,$O9,$R9,$U9,$X9,$AA9,$AD9,$AG9,$AJ9,$AM9,$AP9,$AS9,$AV9,$AY9),1)</f>
        <v>#N/A</v>
      </c>
      <c r="AQ229" s="29" t="e">
        <f>RANK(AQ9,($G9,$J9,$M9,$P9,$S9,$V9,$Y9,$AB9,$AE9,$AH9,$AK9,$AN9,$AQ9,$AT9,$AW9,$AZ9),1)</f>
        <v>#N/A</v>
      </c>
      <c r="AR229" s="29" t="e">
        <f>RANK(AR9,($E9,$H9,$K9,$N9,$Q9,$T9,$W9,$Z9,$AC9,$AF9,$AI9,$AL9,$AO9,$AR9,$AU9,$AX9),0)</f>
        <v>#N/A</v>
      </c>
      <c r="AS229" s="29" t="e">
        <f>RANK(AS9,($F9,$I9,$L9,$O9,$R9,$U9,$X9,$AA9,$AD9,$AG9,$AJ9,$AM9,$AP9,$AS9,$AV9,$AY9),1)</f>
        <v>#N/A</v>
      </c>
      <c r="AT229" s="29" t="e">
        <f>RANK(AT9,($G9,$J9,$M9,$P9,$S9,$V9,$Y9,$AB9,$AE9,$AH9,$AK9,$AN9,$AQ9,$AT9,$AW9,$AZ9),1)</f>
        <v>#N/A</v>
      </c>
      <c r="AU229" s="29" t="e">
        <f>RANK(AU9,($E9,$H9,$K9,$N9,$Q9,$T9,$W9,$Z9,$AC9,$AF9,$AI9,$AL9,$AO9,$AR9,$AU9,$AX9),0)</f>
        <v>#N/A</v>
      </c>
      <c r="AV229" s="29" t="e">
        <f>RANK(AV9,($F9,$I9,$L9,$O9,$R9,$U9,$X9,$AA9,$AD9,$AG9,$AJ9,$AM9,$AP9,$AS9,$AV9,$AY9),1)</f>
        <v>#N/A</v>
      </c>
      <c r="AW229" s="29" t="e">
        <f>RANK(AW9,($G9,$J9,$M9,$P9,$S9,$V9,$Y9,$AB9,$AE9,$AH9,$AK9,$AN9,$AQ9,$AT9,$AW9,$AZ9),1)</f>
        <v>#N/A</v>
      </c>
      <c r="AX229" s="29" t="e">
        <f>RANK(AX9,($E9,$H9,$K9,$N9,$Q9,$T9,$W9,$Z9,$AC9,$AF9,$AI9,$AL9,$AO9,$AR9,$AU9,$AX9),0)</f>
        <v>#N/A</v>
      </c>
      <c r="AY229" s="29" t="e">
        <f>RANK(AY9,($F9,$I9,$L9,$O9,$R9,$U9,$X9,$AA9,$AD9,$AG9,$AJ9,$AM9,$AP9,$AS9,$AV9,$AY9),1)</f>
        <v>#N/A</v>
      </c>
      <c r="AZ229" s="29" t="e">
        <f>RANK(AZ9,($G9,$J9,$M9,$P9,$S9,$V9,$Y9,$AB9,$AE9,$AH9,$AK9,$AN9,$AQ9,$AT9,$AW9,$AZ9),1)</f>
        <v>#N/A</v>
      </c>
      <c r="BB229" s="84"/>
      <c r="BC229" s="82"/>
      <c r="BD229" s="82"/>
      <c r="BE229" s="3"/>
    </row>
    <row r="230" spans="1:57" s="79" customFormat="1" ht="15.75" hidden="1" thickBot="1" x14ac:dyDescent="0.3">
      <c r="A230" s="3">
        <f t="shared" si="127"/>
        <v>7</v>
      </c>
      <c r="B230" s="3" t="str">
        <f t="shared" si="127"/>
        <v>CyberShake</v>
      </c>
      <c r="C230" s="3">
        <f t="shared" si="127"/>
        <v>7</v>
      </c>
      <c r="D230" s="3"/>
      <c r="E230" s="29"/>
      <c r="F230" s="29"/>
      <c r="G230" s="29"/>
      <c r="H230" s="29"/>
      <c r="I230" s="29"/>
      <c r="J230" s="29"/>
      <c r="K230" s="29"/>
      <c r="L230" s="29"/>
      <c r="M230" s="29"/>
      <c r="N230" s="29">
        <f>RANK(N10,($E10,$H10,$K10,$N10,$Q10,$T10,$W10,$Z10,$AC10,$AF10,$AI10,$AL10,$AO10,$AR10,$AU10,$AX10),0)</f>
        <v>1</v>
      </c>
      <c r="O230" s="29">
        <f>RANK(O10,($F10,$I10,$L10,$O10,$R10,$U10,$X10,$AA10,$AD10,$AG10,$AJ10,$AM10,$AP10,$AS10,$AV10,$AY10),1)</f>
        <v>3</v>
      </c>
      <c r="P230" s="29">
        <f>RANK(P10,($G10,$J10,$M10,$P10,$S10,$V10,$Y10,$AB10,$AE10,$AH10,$AK10,$AN10,$AQ10,$AT10,$AW10,$AZ10),1)</f>
        <v>1</v>
      </c>
      <c r="Q230" s="29" t="e">
        <f>RANK(Q10,($E10,$H10,$K10,$N10,$Q10,$T10,$W10,$Z10,$AC10,$AF10,$AI10,$AL10,$AO10,$AR10,$AU10,$AX10),0)</f>
        <v>#N/A</v>
      </c>
      <c r="R230" s="29" t="e">
        <f>RANK(R10,($F10,$I10,$L10,$O10,$R10,$U10,$X10,$AA10,$AD10,$AG10,$AJ10,$AM10,$AP10,$AS10,$AV10,$AY10),1)</f>
        <v>#N/A</v>
      </c>
      <c r="S230" s="29" t="e">
        <f>RANK(S10,($G10,$J10,$M10,$P10,$S10,$V10,$Y10,$AB10,$AE10,$AH10,$AK10,$AN10,$AQ10,$AT10,$AW10,$AZ10),1)</f>
        <v>#N/A</v>
      </c>
      <c r="T230" s="29">
        <f>RANK(T10,($E10,$H10,$K10,$N10,$Q10,$T10,$W10,$Z10,$AC10,$AF10,$AI10,$AL10,$AO10,$AR10,$AU10,$AX10),0)</f>
        <v>1</v>
      </c>
      <c r="U230" s="29">
        <f>RANK(U10,($F10,$I10,$L10,$O10,$R10,$U10,$X10,$AA10,$AD10,$AG10,$AJ10,$AM10,$AP10,$AS10,$AV10,$AY10),1)</f>
        <v>1</v>
      </c>
      <c r="V230" s="29">
        <f>RANK(V10,($G10,$J10,$M10,$P10,$S10,$V10,$Y10,$AB10,$AE10,$AH10,$AK10,$AN10,$AQ10,$AT10,$AW10,$AZ10),1)</f>
        <v>3</v>
      </c>
      <c r="W230" s="29" t="e">
        <f>RANK(W10,($E10,$H10,$K10,$N10,$Q10,$T10,$W10,$Z10,$AC10,$AF10,$AI10,$AL10,$AO10,$AR10,$AU10,$AX10),0)</f>
        <v>#N/A</v>
      </c>
      <c r="X230" s="29" t="e">
        <f>RANK(X10,($F10,$I10,$L10,$O10,$R10,$U10,$X10,$AA10,$AD10,$AG10,$AJ10,$AM10,$AP10,$AS10,$AV10,$AY10),1)</f>
        <v>#N/A</v>
      </c>
      <c r="Y230" s="29" t="e">
        <f>RANK(Y10,($G10,$J10,$M10,$P10,$S10,$V10,$Y10,$AB10,$AE10,$AH10,$AK10,$AN10,$AQ10,$AT10,$AW10,$AZ10),1)</f>
        <v>#N/A</v>
      </c>
      <c r="Z230" s="29" t="e">
        <f>RANK(Z10,($E10,$H10,$K10,$N10,$Q10,$T10,$W10,$Z10,$AC10,$AF10,$AI10,$AL10,$AO10,$AR10,$AU10,$AX10),0)</f>
        <v>#N/A</v>
      </c>
      <c r="AA230" s="29" t="e">
        <f>RANK(AA10,($F10,$I10,$L10,$O10,$R10,$U10,$X10,$AA10,$AD10,$AG10,$AJ10,$AM10,$AP10,$AS10,$AV10,$AY10),1)</f>
        <v>#N/A</v>
      </c>
      <c r="AB230" s="29" t="e">
        <f>RANK(AB10,($G10,$J10,$M10,$P10,$S10,$V10,$Y10,$AB10,$AE10,$AH10,$AK10,$AN10,$AQ10,$AT10,$AW10,$AZ10),1)</f>
        <v>#N/A</v>
      </c>
      <c r="AC230" s="29" t="e">
        <f>RANK(AC10,($E10,$H10,$K10,$N10,$Q10,$T10,$W10,$Z10,$AC10,$AF10,$AI10,$AL10,$AO10,$AR10,$AU10,$AX10),0)</f>
        <v>#N/A</v>
      </c>
      <c r="AD230" s="29" t="e">
        <f>RANK(AD10,($F10,$I10,$L10,$O10,$R10,$U10,$X10,$AA10,$AD10,$AG10,$AJ10,$AM10,$AP10,$AS10,$AV10,$AY10),1)</f>
        <v>#N/A</v>
      </c>
      <c r="AE230" s="29" t="e">
        <f>RANK(AE10,($G10,$J10,$M10,$P10,$S10,$V10,$Y10,$AB10,$AE10,$AH10,$AK10,$AN10,$AQ10,$AT10,$AW10,$AZ10),1)</f>
        <v>#N/A</v>
      </c>
      <c r="AF230" s="29" t="e">
        <f>RANK(AF10,($E10,$H10,$K10,$N10,$Q10,$T10,$W10,$Z10,$AC10,$AF10,$AI10,$AL10,$AO10,$AR10,$AU10,$AX10),0)</f>
        <v>#N/A</v>
      </c>
      <c r="AG230" s="29" t="e">
        <f>RANK(AG10,($F10,$I10,$L10,$O10,$R10,$U10,$X10,$AA10,$AD10,$AG10,$AJ10,$AM10,$AP10,$AS10,$AV10,$AY10),1)</f>
        <v>#N/A</v>
      </c>
      <c r="AH230" s="29" t="e">
        <f>RANK(AH10,($G10,$J10,$M10,$P10,$S10,$V10,$Y10,$AB10,$AE10,$AH10,$AK10,$AN10,$AQ10,$AT10,$AW10,$AZ10),1)</f>
        <v>#N/A</v>
      </c>
      <c r="AI230" s="29" t="e">
        <f>RANK(AI10,($E10,$H10,$K10,$N10,$Q10,$T10,$W10,$Z10,$AC10,$AF10,$AI10,$AL10,$AO10,$AR10,$AU10,$AX10),0)</f>
        <v>#N/A</v>
      </c>
      <c r="AJ230" s="29" t="e">
        <f>RANK(AJ10,($F10,$I10,$L10,$O10,$R10,$U10,$X10,$AA10,$AD10,$AG10,$AJ10,$AM10,$AP10,$AS10,$AV10,$AY10),1)</f>
        <v>#N/A</v>
      </c>
      <c r="AK230" s="29" t="e">
        <f>RANK(AK10,($G10,$J10,$M10,$P10,$S10,$V10,$Y10,$AB10,$AE10,$AH10,$AK10,$AN10,$AQ10,$AT10,$AW10,$AZ10),1)</f>
        <v>#N/A</v>
      </c>
      <c r="AL230" s="29" t="e">
        <f>RANK(AL10,($E10,$H10,$K10,$N10,$Q10,$T10,$W10,$Z10,$AC10,$AF10,$AI10,$AL10,$AO10,$AR10,$AU10,$AX10),0)</f>
        <v>#N/A</v>
      </c>
      <c r="AM230" s="29" t="e">
        <f>RANK(AM10,($F10,$I10,$L10,$O10,$R10,$U10,$X10,$AA10,$AD10,$AG10,$AJ10,$AM10,$AP10,$AS10,$AV10,$AY10),1)</f>
        <v>#N/A</v>
      </c>
      <c r="AN230" s="29" t="e">
        <f>RANK(AN10,($G10,$J10,$M10,$P10,$S10,$V10,$Y10,$AB10,$AE10,$AH10,$AK10,$AN10,$AQ10,$AT10,$AW10,$AZ10),1)</f>
        <v>#N/A</v>
      </c>
      <c r="AO230" s="29" t="e">
        <f>RANK(AO10,($E10,$H10,$K10,$N10,$Q10,$T10,$W10,$Z10,$AC10,$AF10,$AI10,$AL10,$AO10,$AR10,$AU10,$AX10),0)</f>
        <v>#N/A</v>
      </c>
      <c r="AP230" s="29" t="e">
        <f>RANK(AP10,($F10,$I10,$L10,$O10,$R10,$U10,$X10,$AA10,$AD10,$AG10,$AJ10,$AM10,$AP10,$AS10,$AV10,$AY10),1)</f>
        <v>#N/A</v>
      </c>
      <c r="AQ230" s="29" t="e">
        <f>RANK(AQ10,($G10,$J10,$M10,$P10,$S10,$V10,$Y10,$AB10,$AE10,$AH10,$AK10,$AN10,$AQ10,$AT10,$AW10,$AZ10),1)</f>
        <v>#N/A</v>
      </c>
      <c r="AR230" s="29" t="e">
        <f>RANK(AR10,($E10,$H10,$K10,$N10,$Q10,$T10,$W10,$Z10,$AC10,$AF10,$AI10,$AL10,$AO10,$AR10,$AU10,$AX10),0)</f>
        <v>#N/A</v>
      </c>
      <c r="AS230" s="29" t="e">
        <f>RANK(AS10,($F10,$I10,$L10,$O10,$R10,$U10,$X10,$AA10,$AD10,$AG10,$AJ10,$AM10,$AP10,$AS10,$AV10,$AY10),1)</f>
        <v>#N/A</v>
      </c>
      <c r="AT230" s="29" t="e">
        <f>RANK(AT10,($G10,$J10,$M10,$P10,$S10,$V10,$Y10,$AB10,$AE10,$AH10,$AK10,$AN10,$AQ10,$AT10,$AW10,$AZ10),1)</f>
        <v>#N/A</v>
      </c>
      <c r="AU230" s="29" t="e">
        <f>RANK(AU10,($E10,$H10,$K10,$N10,$Q10,$T10,$W10,$Z10,$AC10,$AF10,$AI10,$AL10,$AO10,$AR10,$AU10,$AX10),0)</f>
        <v>#N/A</v>
      </c>
      <c r="AV230" s="29" t="e">
        <f>RANK(AV10,($F10,$I10,$L10,$O10,$R10,$U10,$X10,$AA10,$AD10,$AG10,$AJ10,$AM10,$AP10,$AS10,$AV10,$AY10),1)</f>
        <v>#N/A</v>
      </c>
      <c r="AW230" s="29" t="e">
        <f>RANK(AW10,($G10,$J10,$M10,$P10,$S10,$V10,$Y10,$AB10,$AE10,$AH10,$AK10,$AN10,$AQ10,$AT10,$AW10,$AZ10),1)</f>
        <v>#N/A</v>
      </c>
      <c r="AX230" s="29" t="e">
        <f>RANK(AX10,($E10,$H10,$K10,$N10,$Q10,$T10,$W10,$Z10,$AC10,$AF10,$AI10,$AL10,$AO10,$AR10,$AU10,$AX10),0)</f>
        <v>#N/A</v>
      </c>
      <c r="AY230" s="29" t="e">
        <f>RANK(AY10,($F10,$I10,$L10,$O10,$R10,$U10,$X10,$AA10,$AD10,$AG10,$AJ10,$AM10,$AP10,$AS10,$AV10,$AY10),1)</f>
        <v>#N/A</v>
      </c>
      <c r="AZ230" s="29" t="e">
        <f>RANK(AZ10,($G10,$J10,$M10,$P10,$S10,$V10,$Y10,$AB10,$AE10,$AH10,$AK10,$AN10,$AQ10,$AT10,$AW10,$AZ10),1)</f>
        <v>#N/A</v>
      </c>
      <c r="BB230" s="84"/>
      <c r="BC230" s="82"/>
      <c r="BD230" s="82"/>
      <c r="BE230" s="3"/>
    </row>
    <row r="231" spans="1:57" s="79" customFormat="1" ht="15.75" hidden="1" thickBot="1" x14ac:dyDescent="0.3">
      <c r="A231" s="3">
        <f t="shared" si="127"/>
        <v>8</v>
      </c>
      <c r="B231" s="3" t="str">
        <f t="shared" si="127"/>
        <v>CyberShake</v>
      </c>
      <c r="C231" s="3">
        <f t="shared" si="127"/>
        <v>8</v>
      </c>
      <c r="D231" s="3"/>
      <c r="E231" s="29"/>
      <c r="F231" s="29"/>
      <c r="G231" s="29"/>
      <c r="H231" s="29"/>
      <c r="I231" s="29"/>
      <c r="J231" s="29"/>
      <c r="K231" s="29"/>
      <c r="L231" s="29"/>
      <c r="M231" s="29"/>
      <c r="N231" s="29">
        <f>RANK(N11,($E11,$H11,$K11,$N11,$Q11,$T11,$W11,$Z11,$AC11,$AF11,$AI11,$AL11,$AO11,$AR11,$AU11,$AX11),0)</f>
        <v>1</v>
      </c>
      <c r="O231" s="29">
        <f>RANK(O11,($F11,$I11,$L11,$O11,$R11,$U11,$X11,$AA11,$AD11,$AG11,$AJ11,$AM11,$AP11,$AS11,$AV11,$AY11),1)</f>
        <v>3</v>
      </c>
      <c r="P231" s="29">
        <f>RANK(P11,($G11,$J11,$M11,$P11,$S11,$V11,$Y11,$AB11,$AE11,$AH11,$AK11,$AN11,$AQ11,$AT11,$AW11,$AZ11),1)</f>
        <v>1</v>
      </c>
      <c r="Q231" s="29" t="e">
        <f>RANK(Q11,($E11,$H11,$K11,$N11,$Q11,$T11,$W11,$Z11,$AC11,$AF11,$AI11,$AL11,$AO11,$AR11,$AU11,$AX11),0)</f>
        <v>#N/A</v>
      </c>
      <c r="R231" s="29" t="e">
        <f>RANK(R11,($F11,$I11,$L11,$O11,$R11,$U11,$X11,$AA11,$AD11,$AG11,$AJ11,$AM11,$AP11,$AS11,$AV11,$AY11),1)</f>
        <v>#N/A</v>
      </c>
      <c r="S231" s="29" t="e">
        <f>RANK(S11,($G11,$J11,$M11,$P11,$S11,$V11,$Y11,$AB11,$AE11,$AH11,$AK11,$AN11,$AQ11,$AT11,$AW11,$AZ11),1)</f>
        <v>#N/A</v>
      </c>
      <c r="T231" s="29">
        <f>RANK(T11,($E11,$H11,$K11,$N11,$Q11,$T11,$W11,$Z11,$AC11,$AF11,$AI11,$AL11,$AO11,$AR11,$AU11,$AX11),0)</f>
        <v>1</v>
      </c>
      <c r="U231" s="29">
        <f>RANK(U11,($F11,$I11,$L11,$O11,$R11,$U11,$X11,$AA11,$AD11,$AG11,$AJ11,$AM11,$AP11,$AS11,$AV11,$AY11),1)</f>
        <v>1</v>
      </c>
      <c r="V231" s="29">
        <f>RANK(V11,($G11,$J11,$M11,$P11,$S11,$V11,$Y11,$AB11,$AE11,$AH11,$AK11,$AN11,$AQ11,$AT11,$AW11,$AZ11),1)</f>
        <v>3</v>
      </c>
      <c r="W231" s="29" t="e">
        <f>RANK(W11,($E11,$H11,$K11,$N11,$Q11,$T11,$W11,$Z11,$AC11,$AF11,$AI11,$AL11,$AO11,$AR11,$AU11,$AX11),0)</f>
        <v>#N/A</v>
      </c>
      <c r="X231" s="29" t="e">
        <f>RANK(X11,($F11,$I11,$L11,$O11,$R11,$U11,$X11,$AA11,$AD11,$AG11,$AJ11,$AM11,$AP11,$AS11,$AV11,$AY11),1)</f>
        <v>#N/A</v>
      </c>
      <c r="Y231" s="29" t="e">
        <f>RANK(Y11,($G11,$J11,$M11,$P11,$S11,$V11,$Y11,$AB11,$AE11,$AH11,$AK11,$AN11,$AQ11,$AT11,$AW11,$AZ11),1)</f>
        <v>#N/A</v>
      </c>
      <c r="Z231" s="29" t="e">
        <f>RANK(Z11,($E11,$H11,$K11,$N11,$Q11,$T11,$W11,$Z11,$AC11,$AF11,$AI11,$AL11,$AO11,$AR11,$AU11,$AX11),0)</f>
        <v>#N/A</v>
      </c>
      <c r="AA231" s="29" t="e">
        <f>RANK(AA11,($F11,$I11,$L11,$O11,$R11,$U11,$X11,$AA11,$AD11,$AG11,$AJ11,$AM11,$AP11,$AS11,$AV11,$AY11),1)</f>
        <v>#N/A</v>
      </c>
      <c r="AB231" s="29" t="e">
        <f>RANK(AB11,($G11,$J11,$M11,$P11,$S11,$V11,$Y11,$AB11,$AE11,$AH11,$AK11,$AN11,$AQ11,$AT11,$AW11,$AZ11),1)</f>
        <v>#N/A</v>
      </c>
      <c r="AC231" s="29" t="e">
        <f>RANK(AC11,($E11,$H11,$K11,$N11,$Q11,$T11,$W11,$Z11,$AC11,$AF11,$AI11,$AL11,$AO11,$AR11,$AU11,$AX11),0)</f>
        <v>#N/A</v>
      </c>
      <c r="AD231" s="29" t="e">
        <f>RANK(AD11,($F11,$I11,$L11,$O11,$R11,$U11,$X11,$AA11,$AD11,$AG11,$AJ11,$AM11,$AP11,$AS11,$AV11,$AY11),1)</f>
        <v>#N/A</v>
      </c>
      <c r="AE231" s="29" t="e">
        <f>RANK(AE11,($G11,$J11,$M11,$P11,$S11,$V11,$Y11,$AB11,$AE11,$AH11,$AK11,$AN11,$AQ11,$AT11,$AW11,$AZ11),1)</f>
        <v>#N/A</v>
      </c>
      <c r="AF231" s="29" t="e">
        <f>RANK(AF11,($E11,$H11,$K11,$N11,$Q11,$T11,$W11,$Z11,$AC11,$AF11,$AI11,$AL11,$AO11,$AR11,$AU11,$AX11),0)</f>
        <v>#N/A</v>
      </c>
      <c r="AG231" s="29" t="e">
        <f>RANK(AG11,($F11,$I11,$L11,$O11,$R11,$U11,$X11,$AA11,$AD11,$AG11,$AJ11,$AM11,$AP11,$AS11,$AV11,$AY11),1)</f>
        <v>#N/A</v>
      </c>
      <c r="AH231" s="29" t="e">
        <f>RANK(AH11,($G11,$J11,$M11,$P11,$S11,$V11,$Y11,$AB11,$AE11,$AH11,$AK11,$AN11,$AQ11,$AT11,$AW11,$AZ11),1)</f>
        <v>#N/A</v>
      </c>
      <c r="AI231" s="29" t="e">
        <f>RANK(AI11,($E11,$H11,$K11,$N11,$Q11,$T11,$W11,$Z11,$AC11,$AF11,$AI11,$AL11,$AO11,$AR11,$AU11,$AX11),0)</f>
        <v>#N/A</v>
      </c>
      <c r="AJ231" s="29" t="e">
        <f>RANK(AJ11,($F11,$I11,$L11,$O11,$R11,$U11,$X11,$AA11,$AD11,$AG11,$AJ11,$AM11,$AP11,$AS11,$AV11,$AY11),1)</f>
        <v>#N/A</v>
      </c>
      <c r="AK231" s="29" t="e">
        <f>RANK(AK11,($G11,$J11,$M11,$P11,$S11,$V11,$Y11,$AB11,$AE11,$AH11,$AK11,$AN11,$AQ11,$AT11,$AW11,$AZ11),1)</f>
        <v>#N/A</v>
      </c>
      <c r="AL231" s="29" t="e">
        <f>RANK(AL11,($E11,$H11,$K11,$N11,$Q11,$T11,$W11,$Z11,$AC11,$AF11,$AI11,$AL11,$AO11,$AR11,$AU11,$AX11),0)</f>
        <v>#N/A</v>
      </c>
      <c r="AM231" s="29" t="e">
        <f>RANK(AM11,($F11,$I11,$L11,$O11,$R11,$U11,$X11,$AA11,$AD11,$AG11,$AJ11,$AM11,$AP11,$AS11,$AV11,$AY11),1)</f>
        <v>#N/A</v>
      </c>
      <c r="AN231" s="29" t="e">
        <f>RANK(AN11,($G11,$J11,$M11,$P11,$S11,$V11,$Y11,$AB11,$AE11,$AH11,$AK11,$AN11,$AQ11,$AT11,$AW11,$AZ11),1)</f>
        <v>#N/A</v>
      </c>
      <c r="AO231" s="29" t="e">
        <f>RANK(AO11,($E11,$H11,$K11,$N11,$Q11,$T11,$W11,$Z11,$AC11,$AF11,$AI11,$AL11,$AO11,$AR11,$AU11,$AX11),0)</f>
        <v>#N/A</v>
      </c>
      <c r="AP231" s="29" t="e">
        <f>RANK(AP11,($F11,$I11,$L11,$O11,$R11,$U11,$X11,$AA11,$AD11,$AG11,$AJ11,$AM11,$AP11,$AS11,$AV11,$AY11),1)</f>
        <v>#N/A</v>
      </c>
      <c r="AQ231" s="29" t="e">
        <f>RANK(AQ11,($G11,$J11,$M11,$P11,$S11,$V11,$Y11,$AB11,$AE11,$AH11,$AK11,$AN11,$AQ11,$AT11,$AW11,$AZ11),1)</f>
        <v>#N/A</v>
      </c>
      <c r="AR231" s="29" t="e">
        <f>RANK(AR11,($E11,$H11,$K11,$N11,$Q11,$T11,$W11,$Z11,$AC11,$AF11,$AI11,$AL11,$AO11,$AR11,$AU11,$AX11),0)</f>
        <v>#N/A</v>
      </c>
      <c r="AS231" s="29" t="e">
        <f>RANK(AS11,($F11,$I11,$L11,$O11,$R11,$U11,$X11,$AA11,$AD11,$AG11,$AJ11,$AM11,$AP11,$AS11,$AV11,$AY11),1)</f>
        <v>#N/A</v>
      </c>
      <c r="AT231" s="29" t="e">
        <f>RANK(AT11,($G11,$J11,$M11,$P11,$S11,$V11,$Y11,$AB11,$AE11,$AH11,$AK11,$AN11,$AQ11,$AT11,$AW11,$AZ11),1)</f>
        <v>#N/A</v>
      </c>
      <c r="AU231" s="29" t="e">
        <f>RANK(AU11,($E11,$H11,$K11,$N11,$Q11,$T11,$W11,$Z11,$AC11,$AF11,$AI11,$AL11,$AO11,$AR11,$AU11,$AX11),0)</f>
        <v>#N/A</v>
      </c>
      <c r="AV231" s="29" t="e">
        <f>RANK(AV11,($F11,$I11,$L11,$O11,$R11,$U11,$X11,$AA11,$AD11,$AG11,$AJ11,$AM11,$AP11,$AS11,$AV11,$AY11),1)</f>
        <v>#N/A</v>
      </c>
      <c r="AW231" s="29" t="e">
        <f>RANK(AW11,($G11,$J11,$M11,$P11,$S11,$V11,$Y11,$AB11,$AE11,$AH11,$AK11,$AN11,$AQ11,$AT11,$AW11,$AZ11),1)</f>
        <v>#N/A</v>
      </c>
      <c r="AX231" s="29" t="e">
        <f>RANK(AX11,($E11,$H11,$K11,$N11,$Q11,$T11,$W11,$Z11,$AC11,$AF11,$AI11,$AL11,$AO11,$AR11,$AU11,$AX11),0)</f>
        <v>#N/A</v>
      </c>
      <c r="AY231" s="29" t="e">
        <f>RANK(AY11,($F11,$I11,$L11,$O11,$R11,$U11,$X11,$AA11,$AD11,$AG11,$AJ11,$AM11,$AP11,$AS11,$AV11,$AY11),1)</f>
        <v>#N/A</v>
      </c>
      <c r="AZ231" s="29" t="e">
        <f>RANK(AZ11,($G11,$J11,$M11,$P11,$S11,$V11,$Y11,$AB11,$AE11,$AH11,$AK11,$AN11,$AQ11,$AT11,$AW11,$AZ11),1)</f>
        <v>#N/A</v>
      </c>
      <c r="BB231" s="84"/>
      <c r="BC231" s="82"/>
      <c r="BD231" s="82"/>
      <c r="BE231" s="3"/>
    </row>
    <row r="232" spans="1:57" s="79" customFormat="1" ht="15.75" hidden="1" thickBot="1" x14ac:dyDescent="0.3">
      <c r="A232" s="3">
        <f t="shared" si="127"/>
        <v>9</v>
      </c>
      <c r="B232" s="3" t="str">
        <f t="shared" si="127"/>
        <v>CyberShake</v>
      </c>
      <c r="C232" s="3">
        <f t="shared" si="127"/>
        <v>9</v>
      </c>
      <c r="D232" s="3"/>
      <c r="E232" s="29"/>
      <c r="F232" s="29"/>
      <c r="G232" s="29"/>
      <c r="H232" s="29"/>
      <c r="I232" s="29"/>
      <c r="J232" s="29"/>
      <c r="K232" s="29"/>
      <c r="L232" s="29"/>
      <c r="M232" s="29"/>
      <c r="N232" s="29">
        <f>RANK(N12,($E12,$H12,$K12,$N12,$Q12,$T12,$W12,$Z12,$AC12,$AF12,$AI12,$AL12,$AO12,$AR12,$AU12,$AX12),0)</f>
        <v>1</v>
      </c>
      <c r="O232" s="29">
        <f>RANK(O12,($F12,$I12,$L12,$O12,$R12,$U12,$X12,$AA12,$AD12,$AG12,$AJ12,$AM12,$AP12,$AS12,$AV12,$AY12),1)</f>
        <v>3</v>
      </c>
      <c r="P232" s="29">
        <f>RANK(P12,($G12,$J12,$M12,$P12,$S12,$V12,$Y12,$AB12,$AE12,$AH12,$AK12,$AN12,$AQ12,$AT12,$AW12,$AZ12),1)</f>
        <v>1</v>
      </c>
      <c r="Q232" s="29" t="e">
        <f>RANK(Q12,($E12,$H12,$K12,$N12,$Q12,$T12,$W12,$Z12,$AC12,$AF12,$AI12,$AL12,$AO12,$AR12,$AU12,$AX12),0)</f>
        <v>#N/A</v>
      </c>
      <c r="R232" s="29" t="e">
        <f>RANK(R12,($F12,$I12,$L12,$O12,$R12,$U12,$X12,$AA12,$AD12,$AG12,$AJ12,$AM12,$AP12,$AS12,$AV12,$AY12),1)</f>
        <v>#N/A</v>
      </c>
      <c r="S232" s="29" t="e">
        <f>RANK(S12,($G12,$J12,$M12,$P12,$S12,$V12,$Y12,$AB12,$AE12,$AH12,$AK12,$AN12,$AQ12,$AT12,$AW12,$AZ12),1)</f>
        <v>#N/A</v>
      </c>
      <c r="T232" s="29">
        <f>RANK(T12,($E12,$H12,$K12,$N12,$Q12,$T12,$W12,$Z12,$AC12,$AF12,$AI12,$AL12,$AO12,$AR12,$AU12,$AX12),0)</f>
        <v>1</v>
      </c>
      <c r="U232" s="29">
        <f>RANK(U12,($F12,$I12,$L12,$O12,$R12,$U12,$X12,$AA12,$AD12,$AG12,$AJ12,$AM12,$AP12,$AS12,$AV12,$AY12),1)</f>
        <v>1</v>
      </c>
      <c r="V232" s="29">
        <f>RANK(V12,($G12,$J12,$M12,$P12,$S12,$V12,$Y12,$AB12,$AE12,$AH12,$AK12,$AN12,$AQ12,$AT12,$AW12,$AZ12),1)</f>
        <v>3</v>
      </c>
      <c r="W232" s="29" t="e">
        <f>RANK(W12,($E12,$H12,$K12,$N12,$Q12,$T12,$W12,$Z12,$AC12,$AF12,$AI12,$AL12,$AO12,$AR12,$AU12,$AX12),0)</f>
        <v>#N/A</v>
      </c>
      <c r="X232" s="29" t="e">
        <f>RANK(X12,($F12,$I12,$L12,$O12,$R12,$U12,$X12,$AA12,$AD12,$AG12,$AJ12,$AM12,$AP12,$AS12,$AV12,$AY12),1)</f>
        <v>#N/A</v>
      </c>
      <c r="Y232" s="29" t="e">
        <f>RANK(Y12,($G12,$J12,$M12,$P12,$S12,$V12,$Y12,$AB12,$AE12,$AH12,$AK12,$AN12,$AQ12,$AT12,$AW12,$AZ12),1)</f>
        <v>#N/A</v>
      </c>
      <c r="Z232" s="29" t="e">
        <f>RANK(Z12,($E12,$H12,$K12,$N12,$Q12,$T12,$W12,$Z12,$AC12,$AF12,$AI12,$AL12,$AO12,$AR12,$AU12,$AX12),0)</f>
        <v>#N/A</v>
      </c>
      <c r="AA232" s="29" t="e">
        <f>RANK(AA12,($F12,$I12,$L12,$O12,$R12,$U12,$X12,$AA12,$AD12,$AG12,$AJ12,$AM12,$AP12,$AS12,$AV12,$AY12),1)</f>
        <v>#N/A</v>
      </c>
      <c r="AB232" s="29" t="e">
        <f>RANK(AB12,($G12,$J12,$M12,$P12,$S12,$V12,$Y12,$AB12,$AE12,$AH12,$AK12,$AN12,$AQ12,$AT12,$AW12,$AZ12),1)</f>
        <v>#N/A</v>
      </c>
      <c r="AC232" s="29" t="e">
        <f>RANK(AC12,($E12,$H12,$K12,$N12,$Q12,$T12,$W12,$Z12,$AC12,$AF12,$AI12,$AL12,$AO12,$AR12,$AU12,$AX12),0)</f>
        <v>#N/A</v>
      </c>
      <c r="AD232" s="29" t="e">
        <f>RANK(AD12,($F12,$I12,$L12,$O12,$R12,$U12,$X12,$AA12,$AD12,$AG12,$AJ12,$AM12,$AP12,$AS12,$AV12,$AY12),1)</f>
        <v>#N/A</v>
      </c>
      <c r="AE232" s="29" t="e">
        <f>RANK(AE12,($G12,$J12,$M12,$P12,$S12,$V12,$Y12,$AB12,$AE12,$AH12,$AK12,$AN12,$AQ12,$AT12,$AW12,$AZ12),1)</f>
        <v>#N/A</v>
      </c>
      <c r="AF232" s="29" t="e">
        <f>RANK(AF12,($E12,$H12,$K12,$N12,$Q12,$T12,$W12,$Z12,$AC12,$AF12,$AI12,$AL12,$AO12,$AR12,$AU12,$AX12),0)</f>
        <v>#N/A</v>
      </c>
      <c r="AG232" s="29" t="e">
        <f>RANK(AG12,($F12,$I12,$L12,$O12,$R12,$U12,$X12,$AA12,$AD12,$AG12,$AJ12,$AM12,$AP12,$AS12,$AV12,$AY12),1)</f>
        <v>#N/A</v>
      </c>
      <c r="AH232" s="29" t="e">
        <f>RANK(AH12,($G12,$J12,$M12,$P12,$S12,$V12,$Y12,$AB12,$AE12,$AH12,$AK12,$AN12,$AQ12,$AT12,$AW12,$AZ12),1)</f>
        <v>#N/A</v>
      </c>
      <c r="AI232" s="29" t="e">
        <f>RANK(AI12,($E12,$H12,$K12,$N12,$Q12,$T12,$W12,$Z12,$AC12,$AF12,$AI12,$AL12,$AO12,$AR12,$AU12,$AX12),0)</f>
        <v>#N/A</v>
      </c>
      <c r="AJ232" s="29" t="e">
        <f>RANK(AJ12,($F12,$I12,$L12,$O12,$R12,$U12,$X12,$AA12,$AD12,$AG12,$AJ12,$AM12,$AP12,$AS12,$AV12,$AY12),1)</f>
        <v>#N/A</v>
      </c>
      <c r="AK232" s="29" t="e">
        <f>RANK(AK12,($G12,$J12,$M12,$P12,$S12,$V12,$Y12,$AB12,$AE12,$AH12,$AK12,$AN12,$AQ12,$AT12,$AW12,$AZ12),1)</f>
        <v>#N/A</v>
      </c>
      <c r="AL232" s="29" t="e">
        <f>RANK(AL12,($E12,$H12,$K12,$N12,$Q12,$T12,$W12,$Z12,$AC12,$AF12,$AI12,$AL12,$AO12,$AR12,$AU12,$AX12),0)</f>
        <v>#N/A</v>
      </c>
      <c r="AM232" s="29" t="e">
        <f>RANK(AM12,($F12,$I12,$L12,$O12,$R12,$U12,$X12,$AA12,$AD12,$AG12,$AJ12,$AM12,$AP12,$AS12,$AV12,$AY12),1)</f>
        <v>#N/A</v>
      </c>
      <c r="AN232" s="29" t="e">
        <f>RANK(AN12,($G12,$J12,$M12,$P12,$S12,$V12,$Y12,$AB12,$AE12,$AH12,$AK12,$AN12,$AQ12,$AT12,$AW12,$AZ12),1)</f>
        <v>#N/A</v>
      </c>
      <c r="AO232" s="29" t="e">
        <f>RANK(AO12,($E12,$H12,$K12,$N12,$Q12,$T12,$W12,$Z12,$AC12,$AF12,$AI12,$AL12,$AO12,$AR12,$AU12,$AX12),0)</f>
        <v>#N/A</v>
      </c>
      <c r="AP232" s="29" t="e">
        <f>RANK(AP12,($F12,$I12,$L12,$O12,$R12,$U12,$X12,$AA12,$AD12,$AG12,$AJ12,$AM12,$AP12,$AS12,$AV12,$AY12),1)</f>
        <v>#N/A</v>
      </c>
      <c r="AQ232" s="29" t="e">
        <f>RANK(AQ12,($G12,$J12,$M12,$P12,$S12,$V12,$Y12,$AB12,$AE12,$AH12,$AK12,$AN12,$AQ12,$AT12,$AW12,$AZ12),1)</f>
        <v>#N/A</v>
      </c>
      <c r="AR232" s="29" t="e">
        <f>RANK(AR12,($E12,$H12,$K12,$N12,$Q12,$T12,$W12,$Z12,$AC12,$AF12,$AI12,$AL12,$AO12,$AR12,$AU12,$AX12),0)</f>
        <v>#N/A</v>
      </c>
      <c r="AS232" s="29" t="e">
        <f>RANK(AS12,($F12,$I12,$L12,$O12,$R12,$U12,$X12,$AA12,$AD12,$AG12,$AJ12,$AM12,$AP12,$AS12,$AV12,$AY12),1)</f>
        <v>#N/A</v>
      </c>
      <c r="AT232" s="29" t="e">
        <f>RANK(AT12,($G12,$J12,$M12,$P12,$S12,$V12,$Y12,$AB12,$AE12,$AH12,$AK12,$AN12,$AQ12,$AT12,$AW12,$AZ12),1)</f>
        <v>#N/A</v>
      </c>
      <c r="AU232" s="29" t="e">
        <f>RANK(AU12,($E12,$H12,$K12,$N12,$Q12,$T12,$W12,$Z12,$AC12,$AF12,$AI12,$AL12,$AO12,$AR12,$AU12,$AX12),0)</f>
        <v>#N/A</v>
      </c>
      <c r="AV232" s="29" t="e">
        <f>RANK(AV12,($F12,$I12,$L12,$O12,$R12,$U12,$X12,$AA12,$AD12,$AG12,$AJ12,$AM12,$AP12,$AS12,$AV12,$AY12),1)</f>
        <v>#N/A</v>
      </c>
      <c r="AW232" s="29" t="e">
        <f>RANK(AW12,($G12,$J12,$M12,$P12,$S12,$V12,$Y12,$AB12,$AE12,$AH12,$AK12,$AN12,$AQ12,$AT12,$AW12,$AZ12),1)</f>
        <v>#N/A</v>
      </c>
      <c r="AX232" s="29" t="e">
        <f>RANK(AX12,($E12,$H12,$K12,$N12,$Q12,$T12,$W12,$Z12,$AC12,$AF12,$AI12,$AL12,$AO12,$AR12,$AU12,$AX12),0)</f>
        <v>#N/A</v>
      </c>
      <c r="AY232" s="29" t="e">
        <f>RANK(AY12,($F12,$I12,$L12,$O12,$R12,$U12,$X12,$AA12,$AD12,$AG12,$AJ12,$AM12,$AP12,$AS12,$AV12,$AY12),1)</f>
        <v>#N/A</v>
      </c>
      <c r="AZ232" s="29" t="e">
        <f>RANK(AZ12,($G12,$J12,$M12,$P12,$S12,$V12,$Y12,$AB12,$AE12,$AH12,$AK12,$AN12,$AQ12,$AT12,$AW12,$AZ12),1)</f>
        <v>#N/A</v>
      </c>
      <c r="BB232" s="84"/>
      <c r="BC232" s="82"/>
      <c r="BD232" s="82"/>
      <c r="BE232" s="3"/>
    </row>
    <row r="233" spans="1:57" s="84" customFormat="1" ht="15.75" hidden="1" thickBot="1" x14ac:dyDescent="0.3">
      <c r="A233" s="3">
        <f t="shared" si="127"/>
        <v>10</v>
      </c>
      <c r="B233" s="3" t="str">
        <f t="shared" si="127"/>
        <v>CyberShake</v>
      </c>
      <c r="C233" s="3">
        <f t="shared" si="127"/>
        <v>10</v>
      </c>
      <c r="D233" s="3"/>
      <c r="E233" s="29"/>
      <c r="F233" s="29"/>
      <c r="G233" s="29"/>
      <c r="H233" s="29"/>
      <c r="I233" s="29"/>
      <c r="J233" s="29"/>
      <c r="K233" s="29"/>
      <c r="L233" s="29"/>
      <c r="M233" s="29"/>
      <c r="N233" s="29">
        <f>RANK(N13,($E13,$H13,$K13,$N13,$Q13,$T13,$W13,$Z13,$AC13,$AF13,$AI13,$AL13,$AO13,$AR13,$AU13,$AX13),0)</f>
        <v>1</v>
      </c>
      <c r="O233" s="29">
        <f>RANK(O13,($F13,$I13,$L13,$O13,$R13,$U13,$X13,$AA13,$AD13,$AG13,$AJ13,$AM13,$AP13,$AS13,$AV13,$AY13),1)</f>
        <v>3</v>
      </c>
      <c r="P233" s="29">
        <f>RANK(P13,($G13,$J13,$M13,$P13,$S13,$V13,$Y13,$AB13,$AE13,$AH13,$AK13,$AN13,$AQ13,$AT13,$AW13,$AZ13),1)</f>
        <v>1</v>
      </c>
      <c r="Q233" s="29" t="e">
        <f>RANK(Q13,($E13,$H13,$K13,$N13,$Q13,$T13,$W13,$Z13,$AC13,$AF13,$AI13,$AL13,$AO13,$AR13,$AU13,$AX13),0)</f>
        <v>#N/A</v>
      </c>
      <c r="R233" s="29" t="e">
        <f>RANK(R13,($F13,$I13,$L13,$O13,$R13,$U13,$X13,$AA13,$AD13,$AG13,$AJ13,$AM13,$AP13,$AS13,$AV13,$AY13),1)</f>
        <v>#N/A</v>
      </c>
      <c r="S233" s="29" t="e">
        <f>RANK(S13,($G13,$J13,$M13,$P13,$S13,$V13,$Y13,$AB13,$AE13,$AH13,$AK13,$AN13,$AQ13,$AT13,$AW13,$AZ13),1)</f>
        <v>#N/A</v>
      </c>
      <c r="T233" s="29">
        <f>RANK(T13,($E13,$H13,$K13,$N13,$Q13,$T13,$W13,$Z13,$AC13,$AF13,$AI13,$AL13,$AO13,$AR13,$AU13,$AX13),0)</f>
        <v>1</v>
      </c>
      <c r="U233" s="29">
        <f>RANK(U13,($F13,$I13,$L13,$O13,$R13,$U13,$X13,$AA13,$AD13,$AG13,$AJ13,$AM13,$AP13,$AS13,$AV13,$AY13),1)</f>
        <v>1</v>
      </c>
      <c r="V233" s="29">
        <f>RANK(V13,($G13,$J13,$M13,$P13,$S13,$V13,$Y13,$AB13,$AE13,$AH13,$AK13,$AN13,$AQ13,$AT13,$AW13,$AZ13),1)</f>
        <v>3</v>
      </c>
      <c r="W233" s="29" t="e">
        <f>RANK(W13,($E13,$H13,$K13,$N13,$Q13,$T13,$W13,$Z13,$AC13,$AF13,$AI13,$AL13,$AO13,$AR13,$AU13,$AX13),0)</f>
        <v>#N/A</v>
      </c>
      <c r="X233" s="29" t="e">
        <f>RANK(X13,($F13,$I13,$L13,$O13,$R13,$U13,$X13,$AA13,$AD13,$AG13,$AJ13,$AM13,$AP13,$AS13,$AV13,$AY13),1)</f>
        <v>#N/A</v>
      </c>
      <c r="Y233" s="29" t="e">
        <f>RANK(Y13,($G13,$J13,$M13,$P13,$S13,$V13,$Y13,$AB13,$AE13,$AH13,$AK13,$AN13,$AQ13,$AT13,$AW13,$AZ13),1)</f>
        <v>#N/A</v>
      </c>
      <c r="Z233" s="29" t="e">
        <f>RANK(Z13,($E13,$H13,$K13,$N13,$Q13,$T13,$W13,$Z13,$AC13,$AF13,$AI13,$AL13,$AO13,$AR13,$AU13,$AX13),0)</f>
        <v>#N/A</v>
      </c>
      <c r="AA233" s="29" t="e">
        <f>RANK(AA13,($F13,$I13,$L13,$O13,$R13,$U13,$X13,$AA13,$AD13,$AG13,$AJ13,$AM13,$AP13,$AS13,$AV13,$AY13),1)</f>
        <v>#N/A</v>
      </c>
      <c r="AB233" s="29" t="e">
        <f>RANK(AB13,($G13,$J13,$M13,$P13,$S13,$V13,$Y13,$AB13,$AE13,$AH13,$AK13,$AN13,$AQ13,$AT13,$AW13,$AZ13),1)</f>
        <v>#N/A</v>
      </c>
      <c r="AC233" s="29" t="e">
        <f>RANK(AC13,($E13,$H13,$K13,$N13,$Q13,$T13,$W13,$Z13,$AC13,$AF13,$AI13,$AL13,$AO13,$AR13,$AU13,$AX13),0)</f>
        <v>#N/A</v>
      </c>
      <c r="AD233" s="29" t="e">
        <f>RANK(AD13,($F13,$I13,$L13,$O13,$R13,$U13,$X13,$AA13,$AD13,$AG13,$AJ13,$AM13,$AP13,$AS13,$AV13,$AY13),1)</f>
        <v>#N/A</v>
      </c>
      <c r="AE233" s="29" t="e">
        <f>RANK(AE13,($G13,$J13,$M13,$P13,$S13,$V13,$Y13,$AB13,$AE13,$AH13,$AK13,$AN13,$AQ13,$AT13,$AW13,$AZ13),1)</f>
        <v>#N/A</v>
      </c>
      <c r="AF233" s="29" t="e">
        <f>RANK(AF13,($E13,$H13,$K13,$N13,$Q13,$T13,$W13,$Z13,$AC13,$AF13,$AI13,$AL13,$AO13,$AR13,$AU13,$AX13),0)</f>
        <v>#N/A</v>
      </c>
      <c r="AG233" s="29" t="e">
        <f>RANK(AG13,($F13,$I13,$L13,$O13,$R13,$U13,$X13,$AA13,$AD13,$AG13,$AJ13,$AM13,$AP13,$AS13,$AV13,$AY13),1)</f>
        <v>#N/A</v>
      </c>
      <c r="AH233" s="29" t="e">
        <f>RANK(AH13,($G13,$J13,$M13,$P13,$S13,$V13,$Y13,$AB13,$AE13,$AH13,$AK13,$AN13,$AQ13,$AT13,$AW13,$AZ13),1)</f>
        <v>#N/A</v>
      </c>
      <c r="AI233" s="29" t="e">
        <f>RANK(AI13,($E13,$H13,$K13,$N13,$Q13,$T13,$W13,$Z13,$AC13,$AF13,$AI13,$AL13,$AO13,$AR13,$AU13,$AX13),0)</f>
        <v>#N/A</v>
      </c>
      <c r="AJ233" s="29" t="e">
        <f>RANK(AJ13,($F13,$I13,$L13,$O13,$R13,$U13,$X13,$AA13,$AD13,$AG13,$AJ13,$AM13,$AP13,$AS13,$AV13,$AY13),1)</f>
        <v>#N/A</v>
      </c>
      <c r="AK233" s="29" t="e">
        <f>RANK(AK13,($G13,$J13,$M13,$P13,$S13,$V13,$Y13,$AB13,$AE13,$AH13,$AK13,$AN13,$AQ13,$AT13,$AW13,$AZ13),1)</f>
        <v>#N/A</v>
      </c>
      <c r="AL233" s="29" t="e">
        <f>RANK(AL13,($E13,$H13,$K13,$N13,$Q13,$T13,$W13,$Z13,$AC13,$AF13,$AI13,$AL13,$AO13,$AR13,$AU13,$AX13),0)</f>
        <v>#N/A</v>
      </c>
      <c r="AM233" s="29" t="e">
        <f>RANK(AM13,($F13,$I13,$L13,$O13,$R13,$U13,$X13,$AA13,$AD13,$AG13,$AJ13,$AM13,$AP13,$AS13,$AV13,$AY13),1)</f>
        <v>#N/A</v>
      </c>
      <c r="AN233" s="29" t="e">
        <f>RANK(AN13,($G13,$J13,$M13,$P13,$S13,$V13,$Y13,$AB13,$AE13,$AH13,$AK13,$AN13,$AQ13,$AT13,$AW13,$AZ13),1)</f>
        <v>#N/A</v>
      </c>
      <c r="AO233" s="29" t="e">
        <f>RANK(AO13,($E13,$H13,$K13,$N13,$Q13,$T13,$W13,$Z13,$AC13,$AF13,$AI13,$AL13,$AO13,$AR13,$AU13,$AX13),0)</f>
        <v>#N/A</v>
      </c>
      <c r="AP233" s="29" t="e">
        <f>RANK(AP13,($F13,$I13,$L13,$O13,$R13,$U13,$X13,$AA13,$AD13,$AG13,$AJ13,$AM13,$AP13,$AS13,$AV13,$AY13),1)</f>
        <v>#N/A</v>
      </c>
      <c r="AQ233" s="29" t="e">
        <f>RANK(AQ13,($G13,$J13,$M13,$P13,$S13,$V13,$Y13,$AB13,$AE13,$AH13,$AK13,$AN13,$AQ13,$AT13,$AW13,$AZ13),1)</f>
        <v>#N/A</v>
      </c>
      <c r="AR233" s="29" t="e">
        <f>RANK(AR13,($E13,$H13,$K13,$N13,$Q13,$T13,$W13,$Z13,$AC13,$AF13,$AI13,$AL13,$AO13,$AR13,$AU13,$AX13),0)</f>
        <v>#N/A</v>
      </c>
      <c r="AS233" s="29" t="e">
        <f>RANK(AS13,($F13,$I13,$L13,$O13,$R13,$U13,$X13,$AA13,$AD13,$AG13,$AJ13,$AM13,$AP13,$AS13,$AV13,$AY13),1)</f>
        <v>#N/A</v>
      </c>
      <c r="AT233" s="29" t="e">
        <f>RANK(AT13,($G13,$J13,$M13,$P13,$S13,$V13,$Y13,$AB13,$AE13,$AH13,$AK13,$AN13,$AQ13,$AT13,$AW13,$AZ13),1)</f>
        <v>#N/A</v>
      </c>
      <c r="AU233" s="29" t="e">
        <f>RANK(AU13,($E13,$H13,$K13,$N13,$Q13,$T13,$W13,$Z13,$AC13,$AF13,$AI13,$AL13,$AO13,$AR13,$AU13,$AX13),0)</f>
        <v>#N/A</v>
      </c>
      <c r="AV233" s="29" t="e">
        <f>RANK(AV13,($F13,$I13,$L13,$O13,$R13,$U13,$X13,$AA13,$AD13,$AG13,$AJ13,$AM13,$AP13,$AS13,$AV13,$AY13),1)</f>
        <v>#N/A</v>
      </c>
      <c r="AW233" s="29" t="e">
        <f>RANK(AW13,($G13,$J13,$M13,$P13,$S13,$V13,$Y13,$AB13,$AE13,$AH13,$AK13,$AN13,$AQ13,$AT13,$AW13,$AZ13),1)</f>
        <v>#N/A</v>
      </c>
      <c r="AX233" s="29" t="e">
        <f>RANK(AX13,($E13,$H13,$K13,$N13,$Q13,$T13,$W13,$Z13,$AC13,$AF13,$AI13,$AL13,$AO13,$AR13,$AU13,$AX13),0)</f>
        <v>#N/A</v>
      </c>
      <c r="AY233" s="29" t="e">
        <f>RANK(AY13,($F13,$I13,$L13,$O13,$R13,$U13,$X13,$AA13,$AD13,$AG13,$AJ13,$AM13,$AP13,$AS13,$AV13,$AY13),1)</f>
        <v>#N/A</v>
      </c>
      <c r="AZ233" s="29" t="e">
        <f>RANK(AZ13,($G13,$J13,$M13,$P13,$S13,$V13,$Y13,$AB13,$AE13,$AH13,$AK13,$AN13,$AQ13,$AT13,$AW13,$AZ13),1)</f>
        <v>#N/A</v>
      </c>
      <c r="BA233" s="79"/>
      <c r="BC233" s="82"/>
      <c r="BD233" s="82"/>
      <c r="BE233" s="3"/>
    </row>
    <row r="234" spans="1:57" s="84" customFormat="1" ht="15.75" hidden="1" thickBot="1" x14ac:dyDescent="0.3">
      <c r="A234" s="3">
        <f t="shared" si="127"/>
        <v>11</v>
      </c>
      <c r="B234" s="3" t="str">
        <f t="shared" si="127"/>
        <v>CyberShake</v>
      </c>
      <c r="C234" s="3">
        <f t="shared" si="127"/>
        <v>11</v>
      </c>
      <c r="D234" s="3"/>
      <c r="E234" s="29"/>
      <c r="F234" s="29"/>
      <c r="G234" s="29"/>
      <c r="H234" s="29"/>
      <c r="I234" s="29"/>
      <c r="J234" s="29"/>
      <c r="K234" s="29"/>
      <c r="L234" s="29"/>
      <c r="M234" s="29"/>
      <c r="N234" s="29">
        <f>RANK(N14,($E14,$H14,$K14,$N14,$Q14,$T14,$W14,$Z14,$AC14,$AF14,$AI14,$AL14,$AO14,$AR14,$AU14,$AX14),0)</f>
        <v>1</v>
      </c>
      <c r="O234" s="29">
        <f>RANK(O14,($F14,$I14,$L14,$O14,$R14,$U14,$X14,$AA14,$AD14,$AG14,$AJ14,$AM14,$AP14,$AS14,$AV14,$AY14),1)</f>
        <v>3</v>
      </c>
      <c r="P234" s="29">
        <f>RANK(P14,($G14,$J14,$M14,$P14,$S14,$V14,$Y14,$AB14,$AE14,$AH14,$AK14,$AN14,$AQ14,$AT14,$AW14,$AZ14),1)</f>
        <v>1</v>
      </c>
      <c r="Q234" s="29" t="e">
        <f>RANK(Q14,($E14,$H14,$K14,$N14,$Q14,$T14,$W14,$Z14,$AC14,$AF14,$AI14,$AL14,$AO14,$AR14,$AU14,$AX14),0)</f>
        <v>#N/A</v>
      </c>
      <c r="R234" s="29" t="e">
        <f>RANK(R14,($F14,$I14,$L14,$O14,$R14,$U14,$X14,$AA14,$AD14,$AG14,$AJ14,$AM14,$AP14,$AS14,$AV14,$AY14),1)</f>
        <v>#N/A</v>
      </c>
      <c r="S234" s="29" t="e">
        <f>RANK(S14,($G14,$J14,$M14,$P14,$S14,$V14,$Y14,$AB14,$AE14,$AH14,$AK14,$AN14,$AQ14,$AT14,$AW14,$AZ14),1)</f>
        <v>#N/A</v>
      </c>
      <c r="T234" s="29">
        <f>RANK(T14,($E14,$H14,$K14,$N14,$Q14,$T14,$W14,$Z14,$AC14,$AF14,$AI14,$AL14,$AO14,$AR14,$AU14,$AX14),0)</f>
        <v>1</v>
      </c>
      <c r="U234" s="29">
        <f>RANK(U14,($F14,$I14,$L14,$O14,$R14,$U14,$X14,$AA14,$AD14,$AG14,$AJ14,$AM14,$AP14,$AS14,$AV14,$AY14),1)</f>
        <v>1</v>
      </c>
      <c r="V234" s="29">
        <f>RANK(V14,($G14,$J14,$M14,$P14,$S14,$V14,$Y14,$AB14,$AE14,$AH14,$AK14,$AN14,$AQ14,$AT14,$AW14,$AZ14),1)</f>
        <v>3</v>
      </c>
      <c r="W234" s="29" t="e">
        <f>RANK(W14,($E14,$H14,$K14,$N14,$Q14,$T14,$W14,$Z14,$AC14,$AF14,$AI14,$AL14,$AO14,$AR14,$AU14,$AX14),0)</f>
        <v>#N/A</v>
      </c>
      <c r="X234" s="29" t="e">
        <f>RANK(X14,($F14,$I14,$L14,$O14,$R14,$U14,$X14,$AA14,$AD14,$AG14,$AJ14,$AM14,$AP14,$AS14,$AV14,$AY14),1)</f>
        <v>#N/A</v>
      </c>
      <c r="Y234" s="29" t="e">
        <f>RANK(Y14,($G14,$J14,$M14,$P14,$S14,$V14,$Y14,$AB14,$AE14,$AH14,$AK14,$AN14,$AQ14,$AT14,$AW14,$AZ14),1)</f>
        <v>#N/A</v>
      </c>
      <c r="Z234" s="29" t="e">
        <f>RANK(Z14,($E14,$H14,$K14,$N14,$Q14,$T14,$W14,$Z14,$AC14,$AF14,$AI14,$AL14,$AO14,$AR14,$AU14,$AX14),0)</f>
        <v>#N/A</v>
      </c>
      <c r="AA234" s="29" t="e">
        <f>RANK(AA14,($F14,$I14,$L14,$O14,$R14,$U14,$X14,$AA14,$AD14,$AG14,$AJ14,$AM14,$AP14,$AS14,$AV14,$AY14),1)</f>
        <v>#N/A</v>
      </c>
      <c r="AB234" s="29" t="e">
        <f>RANK(AB14,($G14,$J14,$M14,$P14,$S14,$V14,$Y14,$AB14,$AE14,$AH14,$AK14,$AN14,$AQ14,$AT14,$AW14,$AZ14),1)</f>
        <v>#N/A</v>
      </c>
      <c r="AC234" s="29" t="e">
        <f>RANK(AC14,($E14,$H14,$K14,$N14,$Q14,$T14,$W14,$Z14,$AC14,$AF14,$AI14,$AL14,$AO14,$AR14,$AU14,$AX14),0)</f>
        <v>#N/A</v>
      </c>
      <c r="AD234" s="29" t="e">
        <f>RANK(AD14,($F14,$I14,$L14,$O14,$R14,$U14,$X14,$AA14,$AD14,$AG14,$AJ14,$AM14,$AP14,$AS14,$AV14,$AY14),1)</f>
        <v>#N/A</v>
      </c>
      <c r="AE234" s="29" t="e">
        <f>RANK(AE14,($G14,$J14,$M14,$P14,$S14,$V14,$Y14,$AB14,$AE14,$AH14,$AK14,$AN14,$AQ14,$AT14,$AW14,$AZ14),1)</f>
        <v>#N/A</v>
      </c>
      <c r="AF234" s="29" t="e">
        <f>RANK(AF14,($E14,$H14,$K14,$N14,$Q14,$T14,$W14,$Z14,$AC14,$AF14,$AI14,$AL14,$AO14,$AR14,$AU14,$AX14),0)</f>
        <v>#N/A</v>
      </c>
      <c r="AG234" s="29" t="e">
        <f>RANK(AG14,($F14,$I14,$L14,$O14,$R14,$U14,$X14,$AA14,$AD14,$AG14,$AJ14,$AM14,$AP14,$AS14,$AV14,$AY14),1)</f>
        <v>#N/A</v>
      </c>
      <c r="AH234" s="29" t="e">
        <f>RANK(AH14,($G14,$J14,$M14,$P14,$S14,$V14,$Y14,$AB14,$AE14,$AH14,$AK14,$AN14,$AQ14,$AT14,$AW14,$AZ14),1)</f>
        <v>#N/A</v>
      </c>
      <c r="AI234" s="29" t="e">
        <f>RANK(AI14,($E14,$H14,$K14,$N14,$Q14,$T14,$W14,$Z14,$AC14,$AF14,$AI14,$AL14,$AO14,$AR14,$AU14,$AX14),0)</f>
        <v>#N/A</v>
      </c>
      <c r="AJ234" s="29" t="e">
        <f>RANK(AJ14,($F14,$I14,$L14,$O14,$R14,$U14,$X14,$AA14,$AD14,$AG14,$AJ14,$AM14,$AP14,$AS14,$AV14,$AY14),1)</f>
        <v>#N/A</v>
      </c>
      <c r="AK234" s="29" t="e">
        <f>RANK(AK14,($G14,$J14,$M14,$P14,$S14,$V14,$Y14,$AB14,$AE14,$AH14,$AK14,$AN14,$AQ14,$AT14,$AW14,$AZ14),1)</f>
        <v>#N/A</v>
      </c>
      <c r="AL234" s="29" t="e">
        <f>RANK(AL14,($E14,$H14,$K14,$N14,$Q14,$T14,$W14,$Z14,$AC14,$AF14,$AI14,$AL14,$AO14,$AR14,$AU14,$AX14),0)</f>
        <v>#N/A</v>
      </c>
      <c r="AM234" s="29" t="e">
        <f>RANK(AM14,($F14,$I14,$L14,$O14,$R14,$U14,$X14,$AA14,$AD14,$AG14,$AJ14,$AM14,$AP14,$AS14,$AV14,$AY14),1)</f>
        <v>#N/A</v>
      </c>
      <c r="AN234" s="29" t="e">
        <f>RANK(AN14,($G14,$J14,$M14,$P14,$S14,$V14,$Y14,$AB14,$AE14,$AH14,$AK14,$AN14,$AQ14,$AT14,$AW14,$AZ14),1)</f>
        <v>#N/A</v>
      </c>
      <c r="AO234" s="29" t="e">
        <f>RANK(AO14,($E14,$H14,$K14,$N14,$Q14,$T14,$W14,$Z14,$AC14,$AF14,$AI14,$AL14,$AO14,$AR14,$AU14,$AX14),0)</f>
        <v>#N/A</v>
      </c>
      <c r="AP234" s="29" t="e">
        <f>RANK(AP14,($F14,$I14,$L14,$O14,$R14,$U14,$X14,$AA14,$AD14,$AG14,$AJ14,$AM14,$AP14,$AS14,$AV14,$AY14),1)</f>
        <v>#N/A</v>
      </c>
      <c r="AQ234" s="29" t="e">
        <f>RANK(AQ14,($G14,$J14,$M14,$P14,$S14,$V14,$Y14,$AB14,$AE14,$AH14,$AK14,$AN14,$AQ14,$AT14,$AW14,$AZ14),1)</f>
        <v>#N/A</v>
      </c>
      <c r="AR234" s="29" t="e">
        <f>RANK(AR14,($E14,$H14,$K14,$N14,$Q14,$T14,$W14,$Z14,$AC14,$AF14,$AI14,$AL14,$AO14,$AR14,$AU14,$AX14),0)</f>
        <v>#N/A</v>
      </c>
      <c r="AS234" s="29" t="e">
        <f>RANK(AS14,($F14,$I14,$L14,$O14,$R14,$U14,$X14,$AA14,$AD14,$AG14,$AJ14,$AM14,$AP14,$AS14,$AV14,$AY14),1)</f>
        <v>#N/A</v>
      </c>
      <c r="AT234" s="29" t="e">
        <f>RANK(AT14,($G14,$J14,$M14,$P14,$S14,$V14,$Y14,$AB14,$AE14,$AH14,$AK14,$AN14,$AQ14,$AT14,$AW14,$AZ14),1)</f>
        <v>#N/A</v>
      </c>
      <c r="AU234" s="29" t="e">
        <f>RANK(AU14,($E14,$H14,$K14,$N14,$Q14,$T14,$W14,$Z14,$AC14,$AF14,$AI14,$AL14,$AO14,$AR14,$AU14,$AX14),0)</f>
        <v>#N/A</v>
      </c>
      <c r="AV234" s="29" t="e">
        <f>RANK(AV14,($F14,$I14,$L14,$O14,$R14,$U14,$X14,$AA14,$AD14,$AG14,$AJ14,$AM14,$AP14,$AS14,$AV14,$AY14),1)</f>
        <v>#N/A</v>
      </c>
      <c r="AW234" s="29" t="e">
        <f>RANK(AW14,($G14,$J14,$M14,$P14,$S14,$V14,$Y14,$AB14,$AE14,$AH14,$AK14,$AN14,$AQ14,$AT14,$AW14,$AZ14),1)</f>
        <v>#N/A</v>
      </c>
      <c r="AX234" s="29" t="e">
        <f>RANK(AX14,($E14,$H14,$K14,$N14,$Q14,$T14,$W14,$Z14,$AC14,$AF14,$AI14,$AL14,$AO14,$AR14,$AU14,$AX14),0)</f>
        <v>#N/A</v>
      </c>
      <c r="AY234" s="29" t="e">
        <f>RANK(AY14,($F14,$I14,$L14,$O14,$R14,$U14,$X14,$AA14,$AD14,$AG14,$AJ14,$AM14,$AP14,$AS14,$AV14,$AY14),1)</f>
        <v>#N/A</v>
      </c>
      <c r="AZ234" s="29" t="e">
        <f>RANK(AZ14,($G14,$J14,$M14,$P14,$S14,$V14,$Y14,$AB14,$AE14,$AH14,$AK14,$AN14,$AQ14,$AT14,$AW14,$AZ14),1)</f>
        <v>#N/A</v>
      </c>
      <c r="BA234" s="79"/>
      <c r="BC234" s="82"/>
      <c r="BD234" s="82"/>
      <c r="BE234" s="3"/>
    </row>
    <row r="235" spans="1:57" s="84" customFormat="1" ht="15.75" hidden="1" thickBot="1" x14ac:dyDescent="0.3">
      <c r="A235" s="3">
        <f t="shared" si="127"/>
        <v>12</v>
      </c>
      <c r="B235" s="3" t="str">
        <f t="shared" si="127"/>
        <v>CyberShake</v>
      </c>
      <c r="C235" s="3">
        <f t="shared" si="127"/>
        <v>12</v>
      </c>
      <c r="D235" s="3"/>
      <c r="E235" s="29"/>
      <c r="F235" s="29"/>
      <c r="G235" s="29"/>
      <c r="H235" s="29"/>
      <c r="I235" s="29"/>
      <c r="J235" s="29"/>
      <c r="K235" s="29"/>
      <c r="L235" s="29"/>
      <c r="M235" s="29"/>
      <c r="N235" s="29">
        <f>RANK(N15,($E15,$H15,$K15,$N15,$Q15,$T15,$W15,$Z15,$AC15,$AF15,$AI15,$AL15,$AO15,$AR15,$AU15,$AX15),0)</f>
        <v>1</v>
      </c>
      <c r="O235" s="29">
        <f>RANK(O15,($F15,$I15,$L15,$O15,$R15,$U15,$X15,$AA15,$AD15,$AG15,$AJ15,$AM15,$AP15,$AS15,$AV15,$AY15),1)</f>
        <v>3</v>
      </c>
      <c r="P235" s="29">
        <f>RANK(P15,($G15,$J15,$M15,$P15,$S15,$V15,$Y15,$AB15,$AE15,$AH15,$AK15,$AN15,$AQ15,$AT15,$AW15,$AZ15),1)</f>
        <v>1</v>
      </c>
      <c r="Q235" s="29" t="e">
        <f>RANK(Q15,($E15,$H15,$K15,$N15,$Q15,$T15,$W15,$Z15,$AC15,$AF15,$AI15,$AL15,$AO15,$AR15,$AU15,$AX15),0)</f>
        <v>#N/A</v>
      </c>
      <c r="R235" s="29" t="e">
        <f>RANK(R15,($F15,$I15,$L15,$O15,$R15,$U15,$X15,$AA15,$AD15,$AG15,$AJ15,$AM15,$AP15,$AS15,$AV15,$AY15),1)</f>
        <v>#N/A</v>
      </c>
      <c r="S235" s="29" t="e">
        <f>RANK(S15,($G15,$J15,$M15,$P15,$S15,$V15,$Y15,$AB15,$AE15,$AH15,$AK15,$AN15,$AQ15,$AT15,$AW15,$AZ15),1)</f>
        <v>#N/A</v>
      </c>
      <c r="T235" s="29">
        <f>RANK(T15,($E15,$H15,$K15,$N15,$Q15,$T15,$W15,$Z15,$AC15,$AF15,$AI15,$AL15,$AO15,$AR15,$AU15,$AX15),0)</f>
        <v>1</v>
      </c>
      <c r="U235" s="29">
        <f>RANK(U15,($F15,$I15,$L15,$O15,$R15,$U15,$X15,$AA15,$AD15,$AG15,$AJ15,$AM15,$AP15,$AS15,$AV15,$AY15),1)</f>
        <v>1</v>
      </c>
      <c r="V235" s="29">
        <f>RANK(V15,($G15,$J15,$M15,$P15,$S15,$V15,$Y15,$AB15,$AE15,$AH15,$AK15,$AN15,$AQ15,$AT15,$AW15,$AZ15),1)</f>
        <v>3</v>
      </c>
      <c r="W235" s="29" t="e">
        <f>RANK(W15,($E15,$H15,$K15,$N15,$Q15,$T15,$W15,$Z15,$AC15,$AF15,$AI15,$AL15,$AO15,$AR15,$AU15,$AX15),0)</f>
        <v>#N/A</v>
      </c>
      <c r="X235" s="29" t="e">
        <f>RANK(X15,($F15,$I15,$L15,$O15,$R15,$U15,$X15,$AA15,$AD15,$AG15,$AJ15,$AM15,$AP15,$AS15,$AV15,$AY15),1)</f>
        <v>#N/A</v>
      </c>
      <c r="Y235" s="29" t="e">
        <f>RANK(Y15,($G15,$J15,$M15,$P15,$S15,$V15,$Y15,$AB15,$AE15,$AH15,$AK15,$AN15,$AQ15,$AT15,$AW15,$AZ15),1)</f>
        <v>#N/A</v>
      </c>
      <c r="Z235" s="29" t="e">
        <f>RANK(Z15,($E15,$H15,$K15,$N15,$Q15,$T15,$W15,$Z15,$AC15,$AF15,$AI15,$AL15,$AO15,$AR15,$AU15,$AX15),0)</f>
        <v>#N/A</v>
      </c>
      <c r="AA235" s="29" t="e">
        <f>RANK(AA15,($F15,$I15,$L15,$O15,$R15,$U15,$X15,$AA15,$AD15,$AG15,$AJ15,$AM15,$AP15,$AS15,$AV15,$AY15),1)</f>
        <v>#N/A</v>
      </c>
      <c r="AB235" s="29" t="e">
        <f>RANK(AB15,($G15,$J15,$M15,$P15,$S15,$V15,$Y15,$AB15,$AE15,$AH15,$AK15,$AN15,$AQ15,$AT15,$AW15,$AZ15),1)</f>
        <v>#N/A</v>
      </c>
      <c r="AC235" s="29" t="e">
        <f>RANK(AC15,($E15,$H15,$K15,$N15,$Q15,$T15,$W15,$Z15,$AC15,$AF15,$AI15,$AL15,$AO15,$AR15,$AU15,$AX15),0)</f>
        <v>#N/A</v>
      </c>
      <c r="AD235" s="29" t="e">
        <f>RANK(AD15,($F15,$I15,$L15,$O15,$R15,$U15,$X15,$AA15,$AD15,$AG15,$AJ15,$AM15,$AP15,$AS15,$AV15,$AY15),1)</f>
        <v>#N/A</v>
      </c>
      <c r="AE235" s="29" t="e">
        <f>RANK(AE15,($G15,$J15,$M15,$P15,$S15,$V15,$Y15,$AB15,$AE15,$AH15,$AK15,$AN15,$AQ15,$AT15,$AW15,$AZ15),1)</f>
        <v>#N/A</v>
      </c>
      <c r="AF235" s="29" t="e">
        <f>RANK(AF15,($E15,$H15,$K15,$N15,$Q15,$T15,$W15,$Z15,$AC15,$AF15,$AI15,$AL15,$AO15,$AR15,$AU15,$AX15),0)</f>
        <v>#N/A</v>
      </c>
      <c r="AG235" s="29" t="e">
        <f>RANK(AG15,($F15,$I15,$L15,$O15,$R15,$U15,$X15,$AA15,$AD15,$AG15,$AJ15,$AM15,$AP15,$AS15,$AV15,$AY15),1)</f>
        <v>#N/A</v>
      </c>
      <c r="AH235" s="29" t="e">
        <f>RANK(AH15,($G15,$J15,$M15,$P15,$S15,$V15,$Y15,$AB15,$AE15,$AH15,$AK15,$AN15,$AQ15,$AT15,$AW15,$AZ15),1)</f>
        <v>#N/A</v>
      </c>
      <c r="AI235" s="29" t="e">
        <f>RANK(AI15,($E15,$H15,$K15,$N15,$Q15,$T15,$W15,$Z15,$AC15,$AF15,$AI15,$AL15,$AO15,$AR15,$AU15,$AX15),0)</f>
        <v>#N/A</v>
      </c>
      <c r="AJ235" s="29" t="e">
        <f>RANK(AJ15,($F15,$I15,$L15,$O15,$R15,$U15,$X15,$AA15,$AD15,$AG15,$AJ15,$AM15,$AP15,$AS15,$AV15,$AY15),1)</f>
        <v>#N/A</v>
      </c>
      <c r="AK235" s="29" t="e">
        <f>RANK(AK15,($G15,$J15,$M15,$P15,$S15,$V15,$Y15,$AB15,$AE15,$AH15,$AK15,$AN15,$AQ15,$AT15,$AW15,$AZ15),1)</f>
        <v>#N/A</v>
      </c>
      <c r="AL235" s="29" t="e">
        <f>RANK(AL15,($E15,$H15,$K15,$N15,$Q15,$T15,$W15,$Z15,$AC15,$AF15,$AI15,$AL15,$AO15,$AR15,$AU15,$AX15),0)</f>
        <v>#N/A</v>
      </c>
      <c r="AM235" s="29" t="e">
        <f>RANK(AM15,($F15,$I15,$L15,$O15,$R15,$U15,$X15,$AA15,$AD15,$AG15,$AJ15,$AM15,$AP15,$AS15,$AV15,$AY15),1)</f>
        <v>#N/A</v>
      </c>
      <c r="AN235" s="29" t="e">
        <f>RANK(AN15,($G15,$J15,$M15,$P15,$S15,$V15,$Y15,$AB15,$AE15,$AH15,$AK15,$AN15,$AQ15,$AT15,$AW15,$AZ15),1)</f>
        <v>#N/A</v>
      </c>
      <c r="AO235" s="29" t="e">
        <f>RANK(AO15,($E15,$H15,$K15,$N15,$Q15,$T15,$W15,$Z15,$AC15,$AF15,$AI15,$AL15,$AO15,$AR15,$AU15,$AX15),0)</f>
        <v>#N/A</v>
      </c>
      <c r="AP235" s="29" t="e">
        <f>RANK(AP15,($F15,$I15,$L15,$O15,$R15,$U15,$X15,$AA15,$AD15,$AG15,$AJ15,$AM15,$AP15,$AS15,$AV15,$AY15),1)</f>
        <v>#N/A</v>
      </c>
      <c r="AQ235" s="29" t="e">
        <f>RANK(AQ15,($G15,$J15,$M15,$P15,$S15,$V15,$Y15,$AB15,$AE15,$AH15,$AK15,$AN15,$AQ15,$AT15,$AW15,$AZ15),1)</f>
        <v>#N/A</v>
      </c>
      <c r="AR235" s="29" t="e">
        <f>RANK(AR15,($E15,$H15,$K15,$N15,$Q15,$T15,$W15,$Z15,$AC15,$AF15,$AI15,$AL15,$AO15,$AR15,$AU15,$AX15),0)</f>
        <v>#N/A</v>
      </c>
      <c r="AS235" s="29" t="e">
        <f>RANK(AS15,($F15,$I15,$L15,$O15,$R15,$U15,$X15,$AA15,$AD15,$AG15,$AJ15,$AM15,$AP15,$AS15,$AV15,$AY15),1)</f>
        <v>#N/A</v>
      </c>
      <c r="AT235" s="29" t="e">
        <f>RANK(AT15,($G15,$J15,$M15,$P15,$S15,$V15,$Y15,$AB15,$AE15,$AH15,$AK15,$AN15,$AQ15,$AT15,$AW15,$AZ15),1)</f>
        <v>#N/A</v>
      </c>
      <c r="AU235" s="29" t="e">
        <f>RANK(AU15,($E15,$H15,$K15,$N15,$Q15,$T15,$W15,$Z15,$AC15,$AF15,$AI15,$AL15,$AO15,$AR15,$AU15,$AX15),0)</f>
        <v>#N/A</v>
      </c>
      <c r="AV235" s="29" t="e">
        <f>RANK(AV15,($F15,$I15,$L15,$O15,$R15,$U15,$X15,$AA15,$AD15,$AG15,$AJ15,$AM15,$AP15,$AS15,$AV15,$AY15),1)</f>
        <v>#N/A</v>
      </c>
      <c r="AW235" s="29" t="e">
        <f>RANK(AW15,($G15,$J15,$M15,$P15,$S15,$V15,$Y15,$AB15,$AE15,$AH15,$AK15,$AN15,$AQ15,$AT15,$AW15,$AZ15),1)</f>
        <v>#N/A</v>
      </c>
      <c r="AX235" s="29" t="e">
        <f>RANK(AX15,($E15,$H15,$K15,$N15,$Q15,$T15,$W15,$Z15,$AC15,$AF15,$AI15,$AL15,$AO15,$AR15,$AU15,$AX15),0)</f>
        <v>#N/A</v>
      </c>
      <c r="AY235" s="29" t="e">
        <f>RANK(AY15,($F15,$I15,$L15,$O15,$R15,$U15,$X15,$AA15,$AD15,$AG15,$AJ15,$AM15,$AP15,$AS15,$AV15,$AY15),1)</f>
        <v>#N/A</v>
      </c>
      <c r="AZ235" s="29" t="e">
        <f>RANK(AZ15,($G15,$J15,$M15,$P15,$S15,$V15,$Y15,$AB15,$AE15,$AH15,$AK15,$AN15,$AQ15,$AT15,$AW15,$AZ15),1)</f>
        <v>#N/A</v>
      </c>
      <c r="BA235" s="79"/>
      <c r="BC235" s="82"/>
      <c r="BD235" s="82"/>
      <c r="BE235" s="3"/>
    </row>
    <row r="236" spans="1:57" s="84" customFormat="1" ht="15.75" hidden="1" thickBot="1" x14ac:dyDescent="0.3">
      <c r="A236" s="3">
        <f t="shared" si="127"/>
        <v>13</v>
      </c>
      <c r="B236" s="3" t="str">
        <f t="shared" si="127"/>
        <v>CyberShake</v>
      </c>
      <c r="C236" s="3">
        <f t="shared" si="127"/>
        <v>13</v>
      </c>
      <c r="D236" s="3"/>
      <c r="E236" s="29"/>
      <c r="F236" s="29"/>
      <c r="G236" s="29"/>
      <c r="H236" s="29"/>
      <c r="I236" s="29"/>
      <c r="J236" s="29"/>
      <c r="K236" s="29"/>
      <c r="L236" s="29"/>
      <c r="M236" s="29"/>
      <c r="N236" s="29">
        <f>RANK(N16,($E16,$H16,$K16,$N16,$Q16,$T16,$W16,$Z16,$AC16,$AF16,$AI16,$AL16,$AO16,$AR16,$AU16,$AX16),0)</f>
        <v>1</v>
      </c>
      <c r="O236" s="29">
        <f>RANK(O16,($F16,$I16,$L16,$O16,$R16,$U16,$X16,$AA16,$AD16,$AG16,$AJ16,$AM16,$AP16,$AS16,$AV16,$AY16),1)</f>
        <v>3</v>
      </c>
      <c r="P236" s="29">
        <f>RANK(P16,($G16,$J16,$M16,$P16,$S16,$V16,$Y16,$AB16,$AE16,$AH16,$AK16,$AN16,$AQ16,$AT16,$AW16,$AZ16),1)</f>
        <v>1</v>
      </c>
      <c r="Q236" s="29" t="e">
        <f>RANK(Q16,($E16,$H16,$K16,$N16,$Q16,$T16,$W16,$Z16,$AC16,$AF16,$AI16,$AL16,$AO16,$AR16,$AU16,$AX16),0)</f>
        <v>#N/A</v>
      </c>
      <c r="R236" s="29" t="e">
        <f>RANK(R16,($F16,$I16,$L16,$O16,$R16,$U16,$X16,$AA16,$AD16,$AG16,$AJ16,$AM16,$AP16,$AS16,$AV16,$AY16),1)</f>
        <v>#N/A</v>
      </c>
      <c r="S236" s="29" t="e">
        <f>RANK(S16,($G16,$J16,$M16,$P16,$S16,$V16,$Y16,$AB16,$AE16,$AH16,$AK16,$AN16,$AQ16,$AT16,$AW16,$AZ16),1)</f>
        <v>#N/A</v>
      </c>
      <c r="T236" s="29">
        <f>RANK(T16,($E16,$H16,$K16,$N16,$Q16,$T16,$W16,$Z16,$AC16,$AF16,$AI16,$AL16,$AO16,$AR16,$AU16,$AX16),0)</f>
        <v>1</v>
      </c>
      <c r="U236" s="29">
        <f>RANK(U16,($F16,$I16,$L16,$O16,$R16,$U16,$X16,$AA16,$AD16,$AG16,$AJ16,$AM16,$AP16,$AS16,$AV16,$AY16),1)</f>
        <v>1</v>
      </c>
      <c r="V236" s="29">
        <f>RANK(V16,($G16,$J16,$M16,$P16,$S16,$V16,$Y16,$AB16,$AE16,$AH16,$AK16,$AN16,$AQ16,$AT16,$AW16,$AZ16),1)</f>
        <v>3</v>
      </c>
      <c r="W236" s="29" t="e">
        <f>RANK(W16,($E16,$H16,$K16,$N16,$Q16,$T16,$W16,$Z16,$AC16,$AF16,$AI16,$AL16,$AO16,$AR16,$AU16,$AX16),0)</f>
        <v>#N/A</v>
      </c>
      <c r="X236" s="29" t="e">
        <f>RANK(X16,($F16,$I16,$L16,$O16,$R16,$U16,$X16,$AA16,$AD16,$AG16,$AJ16,$AM16,$AP16,$AS16,$AV16,$AY16),1)</f>
        <v>#N/A</v>
      </c>
      <c r="Y236" s="29" t="e">
        <f>RANK(Y16,($G16,$J16,$M16,$P16,$S16,$V16,$Y16,$AB16,$AE16,$AH16,$AK16,$AN16,$AQ16,$AT16,$AW16,$AZ16),1)</f>
        <v>#N/A</v>
      </c>
      <c r="Z236" s="29" t="e">
        <f>RANK(Z16,($E16,$H16,$K16,$N16,$Q16,$T16,$W16,$Z16,$AC16,$AF16,$AI16,$AL16,$AO16,$AR16,$AU16,$AX16),0)</f>
        <v>#N/A</v>
      </c>
      <c r="AA236" s="29" t="e">
        <f>RANK(AA16,($F16,$I16,$L16,$O16,$R16,$U16,$X16,$AA16,$AD16,$AG16,$AJ16,$AM16,$AP16,$AS16,$AV16,$AY16),1)</f>
        <v>#N/A</v>
      </c>
      <c r="AB236" s="29" t="e">
        <f>RANK(AB16,($G16,$J16,$M16,$P16,$S16,$V16,$Y16,$AB16,$AE16,$AH16,$AK16,$AN16,$AQ16,$AT16,$AW16,$AZ16),1)</f>
        <v>#N/A</v>
      </c>
      <c r="AC236" s="29" t="e">
        <f>RANK(AC16,($E16,$H16,$K16,$N16,$Q16,$T16,$W16,$Z16,$AC16,$AF16,$AI16,$AL16,$AO16,$AR16,$AU16,$AX16),0)</f>
        <v>#N/A</v>
      </c>
      <c r="AD236" s="29" t="e">
        <f>RANK(AD16,($F16,$I16,$L16,$O16,$R16,$U16,$X16,$AA16,$AD16,$AG16,$AJ16,$AM16,$AP16,$AS16,$AV16,$AY16),1)</f>
        <v>#N/A</v>
      </c>
      <c r="AE236" s="29" t="e">
        <f>RANK(AE16,($G16,$J16,$M16,$P16,$S16,$V16,$Y16,$AB16,$AE16,$AH16,$AK16,$AN16,$AQ16,$AT16,$AW16,$AZ16),1)</f>
        <v>#N/A</v>
      </c>
      <c r="AF236" s="29" t="e">
        <f>RANK(AF16,($E16,$H16,$K16,$N16,$Q16,$T16,$W16,$Z16,$AC16,$AF16,$AI16,$AL16,$AO16,$AR16,$AU16,$AX16),0)</f>
        <v>#N/A</v>
      </c>
      <c r="AG236" s="29" t="e">
        <f>RANK(AG16,($F16,$I16,$L16,$O16,$R16,$U16,$X16,$AA16,$AD16,$AG16,$AJ16,$AM16,$AP16,$AS16,$AV16,$AY16),1)</f>
        <v>#N/A</v>
      </c>
      <c r="AH236" s="29" t="e">
        <f>RANK(AH16,($G16,$J16,$M16,$P16,$S16,$V16,$Y16,$AB16,$AE16,$AH16,$AK16,$AN16,$AQ16,$AT16,$AW16,$AZ16),1)</f>
        <v>#N/A</v>
      </c>
      <c r="AI236" s="29" t="e">
        <f>RANK(AI16,($E16,$H16,$K16,$N16,$Q16,$T16,$W16,$Z16,$AC16,$AF16,$AI16,$AL16,$AO16,$AR16,$AU16,$AX16),0)</f>
        <v>#N/A</v>
      </c>
      <c r="AJ236" s="29" t="e">
        <f>RANK(AJ16,($F16,$I16,$L16,$O16,$R16,$U16,$X16,$AA16,$AD16,$AG16,$AJ16,$AM16,$AP16,$AS16,$AV16,$AY16),1)</f>
        <v>#N/A</v>
      </c>
      <c r="AK236" s="29" t="e">
        <f>RANK(AK16,($G16,$J16,$M16,$P16,$S16,$V16,$Y16,$AB16,$AE16,$AH16,$AK16,$AN16,$AQ16,$AT16,$AW16,$AZ16),1)</f>
        <v>#N/A</v>
      </c>
      <c r="AL236" s="29" t="e">
        <f>RANK(AL16,($E16,$H16,$K16,$N16,$Q16,$T16,$W16,$Z16,$AC16,$AF16,$AI16,$AL16,$AO16,$AR16,$AU16,$AX16),0)</f>
        <v>#N/A</v>
      </c>
      <c r="AM236" s="29" t="e">
        <f>RANK(AM16,($F16,$I16,$L16,$O16,$R16,$U16,$X16,$AA16,$AD16,$AG16,$AJ16,$AM16,$AP16,$AS16,$AV16,$AY16),1)</f>
        <v>#N/A</v>
      </c>
      <c r="AN236" s="29" t="e">
        <f>RANK(AN16,($G16,$J16,$M16,$P16,$S16,$V16,$Y16,$AB16,$AE16,$AH16,$AK16,$AN16,$AQ16,$AT16,$AW16,$AZ16),1)</f>
        <v>#N/A</v>
      </c>
      <c r="AO236" s="29" t="e">
        <f>RANK(AO16,($E16,$H16,$K16,$N16,$Q16,$T16,$W16,$Z16,$AC16,$AF16,$AI16,$AL16,$AO16,$AR16,$AU16,$AX16),0)</f>
        <v>#N/A</v>
      </c>
      <c r="AP236" s="29" t="e">
        <f>RANK(AP16,($F16,$I16,$L16,$O16,$R16,$U16,$X16,$AA16,$AD16,$AG16,$AJ16,$AM16,$AP16,$AS16,$AV16,$AY16),1)</f>
        <v>#N/A</v>
      </c>
      <c r="AQ236" s="29" t="e">
        <f>RANK(AQ16,($G16,$J16,$M16,$P16,$S16,$V16,$Y16,$AB16,$AE16,$AH16,$AK16,$AN16,$AQ16,$AT16,$AW16,$AZ16),1)</f>
        <v>#N/A</v>
      </c>
      <c r="AR236" s="29" t="e">
        <f>RANK(AR16,($E16,$H16,$K16,$N16,$Q16,$T16,$W16,$Z16,$AC16,$AF16,$AI16,$AL16,$AO16,$AR16,$AU16,$AX16),0)</f>
        <v>#N/A</v>
      </c>
      <c r="AS236" s="29" t="e">
        <f>RANK(AS16,($F16,$I16,$L16,$O16,$R16,$U16,$X16,$AA16,$AD16,$AG16,$AJ16,$AM16,$AP16,$AS16,$AV16,$AY16),1)</f>
        <v>#N/A</v>
      </c>
      <c r="AT236" s="29" t="e">
        <f>RANK(AT16,($G16,$J16,$M16,$P16,$S16,$V16,$Y16,$AB16,$AE16,$AH16,$AK16,$AN16,$AQ16,$AT16,$AW16,$AZ16),1)</f>
        <v>#N/A</v>
      </c>
      <c r="AU236" s="29" t="e">
        <f>RANK(AU16,($E16,$H16,$K16,$N16,$Q16,$T16,$W16,$Z16,$AC16,$AF16,$AI16,$AL16,$AO16,$AR16,$AU16,$AX16),0)</f>
        <v>#N/A</v>
      </c>
      <c r="AV236" s="29" t="e">
        <f>RANK(AV16,($F16,$I16,$L16,$O16,$R16,$U16,$X16,$AA16,$AD16,$AG16,$AJ16,$AM16,$AP16,$AS16,$AV16,$AY16),1)</f>
        <v>#N/A</v>
      </c>
      <c r="AW236" s="29" t="e">
        <f>RANK(AW16,($G16,$J16,$M16,$P16,$S16,$V16,$Y16,$AB16,$AE16,$AH16,$AK16,$AN16,$AQ16,$AT16,$AW16,$AZ16),1)</f>
        <v>#N/A</v>
      </c>
      <c r="AX236" s="29" t="e">
        <f>RANK(AX16,($E16,$H16,$K16,$N16,$Q16,$T16,$W16,$Z16,$AC16,$AF16,$AI16,$AL16,$AO16,$AR16,$AU16,$AX16),0)</f>
        <v>#N/A</v>
      </c>
      <c r="AY236" s="29" t="e">
        <f>RANK(AY16,($F16,$I16,$L16,$O16,$R16,$U16,$X16,$AA16,$AD16,$AG16,$AJ16,$AM16,$AP16,$AS16,$AV16,$AY16),1)</f>
        <v>#N/A</v>
      </c>
      <c r="AZ236" s="29" t="e">
        <f>RANK(AZ16,($G16,$J16,$M16,$P16,$S16,$V16,$Y16,$AB16,$AE16,$AH16,$AK16,$AN16,$AQ16,$AT16,$AW16,$AZ16),1)</f>
        <v>#N/A</v>
      </c>
      <c r="BA236" s="79"/>
      <c r="BC236" s="82"/>
      <c r="BD236" s="82"/>
      <c r="BE236" s="3"/>
    </row>
    <row r="237" spans="1:57" s="84" customFormat="1" ht="15.75" hidden="1" thickBot="1" x14ac:dyDescent="0.3">
      <c r="A237" s="3">
        <f t="shared" si="127"/>
        <v>14</v>
      </c>
      <c r="B237" s="3" t="str">
        <f t="shared" si="127"/>
        <v>CyberShake</v>
      </c>
      <c r="C237" s="3">
        <f t="shared" si="127"/>
        <v>14</v>
      </c>
      <c r="D237" s="3"/>
      <c r="E237" s="29"/>
      <c r="F237" s="29"/>
      <c r="G237" s="29"/>
      <c r="H237" s="29"/>
      <c r="I237" s="29"/>
      <c r="J237" s="29"/>
      <c r="K237" s="29"/>
      <c r="L237" s="29"/>
      <c r="M237" s="29"/>
      <c r="N237" s="29">
        <f>RANK(N17,($E17,$H17,$K17,$N17,$Q17,$T17,$W17,$Z17,$AC17,$AF17,$AI17,$AL17,$AO17,$AR17,$AU17,$AX17),0)</f>
        <v>1</v>
      </c>
      <c r="O237" s="29">
        <f>RANK(O17,($F17,$I17,$L17,$O17,$R17,$U17,$X17,$AA17,$AD17,$AG17,$AJ17,$AM17,$AP17,$AS17,$AV17,$AY17),1)</f>
        <v>3</v>
      </c>
      <c r="P237" s="29">
        <f>RANK(P17,($G17,$J17,$M17,$P17,$S17,$V17,$Y17,$AB17,$AE17,$AH17,$AK17,$AN17,$AQ17,$AT17,$AW17,$AZ17),1)</f>
        <v>1</v>
      </c>
      <c r="Q237" s="29" t="e">
        <f>RANK(Q17,($E17,$H17,$K17,$N17,$Q17,$T17,$W17,$Z17,$AC17,$AF17,$AI17,$AL17,$AO17,$AR17,$AU17,$AX17),0)</f>
        <v>#N/A</v>
      </c>
      <c r="R237" s="29" t="e">
        <f>RANK(R17,($F17,$I17,$L17,$O17,$R17,$U17,$X17,$AA17,$AD17,$AG17,$AJ17,$AM17,$AP17,$AS17,$AV17,$AY17),1)</f>
        <v>#N/A</v>
      </c>
      <c r="S237" s="29" t="e">
        <f>RANK(S17,($G17,$J17,$M17,$P17,$S17,$V17,$Y17,$AB17,$AE17,$AH17,$AK17,$AN17,$AQ17,$AT17,$AW17,$AZ17),1)</f>
        <v>#N/A</v>
      </c>
      <c r="T237" s="29">
        <f>RANK(T17,($E17,$H17,$K17,$N17,$Q17,$T17,$W17,$Z17,$AC17,$AF17,$AI17,$AL17,$AO17,$AR17,$AU17,$AX17),0)</f>
        <v>1</v>
      </c>
      <c r="U237" s="29">
        <f>RANK(U17,($F17,$I17,$L17,$O17,$R17,$U17,$X17,$AA17,$AD17,$AG17,$AJ17,$AM17,$AP17,$AS17,$AV17,$AY17),1)</f>
        <v>1</v>
      </c>
      <c r="V237" s="29">
        <f>RANK(V17,($G17,$J17,$M17,$P17,$S17,$V17,$Y17,$AB17,$AE17,$AH17,$AK17,$AN17,$AQ17,$AT17,$AW17,$AZ17),1)</f>
        <v>3</v>
      </c>
      <c r="W237" s="29" t="e">
        <f>RANK(W17,($E17,$H17,$K17,$N17,$Q17,$T17,$W17,$Z17,$AC17,$AF17,$AI17,$AL17,$AO17,$AR17,$AU17,$AX17),0)</f>
        <v>#N/A</v>
      </c>
      <c r="X237" s="29" t="e">
        <f>RANK(X17,($F17,$I17,$L17,$O17,$R17,$U17,$X17,$AA17,$AD17,$AG17,$AJ17,$AM17,$AP17,$AS17,$AV17,$AY17),1)</f>
        <v>#N/A</v>
      </c>
      <c r="Y237" s="29" t="e">
        <f>RANK(Y17,($G17,$J17,$M17,$P17,$S17,$V17,$Y17,$AB17,$AE17,$AH17,$AK17,$AN17,$AQ17,$AT17,$AW17,$AZ17),1)</f>
        <v>#N/A</v>
      </c>
      <c r="Z237" s="29" t="e">
        <f>RANK(Z17,($E17,$H17,$K17,$N17,$Q17,$T17,$W17,$Z17,$AC17,$AF17,$AI17,$AL17,$AO17,$AR17,$AU17,$AX17),0)</f>
        <v>#N/A</v>
      </c>
      <c r="AA237" s="29" t="e">
        <f>RANK(AA17,($F17,$I17,$L17,$O17,$R17,$U17,$X17,$AA17,$AD17,$AG17,$AJ17,$AM17,$AP17,$AS17,$AV17,$AY17),1)</f>
        <v>#N/A</v>
      </c>
      <c r="AB237" s="29" t="e">
        <f>RANK(AB17,($G17,$J17,$M17,$P17,$S17,$V17,$Y17,$AB17,$AE17,$AH17,$AK17,$AN17,$AQ17,$AT17,$AW17,$AZ17),1)</f>
        <v>#N/A</v>
      </c>
      <c r="AC237" s="29" t="e">
        <f>RANK(AC17,($E17,$H17,$K17,$N17,$Q17,$T17,$W17,$Z17,$AC17,$AF17,$AI17,$AL17,$AO17,$AR17,$AU17,$AX17),0)</f>
        <v>#N/A</v>
      </c>
      <c r="AD237" s="29" t="e">
        <f>RANK(AD17,($F17,$I17,$L17,$O17,$R17,$U17,$X17,$AA17,$AD17,$AG17,$AJ17,$AM17,$AP17,$AS17,$AV17,$AY17),1)</f>
        <v>#N/A</v>
      </c>
      <c r="AE237" s="29" t="e">
        <f>RANK(AE17,($G17,$J17,$M17,$P17,$S17,$V17,$Y17,$AB17,$AE17,$AH17,$AK17,$AN17,$AQ17,$AT17,$AW17,$AZ17),1)</f>
        <v>#N/A</v>
      </c>
      <c r="AF237" s="29" t="e">
        <f>RANK(AF17,($E17,$H17,$K17,$N17,$Q17,$T17,$W17,$Z17,$AC17,$AF17,$AI17,$AL17,$AO17,$AR17,$AU17,$AX17),0)</f>
        <v>#N/A</v>
      </c>
      <c r="AG237" s="29" t="e">
        <f>RANK(AG17,($F17,$I17,$L17,$O17,$R17,$U17,$X17,$AA17,$AD17,$AG17,$AJ17,$AM17,$AP17,$AS17,$AV17,$AY17),1)</f>
        <v>#N/A</v>
      </c>
      <c r="AH237" s="29" t="e">
        <f>RANK(AH17,($G17,$J17,$M17,$P17,$S17,$V17,$Y17,$AB17,$AE17,$AH17,$AK17,$AN17,$AQ17,$AT17,$AW17,$AZ17),1)</f>
        <v>#N/A</v>
      </c>
      <c r="AI237" s="29" t="e">
        <f>RANK(AI17,($E17,$H17,$K17,$N17,$Q17,$T17,$W17,$Z17,$AC17,$AF17,$AI17,$AL17,$AO17,$AR17,$AU17,$AX17),0)</f>
        <v>#N/A</v>
      </c>
      <c r="AJ237" s="29" t="e">
        <f>RANK(AJ17,($F17,$I17,$L17,$O17,$R17,$U17,$X17,$AA17,$AD17,$AG17,$AJ17,$AM17,$AP17,$AS17,$AV17,$AY17),1)</f>
        <v>#N/A</v>
      </c>
      <c r="AK237" s="29" t="e">
        <f>RANK(AK17,($G17,$J17,$M17,$P17,$S17,$V17,$Y17,$AB17,$AE17,$AH17,$AK17,$AN17,$AQ17,$AT17,$AW17,$AZ17),1)</f>
        <v>#N/A</v>
      </c>
      <c r="AL237" s="29" t="e">
        <f>RANK(AL17,($E17,$H17,$K17,$N17,$Q17,$T17,$W17,$Z17,$AC17,$AF17,$AI17,$AL17,$AO17,$AR17,$AU17,$AX17),0)</f>
        <v>#N/A</v>
      </c>
      <c r="AM237" s="29" t="e">
        <f>RANK(AM17,($F17,$I17,$L17,$O17,$R17,$U17,$X17,$AA17,$AD17,$AG17,$AJ17,$AM17,$AP17,$AS17,$AV17,$AY17),1)</f>
        <v>#N/A</v>
      </c>
      <c r="AN237" s="29" t="e">
        <f>RANK(AN17,($G17,$J17,$M17,$P17,$S17,$V17,$Y17,$AB17,$AE17,$AH17,$AK17,$AN17,$AQ17,$AT17,$AW17,$AZ17),1)</f>
        <v>#N/A</v>
      </c>
      <c r="AO237" s="29" t="e">
        <f>RANK(AO17,($E17,$H17,$K17,$N17,$Q17,$T17,$W17,$Z17,$AC17,$AF17,$AI17,$AL17,$AO17,$AR17,$AU17,$AX17),0)</f>
        <v>#N/A</v>
      </c>
      <c r="AP237" s="29" t="e">
        <f>RANK(AP17,($F17,$I17,$L17,$O17,$R17,$U17,$X17,$AA17,$AD17,$AG17,$AJ17,$AM17,$AP17,$AS17,$AV17,$AY17),1)</f>
        <v>#N/A</v>
      </c>
      <c r="AQ237" s="29" t="e">
        <f>RANK(AQ17,($G17,$J17,$M17,$P17,$S17,$V17,$Y17,$AB17,$AE17,$AH17,$AK17,$AN17,$AQ17,$AT17,$AW17,$AZ17),1)</f>
        <v>#N/A</v>
      </c>
      <c r="AR237" s="29" t="e">
        <f>RANK(AR17,($E17,$H17,$K17,$N17,$Q17,$T17,$W17,$Z17,$AC17,$AF17,$AI17,$AL17,$AO17,$AR17,$AU17,$AX17),0)</f>
        <v>#N/A</v>
      </c>
      <c r="AS237" s="29" t="e">
        <f>RANK(AS17,($F17,$I17,$L17,$O17,$R17,$U17,$X17,$AA17,$AD17,$AG17,$AJ17,$AM17,$AP17,$AS17,$AV17,$AY17),1)</f>
        <v>#N/A</v>
      </c>
      <c r="AT237" s="29" t="e">
        <f>RANK(AT17,($G17,$J17,$M17,$P17,$S17,$V17,$Y17,$AB17,$AE17,$AH17,$AK17,$AN17,$AQ17,$AT17,$AW17,$AZ17),1)</f>
        <v>#N/A</v>
      </c>
      <c r="AU237" s="29" t="e">
        <f>RANK(AU17,($E17,$H17,$K17,$N17,$Q17,$T17,$W17,$Z17,$AC17,$AF17,$AI17,$AL17,$AO17,$AR17,$AU17,$AX17),0)</f>
        <v>#N/A</v>
      </c>
      <c r="AV237" s="29" t="e">
        <f>RANK(AV17,($F17,$I17,$L17,$O17,$R17,$U17,$X17,$AA17,$AD17,$AG17,$AJ17,$AM17,$AP17,$AS17,$AV17,$AY17),1)</f>
        <v>#N/A</v>
      </c>
      <c r="AW237" s="29" t="e">
        <f>RANK(AW17,($G17,$J17,$M17,$P17,$S17,$V17,$Y17,$AB17,$AE17,$AH17,$AK17,$AN17,$AQ17,$AT17,$AW17,$AZ17),1)</f>
        <v>#N/A</v>
      </c>
      <c r="AX237" s="29" t="e">
        <f>RANK(AX17,($E17,$H17,$K17,$N17,$Q17,$T17,$W17,$Z17,$AC17,$AF17,$AI17,$AL17,$AO17,$AR17,$AU17,$AX17),0)</f>
        <v>#N/A</v>
      </c>
      <c r="AY237" s="29" t="e">
        <f>RANK(AY17,($F17,$I17,$L17,$O17,$R17,$U17,$X17,$AA17,$AD17,$AG17,$AJ17,$AM17,$AP17,$AS17,$AV17,$AY17),1)</f>
        <v>#N/A</v>
      </c>
      <c r="AZ237" s="29" t="e">
        <f>RANK(AZ17,($G17,$J17,$M17,$P17,$S17,$V17,$Y17,$AB17,$AE17,$AH17,$AK17,$AN17,$AQ17,$AT17,$AW17,$AZ17),1)</f>
        <v>#N/A</v>
      </c>
      <c r="BA237" s="79"/>
      <c r="BC237" s="82"/>
      <c r="BD237" s="82"/>
      <c r="BE237" s="3"/>
    </row>
    <row r="238" spans="1:57" s="84" customFormat="1" ht="15.75" hidden="1" thickBot="1" x14ac:dyDescent="0.3">
      <c r="A238" s="3">
        <f t="shared" si="127"/>
        <v>15</v>
      </c>
      <c r="B238" s="3" t="str">
        <f t="shared" si="127"/>
        <v>CyberShake</v>
      </c>
      <c r="C238" s="3">
        <f t="shared" si="127"/>
        <v>15</v>
      </c>
      <c r="D238" s="3"/>
      <c r="E238" s="29"/>
      <c r="F238" s="29"/>
      <c r="G238" s="29"/>
      <c r="H238" s="29"/>
      <c r="I238" s="29"/>
      <c r="J238" s="29"/>
      <c r="K238" s="29"/>
      <c r="L238" s="29"/>
      <c r="M238" s="29"/>
      <c r="N238" s="29">
        <f>RANK(N18,($E18,$H18,$K18,$N18,$Q18,$T18,$W18,$Z18,$AC18,$AF18,$AI18,$AL18,$AO18,$AR18,$AU18,$AX18),0)</f>
        <v>1</v>
      </c>
      <c r="O238" s="29">
        <f>RANK(O18,($F18,$I18,$L18,$O18,$R18,$U18,$X18,$AA18,$AD18,$AG18,$AJ18,$AM18,$AP18,$AS18,$AV18,$AY18),1)</f>
        <v>3</v>
      </c>
      <c r="P238" s="29">
        <f>RANK(P18,($G18,$J18,$M18,$P18,$S18,$V18,$Y18,$AB18,$AE18,$AH18,$AK18,$AN18,$AQ18,$AT18,$AW18,$AZ18),1)</f>
        <v>1</v>
      </c>
      <c r="Q238" s="29" t="e">
        <f>RANK(Q18,($E18,$H18,$K18,$N18,$Q18,$T18,$W18,$Z18,$AC18,$AF18,$AI18,$AL18,$AO18,$AR18,$AU18,$AX18),0)</f>
        <v>#N/A</v>
      </c>
      <c r="R238" s="29" t="e">
        <f>RANK(R18,($F18,$I18,$L18,$O18,$R18,$U18,$X18,$AA18,$AD18,$AG18,$AJ18,$AM18,$AP18,$AS18,$AV18,$AY18),1)</f>
        <v>#N/A</v>
      </c>
      <c r="S238" s="29" t="e">
        <f>RANK(S18,($G18,$J18,$M18,$P18,$S18,$V18,$Y18,$AB18,$AE18,$AH18,$AK18,$AN18,$AQ18,$AT18,$AW18,$AZ18),1)</f>
        <v>#N/A</v>
      </c>
      <c r="T238" s="29">
        <f>RANK(T18,($E18,$H18,$K18,$N18,$Q18,$T18,$W18,$Z18,$AC18,$AF18,$AI18,$AL18,$AO18,$AR18,$AU18,$AX18),0)</f>
        <v>1</v>
      </c>
      <c r="U238" s="29">
        <f>RANK(U18,($F18,$I18,$L18,$O18,$R18,$U18,$X18,$AA18,$AD18,$AG18,$AJ18,$AM18,$AP18,$AS18,$AV18,$AY18),1)</f>
        <v>1</v>
      </c>
      <c r="V238" s="29">
        <f>RANK(V18,($G18,$J18,$M18,$P18,$S18,$V18,$Y18,$AB18,$AE18,$AH18,$AK18,$AN18,$AQ18,$AT18,$AW18,$AZ18),1)</f>
        <v>3</v>
      </c>
      <c r="W238" s="29" t="e">
        <f>RANK(W18,($E18,$H18,$K18,$N18,$Q18,$T18,$W18,$Z18,$AC18,$AF18,$AI18,$AL18,$AO18,$AR18,$AU18,$AX18),0)</f>
        <v>#N/A</v>
      </c>
      <c r="X238" s="29" t="e">
        <f>RANK(X18,($F18,$I18,$L18,$O18,$R18,$U18,$X18,$AA18,$AD18,$AG18,$AJ18,$AM18,$AP18,$AS18,$AV18,$AY18),1)</f>
        <v>#N/A</v>
      </c>
      <c r="Y238" s="29" t="e">
        <f>RANK(Y18,($G18,$J18,$M18,$P18,$S18,$V18,$Y18,$AB18,$AE18,$AH18,$AK18,$AN18,$AQ18,$AT18,$AW18,$AZ18),1)</f>
        <v>#N/A</v>
      </c>
      <c r="Z238" s="29" t="e">
        <f>RANK(Z18,($E18,$H18,$K18,$N18,$Q18,$T18,$W18,$Z18,$AC18,$AF18,$AI18,$AL18,$AO18,$AR18,$AU18,$AX18),0)</f>
        <v>#N/A</v>
      </c>
      <c r="AA238" s="29" t="e">
        <f>RANK(AA18,($F18,$I18,$L18,$O18,$R18,$U18,$X18,$AA18,$AD18,$AG18,$AJ18,$AM18,$AP18,$AS18,$AV18,$AY18),1)</f>
        <v>#N/A</v>
      </c>
      <c r="AB238" s="29" t="e">
        <f>RANK(AB18,($G18,$J18,$M18,$P18,$S18,$V18,$Y18,$AB18,$AE18,$AH18,$AK18,$AN18,$AQ18,$AT18,$AW18,$AZ18),1)</f>
        <v>#N/A</v>
      </c>
      <c r="AC238" s="29" t="e">
        <f>RANK(AC18,($E18,$H18,$K18,$N18,$Q18,$T18,$W18,$Z18,$AC18,$AF18,$AI18,$AL18,$AO18,$AR18,$AU18,$AX18),0)</f>
        <v>#N/A</v>
      </c>
      <c r="AD238" s="29" t="e">
        <f>RANK(AD18,($F18,$I18,$L18,$O18,$R18,$U18,$X18,$AA18,$AD18,$AG18,$AJ18,$AM18,$AP18,$AS18,$AV18,$AY18),1)</f>
        <v>#N/A</v>
      </c>
      <c r="AE238" s="29" t="e">
        <f>RANK(AE18,($G18,$J18,$M18,$P18,$S18,$V18,$Y18,$AB18,$AE18,$AH18,$AK18,$AN18,$AQ18,$AT18,$AW18,$AZ18),1)</f>
        <v>#N/A</v>
      </c>
      <c r="AF238" s="29" t="e">
        <f>RANK(AF18,($E18,$H18,$K18,$N18,$Q18,$T18,$W18,$Z18,$AC18,$AF18,$AI18,$AL18,$AO18,$AR18,$AU18,$AX18),0)</f>
        <v>#N/A</v>
      </c>
      <c r="AG238" s="29" t="e">
        <f>RANK(AG18,($F18,$I18,$L18,$O18,$R18,$U18,$X18,$AA18,$AD18,$AG18,$AJ18,$AM18,$AP18,$AS18,$AV18,$AY18),1)</f>
        <v>#N/A</v>
      </c>
      <c r="AH238" s="29" t="e">
        <f>RANK(AH18,($G18,$J18,$M18,$P18,$S18,$V18,$Y18,$AB18,$AE18,$AH18,$AK18,$AN18,$AQ18,$AT18,$AW18,$AZ18),1)</f>
        <v>#N/A</v>
      </c>
      <c r="AI238" s="29" t="e">
        <f>RANK(AI18,($E18,$H18,$K18,$N18,$Q18,$T18,$W18,$Z18,$AC18,$AF18,$AI18,$AL18,$AO18,$AR18,$AU18,$AX18),0)</f>
        <v>#N/A</v>
      </c>
      <c r="AJ238" s="29" t="e">
        <f>RANK(AJ18,($F18,$I18,$L18,$O18,$R18,$U18,$X18,$AA18,$AD18,$AG18,$AJ18,$AM18,$AP18,$AS18,$AV18,$AY18),1)</f>
        <v>#N/A</v>
      </c>
      <c r="AK238" s="29" t="e">
        <f>RANK(AK18,($G18,$J18,$M18,$P18,$S18,$V18,$Y18,$AB18,$AE18,$AH18,$AK18,$AN18,$AQ18,$AT18,$AW18,$AZ18),1)</f>
        <v>#N/A</v>
      </c>
      <c r="AL238" s="29" t="e">
        <f>RANK(AL18,($E18,$H18,$K18,$N18,$Q18,$T18,$W18,$Z18,$AC18,$AF18,$AI18,$AL18,$AO18,$AR18,$AU18,$AX18),0)</f>
        <v>#N/A</v>
      </c>
      <c r="AM238" s="29" t="e">
        <f>RANK(AM18,($F18,$I18,$L18,$O18,$R18,$U18,$X18,$AA18,$AD18,$AG18,$AJ18,$AM18,$AP18,$AS18,$AV18,$AY18),1)</f>
        <v>#N/A</v>
      </c>
      <c r="AN238" s="29" t="e">
        <f>RANK(AN18,($G18,$J18,$M18,$P18,$S18,$V18,$Y18,$AB18,$AE18,$AH18,$AK18,$AN18,$AQ18,$AT18,$AW18,$AZ18),1)</f>
        <v>#N/A</v>
      </c>
      <c r="AO238" s="29" t="e">
        <f>RANK(AO18,($E18,$H18,$K18,$N18,$Q18,$T18,$W18,$Z18,$AC18,$AF18,$AI18,$AL18,$AO18,$AR18,$AU18,$AX18),0)</f>
        <v>#N/A</v>
      </c>
      <c r="AP238" s="29" t="e">
        <f>RANK(AP18,($F18,$I18,$L18,$O18,$R18,$U18,$X18,$AA18,$AD18,$AG18,$AJ18,$AM18,$AP18,$AS18,$AV18,$AY18),1)</f>
        <v>#N/A</v>
      </c>
      <c r="AQ238" s="29" t="e">
        <f>RANK(AQ18,($G18,$J18,$M18,$P18,$S18,$V18,$Y18,$AB18,$AE18,$AH18,$AK18,$AN18,$AQ18,$AT18,$AW18,$AZ18),1)</f>
        <v>#N/A</v>
      </c>
      <c r="AR238" s="29" t="e">
        <f>RANK(AR18,($E18,$H18,$K18,$N18,$Q18,$T18,$W18,$Z18,$AC18,$AF18,$AI18,$AL18,$AO18,$AR18,$AU18,$AX18),0)</f>
        <v>#N/A</v>
      </c>
      <c r="AS238" s="29" t="e">
        <f>RANK(AS18,($F18,$I18,$L18,$O18,$R18,$U18,$X18,$AA18,$AD18,$AG18,$AJ18,$AM18,$AP18,$AS18,$AV18,$AY18),1)</f>
        <v>#N/A</v>
      </c>
      <c r="AT238" s="29" t="e">
        <f>RANK(AT18,($G18,$J18,$M18,$P18,$S18,$V18,$Y18,$AB18,$AE18,$AH18,$AK18,$AN18,$AQ18,$AT18,$AW18,$AZ18),1)</f>
        <v>#N/A</v>
      </c>
      <c r="AU238" s="29" t="e">
        <f>RANK(AU18,($E18,$H18,$K18,$N18,$Q18,$T18,$W18,$Z18,$AC18,$AF18,$AI18,$AL18,$AO18,$AR18,$AU18,$AX18),0)</f>
        <v>#N/A</v>
      </c>
      <c r="AV238" s="29" t="e">
        <f>RANK(AV18,($F18,$I18,$L18,$O18,$R18,$U18,$X18,$AA18,$AD18,$AG18,$AJ18,$AM18,$AP18,$AS18,$AV18,$AY18),1)</f>
        <v>#N/A</v>
      </c>
      <c r="AW238" s="29" t="e">
        <f>RANK(AW18,($G18,$J18,$M18,$P18,$S18,$V18,$Y18,$AB18,$AE18,$AH18,$AK18,$AN18,$AQ18,$AT18,$AW18,$AZ18),1)</f>
        <v>#N/A</v>
      </c>
      <c r="AX238" s="29" t="e">
        <f>RANK(AX18,($E18,$H18,$K18,$N18,$Q18,$T18,$W18,$Z18,$AC18,$AF18,$AI18,$AL18,$AO18,$AR18,$AU18,$AX18),0)</f>
        <v>#N/A</v>
      </c>
      <c r="AY238" s="29" t="e">
        <f>RANK(AY18,($F18,$I18,$L18,$O18,$R18,$U18,$X18,$AA18,$AD18,$AG18,$AJ18,$AM18,$AP18,$AS18,$AV18,$AY18),1)</f>
        <v>#N/A</v>
      </c>
      <c r="AZ238" s="29" t="e">
        <f>RANK(AZ18,($G18,$J18,$M18,$P18,$S18,$V18,$Y18,$AB18,$AE18,$AH18,$AK18,$AN18,$AQ18,$AT18,$AW18,$AZ18),1)</f>
        <v>#N/A</v>
      </c>
      <c r="BA238" s="79"/>
      <c r="BC238" s="82"/>
      <c r="BD238" s="82"/>
      <c r="BE238" s="3"/>
    </row>
    <row r="239" spans="1:57" s="84" customFormat="1" ht="15.75" hidden="1" thickBot="1" x14ac:dyDescent="0.3">
      <c r="A239" s="3">
        <f t="shared" si="127"/>
        <v>16</v>
      </c>
      <c r="B239" s="3" t="str">
        <f t="shared" si="127"/>
        <v>CyberShake</v>
      </c>
      <c r="C239" s="3">
        <f t="shared" si="127"/>
        <v>16</v>
      </c>
      <c r="D239" s="3"/>
      <c r="E239" s="29"/>
      <c r="F239" s="29"/>
      <c r="G239" s="29"/>
      <c r="H239" s="29"/>
      <c r="I239" s="29"/>
      <c r="J239" s="29"/>
      <c r="K239" s="29"/>
      <c r="L239" s="29"/>
      <c r="M239" s="29"/>
      <c r="N239" s="29">
        <f>RANK(N19,($E19,$H19,$K19,$N19,$Q19,$T19,$W19,$Z19,$AC19,$AF19,$AI19,$AL19,$AO19,$AR19,$AU19,$AX19),0)</f>
        <v>1</v>
      </c>
      <c r="O239" s="29">
        <f>RANK(O19,($F19,$I19,$L19,$O19,$R19,$U19,$X19,$AA19,$AD19,$AG19,$AJ19,$AM19,$AP19,$AS19,$AV19,$AY19),1)</f>
        <v>3</v>
      </c>
      <c r="P239" s="29">
        <f>RANK(P19,($G19,$J19,$M19,$P19,$S19,$V19,$Y19,$AB19,$AE19,$AH19,$AK19,$AN19,$AQ19,$AT19,$AW19,$AZ19),1)</f>
        <v>1</v>
      </c>
      <c r="Q239" s="29" t="e">
        <f>RANK(Q19,($E19,$H19,$K19,$N19,$Q19,$T19,$W19,$Z19,$AC19,$AF19,$AI19,$AL19,$AO19,$AR19,$AU19,$AX19),0)</f>
        <v>#N/A</v>
      </c>
      <c r="R239" s="29" t="e">
        <f>RANK(R19,($F19,$I19,$L19,$O19,$R19,$U19,$X19,$AA19,$AD19,$AG19,$AJ19,$AM19,$AP19,$AS19,$AV19,$AY19),1)</f>
        <v>#N/A</v>
      </c>
      <c r="S239" s="29" t="e">
        <f>RANK(S19,($G19,$J19,$M19,$P19,$S19,$V19,$Y19,$AB19,$AE19,$AH19,$AK19,$AN19,$AQ19,$AT19,$AW19,$AZ19),1)</f>
        <v>#N/A</v>
      </c>
      <c r="T239" s="29">
        <f>RANK(T19,($E19,$H19,$K19,$N19,$Q19,$T19,$W19,$Z19,$AC19,$AF19,$AI19,$AL19,$AO19,$AR19,$AU19,$AX19),0)</f>
        <v>1</v>
      </c>
      <c r="U239" s="29">
        <f>RANK(U19,($F19,$I19,$L19,$O19,$R19,$U19,$X19,$AA19,$AD19,$AG19,$AJ19,$AM19,$AP19,$AS19,$AV19,$AY19),1)</f>
        <v>1</v>
      </c>
      <c r="V239" s="29">
        <f>RANK(V19,($G19,$J19,$M19,$P19,$S19,$V19,$Y19,$AB19,$AE19,$AH19,$AK19,$AN19,$AQ19,$AT19,$AW19,$AZ19),1)</f>
        <v>3</v>
      </c>
      <c r="W239" s="29" t="e">
        <f>RANK(W19,($E19,$H19,$K19,$N19,$Q19,$T19,$W19,$Z19,$AC19,$AF19,$AI19,$AL19,$AO19,$AR19,$AU19,$AX19),0)</f>
        <v>#N/A</v>
      </c>
      <c r="X239" s="29" t="e">
        <f>RANK(X19,($F19,$I19,$L19,$O19,$R19,$U19,$X19,$AA19,$AD19,$AG19,$AJ19,$AM19,$AP19,$AS19,$AV19,$AY19),1)</f>
        <v>#N/A</v>
      </c>
      <c r="Y239" s="29" t="e">
        <f>RANK(Y19,($G19,$J19,$M19,$P19,$S19,$V19,$Y19,$AB19,$AE19,$AH19,$AK19,$AN19,$AQ19,$AT19,$AW19,$AZ19),1)</f>
        <v>#N/A</v>
      </c>
      <c r="Z239" s="29" t="e">
        <f>RANK(Z19,($E19,$H19,$K19,$N19,$Q19,$T19,$W19,$Z19,$AC19,$AF19,$AI19,$AL19,$AO19,$AR19,$AU19,$AX19),0)</f>
        <v>#N/A</v>
      </c>
      <c r="AA239" s="29" t="e">
        <f>RANK(AA19,($F19,$I19,$L19,$O19,$R19,$U19,$X19,$AA19,$AD19,$AG19,$AJ19,$AM19,$AP19,$AS19,$AV19,$AY19),1)</f>
        <v>#N/A</v>
      </c>
      <c r="AB239" s="29" t="e">
        <f>RANK(AB19,($G19,$J19,$M19,$P19,$S19,$V19,$Y19,$AB19,$AE19,$AH19,$AK19,$AN19,$AQ19,$AT19,$AW19,$AZ19),1)</f>
        <v>#N/A</v>
      </c>
      <c r="AC239" s="29" t="e">
        <f>RANK(AC19,($E19,$H19,$K19,$N19,$Q19,$T19,$W19,$Z19,$AC19,$AF19,$AI19,$AL19,$AO19,$AR19,$AU19,$AX19),0)</f>
        <v>#N/A</v>
      </c>
      <c r="AD239" s="29" t="e">
        <f>RANK(AD19,($F19,$I19,$L19,$O19,$R19,$U19,$X19,$AA19,$AD19,$AG19,$AJ19,$AM19,$AP19,$AS19,$AV19,$AY19),1)</f>
        <v>#N/A</v>
      </c>
      <c r="AE239" s="29" t="e">
        <f>RANK(AE19,($G19,$J19,$M19,$P19,$S19,$V19,$Y19,$AB19,$AE19,$AH19,$AK19,$AN19,$AQ19,$AT19,$AW19,$AZ19),1)</f>
        <v>#N/A</v>
      </c>
      <c r="AF239" s="29" t="e">
        <f>RANK(AF19,($E19,$H19,$K19,$N19,$Q19,$T19,$W19,$Z19,$AC19,$AF19,$AI19,$AL19,$AO19,$AR19,$AU19,$AX19),0)</f>
        <v>#N/A</v>
      </c>
      <c r="AG239" s="29" t="e">
        <f>RANK(AG19,($F19,$I19,$L19,$O19,$R19,$U19,$X19,$AA19,$AD19,$AG19,$AJ19,$AM19,$AP19,$AS19,$AV19,$AY19),1)</f>
        <v>#N/A</v>
      </c>
      <c r="AH239" s="29" t="e">
        <f>RANK(AH19,($G19,$J19,$M19,$P19,$S19,$V19,$Y19,$AB19,$AE19,$AH19,$AK19,$AN19,$AQ19,$AT19,$AW19,$AZ19),1)</f>
        <v>#N/A</v>
      </c>
      <c r="AI239" s="29" t="e">
        <f>RANK(AI19,($E19,$H19,$K19,$N19,$Q19,$T19,$W19,$Z19,$AC19,$AF19,$AI19,$AL19,$AO19,$AR19,$AU19,$AX19),0)</f>
        <v>#N/A</v>
      </c>
      <c r="AJ239" s="29" t="e">
        <f>RANK(AJ19,($F19,$I19,$L19,$O19,$R19,$U19,$X19,$AA19,$AD19,$AG19,$AJ19,$AM19,$AP19,$AS19,$AV19,$AY19),1)</f>
        <v>#N/A</v>
      </c>
      <c r="AK239" s="29" t="e">
        <f>RANK(AK19,($G19,$J19,$M19,$P19,$S19,$V19,$Y19,$AB19,$AE19,$AH19,$AK19,$AN19,$AQ19,$AT19,$AW19,$AZ19),1)</f>
        <v>#N/A</v>
      </c>
      <c r="AL239" s="29" t="e">
        <f>RANK(AL19,($E19,$H19,$K19,$N19,$Q19,$T19,$W19,$Z19,$AC19,$AF19,$AI19,$AL19,$AO19,$AR19,$AU19,$AX19),0)</f>
        <v>#N/A</v>
      </c>
      <c r="AM239" s="29" t="e">
        <f>RANK(AM19,($F19,$I19,$L19,$O19,$R19,$U19,$X19,$AA19,$AD19,$AG19,$AJ19,$AM19,$AP19,$AS19,$AV19,$AY19),1)</f>
        <v>#N/A</v>
      </c>
      <c r="AN239" s="29" t="e">
        <f>RANK(AN19,($G19,$J19,$M19,$P19,$S19,$V19,$Y19,$AB19,$AE19,$AH19,$AK19,$AN19,$AQ19,$AT19,$AW19,$AZ19),1)</f>
        <v>#N/A</v>
      </c>
      <c r="AO239" s="29" t="e">
        <f>RANK(AO19,($E19,$H19,$K19,$N19,$Q19,$T19,$W19,$Z19,$AC19,$AF19,$AI19,$AL19,$AO19,$AR19,$AU19,$AX19),0)</f>
        <v>#N/A</v>
      </c>
      <c r="AP239" s="29" t="e">
        <f>RANK(AP19,($F19,$I19,$L19,$O19,$R19,$U19,$X19,$AA19,$AD19,$AG19,$AJ19,$AM19,$AP19,$AS19,$AV19,$AY19),1)</f>
        <v>#N/A</v>
      </c>
      <c r="AQ239" s="29" t="e">
        <f>RANK(AQ19,($G19,$J19,$M19,$P19,$S19,$V19,$Y19,$AB19,$AE19,$AH19,$AK19,$AN19,$AQ19,$AT19,$AW19,$AZ19),1)</f>
        <v>#N/A</v>
      </c>
      <c r="AR239" s="29" t="e">
        <f>RANK(AR19,($E19,$H19,$K19,$N19,$Q19,$T19,$W19,$Z19,$AC19,$AF19,$AI19,$AL19,$AO19,$AR19,$AU19,$AX19),0)</f>
        <v>#N/A</v>
      </c>
      <c r="AS239" s="29" t="e">
        <f>RANK(AS19,($F19,$I19,$L19,$O19,$R19,$U19,$X19,$AA19,$AD19,$AG19,$AJ19,$AM19,$AP19,$AS19,$AV19,$AY19),1)</f>
        <v>#N/A</v>
      </c>
      <c r="AT239" s="29" t="e">
        <f>RANK(AT19,($G19,$J19,$M19,$P19,$S19,$V19,$Y19,$AB19,$AE19,$AH19,$AK19,$AN19,$AQ19,$AT19,$AW19,$AZ19),1)</f>
        <v>#N/A</v>
      </c>
      <c r="AU239" s="29" t="e">
        <f>RANK(AU19,($E19,$H19,$K19,$N19,$Q19,$T19,$W19,$Z19,$AC19,$AF19,$AI19,$AL19,$AO19,$AR19,$AU19,$AX19),0)</f>
        <v>#N/A</v>
      </c>
      <c r="AV239" s="29" t="e">
        <f>RANK(AV19,($F19,$I19,$L19,$O19,$R19,$U19,$X19,$AA19,$AD19,$AG19,$AJ19,$AM19,$AP19,$AS19,$AV19,$AY19),1)</f>
        <v>#N/A</v>
      </c>
      <c r="AW239" s="29" t="e">
        <f>RANK(AW19,($G19,$J19,$M19,$P19,$S19,$V19,$Y19,$AB19,$AE19,$AH19,$AK19,$AN19,$AQ19,$AT19,$AW19,$AZ19),1)</f>
        <v>#N/A</v>
      </c>
      <c r="AX239" s="29" t="e">
        <f>RANK(AX19,($E19,$H19,$K19,$N19,$Q19,$T19,$W19,$Z19,$AC19,$AF19,$AI19,$AL19,$AO19,$AR19,$AU19,$AX19),0)</f>
        <v>#N/A</v>
      </c>
      <c r="AY239" s="29" t="e">
        <f>RANK(AY19,($F19,$I19,$L19,$O19,$R19,$U19,$X19,$AA19,$AD19,$AG19,$AJ19,$AM19,$AP19,$AS19,$AV19,$AY19),1)</f>
        <v>#N/A</v>
      </c>
      <c r="AZ239" s="29" t="e">
        <f>RANK(AZ19,($G19,$J19,$M19,$P19,$S19,$V19,$Y19,$AB19,$AE19,$AH19,$AK19,$AN19,$AQ19,$AT19,$AW19,$AZ19),1)</f>
        <v>#N/A</v>
      </c>
      <c r="BA239" s="82"/>
      <c r="BC239" s="82"/>
      <c r="BD239" s="82"/>
      <c r="BE239" s="3"/>
    </row>
    <row r="240" spans="1:57" s="84" customFormat="1" ht="15.75" hidden="1" thickBot="1" x14ac:dyDescent="0.3">
      <c r="A240" s="3">
        <f t="shared" si="127"/>
        <v>17</v>
      </c>
      <c r="B240" s="3" t="str">
        <f t="shared" si="127"/>
        <v>CyberShake</v>
      </c>
      <c r="C240" s="3">
        <f t="shared" si="127"/>
        <v>17</v>
      </c>
      <c r="D240" s="3"/>
      <c r="E240" s="29"/>
      <c r="F240" s="29"/>
      <c r="G240" s="29"/>
      <c r="H240" s="29"/>
      <c r="I240" s="29"/>
      <c r="J240" s="29"/>
      <c r="K240" s="29"/>
      <c r="L240" s="29"/>
      <c r="M240" s="29"/>
      <c r="N240" s="29">
        <f>RANK(N20,($E20,$H20,$K20,$N20,$Q20,$T20,$W20,$Z20,$AC20,$AF20,$AI20,$AL20,$AO20,$AR20,$AU20,$AX20),0)</f>
        <v>1</v>
      </c>
      <c r="O240" s="29">
        <f>RANK(O20,($F20,$I20,$L20,$O20,$R20,$U20,$X20,$AA20,$AD20,$AG20,$AJ20,$AM20,$AP20,$AS20,$AV20,$AY20),1)</f>
        <v>3</v>
      </c>
      <c r="P240" s="29">
        <f>RANK(P20,($G20,$J20,$M20,$P20,$S20,$V20,$Y20,$AB20,$AE20,$AH20,$AK20,$AN20,$AQ20,$AT20,$AW20,$AZ20),1)</f>
        <v>1</v>
      </c>
      <c r="Q240" s="29" t="e">
        <f>RANK(Q20,($E20,$H20,$K20,$N20,$Q20,$T20,$W20,$Z20,$AC20,$AF20,$AI20,$AL20,$AO20,$AR20,$AU20,$AX20),0)</f>
        <v>#N/A</v>
      </c>
      <c r="R240" s="29" t="e">
        <f>RANK(R20,($F20,$I20,$L20,$O20,$R20,$U20,$X20,$AA20,$AD20,$AG20,$AJ20,$AM20,$AP20,$AS20,$AV20,$AY20),1)</f>
        <v>#N/A</v>
      </c>
      <c r="S240" s="29" t="e">
        <f>RANK(S20,($G20,$J20,$M20,$P20,$S20,$V20,$Y20,$AB20,$AE20,$AH20,$AK20,$AN20,$AQ20,$AT20,$AW20,$AZ20),1)</f>
        <v>#N/A</v>
      </c>
      <c r="T240" s="29">
        <f>RANK(T20,($E20,$H20,$K20,$N20,$Q20,$T20,$W20,$Z20,$AC20,$AF20,$AI20,$AL20,$AO20,$AR20,$AU20,$AX20),0)</f>
        <v>1</v>
      </c>
      <c r="U240" s="29">
        <f>RANK(U20,($F20,$I20,$L20,$O20,$R20,$U20,$X20,$AA20,$AD20,$AG20,$AJ20,$AM20,$AP20,$AS20,$AV20,$AY20),1)</f>
        <v>1</v>
      </c>
      <c r="V240" s="29">
        <f>RANK(V20,($G20,$J20,$M20,$P20,$S20,$V20,$Y20,$AB20,$AE20,$AH20,$AK20,$AN20,$AQ20,$AT20,$AW20,$AZ20),1)</f>
        <v>3</v>
      </c>
      <c r="W240" s="29" t="e">
        <f>RANK(W20,($E20,$H20,$K20,$N20,$Q20,$T20,$W20,$Z20,$AC20,$AF20,$AI20,$AL20,$AO20,$AR20,$AU20,$AX20),0)</f>
        <v>#N/A</v>
      </c>
      <c r="X240" s="29" t="e">
        <f>RANK(X20,($F20,$I20,$L20,$O20,$R20,$U20,$X20,$AA20,$AD20,$AG20,$AJ20,$AM20,$AP20,$AS20,$AV20,$AY20),1)</f>
        <v>#N/A</v>
      </c>
      <c r="Y240" s="29" t="e">
        <f>RANK(Y20,($G20,$J20,$M20,$P20,$S20,$V20,$Y20,$AB20,$AE20,$AH20,$AK20,$AN20,$AQ20,$AT20,$AW20,$AZ20),1)</f>
        <v>#N/A</v>
      </c>
      <c r="Z240" s="29" t="e">
        <f>RANK(Z20,($E20,$H20,$K20,$N20,$Q20,$T20,$W20,$Z20,$AC20,$AF20,$AI20,$AL20,$AO20,$AR20,$AU20,$AX20),0)</f>
        <v>#N/A</v>
      </c>
      <c r="AA240" s="29" t="e">
        <f>RANK(AA20,($F20,$I20,$L20,$O20,$R20,$U20,$X20,$AA20,$AD20,$AG20,$AJ20,$AM20,$AP20,$AS20,$AV20,$AY20),1)</f>
        <v>#N/A</v>
      </c>
      <c r="AB240" s="29" t="e">
        <f>RANK(AB20,($G20,$J20,$M20,$P20,$S20,$V20,$Y20,$AB20,$AE20,$AH20,$AK20,$AN20,$AQ20,$AT20,$AW20,$AZ20),1)</f>
        <v>#N/A</v>
      </c>
      <c r="AC240" s="29" t="e">
        <f>RANK(AC20,($E20,$H20,$K20,$N20,$Q20,$T20,$W20,$Z20,$AC20,$AF20,$AI20,$AL20,$AO20,$AR20,$AU20,$AX20),0)</f>
        <v>#N/A</v>
      </c>
      <c r="AD240" s="29" t="e">
        <f>RANK(AD20,($F20,$I20,$L20,$O20,$R20,$U20,$X20,$AA20,$AD20,$AG20,$AJ20,$AM20,$AP20,$AS20,$AV20,$AY20),1)</f>
        <v>#N/A</v>
      </c>
      <c r="AE240" s="29" t="e">
        <f>RANK(AE20,($G20,$J20,$M20,$P20,$S20,$V20,$Y20,$AB20,$AE20,$AH20,$AK20,$AN20,$AQ20,$AT20,$AW20,$AZ20),1)</f>
        <v>#N/A</v>
      </c>
      <c r="AF240" s="29" t="e">
        <f>RANK(AF20,($E20,$H20,$K20,$N20,$Q20,$T20,$W20,$Z20,$AC20,$AF20,$AI20,$AL20,$AO20,$AR20,$AU20,$AX20),0)</f>
        <v>#N/A</v>
      </c>
      <c r="AG240" s="29" t="e">
        <f>RANK(AG20,($F20,$I20,$L20,$O20,$R20,$U20,$X20,$AA20,$AD20,$AG20,$AJ20,$AM20,$AP20,$AS20,$AV20,$AY20),1)</f>
        <v>#N/A</v>
      </c>
      <c r="AH240" s="29" t="e">
        <f>RANK(AH20,($G20,$J20,$M20,$P20,$S20,$V20,$Y20,$AB20,$AE20,$AH20,$AK20,$AN20,$AQ20,$AT20,$AW20,$AZ20),1)</f>
        <v>#N/A</v>
      </c>
      <c r="AI240" s="29" t="e">
        <f>RANK(AI20,($E20,$H20,$K20,$N20,$Q20,$T20,$W20,$Z20,$AC20,$AF20,$AI20,$AL20,$AO20,$AR20,$AU20,$AX20),0)</f>
        <v>#N/A</v>
      </c>
      <c r="AJ240" s="29" t="e">
        <f>RANK(AJ20,($F20,$I20,$L20,$O20,$R20,$U20,$X20,$AA20,$AD20,$AG20,$AJ20,$AM20,$AP20,$AS20,$AV20,$AY20),1)</f>
        <v>#N/A</v>
      </c>
      <c r="AK240" s="29" t="e">
        <f>RANK(AK20,($G20,$J20,$M20,$P20,$S20,$V20,$Y20,$AB20,$AE20,$AH20,$AK20,$AN20,$AQ20,$AT20,$AW20,$AZ20),1)</f>
        <v>#N/A</v>
      </c>
      <c r="AL240" s="29" t="e">
        <f>RANK(AL20,($E20,$H20,$K20,$N20,$Q20,$T20,$W20,$Z20,$AC20,$AF20,$AI20,$AL20,$AO20,$AR20,$AU20,$AX20),0)</f>
        <v>#N/A</v>
      </c>
      <c r="AM240" s="29" t="e">
        <f>RANK(AM20,($F20,$I20,$L20,$O20,$R20,$U20,$X20,$AA20,$AD20,$AG20,$AJ20,$AM20,$AP20,$AS20,$AV20,$AY20),1)</f>
        <v>#N/A</v>
      </c>
      <c r="AN240" s="29" t="e">
        <f>RANK(AN20,($G20,$J20,$M20,$P20,$S20,$V20,$Y20,$AB20,$AE20,$AH20,$AK20,$AN20,$AQ20,$AT20,$AW20,$AZ20),1)</f>
        <v>#N/A</v>
      </c>
      <c r="AO240" s="29" t="e">
        <f>RANK(AO20,($E20,$H20,$K20,$N20,$Q20,$T20,$W20,$Z20,$AC20,$AF20,$AI20,$AL20,$AO20,$AR20,$AU20,$AX20),0)</f>
        <v>#N/A</v>
      </c>
      <c r="AP240" s="29" t="e">
        <f>RANK(AP20,($F20,$I20,$L20,$O20,$R20,$U20,$X20,$AA20,$AD20,$AG20,$AJ20,$AM20,$AP20,$AS20,$AV20,$AY20),1)</f>
        <v>#N/A</v>
      </c>
      <c r="AQ240" s="29" t="e">
        <f>RANK(AQ20,($G20,$J20,$M20,$P20,$S20,$V20,$Y20,$AB20,$AE20,$AH20,$AK20,$AN20,$AQ20,$AT20,$AW20,$AZ20),1)</f>
        <v>#N/A</v>
      </c>
      <c r="AR240" s="29" t="e">
        <f>RANK(AR20,($E20,$H20,$K20,$N20,$Q20,$T20,$W20,$Z20,$AC20,$AF20,$AI20,$AL20,$AO20,$AR20,$AU20,$AX20),0)</f>
        <v>#N/A</v>
      </c>
      <c r="AS240" s="29" t="e">
        <f>RANK(AS20,($F20,$I20,$L20,$O20,$R20,$U20,$X20,$AA20,$AD20,$AG20,$AJ20,$AM20,$AP20,$AS20,$AV20,$AY20),1)</f>
        <v>#N/A</v>
      </c>
      <c r="AT240" s="29" t="e">
        <f>RANK(AT20,($G20,$J20,$M20,$P20,$S20,$V20,$Y20,$AB20,$AE20,$AH20,$AK20,$AN20,$AQ20,$AT20,$AW20,$AZ20),1)</f>
        <v>#N/A</v>
      </c>
      <c r="AU240" s="29" t="e">
        <f>RANK(AU20,($E20,$H20,$K20,$N20,$Q20,$T20,$W20,$Z20,$AC20,$AF20,$AI20,$AL20,$AO20,$AR20,$AU20,$AX20),0)</f>
        <v>#N/A</v>
      </c>
      <c r="AV240" s="29" t="e">
        <f>RANK(AV20,($F20,$I20,$L20,$O20,$R20,$U20,$X20,$AA20,$AD20,$AG20,$AJ20,$AM20,$AP20,$AS20,$AV20,$AY20),1)</f>
        <v>#N/A</v>
      </c>
      <c r="AW240" s="29" t="e">
        <f>RANK(AW20,($G20,$J20,$M20,$P20,$S20,$V20,$Y20,$AB20,$AE20,$AH20,$AK20,$AN20,$AQ20,$AT20,$AW20,$AZ20),1)</f>
        <v>#N/A</v>
      </c>
      <c r="AX240" s="29" t="e">
        <f>RANK(AX20,($E20,$H20,$K20,$N20,$Q20,$T20,$W20,$Z20,$AC20,$AF20,$AI20,$AL20,$AO20,$AR20,$AU20,$AX20),0)</f>
        <v>#N/A</v>
      </c>
      <c r="AY240" s="29" t="e">
        <f>RANK(AY20,($F20,$I20,$L20,$O20,$R20,$U20,$X20,$AA20,$AD20,$AG20,$AJ20,$AM20,$AP20,$AS20,$AV20,$AY20),1)</f>
        <v>#N/A</v>
      </c>
      <c r="AZ240" s="29" t="e">
        <f>RANK(AZ20,($G20,$J20,$M20,$P20,$S20,$V20,$Y20,$AB20,$AE20,$AH20,$AK20,$AN20,$AQ20,$AT20,$AW20,$AZ20),1)</f>
        <v>#N/A</v>
      </c>
      <c r="BA240" s="82"/>
      <c r="BC240" s="82"/>
      <c r="BD240" s="82"/>
      <c r="BE240" s="3"/>
    </row>
    <row r="241" spans="1:57" s="84" customFormat="1" ht="15.75" hidden="1" thickBot="1" x14ac:dyDescent="0.3">
      <c r="A241" s="3">
        <f t="shared" ref="A241:C256" si="128">A21</f>
        <v>18</v>
      </c>
      <c r="B241" s="3" t="str">
        <f t="shared" si="128"/>
        <v>CyberShake</v>
      </c>
      <c r="C241" s="3">
        <f t="shared" si="128"/>
        <v>18</v>
      </c>
      <c r="D241" s="3"/>
      <c r="E241" s="29"/>
      <c r="F241" s="29"/>
      <c r="G241" s="29"/>
      <c r="H241" s="29"/>
      <c r="I241" s="29"/>
      <c r="J241" s="29"/>
      <c r="K241" s="29"/>
      <c r="L241" s="29"/>
      <c r="M241" s="29"/>
      <c r="N241" s="29">
        <f>RANK(N21,($E21,$H21,$K21,$N21,$Q21,$T21,$W21,$Z21,$AC21,$AF21,$AI21,$AL21,$AO21,$AR21,$AU21,$AX21),0)</f>
        <v>1</v>
      </c>
      <c r="O241" s="29">
        <f>RANK(O21,($F21,$I21,$L21,$O21,$R21,$U21,$X21,$AA21,$AD21,$AG21,$AJ21,$AM21,$AP21,$AS21,$AV21,$AY21),1)</f>
        <v>3</v>
      </c>
      <c r="P241" s="29">
        <f>RANK(P21,($G21,$J21,$M21,$P21,$S21,$V21,$Y21,$AB21,$AE21,$AH21,$AK21,$AN21,$AQ21,$AT21,$AW21,$AZ21),1)</f>
        <v>1</v>
      </c>
      <c r="Q241" s="29" t="e">
        <f>RANK(Q21,($E21,$H21,$K21,$N21,$Q21,$T21,$W21,$Z21,$AC21,$AF21,$AI21,$AL21,$AO21,$AR21,$AU21,$AX21),0)</f>
        <v>#N/A</v>
      </c>
      <c r="R241" s="29" t="e">
        <f>RANK(R21,($F21,$I21,$L21,$O21,$R21,$U21,$X21,$AA21,$AD21,$AG21,$AJ21,$AM21,$AP21,$AS21,$AV21,$AY21),1)</f>
        <v>#N/A</v>
      </c>
      <c r="S241" s="29" t="e">
        <f>RANK(S21,($G21,$J21,$M21,$P21,$S21,$V21,$Y21,$AB21,$AE21,$AH21,$AK21,$AN21,$AQ21,$AT21,$AW21,$AZ21),1)</f>
        <v>#N/A</v>
      </c>
      <c r="T241" s="29">
        <f>RANK(T21,($E21,$H21,$K21,$N21,$Q21,$T21,$W21,$Z21,$AC21,$AF21,$AI21,$AL21,$AO21,$AR21,$AU21,$AX21),0)</f>
        <v>1</v>
      </c>
      <c r="U241" s="29">
        <f>RANK(U21,($F21,$I21,$L21,$O21,$R21,$U21,$X21,$AA21,$AD21,$AG21,$AJ21,$AM21,$AP21,$AS21,$AV21,$AY21),1)</f>
        <v>1</v>
      </c>
      <c r="V241" s="29">
        <f>RANK(V21,($G21,$J21,$M21,$P21,$S21,$V21,$Y21,$AB21,$AE21,$AH21,$AK21,$AN21,$AQ21,$AT21,$AW21,$AZ21),1)</f>
        <v>3</v>
      </c>
      <c r="W241" s="29" t="e">
        <f>RANK(W21,($E21,$H21,$K21,$N21,$Q21,$T21,$W21,$Z21,$AC21,$AF21,$AI21,$AL21,$AO21,$AR21,$AU21,$AX21),0)</f>
        <v>#N/A</v>
      </c>
      <c r="X241" s="29" t="e">
        <f>RANK(X21,($F21,$I21,$L21,$O21,$R21,$U21,$X21,$AA21,$AD21,$AG21,$AJ21,$AM21,$AP21,$AS21,$AV21,$AY21),1)</f>
        <v>#N/A</v>
      </c>
      <c r="Y241" s="29" t="e">
        <f>RANK(Y21,($G21,$J21,$M21,$P21,$S21,$V21,$Y21,$AB21,$AE21,$AH21,$AK21,$AN21,$AQ21,$AT21,$AW21,$AZ21),1)</f>
        <v>#N/A</v>
      </c>
      <c r="Z241" s="29" t="e">
        <f>RANK(Z21,($E21,$H21,$K21,$N21,$Q21,$T21,$W21,$Z21,$AC21,$AF21,$AI21,$AL21,$AO21,$AR21,$AU21,$AX21),0)</f>
        <v>#N/A</v>
      </c>
      <c r="AA241" s="29" t="e">
        <f>RANK(AA21,($F21,$I21,$L21,$O21,$R21,$U21,$X21,$AA21,$AD21,$AG21,$AJ21,$AM21,$AP21,$AS21,$AV21,$AY21),1)</f>
        <v>#N/A</v>
      </c>
      <c r="AB241" s="29" t="e">
        <f>RANK(AB21,($G21,$J21,$M21,$P21,$S21,$V21,$Y21,$AB21,$AE21,$AH21,$AK21,$AN21,$AQ21,$AT21,$AW21,$AZ21),1)</f>
        <v>#N/A</v>
      </c>
      <c r="AC241" s="29" t="e">
        <f>RANK(AC21,($E21,$H21,$K21,$N21,$Q21,$T21,$W21,$Z21,$AC21,$AF21,$AI21,$AL21,$AO21,$AR21,$AU21,$AX21),0)</f>
        <v>#N/A</v>
      </c>
      <c r="AD241" s="29" t="e">
        <f>RANK(AD21,($F21,$I21,$L21,$O21,$R21,$U21,$X21,$AA21,$AD21,$AG21,$AJ21,$AM21,$AP21,$AS21,$AV21,$AY21),1)</f>
        <v>#N/A</v>
      </c>
      <c r="AE241" s="29" t="e">
        <f>RANK(AE21,($G21,$J21,$M21,$P21,$S21,$V21,$Y21,$AB21,$AE21,$AH21,$AK21,$AN21,$AQ21,$AT21,$AW21,$AZ21),1)</f>
        <v>#N/A</v>
      </c>
      <c r="AF241" s="29" t="e">
        <f>RANK(AF21,($E21,$H21,$K21,$N21,$Q21,$T21,$W21,$Z21,$AC21,$AF21,$AI21,$AL21,$AO21,$AR21,$AU21,$AX21),0)</f>
        <v>#N/A</v>
      </c>
      <c r="AG241" s="29" t="e">
        <f>RANK(AG21,($F21,$I21,$L21,$O21,$R21,$U21,$X21,$AA21,$AD21,$AG21,$AJ21,$AM21,$AP21,$AS21,$AV21,$AY21),1)</f>
        <v>#N/A</v>
      </c>
      <c r="AH241" s="29" t="e">
        <f>RANK(AH21,($G21,$J21,$M21,$P21,$S21,$V21,$Y21,$AB21,$AE21,$AH21,$AK21,$AN21,$AQ21,$AT21,$AW21,$AZ21),1)</f>
        <v>#N/A</v>
      </c>
      <c r="AI241" s="29" t="e">
        <f>RANK(AI21,($E21,$H21,$K21,$N21,$Q21,$T21,$W21,$Z21,$AC21,$AF21,$AI21,$AL21,$AO21,$AR21,$AU21,$AX21),0)</f>
        <v>#N/A</v>
      </c>
      <c r="AJ241" s="29" t="e">
        <f>RANK(AJ21,($F21,$I21,$L21,$O21,$R21,$U21,$X21,$AA21,$AD21,$AG21,$AJ21,$AM21,$AP21,$AS21,$AV21,$AY21),1)</f>
        <v>#N/A</v>
      </c>
      <c r="AK241" s="29" t="e">
        <f>RANK(AK21,($G21,$J21,$M21,$P21,$S21,$V21,$Y21,$AB21,$AE21,$AH21,$AK21,$AN21,$AQ21,$AT21,$AW21,$AZ21),1)</f>
        <v>#N/A</v>
      </c>
      <c r="AL241" s="29" t="e">
        <f>RANK(AL21,($E21,$H21,$K21,$N21,$Q21,$T21,$W21,$Z21,$AC21,$AF21,$AI21,$AL21,$AO21,$AR21,$AU21,$AX21),0)</f>
        <v>#N/A</v>
      </c>
      <c r="AM241" s="29" t="e">
        <f>RANK(AM21,($F21,$I21,$L21,$O21,$R21,$U21,$X21,$AA21,$AD21,$AG21,$AJ21,$AM21,$AP21,$AS21,$AV21,$AY21),1)</f>
        <v>#N/A</v>
      </c>
      <c r="AN241" s="29" t="e">
        <f>RANK(AN21,($G21,$J21,$M21,$P21,$S21,$V21,$Y21,$AB21,$AE21,$AH21,$AK21,$AN21,$AQ21,$AT21,$AW21,$AZ21),1)</f>
        <v>#N/A</v>
      </c>
      <c r="AO241" s="29" t="e">
        <f>RANK(AO21,($E21,$H21,$K21,$N21,$Q21,$T21,$W21,$Z21,$AC21,$AF21,$AI21,$AL21,$AO21,$AR21,$AU21,$AX21),0)</f>
        <v>#N/A</v>
      </c>
      <c r="AP241" s="29" t="e">
        <f>RANK(AP21,($F21,$I21,$L21,$O21,$R21,$U21,$X21,$AA21,$AD21,$AG21,$AJ21,$AM21,$AP21,$AS21,$AV21,$AY21),1)</f>
        <v>#N/A</v>
      </c>
      <c r="AQ241" s="29" t="e">
        <f>RANK(AQ21,($G21,$J21,$M21,$P21,$S21,$V21,$Y21,$AB21,$AE21,$AH21,$AK21,$AN21,$AQ21,$AT21,$AW21,$AZ21),1)</f>
        <v>#N/A</v>
      </c>
      <c r="AR241" s="29" t="e">
        <f>RANK(AR21,($E21,$H21,$K21,$N21,$Q21,$T21,$W21,$Z21,$AC21,$AF21,$AI21,$AL21,$AO21,$AR21,$AU21,$AX21),0)</f>
        <v>#N/A</v>
      </c>
      <c r="AS241" s="29" t="e">
        <f>RANK(AS21,($F21,$I21,$L21,$O21,$R21,$U21,$X21,$AA21,$AD21,$AG21,$AJ21,$AM21,$AP21,$AS21,$AV21,$AY21),1)</f>
        <v>#N/A</v>
      </c>
      <c r="AT241" s="29" t="e">
        <f>RANK(AT21,($G21,$J21,$M21,$P21,$S21,$V21,$Y21,$AB21,$AE21,$AH21,$AK21,$AN21,$AQ21,$AT21,$AW21,$AZ21),1)</f>
        <v>#N/A</v>
      </c>
      <c r="AU241" s="29" t="e">
        <f>RANK(AU21,($E21,$H21,$K21,$N21,$Q21,$T21,$W21,$Z21,$AC21,$AF21,$AI21,$AL21,$AO21,$AR21,$AU21,$AX21),0)</f>
        <v>#N/A</v>
      </c>
      <c r="AV241" s="29" t="e">
        <f>RANK(AV21,($F21,$I21,$L21,$O21,$R21,$U21,$X21,$AA21,$AD21,$AG21,$AJ21,$AM21,$AP21,$AS21,$AV21,$AY21),1)</f>
        <v>#N/A</v>
      </c>
      <c r="AW241" s="29" t="e">
        <f>RANK(AW21,($G21,$J21,$M21,$P21,$S21,$V21,$Y21,$AB21,$AE21,$AH21,$AK21,$AN21,$AQ21,$AT21,$AW21,$AZ21),1)</f>
        <v>#N/A</v>
      </c>
      <c r="AX241" s="29" t="e">
        <f>RANK(AX21,($E21,$H21,$K21,$N21,$Q21,$T21,$W21,$Z21,$AC21,$AF21,$AI21,$AL21,$AO21,$AR21,$AU21,$AX21),0)</f>
        <v>#N/A</v>
      </c>
      <c r="AY241" s="29" t="e">
        <f>RANK(AY21,($F21,$I21,$L21,$O21,$R21,$U21,$X21,$AA21,$AD21,$AG21,$AJ21,$AM21,$AP21,$AS21,$AV21,$AY21),1)</f>
        <v>#N/A</v>
      </c>
      <c r="AZ241" s="29" t="e">
        <f>RANK(AZ21,($G21,$J21,$M21,$P21,$S21,$V21,$Y21,$AB21,$AE21,$AH21,$AK21,$AN21,$AQ21,$AT21,$AW21,$AZ21),1)</f>
        <v>#N/A</v>
      </c>
      <c r="BA241" s="79"/>
      <c r="BC241" s="82"/>
      <c r="BD241" s="82"/>
      <c r="BE241" s="3"/>
    </row>
    <row r="242" spans="1:57" s="84" customFormat="1" ht="14.25" hidden="1" customHeight="1" x14ac:dyDescent="0.25">
      <c r="A242" s="3">
        <f t="shared" si="128"/>
        <v>19</v>
      </c>
      <c r="B242" s="3" t="str">
        <f t="shared" si="128"/>
        <v>CyberShake</v>
      </c>
      <c r="C242" s="3">
        <f t="shared" si="128"/>
        <v>19</v>
      </c>
      <c r="D242" s="3"/>
      <c r="E242" s="29"/>
      <c r="F242" s="29"/>
      <c r="G242" s="29"/>
      <c r="H242" s="29"/>
      <c r="I242" s="29"/>
      <c r="J242" s="29"/>
      <c r="K242" s="29"/>
      <c r="L242" s="29"/>
      <c r="M242" s="29"/>
      <c r="N242" s="29">
        <f>RANK(N22,($E22,$H22,$K22,$N22,$Q22,$T22,$W22,$Z22,$AC22,$AF22,$AI22,$AL22,$AO22,$AR22,$AU22,$AX22),0)</f>
        <v>1</v>
      </c>
      <c r="O242" s="29">
        <f>RANK(O22,($F22,$I22,$L22,$O22,$R22,$U22,$X22,$AA22,$AD22,$AG22,$AJ22,$AM22,$AP22,$AS22,$AV22,$AY22),1)</f>
        <v>3</v>
      </c>
      <c r="P242" s="29">
        <f>RANK(P22,($G22,$J22,$M22,$P22,$S22,$V22,$Y22,$AB22,$AE22,$AH22,$AK22,$AN22,$AQ22,$AT22,$AW22,$AZ22),1)</f>
        <v>1</v>
      </c>
      <c r="Q242" s="29" t="e">
        <f>RANK(Q22,($E22,$H22,$K22,$N22,$Q22,$T22,$W22,$Z22,$AC22,$AF22,$AI22,$AL22,$AO22,$AR22,$AU22,$AX22),0)</f>
        <v>#N/A</v>
      </c>
      <c r="R242" s="29" t="e">
        <f>RANK(R22,($F22,$I22,$L22,$O22,$R22,$U22,$X22,$AA22,$AD22,$AG22,$AJ22,$AM22,$AP22,$AS22,$AV22,$AY22),1)</f>
        <v>#N/A</v>
      </c>
      <c r="S242" s="29" t="e">
        <f>RANK(S22,($G22,$J22,$M22,$P22,$S22,$V22,$Y22,$AB22,$AE22,$AH22,$AK22,$AN22,$AQ22,$AT22,$AW22,$AZ22),1)</f>
        <v>#N/A</v>
      </c>
      <c r="T242" s="29">
        <f>RANK(T22,($E22,$H22,$K22,$N22,$Q22,$T22,$W22,$Z22,$AC22,$AF22,$AI22,$AL22,$AO22,$AR22,$AU22,$AX22),0)</f>
        <v>1</v>
      </c>
      <c r="U242" s="29">
        <f>RANK(U22,($F22,$I22,$L22,$O22,$R22,$U22,$X22,$AA22,$AD22,$AG22,$AJ22,$AM22,$AP22,$AS22,$AV22,$AY22),1)</f>
        <v>1</v>
      </c>
      <c r="V242" s="29">
        <f>RANK(V22,($G22,$J22,$M22,$P22,$S22,$V22,$Y22,$AB22,$AE22,$AH22,$AK22,$AN22,$AQ22,$AT22,$AW22,$AZ22),1)</f>
        <v>3</v>
      </c>
      <c r="W242" s="29" t="e">
        <f>RANK(W22,($E22,$H22,$K22,$N22,$Q22,$T22,$W22,$Z22,$AC22,$AF22,$AI22,$AL22,$AO22,$AR22,$AU22,$AX22),0)</f>
        <v>#N/A</v>
      </c>
      <c r="X242" s="29" t="e">
        <f>RANK(X22,($F22,$I22,$L22,$O22,$R22,$U22,$X22,$AA22,$AD22,$AG22,$AJ22,$AM22,$AP22,$AS22,$AV22,$AY22),1)</f>
        <v>#N/A</v>
      </c>
      <c r="Y242" s="29" t="e">
        <f>RANK(Y22,($G22,$J22,$M22,$P22,$S22,$V22,$Y22,$AB22,$AE22,$AH22,$AK22,$AN22,$AQ22,$AT22,$AW22,$AZ22),1)</f>
        <v>#N/A</v>
      </c>
      <c r="Z242" s="29" t="e">
        <f>RANK(Z22,($E22,$H22,$K22,$N22,$Q22,$T22,$W22,$Z22,$AC22,$AF22,$AI22,$AL22,$AO22,$AR22,$AU22,$AX22),0)</f>
        <v>#N/A</v>
      </c>
      <c r="AA242" s="29" t="e">
        <f>RANK(AA22,($F22,$I22,$L22,$O22,$R22,$U22,$X22,$AA22,$AD22,$AG22,$AJ22,$AM22,$AP22,$AS22,$AV22,$AY22),1)</f>
        <v>#N/A</v>
      </c>
      <c r="AB242" s="29" t="e">
        <f>RANK(AB22,($G22,$J22,$M22,$P22,$S22,$V22,$Y22,$AB22,$AE22,$AH22,$AK22,$AN22,$AQ22,$AT22,$AW22,$AZ22),1)</f>
        <v>#N/A</v>
      </c>
      <c r="AC242" s="29" t="e">
        <f>RANK(AC22,($E22,$H22,$K22,$N22,$Q22,$T22,$W22,$Z22,$AC22,$AF22,$AI22,$AL22,$AO22,$AR22,$AU22,$AX22),0)</f>
        <v>#N/A</v>
      </c>
      <c r="AD242" s="29" t="e">
        <f>RANK(AD22,($F22,$I22,$L22,$O22,$R22,$U22,$X22,$AA22,$AD22,$AG22,$AJ22,$AM22,$AP22,$AS22,$AV22,$AY22),1)</f>
        <v>#N/A</v>
      </c>
      <c r="AE242" s="29" t="e">
        <f>RANK(AE22,($G22,$J22,$M22,$P22,$S22,$V22,$Y22,$AB22,$AE22,$AH22,$AK22,$AN22,$AQ22,$AT22,$AW22,$AZ22),1)</f>
        <v>#N/A</v>
      </c>
      <c r="AF242" s="29" t="e">
        <f>RANK(AF22,($E22,$H22,$K22,$N22,$Q22,$T22,$W22,$Z22,$AC22,$AF22,$AI22,$AL22,$AO22,$AR22,$AU22,$AX22),0)</f>
        <v>#N/A</v>
      </c>
      <c r="AG242" s="29" t="e">
        <f>RANK(AG22,($F22,$I22,$L22,$O22,$R22,$U22,$X22,$AA22,$AD22,$AG22,$AJ22,$AM22,$AP22,$AS22,$AV22,$AY22),1)</f>
        <v>#N/A</v>
      </c>
      <c r="AH242" s="29" t="e">
        <f>RANK(AH22,($G22,$J22,$M22,$P22,$S22,$V22,$Y22,$AB22,$AE22,$AH22,$AK22,$AN22,$AQ22,$AT22,$AW22,$AZ22),1)</f>
        <v>#N/A</v>
      </c>
      <c r="AI242" s="29" t="e">
        <f>RANK(AI22,($E22,$H22,$K22,$N22,$Q22,$T22,$W22,$Z22,$AC22,$AF22,$AI22,$AL22,$AO22,$AR22,$AU22,$AX22),0)</f>
        <v>#N/A</v>
      </c>
      <c r="AJ242" s="29" t="e">
        <f>RANK(AJ22,($F22,$I22,$L22,$O22,$R22,$U22,$X22,$AA22,$AD22,$AG22,$AJ22,$AM22,$AP22,$AS22,$AV22,$AY22),1)</f>
        <v>#N/A</v>
      </c>
      <c r="AK242" s="29" t="e">
        <f>RANK(AK22,($G22,$J22,$M22,$P22,$S22,$V22,$Y22,$AB22,$AE22,$AH22,$AK22,$AN22,$AQ22,$AT22,$AW22,$AZ22),1)</f>
        <v>#N/A</v>
      </c>
      <c r="AL242" s="29" t="e">
        <f>RANK(AL22,($E22,$H22,$K22,$N22,$Q22,$T22,$W22,$Z22,$AC22,$AF22,$AI22,$AL22,$AO22,$AR22,$AU22,$AX22),0)</f>
        <v>#N/A</v>
      </c>
      <c r="AM242" s="29" t="e">
        <f>RANK(AM22,($F22,$I22,$L22,$O22,$R22,$U22,$X22,$AA22,$AD22,$AG22,$AJ22,$AM22,$AP22,$AS22,$AV22,$AY22),1)</f>
        <v>#N/A</v>
      </c>
      <c r="AN242" s="29" t="e">
        <f>RANK(AN22,($G22,$J22,$M22,$P22,$S22,$V22,$Y22,$AB22,$AE22,$AH22,$AK22,$AN22,$AQ22,$AT22,$AW22,$AZ22),1)</f>
        <v>#N/A</v>
      </c>
      <c r="AO242" s="29" t="e">
        <f>RANK(AO22,($E22,$H22,$K22,$N22,$Q22,$T22,$W22,$Z22,$AC22,$AF22,$AI22,$AL22,$AO22,$AR22,$AU22,$AX22),0)</f>
        <v>#N/A</v>
      </c>
      <c r="AP242" s="29" t="e">
        <f>RANK(AP22,($F22,$I22,$L22,$O22,$R22,$U22,$X22,$AA22,$AD22,$AG22,$AJ22,$AM22,$AP22,$AS22,$AV22,$AY22),1)</f>
        <v>#N/A</v>
      </c>
      <c r="AQ242" s="29" t="e">
        <f>RANK(AQ22,($G22,$J22,$M22,$P22,$S22,$V22,$Y22,$AB22,$AE22,$AH22,$AK22,$AN22,$AQ22,$AT22,$AW22,$AZ22),1)</f>
        <v>#N/A</v>
      </c>
      <c r="AR242" s="29" t="e">
        <f>RANK(AR22,($E22,$H22,$K22,$N22,$Q22,$T22,$W22,$Z22,$AC22,$AF22,$AI22,$AL22,$AO22,$AR22,$AU22,$AX22),0)</f>
        <v>#N/A</v>
      </c>
      <c r="AS242" s="29" t="e">
        <f>RANK(AS22,($F22,$I22,$L22,$O22,$R22,$U22,$X22,$AA22,$AD22,$AG22,$AJ22,$AM22,$AP22,$AS22,$AV22,$AY22),1)</f>
        <v>#N/A</v>
      </c>
      <c r="AT242" s="29" t="e">
        <f>RANK(AT22,($G22,$J22,$M22,$P22,$S22,$V22,$Y22,$AB22,$AE22,$AH22,$AK22,$AN22,$AQ22,$AT22,$AW22,$AZ22),1)</f>
        <v>#N/A</v>
      </c>
      <c r="AU242" s="29" t="e">
        <f>RANK(AU22,($E22,$H22,$K22,$N22,$Q22,$T22,$W22,$Z22,$AC22,$AF22,$AI22,$AL22,$AO22,$AR22,$AU22,$AX22),0)</f>
        <v>#N/A</v>
      </c>
      <c r="AV242" s="29" t="e">
        <f>RANK(AV22,($F22,$I22,$L22,$O22,$R22,$U22,$X22,$AA22,$AD22,$AG22,$AJ22,$AM22,$AP22,$AS22,$AV22,$AY22),1)</f>
        <v>#N/A</v>
      </c>
      <c r="AW242" s="29" t="e">
        <f>RANK(AW22,($G22,$J22,$M22,$P22,$S22,$V22,$Y22,$AB22,$AE22,$AH22,$AK22,$AN22,$AQ22,$AT22,$AW22,$AZ22),1)</f>
        <v>#N/A</v>
      </c>
      <c r="AX242" s="29" t="e">
        <f>RANK(AX22,($E22,$H22,$K22,$N22,$Q22,$T22,$W22,$Z22,$AC22,$AF22,$AI22,$AL22,$AO22,$AR22,$AU22,$AX22),0)</f>
        <v>#N/A</v>
      </c>
      <c r="AY242" s="29" t="e">
        <f>RANK(AY22,($F22,$I22,$L22,$O22,$R22,$U22,$X22,$AA22,$AD22,$AG22,$AJ22,$AM22,$AP22,$AS22,$AV22,$AY22),1)</f>
        <v>#N/A</v>
      </c>
      <c r="AZ242" s="29" t="e">
        <f>RANK(AZ22,($G22,$J22,$M22,$P22,$S22,$V22,$Y22,$AB22,$AE22,$AH22,$AK22,$AN22,$AQ22,$AT22,$AW22,$AZ22),1)</f>
        <v>#N/A</v>
      </c>
      <c r="BA242" s="79"/>
      <c r="BC242" s="82"/>
      <c r="BD242" s="82"/>
      <c r="BE242" s="3"/>
    </row>
    <row r="243" spans="1:57" s="84" customFormat="1" ht="14.25" hidden="1" customHeight="1" x14ac:dyDescent="0.25">
      <c r="A243" s="3">
        <f t="shared" si="128"/>
        <v>20</v>
      </c>
      <c r="B243" s="3" t="str">
        <f t="shared" si="128"/>
        <v>CyberShake</v>
      </c>
      <c r="C243" s="3">
        <f t="shared" si="128"/>
        <v>20</v>
      </c>
      <c r="D243" s="3"/>
      <c r="E243" s="29"/>
      <c r="F243" s="29"/>
      <c r="G243" s="29"/>
      <c r="H243" s="29"/>
      <c r="I243" s="29"/>
      <c r="J243" s="29"/>
      <c r="K243" s="29"/>
      <c r="L243" s="29"/>
      <c r="M243" s="29"/>
      <c r="N243" s="29">
        <f>RANK(N23,($E23,$H23,$K23,$N23,$Q23,$T23,$W23,$Z23,$AC23,$AF23,$AI23,$AL23,$AO23,$AR23,$AU23,$AX23),0)</f>
        <v>1</v>
      </c>
      <c r="O243" s="29">
        <f>RANK(O23,($F23,$I23,$L23,$O23,$R23,$U23,$X23,$AA23,$AD23,$AG23,$AJ23,$AM23,$AP23,$AS23,$AV23,$AY23),1)</f>
        <v>3</v>
      </c>
      <c r="P243" s="29">
        <f>RANK(P23,($G23,$J23,$M23,$P23,$S23,$V23,$Y23,$AB23,$AE23,$AH23,$AK23,$AN23,$AQ23,$AT23,$AW23,$AZ23),1)</f>
        <v>1</v>
      </c>
      <c r="Q243" s="29" t="e">
        <f>RANK(Q23,($E23,$H23,$K23,$N23,$Q23,$T23,$W23,$Z23,$AC23,$AF23,$AI23,$AL23,$AO23,$AR23,$AU23,$AX23),0)</f>
        <v>#N/A</v>
      </c>
      <c r="R243" s="29" t="e">
        <f>RANK(R23,($F23,$I23,$L23,$O23,$R23,$U23,$X23,$AA23,$AD23,$AG23,$AJ23,$AM23,$AP23,$AS23,$AV23,$AY23),1)</f>
        <v>#N/A</v>
      </c>
      <c r="S243" s="29" t="e">
        <f>RANK(S23,($G23,$J23,$M23,$P23,$S23,$V23,$Y23,$AB23,$AE23,$AH23,$AK23,$AN23,$AQ23,$AT23,$AW23,$AZ23),1)</f>
        <v>#N/A</v>
      </c>
      <c r="T243" s="29">
        <f>RANK(T23,($E23,$H23,$K23,$N23,$Q23,$T23,$W23,$Z23,$AC23,$AF23,$AI23,$AL23,$AO23,$AR23,$AU23,$AX23),0)</f>
        <v>1</v>
      </c>
      <c r="U243" s="29">
        <f>RANK(U23,($F23,$I23,$L23,$O23,$R23,$U23,$X23,$AA23,$AD23,$AG23,$AJ23,$AM23,$AP23,$AS23,$AV23,$AY23),1)</f>
        <v>1</v>
      </c>
      <c r="V243" s="29">
        <f>RANK(V23,($G23,$J23,$M23,$P23,$S23,$V23,$Y23,$AB23,$AE23,$AH23,$AK23,$AN23,$AQ23,$AT23,$AW23,$AZ23),1)</f>
        <v>3</v>
      </c>
      <c r="W243" s="29" t="e">
        <f>RANK(W23,($E23,$H23,$K23,$N23,$Q23,$T23,$W23,$Z23,$AC23,$AF23,$AI23,$AL23,$AO23,$AR23,$AU23,$AX23),0)</f>
        <v>#N/A</v>
      </c>
      <c r="X243" s="29" t="e">
        <f>RANK(X23,($F23,$I23,$L23,$O23,$R23,$U23,$X23,$AA23,$AD23,$AG23,$AJ23,$AM23,$AP23,$AS23,$AV23,$AY23),1)</f>
        <v>#N/A</v>
      </c>
      <c r="Y243" s="29" t="e">
        <f>RANK(Y23,($G23,$J23,$M23,$P23,$S23,$V23,$Y23,$AB23,$AE23,$AH23,$AK23,$AN23,$AQ23,$AT23,$AW23,$AZ23),1)</f>
        <v>#N/A</v>
      </c>
      <c r="Z243" s="29" t="e">
        <f>RANK(Z23,($E23,$H23,$K23,$N23,$Q23,$T23,$W23,$Z23,$AC23,$AF23,$AI23,$AL23,$AO23,$AR23,$AU23,$AX23),0)</f>
        <v>#N/A</v>
      </c>
      <c r="AA243" s="29" t="e">
        <f>RANK(AA23,($F23,$I23,$L23,$O23,$R23,$U23,$X23,$AA23,$AD23,$AG23,$AJ23,$AM23,$AP23,$AS23,$AV23,$AY23),1)</f>
        <v>#N/A</v>
      </c>
      <c r="AB243" s="29" t="e">
        <f>RANK(AB23,($G23,$J23,$M23,$P23,$S23,$V23,$Y23,$AB23,$AE23,$AH23,$AK23,$AN23,$AQ23,$AT23,$AW23,$AZ23),1)</f>
        <v>#N/A</v>
      </c>
      <c r="AC243" s="29" t="e">
        <f>RANK(AC23,($E23,$H23,$K23,$N23,$Q23,$T23,$W23,$Z23,$AC23,$AF23,$AI23,$AL23,$AO23,$AR23,$AU23,$AX23),0)</f>
        <v>#N/A</v>
      </c>
      <c r="AD243" s="29" t="e">
        <f>RANK(AD23,($F23,$I23,$L23,$O23,$R23,$U23,$X23,$AA23,$AD23,$AG23,$AJ23,$AM23,$AP23,$AS23,$AV23,$AY23),1)</f>
        <v>#N/A</v>
      </c>
      <c r="AE243" s="29" t="e">
        <f>RANK(AE23,($G23,$J23,$M23,$P23,$S23,$V23,$Y23,$AB23,$AE23,$AH23,$AK23,$AN23,$AQ23,$AT23,$AW23,$AZ23),1)</f>
        <v>#N/A</v>
      </c>
      <c r="AF243" s="29" t="e">
        <f>RANK(AF23,($E23,$H23,$K23,$N23,$Q23,$T23,$W23,$Z23,$AC23,$AF23,$AI23,$AL23,$AO23,$AR23,$AU23,$AX23),0)</f>
        <v>#N/A</v>
      </c>
      <c r="AG243" s="29" t="e">
        <f>RANK(AG23,($F23,$I23,$L23,$O23,$R23,$U23,$X23,$AA23,$AD23,$AG23,$AJ23,$AM23,$AP23,$AS23,$AV23,$AY23),1)</f>
        <v>#N/A</v>
      </c>
      <c r="AH243" s="29" t="e">
        <f>RANK(AH23,($G23,$J23,$M23,$P23,$S23,$V23,$Y23,$AB23,$AE23,$AH23,$AK23,$AN23,$AQ23,$AT23,$AW23,$AZ23),1)</f>
        <v>#N/A</v>
      </c>
      <c r="AI243" s="29" t="e">
        <f>RANK(AI23,($E23,$H23,$K23,$N23,$Q23,$T23,$W23,$Z23,$AC23,$AF23,$AI23,$AL23,$AO23,$AR23,$AU23,$AX23),0)</f>
        <v>#N/A</v>
      </c>
      <c r="AJ243" s="29" t="e">
        <f>RANK(AJ23,($F23,$I23,$L23,$O23,$R23,$U23,$X23,$AA23,$AD23,$AG23,$AJ23,$AM23,$AP23,$AS23,$AV23,$AY23),1)</f>
        <v>#N/A</v>
      </c>
      <c r="AK243" s="29" t="e">
        <f>RANK(AK23,($G23,$J23,$M23,$P23,$S23,$V23,$Y23,$AB23,$AE23,$AH23,$AK23,$AN23,$AQ23,$AT23,$AW23,$AZ23),1)</f>
        <v>#N/A</v>
      </c>
      <c r="AL243" s="29" t="e">
        <f>RANK(AL23,($E23,$H23,$K23,$N23,$Q23,$T23,$W23,$Z23,$AC23,$AF23,$AI23,$AL23,$AO23,$AR23,$AU23,$AX23),0)</f>
        <v>#N/A</v>
      </c>
      <c r="AM243" s="29" t="e">
        <f>RANK(AM23,($F23,$I23,$L23,$O23,$R23,$U23,$X23,$AA23,$AD23,$AG23,$AJ23,$AM23,$AP23,$AS23,$AV23,$AY23),1)</f>
        <v>#N/A</v>
      </c>
      <c r="AN243" s="29" t="e">
        <f>RANK(AN23,($G23,$J23,$M23,$P23,$S23,$V23,$Y23,$AB23,$AE23,$AH23,$AK23,$AN23,$AQ23,$AT23,$AW23,$AZ23),1)</f>
        <v>#N/A</v>
      </c>
      <c r="AO243" s="29" t="e">
        <f>RANK(AO23,($E23,$H23,$K23,$N23,$Q23,$T23,$W23,$Z23,$AC23,$AF23,$AI23,$AL23,$AO23,$AR23,$AU23,$AX23),0)</f>
        <v>#N/A</v>
      </c>
      <c r="AP243" s="29" t="e">
        <f>RANK(AP23,($F23,$I23,$L23,$O23,$R23,$U23,$X23,$AA23,$AD23,$AG23,$AJ23,$AM23,$AP23,$AS23,$AV23,$AY23),1)</f>
        <v>#N/A</v>
      </c>
      <c r="AQ243" s="29" t="e">
        <f>RANK(AQ23,($G23,$J23,$M23,$P23,$S23,$V23,$Y23,$AB23,$AE23,$AH23,$AK23,$AN23,$AQ23,$AT23,$AW23,$AZ23),1)</f>
        <v>#N/A</v>
      </c>
      <c r="AR243" s="29" t="e">
        <f>RANK(AR23,($E23,$H23,$K23,$N23,$Q23,$T23,$W23,$Z23,$AC23,$AF23,$AI23,$AL23,$AO23,$AR23,$AU23,$AX23),0)</f>
        <v>#N/A</v>
      </c>
      <c r="AS243" s="29" t="e">
        <f>RANK(AS23,($F23,$I23,$L23,$O23,$R23,$U23,$X23,$AA23,$AD23,$AG23,$AJ23,$AM23,$AP23,$AS23,$AV23,$AY23),1)</f>
        <v>#N/A</v>
      </c>
      <c r="AT243" s="29" t="e">
        <f>RANK(AT23,($G23,$J23,$M23,$P23,$S23,$V23,$Y23,$AB23,$AE23,$AH23,$AK23,$AN23,$AQ23,$AT23,$AW23,$AZ23),1)</f>
        <v>#N/A</v>
      </c>
      <c r="AU243" s="29" t="e">
        <f>RANK(AU23,($E23,$H23,$K23,$N23,$Q23,$T23,$W23,$Z23,$AC23,$AF23,$AI23,$AL23,$AO23,$AR23,$AU23,$AX23),0)</f>
        <v>#N/A</v>
      </c>
      <c r="AV243" s="29" t="e">
        <f>RANK(AV23,($F23,$I23,$L23,$O23,$R23,$U23,$X23,$AA23,$AD23,$AG23,$AJ23,$AM23,$AP23,$AS23,$AV23,$AY23),1)</f>
        <v>#N/A</v>
      </c>
      <c r="AW243" s="29" t="e">
        <f>RANK(AW23,($G23,$J23,$M23,$P23,$S23,$V23,$Y23,$AB23,$AE23,$AH23,$AK23,$AN23,$AQ23,$AT23,$AW23,$AZ23),1)</f>
        <v>#N/A</v>
      </c>
      <c r="AX243" s="29" t="e">
        <f>RANK(AX23,($E23,$H23,$K23,$N23,$Q23,$T23,$W23,$Z23,$AC23,$AF23,$AI23,$AL23,$AO23,$AR23,$AU23,$AX23),0)</f>
        <v>#N/A</v>
      </c>
      <c r="AY243" s="29" t="e">
        <f>RANK(AY23,($F23,$I23,$L23,$O23,$R23,$U23,$X23,$AA23,$AD23,$AG23,$AJ23,$AM23,$AP23,$AS23,$AV23,$AY23),1)</f>
        <v>#N/A</v>
      </c>
      <c r="AZ243" s="29" t="e">
        <f>RANK(AZ23,($G23,$J23,$M23,$P23,$S23,$V23,$Y23,$AB23,$AE23,$AH23,$AK23,$AN23,$AQ23,$AT23,$AW23,$AZ23),1)</f>
        <v>#N/A</v>
      </c>
      <c r="BA243" s="79"/>
      <c r="BC243" s="82"/>
      <c r="BD243" s="82"/>
      <c r="BE243" s="3"/>
    </row>
    <row r="244" spans="1:57" s="84" customFormat="1" ht="14.25" hidden="1" customHeight="1" x14ac:dyDescent="0.25">
      <c r="A244" s="3">
        <f t="shared" si="128"/>
        <v>21</v>
      </c>
      <c r="B244" s="3" t="str">
        <f t="shared" si="128"/>
        <v>Epigenomics</v>
      </c>
      <c r="C244" s="3">
        <f t="shared" si="128"/>
        <v>1.5</v>
      </c>
      <c r="D244" s="3"/>
      <c r="E244" s="29"/>
      <c r="F244" s="29"/>
      <c r="G244" s="29"/>
      <c r="H244" s="29"/>
      <c r="I244" s="29"/>
      <c r="J244" s="29"/>
      <c r="K244" s="29"/>
      <c r="L244" s="29"/>
      <c r="M244" s="29"/>
      <c r="N244" s="29">
        <f>RANK(N24,($E24,$H24,$K24,$N24,$Q24,$T24,$W24,$Z24,$AC24,$AF24,$AI24,$AL24,$AO24,$AR24,$AU24,$AX24),0)</f>
        <v>1</v>
      </c>
      <c r="O244" s="29">
        <f>RANK(O24,($F24,$I24,$L24,$O24,$R24,$U24,$X24,$AA24,$AD24,$AG24,$AJ24,$AM24,$AP24,$AS24,$AV24,$AY24),1)</f>
        <v>2</v>
      </c>
      <c r="P244" s="29">
        <f>RANK(P24,($G24,$J24,$M24,$P24,$S24,$V24,$Y24,$AB24,$AE24,$AH24,$AK24,$AN24,$AQ24,$AT24,$AW24,$AZ24),1)</f>
        <v>2</v>
      </c>
      <c r="Q244" s="29" t="e">
        <f>RANK(Q24,($E24,$H24,$K24,$N24,$Q24,$T24,$W24,$Z24,$AC24,$AF24,$AI24,$AL24,$AO24,$AR24,$AU24,$AX24),0)</f>
        <v>#N/A</v>
      </c>
      <c r="R244" s="29" t="e">
        <f>RANK(R24,($F24,$I24,$L24,$O24,$R24,$U24,$X24,$AA24,$AD24,$AG24,$AJ24,$AM24,$AP24,$AS24,$AV24,$AY24),1)</f>
        <v>#N/A</v>
      </c>
      <c r="S244" s="29" t="e">
        <f>RANK(S24,($G24,$J24,$M24,$P24,$S24,$V24,$Y24,$AB24,$AE24,$AH24,$AK24,$AN24,$AQ24,$AT24,$AW24,$AZ24),1)</f>
        <v>#N/A</v>
      </c>
      <c r="T244" s="29">
        <f>RANK(T24,($E24,$H24,$K24,$N24,$Q24,$T24,$W24,$Z24,$AC24,$AF24,$AI24,$AL24,$AO24,$AR24,$AU24,$AX24),0)</f>
        <v>1</v>
      </c>
      <c r="U244" s="29">
        <f>RANK(U24,($F24,$I24,$L24,$O24,$R24,$U24,$X24,$AA24,$AD24,$AG24,$AJ24,$AM24,$AP24,$AS24,$AV24,$AY24),1)</f>
        <v>1</v>
      </c>
      <c r="V244" s="29">
        <f>RANK(V24,($G24,$J24,$M24,$P24,$S24,$V24,$Y24,$AB24,$AE24,$AH24,$AK24,$AN24,$AQ24,$AT24,$AW24,$AZ24),1)</f>
        <v>3</v>
      </c>
      <c r="W244" s="29" t="e">
        <f>RANK(W24,($E24,$H24,$K24,$N24,$Q24,$T24,$W24,$Z24,$AC24,$AF24,$AI24,$AL24,$AO24,$AR24,$AU24,$AX24),0)</f>
        <v>#N/A</v>
      </c>
      <c r="X244" s="29" t="e">
        <f>RANK(X24,($F24,$I24,$L24,$O24,$R24,$U24,$X24,$AA24,$AD24,$AG24,$AJ24,$AM24,$AP24,$AS24,$AV24,$AY24),1)</f>
        <v>#N/A</v>
      </c>
      <c r="Y244" s="29" t="e">
        <f>RANK(Y24,($G24,$J24,$M24,$P24,$S24,$V24,$Y24,$AB24,$AE24,$AH24,$AK24,$AN24,$AQ24,$AT24,$AW24,$AZ24),1)</f>
        <v>#N/A</v>
      </c>
      <c r="Z244" s="29" t="e">
        <f>RANK(Z24,($E24,$H24,$K24,$N24,$Q24,$T24,$W24,$Z24,$AC24,$AF24,$AI24,$AL24,$AO24,$AR24,$AU24,$AX24),0)</f>
        <v>#N/A</v>
      </c>
      <c r="AA244" s="29" t="e">
        <f>RANK(AA24,($F24,$I24,$L24,$O24,$R24,$U24,$X24,$AA24,$AD24,$AG24,$AJ24,$AM24,$AP24,$AS24,$AV24,$AY24),1)</f>
        <v>#N/A</v>
      </c>
      <c r="AB244" s="29" t="e">
        <f>RANK(AB24,($G24,$J24,$M24,$P24,$S24,$V24,$Y24,$AB24,$AE24,$AH24,$AK24,$AN24,$AQ24,$AT24,$AW24,$AZ24),1)</f>
        <v>#N/A</v>
      </c>
      <c r="AC244" s="29" t="e">
        <f>RANK(AC24,($E24,$H24,$K24,$N24,$Q24,$T24,$W24,$Z24,$AC24,$AF24,$AI24,$AL24,$AO24,$AR24,$AU24,$AX24),0)</f>
        <v>#N/A</v>
      </c>
      <c r="AD244" s="29" t="e">
        <f>RANK(AD24,($F24,$I24,$L24,$O24,$R24,$U24,$X24,$AA24,$AD24,$AG24,$AJ24,$AM24,$AP24,$AS24,$AV24,$AY24),1)</f>
        <v>#N/A</v>
      </c>
      <c r="AE244" s="29" t="e">
        <f>RANK(AE24,($G24,$J24,$M24,$P24,$S24,$V24,$Y24,$AB24,$AE24,$AH24,$AK24,$AN24,$AQ24,$AT24,$AW24,$AZ24),1)</f>
        <v>#N/A</v>
      </c>
      <c r="AF244" s="29" t="e">
        <f>RANK(AF24,($E24,$H24,$K24,$N24,$Q24,$T24,$W24,$Z24,$AC24,$AF24,$AI24,$AL24,$AO24,$AR24,$AU24,$AX24),0)</f>
        <v>#N/A</v>
      </c>
      <c r="AG244" s="29" t="e">
        <f>RANK(AG24,($F24,$I24,$L24,$O24,$R24,$U24,$X24,$AA24,$AD24,$AG24,$AJ24,$AM24,$AP24,$AS24,$AV24,$AY24),1)</f>
        <v>#N/A</v>
      </c>
      <c r="AH244" s="29" t="e">
        <f>RANK(AH24,($G24,$J24,$M24,$P24,$S24,$V24,$Y24,$AB24,$AE24,$AH24,$AK24,$AN24,$AQ24,$AT24,$AW24,$AZ24),1)</f>
        <v>#N/A</v>
      </c>
      <c r="AI244" s="29" t="e">
        <f>RANK(AI24,($E24,$H24,$K24,$N24,$Q24,$T24,$W24,$Z24,$AC24,$AF24,$AI24,$AL24,$AO24,$AR24,$AU24,$AX24),0)</f>
        <v>#N/A</v>
      </c>
      <c r="AJ244" s="29" t="e">
        <f>RANK(AJ24,($F24,$I24,$L24,$O24,$R24,$U24,$X24,$AA24,$AD24,$AG24,$AJ24,$AM24,$AP24,$AS24,$AV24,$AY24),1)</f>
        <v>#N/A</v>
      </c>
      <c r="AK244" s="29" t="e">
        <f>RANK(AK24,($G24,$J24,$M24,$P24,$S24,$V24,$Y24,$AB24,$AE24,$AH24,$AK24,$AN24,$AQ24,$AT24,$AW24,$AZ24),1)</f>
        <v>#N/A</v>
      </c>
      <c r="AL244" s="29" t="e">
        <f>RANK(AL24,($E24,$H24,$K24,$N24,$Q24,$T24,$W24,$Z24,$AC24,$AF24,$AI24,$AL24,$AO24,$AR24,$AU24,$AX24),0)</f>
        <v>#N/A</v>
      </c>
      <c r="AM244" s="29" t="e">
        <f>RANK(AM24,($F24,$I24,$L24,$O24,$R24,$U24,$X24,$AA24,$AD24,$AG24,$AJ24,$AM24,$AP24,$AS24,$AV24,$AY24),1)</f>
        <v>#N/A</v>
      </c>
      <c r="AN244" s="29" t="e">
        <f>RANK(AN24,($G24,$J24,$M24,$P24,$S24,$V24,$Y24,$AB24,$AE24,$AH24,$AK24,$AN24,$AQ24,$AT24,$AW24,$AZ24),1)</f>
        <v>#N/A</v>
      </c>
      <c r="AO244" s="29" t="e">
        <f>RANK(AO24,($E24,$H24,$K24,$N24,$Q24,$T24,$W24,$Z24,$AC24,$AF24,$AI24,$AL24,$AO24,$AR24,$AU24,$AX24),0)</f>
        <v>#N/A</v>
      </c>
      <c r="AP244" s="29" t="e">
        <f>RANK(AP24,($F24,$I24,$L24,$O24,$R24,$U24,$X24,$AA24,$AD24,$AG24,$AJ24,$AM24,$AP24,$AS24,$AV24,$AY24),1)</f>
        <v>#N/A</v>
      </c>
      <c r="AQ244" s="29" t="e">
        <f>RANK(AQ24,($G24,$J24,$M24,$P24,$S24,$V24,$Y24,$AB24,$AE24,$AH24,$AK24,$AN24,$AQ24,$AT24,$AW24,$AZ24),1)</f>
        <v>#N/A</v>
      </c>
      <c r="AR244" s="29" t="e">
        <f>RANK(AR24,($E24,$H24,$K24,$N24,$Q24,$T24,$W24,$Z24,$AC24,$AF24,$AI24,$AL24,$AO24,$AR24,$AU24,$AX24),0)</f>
        <v>#N/A</v>
      </c>
      <c r="AS244" s="29" t="e">
        <f>RANK(AS24,($F24,$I24,$L24,$O24,$R24,$U24,$X24,$AA24,$AD24,$AG24,$AJ24,$AM24,$AP24,$AS24,$AV24,$AY24),1)</f>
        <v>#N/A</v>
      </c>
      <c r="AT244" s="29" t="e">
        <f>RANK(AT24,($G24,$J24,$M24,$P24,$S24,$V24,$Y24,$AB24,$AE24,$AH24,$AK24,$AN24,$AQ24,$AT24,$AW24,$AZ24),1)</f>
        <v>#N/A</v>
      </c>
      <c r="AU244" s="29" t="e">
        <f>RANK(AU24,($E24,$H24,$K24,$N24,$Q24,$T24,$W24,$Z24,$AC24,$AF24,$AI24,$AL24,$AO24,$AR24,$AU24,$AX24),0)</f>
        <v>#N/A</v>
      </c>
      <c r="AV244" s="29" t="e">
        <f>RANK(AV24,($F24,$I24,$L24,$O24,$R24,$U24,$X24,$AA24,$AD24,$AG24,$AJ24,$AM24,$AP24,$AS24,$AV24,$AY24),1)</f>
        <v>#N/A</v>
      </c>
      <c r="AW244" s="29" t="e">
        <f>RANK(AW24,($G24,$J24,$M24,$P24,$S24,$V24,$Y24,$AB24,$AE24,$AH24,$AK24,$AN24,$AQ24,$AT24,$AW24,$AZ24),1)</f>
        <v>#N/A</v>
      </c>
      <c r="AX244" s="29" t="e">
        <f>RANK(AX24,($E24,$H24,$K24,$N24,$Q24,$T24,$W24,$Z24,$AC24,$AF24,$AI24,$AL24,$AO24,$AR24,$AU24,$AX24),0)</f>
        <v>#N/A</v>
      </c>
      <c r="AY244" s="29" t="e">
        <f>RANK(AY24,($F24,$I24,$L24,$O24,$R24,$U24,$X24,$AA24,$AD24,$AG24,$AJ24,$AM24,$AP24,$AS24,$AV24,$AY24),1)</f>
        <v>#N/A</v>
      </c>
      <c r="AZ244" s="29" t="e">
        <f>RANK(AZ24,($G24,$J24,$M24,$P24,$S24,$V24,$Y24,$AB24,$AE24,$AH24,$AK24,$AN24,$AQ24,$AT24,$AW24,$AZ24),1)</f>
        <v>#N/A</v>
      </c>
      <c r="BA244" s="79"/>
      <c r="BC244" s="82"/>
      <c r="BD244" s="82"/>
      <c r="BE244" s="3"/>
    </row>
    <row r="245" spans="1:57" s="84" customFormat="1" ht="15.75" hidden="1" thickBot="1" x14ac:dyDescent="0.3">
      <c r="A245" s="3">
        <f t="shared" si="128"/>
        <v>22</v>
      </c>
      <c r="B245" s="3" t="str">
        <f t="shared" si="128"/>
        <v>Epigenomics</v>
      </c>
      <c r="C245" s="3">
        <f t="shared" si="128"/>
        <v>2</v>
      </c>
      <c r="D245" s="3"/>
      <c r="E245" s="29"/>
      <c r="F245" s="29"/>
      <c r="G245" s="29"/>
      <c r="H245" s="29"/>
      <c r="I245" s="29"/>
      <c r="J245" s="29"/>
      <c r="K245" s="29"/>
      <c r="L245" s="29"/>
      <c r="M245" s="29"/>
      <c r="N245" s="29">
        <f>RANK(N25,($E25,$H25,$K25,$N25,$Q25,$T25,$W25,$Z25,$AC25,$AF25,$AI25,$AL25,$AO25,$AR25,$AU25,$AX25),0)</f>
        <v>1</v>
      </c>
      <c r="O245" s="29">
        <f>RANK(O25,($F25,$I25,$L25,$O25,$R25,$U25,$X25,$AA25,$AD25,$AG25,$AJ25,$AM25,$AP25,$AS25,$AV25,$AY25),1)</f>
        <v>2</v>
      </c>
      <c r="P245" s="29">
        <f>RANK(P25,($G25,$J25,$M25,$P25,$S25,$V25,$Y25,$AB25,$AE25,$AH25,$AK25,$AN25,$AQ25,$AT25,$AW25,$AZ25),1)</f>
        <v>2</v>
      </c>
      <c r="Q245" s="29" t="e">
        <f>RANK(Q25,($E25,$H25,$K25,$N25,$Q25,$T25,$W25,$Z25,$AC25,$AF25,$AI25,$AL25,$AO25,$AR25,$AU25,$AX25),0)</f>
        <v>#N/A</v>
      </c>
      <c r="R245" s="29" t="e">
        <f>RANK(R25,($F25,$I25,$L25,$O25,$R25,$U25,$X25,$AA25,$AD25,$AG25,$AJ25,$AM25,$AP25,$AS25,$AV25,$AY25),1)</f>
        <v>#N/A</v>
      </c>
      <c r="S245" s="29" t="e">
        <f>RANK(S25,($G25,$J25,$M25,$P25,$S25,$V25,$Y25,$AB25,$AE25,$AH25,$AK25,$AN25,$AQ25,$AT25,$AW25,$AZ25),1)</f>
        <v>#N/A</v>
      </c>
      <c r="T245" s="29">
        <f>RANK(T25,($E25,$H25,$K25,$N25,$Q25,$T25,$W25,$Z25,$AC25,$AF25,$AI25,$AL25,$AO25,$AR25,$AU25,$AX25),0)</f>
        <v>1</v>
      </c>
      <c r="U245" s="29">
        <f>RANK(U25,($F25,$I25,$L25,$O25,$R25,$U25,$X25,$AA25,$AD25,$AG25,$AJ25,$AM25,$AP25,$AS25,$AV25,$AY25),1)</f>
        <v>1</v>
      </c>
      <c r="V245" s="29">
        <f>RANK(V25,($G25,$J25,$M25,$P25,$S25,$V25,$Y25,$AB25,$AE25,$AH25,$AK25,$AN25,$AQ25,$AT25,$AW25,$AZ25),1)</f>
        <v>3</v>
      </c>
      <c r="W245" s="29" t="e">
        <f>RANK(W25,($E25,$H25,$K25,$N25,$Q25,$T25,$W25,$Z25,$AC25,$AF25,$AI25,$AL25,$AO25,$AR25,$AU25,$AX25),0)</f>
        <v>#N/A</v>
      </c>
      <c r="X245" s="29" t="e">
        <f>RANK(X25,($F25,$I25,$L25,$O25,$R25,$U25,$X25,$AA25,$AD25,$AG25,$AJ25,$AM25,$AP25,$AS25,$AV25,$AY25),1)</f>
        <v>#N/A</v>
      </c>
      <c r="Y245" s="29" t="e">
        <f>RANK(Y25,($G25,$J25,$M25,$P25,$S25,$V25,$Y25,$AB25,$AE25,$AH25,$AK25,$AN25,$AQ25,$AT25,$AW25,$AZ25),1)</f>
        <v>#N/A</v>
      </c>
      <c r="Z245" s="29" t="e">
        <f>RANK(Z25,($E25,$H25,$K25,$N25,$Q25,$T25,$W25,$Z25,$AC25,$AF25,$AI25,$AL25,$AO25,$AR25,$AU25,$AX25),0)</f>
        <v>#N/A</v>
      </c>
      <c r="AA245" s="29" t="e">
        <f>RANK(AA25,($F25,$I25,$L25,$O25,$R25,$U25,$X25,$AA25,$AD25,$AG25,$AJ25,$AM25,$AP25,$AS25,$AV25,$AY25),1)</f>
        <v>#N/A</v>
      </c>
      <c r="AB245" s="29" t="e">
        <f>RANK(AB25,($G25,$J25,$M25,$P25,$S25,$V25,$Y25,$AB25,$AE25,$AH25,$AK25,$AN25,$AQ25,$AT25,$AW25,$AZ25),1)</f>
        <v>#N/A</v>
      </c>
      <c r="AC245" s="29" t="e">
        <f>RANK(AC25,($E25,$H25,$K25,$N25,$Q25,$T25,$W25,$Z25,$AC25,$AF25,$AI25,$AL25,$AO25,$AR25,$AU25,$AX25),0)</f>
        <v>#N/A</v>
      </c>
      <c r="AD245" s="29" t="e">
        <f>RANK(AD25,($F25,$I25,$L25,$O25,$R25,$U25,$X25,$AA25,$AD25,$AG25,$AJ25,$AM25,$AP25,$AS25,$AV25,$AY25),1)</f>
        <v>#N/A</v>
      </c>
      <c r="AE245" s="29" t="e">
        <f>RANK(AE25,($G25,$J25,$M25,$P25,$S25,$V25,$Y25,$AB25,$AE25,$AH25,$AK25,$AN25,$AQ25,$AT25,$AW25,$AZ25),1)</f>
        <v>#N/A</v>
      </c>
      <c r="AF245" s="29" t="e">
        <f>RANK(AF25,($E25,$H25,$K25,$N25,$Q25,$T25,$W25,$Z25,$AC25,$AF25,$AI25,$AL25,$AO25,$AR25,$AU25,$AX25),0)</f>
        <v>#N/A</v>
      </c>
      <c r="AG245" s="29" t="e">
        <f>RANK(AG25,($F25,$I25,$L25,$O25,$R25,$U25,$X25,$AA25,$AD25,$AG25,$AJ25,$AM25,$AP25,$AS25,$AV25,$AY25),1)</f>
        <v>#N/A</v>
      </c>
      <c r="AH245" s="29" t="e">
        <f>RANK(AH25,($G25,$J25,$M25,$P25,$S25,$V25,$Y25,$AB25,$AE25,$AH25,$AK25,$AN25,$AQ25,$AT25,$AW25,$AZ25),1)</f>
        <v>#N/A</v>
      </c>
      <c r="AI245" s="29" t="e">
        <f>RANK(AI25,($E25,$H25,$K25,$N25,$Q25,$T25,$W25,$Z25,$AC25,$AF25,$AI25,$AL25,$AO25,$AR25,$AU25,$AX25),0)</f>
        <v>#N/A</v>
      </c>
      <c r="AJ245" s="29" t="e">
        <f>RANK(AJ25,($F25,$I25,$L25,$O25,$R25,$U25,$X25,$AA25,$AD25,$AG25,$AJ25,$AM25,$AP25,$AS25,$AV25,$AY25),1)</f>
        <v>#N/A</v>
      </c>
      <c r="AK245" s="29" t="e">
        <f>RANK(AK25,($G25,$J25,$M25,$P25,$S25,$V25,$Y25,$AB25,$AE25,$AH25,$AK25,$AN25,$AQ25,$AT25,$AW25,$AZ25),1)</f>
        <v>#N/A</v>
      </c>
      <c r="AL245" s="29" t="e">
        <f>RANK(AL25,($E25,$H25,$K25,$N25,$Q25,$T25,$W25,$Z25,$AC25,$AF25,$AI25,$AL25,$AO25,$AR25,$AU25,$AX25),0)</f>
        <v>#N/A</v>
      </c>
      <c r="AM245" s="29" t="e">
        <f>RANK(AM25,($F25,$I25,$L25,$O25,$R25,$U25,$X25,$AA25,$AD25,$AG25,$AJ25,$AM25,$AP25,$AS25,$AV25,$AY25),1)</f>
        <v>#N/A</v>
      </c>
      <c r="AN245" s="29" t="e">
        <f>RANK(AN25,($G25,$J25,$M25,$P25,$S25,$V25,$Y25,$AB25,$AE25,$AH25,$AK25,$AN25,$AQ25,$AT25,$AW25,$AZ25),1)</f>
        <v>#N/A</v>
      </c>
      <c r="AO245" s="29" t="e">
        <f>RANK(AO25,($E25,$H25,$K25,$N25,$Q25,$T25,$W25,$Z25,$AC25,$AF25,$AI25,$AL25,$AO25,$AR25,$AU25,$AX25),0)</f>
        <v>#N/A</v>
      </c>
      <c r="AP245" s="29" t="e">
        <f>RANK(AP25,($F25,$I25,$L25,$O25,$R25,$U25,$X25,$AA25,$AD25,$AG25,$AJ25,$AM25,$AP25,$AS25,$AV25,$AY25),1)</f>
        <v>#N/A</v>
      </c>
      <c r="AQ245" s="29" t="e">
        <f>RANK(AQ25,($G25,$J25,$M25,$P25,$S25,$V25,$Y25,$AB25,$AE25,$AH25,$AK25,$AN25,$AQ25,$AT25,$AW25,$AZ25),1)</f>
        <v>#N/A</v>
      </c>
      <c r="AR245" s="29" t="e">
        <f>RANK(AR25,($E25,$H25,$K25,$N25,$Q25,$T25,$W25,$Z25,$AC25,$AF25,$AI25,$AL25,$AO25,$AR25,$AU25,$AX25),0)</f>
        <v>#N/A</v>
      </c>
      <c r="AS245" s="29" t="e">
        <f>RANK(AS25,($F25,$I25,$L25,$O25,$R25,$U25,$X25,$AA25,$AD25,$AG25,$AJ25,$AM25,$AP25,$AS25,$AV25,$AY25),1)</f>
        <v>#N/A</v>
      </c>
      <c r="AT245" s="29" t="e">
        <f>RANK(AT25,($G25,$J25,$M25,$P25,$S25,$V25,$Y25,$AB25,$AE25,$AH25,$AK25,$AN25,$AQ25,$AT25,$AW25,$AZ25),1)</f>
        <v>#N/A</v>
      </c>
      <c r="AU245" s="29" t="e">
        <f>RANK(AU25,($E25,$H25,$K25,$N25,$Q25,$T25,$W25,$Z25,$AC25,$AF25,$AI25,$AL25,$AO25,$AR25,$AU25,$AX25),0)</f>
        <v>#N/A</v>
      </c>
      <c r="AV245" s="29" t="e">
        <f>RANK(AV25,($F25,$I25,$L25,$O25,$R25,$U25,$X25,$AA25,$AD25,$AG25,$AJ25,$AM25,$AP25,$AS25,$AV25,$AY25),1)</f>
        <v>#N/A</v>
      </c>
      <c r="AW245" s="29" t="e">
        <f>RANK(AW25,($G25,$J25,$M25,$P25,$S25,$V25,$Y25,$AB25,$AE25,$AH25,$AK25,$AN25,$AQ25,$AT25,$AW25,$AZ25),1)</f>
        <v>#N/A</v>
      </c>
      <c r="AX245" s="29" t="e">
        <f>RANK(AX25,($E25,$H25,$K25,$N25,$Q25,$T25,$W25,$Z25,$AC25,$AF25,$AI25,$AL25,$AO25,$AR25,$AU25,$AX25),0)</f>
        <v>#N/A</v>
      </c>
      <c r="AY245" s="29" t="e">
        <f>RANK(AY25,($F25,$I25,$L25,$O25,$R25,$U25,$X25,$AA25,$AD25,$AG25,$AJ25,$AM25,$AP25,$AS25,$AV25,$AY25),1)</f>
        <v>#N/A</v>
      </c>
      <c r="AZ245" s="29" t="e">
        <f>RANK(AZ25,($G25,$J25,$M25,$P25,$S25,$V25,$Y25,$AB25,$AE25,$AH25,$AK25,$AN25,$AQ25,$AT25,$AW25,$AZ25),1)</f>
        <v>#N/A</v>
      </c>
      <c r="BA245" s="79"/>
      <c r="BC245" s="82"/>
      <c r="BD245" s="82"/>
      <c r="BE245" s="3"/>
    </row>
    <row r="246" spans="1:57" s="84" customFormat="1" ht="15.75" hidden="1" thickBot="1" x14ac:dyDescent="0.3">
      <c r="A246" s="3">
        <f t="shared" si="128"/>
        <v>23</v>
      </c>
      <c r="B246" s="3" t="str">
        <f t="shared" si="128"/>
        <v>Epigenomics</v>
      </c>
      <c r="C246" s="3">
        <f t="shared" si="128"/>
        <v>3</v>
      </c>
      <c r="D246" s="3"/>
      <c r="E246" s="29"/>
      <c r="F246" s="29"/>
      <c r="G246" s="29"/>
      <c r="H246" s="29"/>
      <c r="I246" s="29"/>
      <c r="J246" s="29"/>
      <c r="K246" s="29"/>
      <c r="L246" s="29"/>
      <c r="M246" s="29"/>
      <c r="N246" s="29">
        <f>RANK(N26,($E26,$H26,$K26,$N26,$Q26,$T26,$W26,$Z26,$AC26,$AF26,$AI26,$AL26,$AO26,$AR26,$AU26,$AX26),0)</f>
        <v>1</v>
      </c>
      <c r="O246" s="29">
        <f>RANK(O26,($F26,$I26,$L26,$O26,$R26,$U26,$X26,$AA26,$AD26,$AG26,$AJ26,$AM26,$AP26,$AS26,$AV26,$AY26),1)</f>
        <v>2</v>
      </c>
      <c r="P246" s="29">
        <f>RANK(P26,($G26,$J26,$M26,$P26,$S26,$V26,$Y26,$AB26,$AE26,$AH26,$AK26,$AN26,$AQ26,$AT26,$AW26,$AZ26),1)</f>
        <v>2</v>
      </c>
      <c r="Q246" s="29" t="e">
        <f>RANK(Q26,($E26,$H26,$K26,$N26,$Q26,$T26,$W26,$Z26,$AC26,$AF26,$AI26,$AL26,$AO26,$AR26,$AU26,$AX26),0)</f>
        <v>#N/A</v>
      </c>
      <c r="R246" s="29" t="e">
        <f>RANK(R26,($F26,$I26,$L26,$O26,$R26,$U26,$X26,$AA26,$AD26,$AG26,$AJ26,$AM26,$AP26,$AS26,$AV26,$AY26),1)</f>
        <v>#N/A</v>
      </c>
      <c r="S246" s="29" t="e">
        <f>RANK(S26,($G26,$J26,$M26,$P26,$S26,$V26,$Y26,$AB26,$AE26,$AH26,$AK26,$AN26,$AQ26,$AT26,$AW26,$AZ26),1)</f>
        <v>#N/A</v>
      </c>
      <c r="T246" s="29">
        <f>RANK(T26,($E26,$H26,$K26,$N26,$Q26,$T26,$W26,$Z26,$AC26,$AF26,$AI26,$AL26,$AO26,$AR26,$AU26,$AX26),0)</f>
        <v>1</v>
      </c>
      <c r="U246" s="29">
        <f>RANK(U26,($F26,$I26,$L26,$O26,$R26,$U26,$X26,$AA26,$AD26,$AG26,$AJ26,$AM26,$AP26,$AS26,$AV26,$AY26),1)</f>
        <v>1</v>
      </c>
      <c r="V246" s="29">
        <f>RANK(V26,($G26,$J26,$M26,$P26,$S26,$V26,$Y26,$AB26,$AE26,$AH26,$AK26,$AN26,$AQ26,$AT26,$AW26,$AZ26),1)</f>
        <v>3</v>
      </c>
      <c r="W246" s="29" t="e">
        <f>RANK(W26,($E26,$H26,$K26,$N26,$Q26,$T26,$W26,$Z26,$AC26,$AF26,$AI26,$AL26,$AO26,$AR26,$AU26,$AX26),0)</f>
        <v>#N/A</v>
      </c>
      <c r="X246" s="29" t="e">
        <f>RANK(X26,($F26,$I26,$L26,$O26,$R26,$U26,$X26,$AA26,$AD26,$AG26,$AJ26,$AM26,$AP26,$AS26,$AV26,$AY26),1)</f>
        <v>#N/A</v>
      </c>
      <c r="Y246" s="29" t="e">
        <f>RANK(Y26,($G26,$J26,$M26,$P26,$S26,$V26,$Y26,$AB26,$AE26,$AH26,$AK26,$AN26,$AQ26,$AT26,$AW26,$AZ26),1)</f>
        <v>#N/A</v>
      </c>
      <c r="Z246" s="29" t="e">
        <f>RANK(Z26,($E26,$H26,$K26,$N26,$Q26,$T26,$W26,$Z26,$AC26,$AF26,$AI26,$AL26,$AO26,$AR26,$AU26,$AX26),0)</f>
        <v>#N/A</v>
      </c>
      <c r="AA246" s="29" t="e">
        <f>RANK(AA26,($F26,$I26,$L26,$O26,$R26,$U26,$X26,$AA26,$AD26,$AG26,$AJ26,$AM26,$AP26,$AS26,$AV26,$AY26),1)</f>
        <v>#N/A</v>
      </c>
      <c r="AB246" s="29" t="e">
        <f>RANK(AB26,($G26,$J26,$M26,$P26,$S26,$V26,$Y26,$AB26,$AE26,$AH26,$AK26,$AN26,$AQ26,$AT26,$AW26,$AZ26),1)</f>
        <v>#N/A</v>
      </c>
      <c r="AC246" s="29" t="e">
        <f>RANK(AC26,($E26,$H26,$K26,$N26,$Q26,$T26,$W26,$Z26,$AC26,$AF26,$AI26,$AL26,$AO26,$AR26,$AU26,$AX26),0)</f>
        <v>#N/A</v>
      </c>
      <c r="AD246" s="29" t="e">
        <f>RANK(AD26,($F26,$I26,$L26,$O26,$R26,$U26,$X26,$AA26,$AD26,$AG26,$AJ26,$AM26,$AP26,$AS26,$AV26,$AY26),1)</f>
        <v>#N/A</v>
      </c>
      <c r="AE246" s="29" t="e">
        <f>RANK(AE26,($G26,$J26,$M26,$P26,$S26,$V26,$Y26,$AB26,$AE26,$AH26,$AK26,$AN26,$AQ26,$AT26,$AW26,$AZ26),1)</f>
        <v>#N/A</v>
      </c>
      <c r="AF246" s="29" t="e">
        <f>RANK(AF26,($E26,$H26,$K26,$N26,$Q26,$T26,$W26,$Z26,$AC26,$AF26,$AI26,$AL26,$AO26,$AR26,$AU26,$AX26),0)</f>
        <v>#N/A</v>
      </c>
      <c r="AG246" s="29" t="e">
        <f>RANK(AG26,($F26,$I26,$L26,$O26,$R26,$U26,$X26,$AA26,$AD26,$AG26,$AJ26,$AM26,$AP26,$AS26,$AV26,$AY26),1)</f>
        <v>#N/A</v>
      </c>
      <c r="AH246" s="29" t="e">
        <f>RANK(AH26,($G26,$J26,$M26,$P26,$S26,$V26,$Y26,$AB26,$AE26,$AH26,$AK26,$AN26,$AQ26,$AT26,$AW26,$AZ26),1)</f>
        <v>#N/A</v>
      </c>
      <c r="AI246" s="29" t="e">
        <f>RANK(AI26,($E26,$H26,$K26,$N26,$Q26,$T26,$W26,$Z26,$AC26,$AF26,$AI26,$AL26,$AO26,$AR26,$AU26,$AX26),0)</f>
        <v>#N/A</v>
      </c>
      <c r="AJ246" s="29" t="e">
        <f>RANK(AJ26,($F26,$I26,$L26,$O26,$R26,$U26,$X26,$AA26,$AD26,$AG26,$AJ26,$AM26,$AP26,$AS26,$AV26,$AY26),1)</f>
        <v>#N/A</v>
      </c>
      <c r="AK246" s="29" t="e">
        <f>RANK(AK26,($G26,$J26,$M26,$P26,$S26,$V26,$Y26,$AB26,$AE26,$AH26,$AK26,$AN26,$AQ26,$AT26,$AW26,$AZ26),1)</f>
        <v>#N/A</v>
      </c>
      <c r="AL246" s="29" t="e">
        <f>RANK(AL26,($E26,$H26,$K26,$N26,$Q26,$T26,$W26,$Z26,$AC26,$AF26,$AI26,$AL26,$AO26,$AR26,$AU26,$AX26),0)</f>
        <v>#N/A</v>
      </c>
      <c r="AM246" s="29" t="e">
        <f>RANK(AM26,($F26,$I26,$L26,$O26,$R26,$U26,$X26,$AA26,$AD26,$AG26,$AJ26,$AM26,$AP26,$AS26,$AV26,$AY26),1)</f>
        <v>#N/A</v>
      </c>
      <c r="AN246" s="29" t="e">
        <f>RANK(AN26,($G26,$J26,$M26,$P26,$S26,$V26,$Y26,$AB26,$AE26,$AH26,$AK26,$AN26,$AQ26,$AT26,$AW26,$AZ26),1)</f>
        <v>#N/A</v>
      </c>
      <c r="AO246" s="29" t="e">
        <f>RANK(AO26,($E26,$H26,$K26,$N26,$Q26,$T26,$W26,$Z26,$AC26,$AF26,$AI26,$AL26,$AO26,$AR26,$AU26,$AX26),0)</f>
        <v>#N/A</v>
      </c>
      <c r="AP246" s="29" t="e">
        <f>RANK(AP26,($F26,$I26,$L26,$O26,$R26,$U26,$X26,$AA26,$AD26,$AG26,$AJ26,$AM26,$AP26,$AS26,$AV26,$AY26),1)</f>
        <v>#N/A</v>
      </c>
      <c r="AQ246" s="29" t="e">
        <f>RANK(AQ26,($G26,$J26,$M26,$P26,$S26,$V26,$Y26,$AB26,$AE26,$AH26,$AK26,$AN26,$AQ26,$AT26,$AW26,$AZ26),1)</f>
        <v>#N/A</v>
      </c>
      <c r="AR246" s="29" t="e">
        <f>RANK(AR26,($E26,$H26,$K26,$N26,$Q26,$T26,$W26,$Z26,$AC26,$AF26,$AI26,$AL26,$AO26,$AR26,$AU26,$AX26),0)</f>
        <v>#N/A</v>
      </c>
      <c r="AS246" s="29" t="e">
        <f>RANK(AS26,($F26,$I26,$L26,$O26,$R26,$U26,$X26,$AA26,$AD26,$AG26,$AJ26,$AM26,$AP26,$AS26,$AV26,$AY26),1)</f>
        <v>#N/A</v>
      </c>
      <c r="AT246" s="29" t="e">
        <f>RANK(AT26,($G26,$J26,$M26,$P26,$S26,$V26,$Y26,$AB26,$AE26,$AH26,$AK26,$AN26,$AQ26,$AT26,$AW26,$AZ26),1)</f>
        <v>#N/A</v>
      </c>
      <c r="AU246" s="29" t="e">
        <f>RANK(AU26,($E26,$H26,$K26,$N26,$Q26,$T26,$W26,$Z26,$AC26,$AF26,$AI26,$AL26,$AO26,$AR26,$AU26,$AX26),0)</f>
        <v>#N/A</v>
      </c>
      <c r="AV246" s="29" t="e">
        <f>RANK(AV26,($F26,$I26,$L26,$O26,$R26,$U26,$X26,$AA26,$AD26,$AG26,$AJ26,$AM26,$AP26,$AS26,$AV26,$AY26),1)</f>
        <v>#N/A</v>
      </c>
      <c r="AW246" s="29" t="e">
        <f>RANK(AW26,($G26,$J26,$M26,$P26,$S26,$V26,$Y26,$AB26,$AE26,$AH26,$AK26,$AN26,$AQ26,$AT26,$AW26,$AZ26),1)</f>
        <v>#N/A</v>
      </c>
      <c r="AX246" s="29" t="e">
        <f>RANK(AX26,($E26,$H26,$K26,$N26,$Q26,$T26,$W26,$Z26,$AC26,$AF26,$AI26,$AL26,$AO26,$AR26,$AU26,$AX26),0)</f>
        <v>#N/A</v>
      </c>
      <c r="AY246" s="29" t="e">
        <f>RANK(AY26,($F26,$I26,$L26,$O26,$R26,$U26,$X26,$AA26,$AD26,$AG26,$AJ26,$AM26,$AP26,$AS26,$AV26,$AY26),1)</f>
        <v>#N/A</v>
      </c>
      <c r="AZ246" s="29" t="e">
        <f>RANK(AZ26,($G26,$J26,$M26,$P26,$S26,$V26,$Y26,$AB26,$AE26,$AH26,$AK26,$AN26,$AQ26,$AT26,$AW26,$AZ26),1)</f>
        <v>#N/A</v>
      </c>
      <c r="BA246" s="79"/>
      <c r="BC246" s="82"/>
      <c r="BD246" s="82"/>
      <c r="BE246" s="3"/>
    </row>
    <row r="247" spans="1:57" s="84" customFormat="1" ht="15.75" hidden="1" thickBot="1" x14ac:dyDescent="0.3">
      <c r="A247" s="3">
        <f t="shared" si="128"/>
        <v>24</v>
      </c>
      <c r="B247" s="3" t="str">
        <f t="shared" si="128"/>
        <v>Epigenomics</v>
      </c>
      <c r="C247" s="3">
        <f t="shared" si="128"/>
        <v>4</v>
      </c>
      <c r="D247" s="3"/>
      <c r="E247" s="29"/>
      <c r="F247" s="29"/>
      <c r="G247" s="29"/>
      <c r="H247" s="29"/>
      <c r="I247" s="29"/>
      <c r="J247" s="29"/>
      <c r="K247" s="29"/>
      <c r="L247" s="29"/>
      <c r="M247" s="29"/>
      <c r="N247" s="29">
        <f>RANK(N27,($E27,$H27,$K27,$N27,$Q27,$T27,$W27,$Z27,$AC27,$AF27,$AI27,$AL27,$AO27,$AR27,$AU27,$AX27),0)</f>
        <v>1</v>
      </c>
      <c r="O247" s="29">
        <f>RANK(O27,($F27,$I27,$L27,$O27,$R27,$U27,$X27,$AA27,$AD27,$AG27,$AJ27,$AM27,$AP27,$AS27,$AV27,$AY27),1)</f>
        <v>2</v>
      </c>
      <c r="P247" s="29">
        <f>RANK(P27,($G27,$J27,$M27,$P27,$S27,$V27,$Y27,$AB27,$AE27,$AH27,$AK27,$AN27,$AQ27,$AT27,$AW27,$AZ27),1)</f>
        <v>2</v>
      </c>
      <c r="Q247" s="29" t="e">
        <f>RANK(Q27,($E27,$H27,$K27,$N27,$Q27,$T27,$W27,$Z27,$AC27,$AF27,$AI27,$AL27,$AO27,$AR27,$AU27,$AX27),0)</f>
        <v>#N/A</v>
      </c>
      <c r="R247" s="29" t="e">
        <f>RANK(R27,($F27,$I27,$L27,$O27,$R27,$U27,$X27,$AA27,$AD27,$AG27,$AJ27,$AM27,$AP27,$AS27,$AV27,$AY27),1)</f>
        <v>#N/A</v>
      </c>
      <c r="S247" s="29" t="e">
        <f>RANK(S27,($G27,$J27,$M27,$P27,$S27,$V27,$Y27,$AB27,$AE27,$AH27,$AK27,$AN27,$AQ27,$AT27,$AW27,$AZ27),1)</f>
        <v>#N/A</v>
      </c>
      <c r="T247" s="29">
        <f>RANK(T27,($E27,$H27,$K27,$N27,$Q27,$T27,$W27,$Z27,$AC27,$AF27,$AI27,$AL27,$AO27,$AR27,$AU27,$AX27),0)</f>
        <v>1</v>
      </c>
      <c r="U247" s="29">
        <f>RANK(U27,($F27,$I27,$L27,$O27,$R27,$U27,$X27,$AA27,$AD27,$AG27,$AJ27,$AM27,$AP27,$AS27,$AV27,$AY27),1)</f>
        <v>1</v>
      </c>
      <c r="V247" s="29">
        <f>RANK(V27,($G27,$J27,$M27,$P27,$S27,$V27,$Y27,$AB27,$AE27,$AH27,$AK27,$AN27,$AQ27,$AT27,$AW27,$AZ27),1)</f>
        <v>3</v>
      </c>
      <c r="W247" s="29" t="e">
        <f>RANK(W27,($E27,$H27,$K27,$N27,$Q27,$T27,$W27,$Z27,$AC27,$AF27,$AI27,$AL27,$AO27,$AR27,$AU27,$AX27),0)</f>
        <v>#N/A</v>
      </c>
      <c r="X247" s="29" t="e">
        <f>RANK(X27,($F27,$I27,$L27,$O27,$R27,$U27,$X27,$AA27,$AD27,$AG27,$AJ27,$AM27,$AP27,$AS27,$AV27,$AY27),1)</f>
        <v>#N/A</v>
      </c>
      <c r="Y247" s="29" t="e">
        <f>RANK(Y27,($G27,$J27,$M27,$P27,$S27,$V27,$Y27,$AB27,$AE27,$AH27,$AK27,$AN27,$AQ27,$AT27,$AW27,$AZ27),1)</f>
        <v>#N/A</v>
      </c>
      <c r="Z247" s="29" t="e">
        <f>RANK(Z27,($E27,$H27,$K27,$N27,$Q27,$T27,$W27,$Z27,$AC27,$AF27,$AI27,$AL27,$AO27,$AR27,$AU27,$AX27),0)</f>
        <v>#N/A</v>
      </c>
      <c r="AA247" s="29" t="e">
        <f>RANK(AA27,($F27,$I27,$L27,$O27,$R27,$U27,$X27,$AA27,$AD27,$AG27,$AJ27,$AM27,$AP27,$AS27,$AV27,$AY27),1)</f>
        <v>#N/A</v>
      </c>
      <c r="AB247" s="29" t="e">
        <f>RANK(AB27,($G27,$J27,$M27,$P27,$S27,$V27,$Y27,$AB27,$AE27,$AH27,$AK27,$AN27,$AQ27,$AT27,$AW27,$AZ27),1)</f>
        <v>#N/A</v>
      </c>
      <c r="AC247" s="29" t="e">
        <f>RANK(AC27,($E27,$H27,$K27,$N27,$Q27,$T27,$W27,$Z27,$AC27,$AF27,$AI27,$AL27,$AO27,$AR27,$AU27,$AX27),0)</f>
        <v>#N/A</v>
      </c>
      <c r="AD247" s="29" t="e">
        <f>RANK(AD27,($F27,$I27,$L27,$O27,$R27,$U27,$X27,$AA27,$AD27,$AG27,$AJ27,$AM27,$AP27,$AS27,$AV27,$AY27),1)</f>
        <v>#N/A</v>
      </c>
      <c r="AE247" s="29" t="e">
        <f>RANK(AE27,($G27,$J27,$M27,$P27,$S27,$V27,$Y27,$AB27,$AE27,$AH27,$AK27,$AN27,$AQ27,$AT27,$AW27,$AZ27),1)</f>
        <v>#N/A</v>
      </c>
      <c r="AF247" s="29" t="e">
        <f>RANK(AF27,($E27,$H27,$K27,$N27,$Q27,$T27,$W27,$Z27,$AC27,$AF27,$AI27,$AL27,$AO27,$AR27,$AU27,$AX27),0)</f>
        <v>#N/A</v>
      </c>
      <c r="AG247" s="29" t="e">
        <f>RANK(AG27,($F27,$I27,$L27,$O27,$R27,$U27,$X27,$AA27,$AD27,$AG27,$AJ27,$AM27,$AP27,$AS27,$AV27,$AY27),1)</f>
        <v>#N/A</v>
      </c>
      <c r="AH247" s="29" t="e">
        <f>RANK(AH27,($G27,$J27,$M27,$P27,$S27,$V27,$Y27,$AB27,$AE27,$AH27,$AK27,$AN27,$AQ27,$AT27,$AW27,$AZ27),1)</f>
        <v>#N/A</v>
      </c>
      <c r="AI247" s="29" t="e">
        <f>RANK(AI27,($E27,$H27,$K27,$N27,$Q27,$T27,$W27,$Z27,$AC27,$AF27,$AI27,$AL27,$AO27,$AR27,$AU27,$AX27),0)</f>
        <v>#N/A</v>
      </c>
      <c r="AJ247" s="29" t="e">
        <f>RANK(AJ27,($F27,$I27,$L27,$O27,$R27,$U27,$X27,$AA27,$AD27,$AG27,$AJ27,$AM27,$AP27,$AS27,$AV27,$AY27),1)</f>
        <v>#N/A</v>
      </c>
      <c r="AK247" s="29" t="e">
        <f>RANK(AK27,($G27,$J27,$M27,$P27,$S27,$V27,$Y27,$AB27,$AE27,$AH27,$AK27,$AN27,$AQ27,$AT27,$AW27,$AZ27),1)</f>
        <v>#N/A</v>
      </c>
      <c r="AL247" s="29" t="e">
        <f>RANK(AL27,($E27,$H27,$K27,$N27,$Q27,$T27,$W27,$Z27,$AC27,$AF27,$AI27,$AL27,$AO27,$AR27,$AU27,$AX27),0)</f>
        <v>#N/A</v>
      </c>
      <c r="AM247" s="29" t="e">
        <f>RANK(AM27,($F27,$I27,$L27,$O27,$R27,$U27,$X27,$AA27,$AD27,$AG27,$AJ27,$AM27,$AP27,$AS27,$AV27,$AY27),1)</f>
        <v>#N/A</v>
      </c>
      <c r="AN247" s="29" t="e">
        <f>RANK(AN27,($G27,$J27,$M27,$P27,$S27,$V27,$Y27,$AB27,$AE27,$AH27,$AK27,$AN27,$AQ27,$AT27,$AW27,$AZ27),1)</f>
        <v>#N/A</v>
      </c>
      <c r="AO247" s="29" t="e">
        <f>RANK(AO27,($E27,$H27,$K27,$N27,$Q27,$T27,$W27,$Z27,$AC27,$AF27,$AI27,$AL27,$AO27,$AR27,$AU27,$AX27),0)</f>
        <v>#N/A</v>
      </c>
      <c r="AP247" s="29" t="e">
        <f>RANK(AP27,($F27,$I27,$L27,$O27,$R27,$U27,$X27,$AA27,$AD27,$AG27,$AJ27,$AM27,$AP27,$AS27,$AV27,$AY27),1)</f>
        <v>#N/A</v>
      </c>
      <c r="AQ247" s="29" t="e">
        <f>RANK(AQ27,($G27,$J27,$M27,$P27,$S27,$V27,$Y27,$AB27,$AE27,$AH27,$AK27,$AN27,$AQ27,$AT27,$AW27,$AZ27),1)</f>
        <v>#N/A</v>
      </c>
      <c r="AR247" s="29" t="e">
        <f>RANK(AR27,($E27,$H27,$K27,$N27,$Q27,$T27,$W27,$Z27,$AC27,$AF27,$AI27,$AL27,$AO27,$AR27,$AU27,$AX27),0)</f>
        <v>#N/A</v>
      </c>
      <c r="AS247" s="29" t="e">
        <f>RANK(AS27,($F27,$I27,$L27,$O27,$R27,$U27,$X27,$AA27,$AD27,$AG27,$AJ27,$AM27,$AP27,$AS27,$AV27,$AY27),1)</f>
        <v>#N/A</v>
      </c>
      <c r="AT247" s="29" t="e">
        <f>RANK(AT27,($G27,$J27,$M27,$P27,$S27,$V27,$Y27,$AB27,$AE27,$AH27,$AK27,$AN27,$AQ27,$AT27,$AW27,$AZ27),1)</f>
        <v>#N/A</v>
      </c>
      <c r="AU247" s="29" t="e">
        <f>RANK(AU27,($E27,$H27,$K27,$N27,$Q27,$T27,$W27,$Z27,$AC27,$AF27,$AI27,$AL27,$AO27,$AR27,$AU27,$AX27),0)</f>
        <v>#N/A</v>
      </c>
      <c r="AV247" s="29" t="e">
        <f>RANK(AV27,($F27,$I27,$L27,$O27,$R27,$U27,$X27,$AA27,$AD27,$AG27,$AJ27,$AM27,$AP27,$AS27,$AV27,$AY27),1)</f>
        <v>#N/A</v>
      </c>
      <c r="AW247" s="29" t="e">
        <f>RANK(AW27,($G27,$J27,$M27,$P27,$S27,$V27,$Y27,$AB27,$AE27,$AH27,$AK27,$AN27,$AQ27,$AT27,$AW27,$AZ27),1)</f>
        <v>#N/A</v>
      </c>
      <c r="AX247" s="29" t="e">
        <f>RANK(AX27,($E27,$H27,$K27,$N27,$Q27,$T27,$W27,$Z27,$AC27,$AF27,$AI27,$AL27,$AO27,$AR27,$AU27,$AX27),0)</f>
        <v>#N/A</v>
      </c>
      <c r="AY247" s="29" t="e">
        <f>RANK(AY27,($F27,$I27,$L27,$O27,$R27,$U27,$X27,$AA27,$AD27,$AG27,$AJ27,$AM27,$AP27,$AS27,$AV27,$AY27),1)</f>
        <v>#N/A</v>
      </c>
      <c r="AZ247" s="29" t="e">
        <f>RANK(AZ27,($G27,$J27,$M27,$P27,$S27,$V27,$Y27,$AB27,$AE27,$AH27,$AK27,$AN27,$AQ27,$AT27,$AW27,$AZ27),1)</f>
        <v>#N/A</v>
      </c>
      <c r="BA247" s="79"/>
      <c r="BC247" s="82"/>
      <c r="BD247" s="82"/>
      <c r="BE247" s="3"/>
    </row>
    <row r="248" spans="1:57" s="84" customFormat="1" ht="15.75" hidden="1" thickBot="1" x14ac:dyDescent="0.3">
      <c r="A248" s="3">
        <f t="shared" si="128"/>
        <v>25</v>
      </c>
      <c r="B248" s="3" t="str">
        <f t="shared" si="128"/>
        <v>Epigenomics</v>
      </c>
      <c r="C248" s="3">
        <f t="shared" si="128"/>
        <v>5</v>
      </c>
      <c r="D248" s="3"/>
      <c r="E248" s="29"/>
      <c r="F248" s="29"/>
      <c r="G248" s="29"/>
      <c r="H248" s="29"/>
      <c r="I248" s="29"/>
      <c r="J248" s="29"/>
      <c r="K248" s="29"/>
      <c r="L248" s="29"/>
      <c r="M248" s="29"/>
      <c r="N248" s="29">
        <f>RANK(N28,($E28,$H28,$K28,$N28,$Q28,$T28,$W28,$Z28,$AC28,$AF28,$AI28,$AL28,$AO28,$AR28,$AU28,$AX28),0)</f>
        <v>1</v>
      </c>
      <c r="O248" s="29">
        <f>RANK(O28,($F28,$I28,$L28,$O28,$R28,$U28,$X28,$AA28,$AD28,$AG28,$AJ28,$AM28,$AP28,$AS28,$AV28,$AY28),1)</f>
        <v>1</v>
      </c>
      <c r="P248" s="29">
        <f>RANK(P28,($G28,$J28,$M28,$P28,$S28,$V28,$Y28,$AB28,$AE28,$AH28,$AK28,$AN28,$AQ28,$AT28,$AW28,$AZ28),1)</f>
        <v>2</v>
      </c>
      <c r="Q248" s="29" t="e">
        <f>RANK(Q28,($E28,$H28,$K28,$N28,$Q28,$T28,$W28,$Z28,$AC28,$AF28,$AI28,$AL28,$AO28,$AR28,$AU28,$AX28),0)</f>
        <v>#N/A</v>
      </c>
      <c r="R248" s="29" t="e">
        <f>RANK(R28,($F28,$I28,$L28,$O28,$R28,$U28,$X28,$AA28,$AD28,$AG28,$AJ28,$AM28,$AP28,$AS28,$AV28,$AY28),1)</f>
        <v>#N/A</v>
      </c>
      <c r="S248" s="29" t="e">
        <f>RANK(S28,($G28,$J28,$M28,$P28,$S28,$V28,$Y28,$AB28,$AE28,$AH28,$AK28,$AN28,$AQ28,$AT28,$AW28,$AZ28),1)</f>
        <v>#N/A</v>
      </c>
      <c r="T248" s="29">
        <f>RANK(T28,($E28,$H28,$K28,$N28,$Q28,$T28,$W28,$Z28,$AC28,$AF28,$AI28,$AL28,$AO28,$AR28,$AU28,$AX28),0)</f>
        <v>1</v>
      </c>
      <c r="U248" s="29">
        <f>RANK(U28,($F28,$I28,$L28,$O28,$R28,$U28,$X28,$AA28,$AD28,$AG28,$AJ28,$AM28,$AP28,$AS28,$AV28,$AY28),1)</f>
        <v>2</v>
      </c>
      <c r="V248" s="29">
        <f>RANK(V28,($G28,$J28,$M28,$P28,$S28,$V28,$Y28,$AB28,$AE28,$AH28,$AK28,$AN28,$AQ28,$AT28,$AW28,$AZ28),1)</f>
        <v>3</v>
      </c>
      <c r="W248" s="29" t="e">
        <f>RANK(W28,($E28,$H28,$K28,$N28,$Q28,$T28,$W28,$Z28,$AC28,$AF28,$AI28,$AL28,$AO28,$AR28,$AU28,$AX28),0)</f>
        <v>#N/A</v>
      </c>
      <c r="X248" s="29" t="e">
        <f>RANK(X28,($F28,$I28,$L28,$O28,$R28,$U28,$X28,$AA28,$AD28,$AG28,$AJ28,$AM28,$AP28,$AS28,$AV28,$AY28),1)</f>
        <v>#N/A</v>
      </c>
      <c r="Y248" s="29" t="e">
        <f>RANK(Y28,($G28,$J28,$M28,$P28,$S28,$V28,$Y28,$AB28,$AE28,$AH28,$AK28,$AN28,$AQ28,$AT28,$AW28,$AZ28),1)</f>
        <v>#N/A</v>
      </c>
      <c r="Z248" s="29" t="e">
        <f>RANK(Z28,($E28,$H28,$K28,$N28,$Q28,$T28,$W28,$Z28,$AC28,$AF28,$AI28,$AL28,$AO28,$AR28,$AU28,$AX28),0)</f>
        <v>#N/A</v>
      </c>
      <c r="AA248" s="29" t="e">
        <f>RANK(AA28,($F28,$I28,$L28,$O28,$R28,$U28,$X28,$AA28,$AD28,$AG28,$AJ28,$AM28,$AP28,$AS28,$AV28,$AY28),1)</f>
        <v>#N/A</v>
      </c>
      <c r="AB248" s="29" t="e">
        <f>RANK(AB28,($G28,$J28,$M28,$P28,$S28,$V28,$Y28,$AB28,$AE28,$AH28,$AK28,$AN28,$AQ28,$AT28,$AW28,$AZ28),1)</f>
        <v>#N/A</v>
      </c>
      <c r="AC248" s="29" t="e">
        <f>RANK(AC28,($E28,$H28,$K28,$N28,$Q28,$T28,$W28,$Z28,$AC28,$AF28,$AI28,$AL28,$AO28,$AR28,$AU28,$AX28),0)</f>
        <v>#N/A</v>
      </c>
      <c r="AD248" s="29" t="e">
        <f>RANK(AD28,($F28,$I28,$L28,$O28,$R28,$U28,$X28,$AA28,$AD28,$AG28,$AJ28,$AM28,$AP28,$AS28,$AV28,$AY28),1)</f>
        <v>#N/A</v>
      </c>
      <c r="AE248" s="29" t="e">
        <f>RANK(AE28,($G28,$J28,$M28,$P28,$S28,$V28,$Y28,$AB28,$AE28,$AH28,$AK28,$AN28,$AQ28,$AT28,$AW28,$AZ28),1)</f>
        <v>#N/A</v>
      </c>
      <c r="AF248" s="29" t="e">
        <f>RANK(AF28,($E28,$H28,$K28,$N28,$Q28,$T28,$W28,$Z28,$AC28,$AF28,$AI28,$AL28,$AO28,$AR28,$AU28,$AX28),0)</f>
        <v>#N/A</v>
      </c>
      <c r="AG248" s="29" t="e">
        <f>RANK(AG28,($F28,$I28,$L28,$O28,$R28,$U28,$X28,$AA28,$AD28,$AG28,$AJ28,$AM28,$AP28,$AS28,$AV28,$AY28),1)</f>
        <v>#N/A</v>
      </c>
      <c r="AH248" s="29" t="e">
        <f>RANK(AH28,($G28,$J28,$M28,$P28,$S28,$V28,$Y28,$AB28,$AE28,$AH28,$AK28,$AN28,$AQ28,$AT28,$AW28,$AZ28),1)</f>
        <v>#N/A</v>
      </c>
      <c r="AI248" s="29" t="e">
        <f>RANK(AI28,($E28,$H28,$K28,$N28,$Q28,$T28,$W28,$Z28,$AC28,$AF28,$AI28,$AL28,$AO28,$AR28,$AU28,$AX28),0)</f>
        <v>#N/A</v>
      </c>
      <c r="AJ248" s="29" t="e">
        <f>RANK(AJ28,($F28,$I28,$L28,$O28,$R28,$U28,$X28,$AA28,$AD28,$AG28,$AJ28,$AM28,$AP28,$AS28,$AV28,$AY28),1)</f>
        <v>#N/A</v>
      </c>
      <c r="AK248" s="29" t="e">
        <f>RANK(AK28,($G28,$J28,$M28,$P28,$S28,$V28,$Y28,$AB28,$AE28,$AH28,$AK28,$AN28,$AQ28,$AT28,$AW28,$AZ28),1)</f>
        <v>#N/A</v>
      </c>
      <c r="AL248" s="29" t="e">
        <f>RANK(AL28,($E28,$H28,$K28,$N28,$Q28,$T28,$W28,$Z28,$AC28,$AF28,$AI28,$AL28,$AO28,$AR28,$AU28,$AX28),0)</f>
        <v>#N/A</v>
      </c>
      <c r="AM248" s="29" t="e">
        <f>RANK(AM28,($F28,$I28,$L28,$O28,$R28,$U28,$X28,$AA28,$AD28,$AG28,$AJ28,$AM28,$AP28,$AS28,$AV28,$AY28),1)</f>
        <v>#N/A</v>
      </c>
      <c r="AN248" s="29" t="e">
        <f>RANK(AN28,($G28,$J28,$M28,$P28,$S28,$V28,$Y28,$AB28,$AE28,$AH28,$AK28,$AN28,$AQ28,$AT28,$AW28,$AZ28),1)</f>
        <v>#N/A</v>
      </c>
      <c r="AO248" s="29" t="e">
        <f>RANK(AO28,($E28,$H28,$K28,$N28,$Q28,$T28,$W28,$Z28,$AC28,$AF28,$AI28,$AL28,$AO28,$AR28,$AU28,$AX28),0)</f>
        <v>#N/A</v>
      </c>
      <c r="AP248" s="29" t="e">
        <f>RANK(AP28,($F28,$I28,$L28,$O28,$R28,$U28,$X28,$AA28,$AD28,$AG28,$AJ28,$AM28,$AP28,$AS28,$AV28,$AY28),1)</f>
        <v>#N/A</v>
      </c>
      <c r="AQ248" s="29" t="e">
        <f>RANK(AQ28,($G28,$J28,$M28,$P28,$S28,$V28,$Y28,$AB28,$AE28,$AH28,$AK28,$AN28,$AQ28,$AT28,$AW28,$AZ28),1)</f>
        <v>#N/A</v>
      </c>
      <c r="AR248" s="29" t="e">
        <f>RANK(AR28,($E28,$H28,$K28,$N28,$Q28,$T28,$W28,$Z28,$AC28,$AF28,$AI28,$AL28,$AO28,$AR28,$AU28,$AX28),0)</f>
        <v>#N/A</v>
      </c>
      <c r="AS248" s="29" t="e">
        <f>RANK(AS28,($F28,$I28,$L28,$O28,$R28,$U28,$X28,$AA28,$AD28,$AG28,$AJ28,$AM28,$AP28,$AS28,$AV28,$AY28),1)</f>
        <v>#N/A</v>
      </c>
      <c r="AT248" s="29" t="e">
        <f>RANK(AT28,($G28,$J28,$M28,$P28,$S28,$V28,$Y28,$AB28,$AE28,$AH28,$AK28,$AN28,$AQ28,$AT28,$AW28,$AZ28),1)</f>
        <v>#N/A</v>
      </c>
      <c r="AU248" s="29" t="e">
        <f>RANK(AU28,($E28,$H28,$K28,$N28,$Q28,$T28,$W28,$Z28,$AC28,$AF28,$AI28,$AL28,$AO28,$AR28,$AU28,$AX28),0)</f>
        <v>#N/A</v>
      </c>
      <c r="AV248" s="29" t="e">
        <f>RANK(AV28,($F28,$I28,$L28,$O28,$R28,$U28,$X28,$AA28,$AD28,$AG28,$AJ28,$AM28,$AP28,$AS28,$AV28,$AY28),1)</f>
        <v>#N/A</v>
      </c>
      <c r="AW248" s="29" t="e">
        <f>RANK(AW28,($G28,$J28,$M28,$P28,$S28,$V28,$Y28,$AB28,$AE28,$AH28,$AK28,$AN28,$AQ28,$AT28,$AW28,$AZ28),1)</f>
        <v>#N/A</v>
      </c>
      <c r="AX248" s="29" t="e">
        <f>RANK(AX28,($E28,$H28,$K28,$N28,$Q28,$T28,$W28,$Z28,$AC28,$AF28,$AI28,$AL28,$AO28,$AR28,$AU28,$AX28),0)</f>
        <v>#N/A</v>
      </c>
      <c r="AY248" s="29" t="e">
        <f>RANK(AY28,($F28,$I28,$L28,$O28,$R28,$U28,$X28,$AA28,$AD28,$AG28,$AJ28,$AM28,$AP28,$AS28,$AV28,$AY28),1)</f>
        <v>#N/A</v>
      </c>
      <c r="AZ248" s="29" t="e">
        <f>RANK(AZ28,($G28,$J28,$M28,$P28,$S28,$V28,$Y28,$AB28,$AE28,$AH28,$AK28,$AN28,$AQ28,$AT28,$AW28,$AZ28),1)</f>
        <v>#N/A</v>
      </c>
      <c r="BA248" s="79"/>
      <c r="BC248" s="82"/>
      <c r="BD248" s="82"/>
      <c r="BE248" s="3"/>
    </row>
    <row r="249" spans="1:57" ht="15.75" hidden="1" thickBot="1" x14ac:dyDescent="0.3">
      <c r="A249" s="3">
        <f t="shared" si="128"/>
        <v>26</v>
      </c>
      <c r="B249" s="3" t="str">
        <f t="shared" si="128"/>
        <v>Epigenomics</v>
      </c>
      <c r="C249" s="3">
        <f t="shared" si="128"/>
        <v>6</v>
      </c>
      <c r="E249" s="29"/>
      <c r="F249" s="29"/>
      <c r="G249" s="29"/>
      <c r="H249" s="29"/>
      <c r="I249" s="29"/>
      <c r="J249" s="29"/>
      <c r="K249" s="29"/>
      <c r="L249" s="29"/>
      <c r="M249" s="29"/>
      <c r="N249" s="29">
        <f>RANK(N29,($E29,$H29,$K29,$N29,$Q29,$T29,$W29,$Z29,$AC29,$AF29,$AI29,$AL29,$AO29,$AR29,$AU29,$AX29),0)</f>
        <v>1</v>
      </c>
      <c r="O249" s="29">
        <f>RANK(O29,($F29,$I29,$L29,$O29,$R29,$U29,$X29,$AA29,$AD29,$AG29,$AJ29,$AM29,$AP29,$AS29,$AV29,$AY29),1)</f>
        <v>1</v>
      </c>
      <c r="P249" s="29">
        <f>RANK(P29,($G29,$J29,$M29,$P29,$S29,$V29,$Y29,$AB29,$AE29,$AH29,$AK29,$AN29,$AQ29,$AT29,$AW29,$AZ29),1)</f>
        <v>2</v>
      </c>
      <c r="Q249" s="29" t="e">
        <f>RANK(Q29,($E29,$H29,$K29,$N29,$Q29,$T29,$W29,$Z29,$AC29,$AF29,$AI29,$AL29,$AO29,$AR29,$AU29,$AX29),0)</f>
        <v>#N/A</v>
      </c>
      <c r="R249" s="29" t="e">
        <f>RANK(R29,($F29,$I29,$L29,$O29,$R29,$U29,$X29,$AA29,$AD29,$AG29,$AJ29,$AM29,$AP29,$AS29,$AV29,$AY29),1)</f>
        <v>#N/A</v>
      </c>
      <c r="S249" s="29" t="e">
        <f>RANK(S29,($G29,$J29,$M29,$P29,$S29,$V29,$Y29,$AB29,$AE29,$AH29,$AK29,$AN29,$AQ29,$AT29,$AW29,$AZ29),1)</f>
        <v>#N/A</v>
      </c>
      <c r="T249" s="29">
        <f>RANK(T29,($E29,$H29,$K29,$N29,$Q29,$T29,$W29,$Z29,$AC29,$AF29,$AI29,$AL29,$AO29,$AR29,$AU29,$AX29),0)</f>
        <v>1</v>
      </c>
      <c r="U249" s="29">
        <f>RANK(U29,($F29,$I29,$L29,$O29,$R29,$U29,$X29,$AA29,$AD29,$AG29,$AJ29,$AM29,$AP29,$AS29,$AV29,$AY29),1)</f>
        <v>2</v>
      </c>
      <c r="V249" s="29">
        <f>RANK(V29,($G29,$J29,$M29,$P29,$S29,$V29,$Y29,$AB29,$AE29,$AH29,$AK29,$AN29,$AQ29,$AT29,$AW29,$AZ29),1)</f>
        <v>3</v>
      </c>
      <c r="W249" s="29" t="e">
        <f>RANK(W29,($E29,$H29,$K29,$N29,$Q29,$T29,$W29,$Z29,$AC29,$AF29,$AI29,$AL29,$AO29,$AR29,$AU29,$AX29),0)</f>
        <v>#N/A</v>
      </c>
      <c r="X249" s="29" t="e">
        <f>RANK(X29,($F29,$I29,$L29,$O29,$R29,$U29,$X29,$AA29,$AD29,$AG29,$AJ29,$AM29,$AP29,$AS29,$AV29,$AY29),1)</f>
        <v>#N/A</v>
      </c>
      <c r="Y249" s="29" t="e">
        <f>RANK(Y29,($G29,$J29,$M29,$P29,$S29,$V29,$Y29,$AB29,$AE29,$AH29,$AK29,$AN29,$AQ29,$AT29,$AW29,$AZ29),1)</f>
        <v>#N/A</v>
      </c>
      <c r="Z249" s="29" t="e">
        <f>RANK(Z29,($E29,$H29,$K29,$N29,$Q29,$T29,$W29,$Z29,$AC29,$AF29,$AI29,$AL29,$AO29,$AR29,$AU29,$AX29),0)</f>
        <v>#N/A</v>
      </c>
      <c r="AA249" s="29" t="e">
        <f>RANK(AA29,($F29,$I29,$L29,$O29,$R29,$U29,$X29,$AA29,$AD29,$AG29,$AJ29,$AM29,$AP29,$AS29,$AV29,$AY29),1)</f>
        <v>#N/A</v>
      </c>
      <c r="AB249" s="29" t="e">
        <f>RANK(AB29,($G29,$J29,$M29,$P29,$S29,$V29,$Y29,$AB29,$AE29,$AH29,$AK29,$AN29,$AQ29,$AT29,$AW29,$AZ29),1)</f>
        <v>#N/A</v>
      </c>
      <c r="AC249" s="29" t="e">
        <f>RANK(AC29,($E29,$H29,$K29,$N29,$Q29,$T29,$W29,$Z29,$AC29,$AF29,$AI29,$AL29,$AO29,$AR29,$AU29,$AX29),0)</f>
        <v>#N/A</v>
      </c>
      <c r="AD249" s="29" t="e">
        <f>RANK(AD29,($F29,$I29,$L29,$O29,$R29,$U29,$X29,$AA29,$AD29,$AG29,$AJ29,$AM29,$AP29,$AS29,$AV29,$AY29),1)</f>
        <v>#N/A</v>
      </c>
      <c r="AE249" s="29" t="e">
        <f>RANK(AE29,($G29,$J29,$M29,$P29,$S29,$V29,$Y29,$AB29,$AE29,$AH29,$AK29,$AN29,$AQ29,$AT29,$AW29,$AZ29),1)</f>
        <v>#N/A</v>
      </c>
      <c r="AF249" s="29" t="e">
        <f>RANK(AF29,($E29,$H29,$K29,$N29,$Q29,$T29,$W29,$Z29,$AC29,$AF29,$AI29,$AL29,$AO29,$AR29,$AU29,$AX29),0)</f>
        <v>#N/A</v>
      </c>
      <c r="AG249" s="29" t="e">
        <f>RANK(AG29,($F29,$I29,$L29,$O29,$R29,$U29,$X29,$AA29,$AD29,$AG29,$AJ29,$AM29,$AP29,$AS29,$AV29,$AY29),1)</f>
        <v>#N/A</v>
      </c>
      <c r="AH249" s="29" t="e">
        <f>RANK(AH29,($G29,$J29,$M29,$P29,$S29,$V29,$Y29,$AB29,$AE29,$AH29,$AK29,$AN29,$AQ29,$AT29,$AW29,$AZ29),1)</f>
        <v>#N/A</v>
      </c>
      <c r="AI249" s="29" t="e">
        <f>RANK(AI29,($E29,$H29,$K29,$N29,$Q29,$T29,$W29,$Z29,$AC29,$AF29,$AI29,$AL29,$AO29,$AR29,$AU29,$AX29),0)</f>
        <v>#N/A</v>
      </c>
      <c r="AJ249" s="29" t="e">
        <f>RANK(AJ29,($F29,$I29,$L29,$O29,$R29,$U29,$X29,$AA29,$AD29,$AG29,$AJ29,$AM29,$AP29,$AS29,$AV29,$AY29),1)</f>
        <v>#N/A</v>
      </c>
      <c r="AK249" s="29" t="e">
        <f>RANK(AK29,($G29,$J29,$M29,$P29,$S29,$V29,$Y29,$AB29,$AE29,$AH29,$AK29,$AN29,$AQ29,$AT29,$AW29,$AZ29),1)</f>
        <v>#N/A</v>
      </c>
      <c r="AL249" s="29" t="e">
        <f>RANK(AL29,($E29,$H29,$K29,$N29,$Q29,$T29,$W29,$Z29,$AC29,$AF29,$AI29,$AL29,$AO29,$AR29,$AU29,$AX29),0)</f>
        <v>#N/A</v>
      </c>
      <c r="AM249" s="29" t="e">
        <f>RANK(AM29,($F29,$I29,$L29,$O29,$R29,$U29,$X29,$AA29,$AD29,$AG29,$AJ29,$AM29,$AP29,$AS29,$AV29,$AY29),1)</f>
        <v>#N/A</v>
      </c>
      <c r="AN249" s="29" t="e">
        <f>RANK(AN29,($G29,$J29,$M29,$P29,$S29,$V29,$Y29,$AB29,$AE29,$AH29,$AK29,$AN29,$AQ29,$AT29,$AW29,$AZ29),1)</f>
        <v>#N/A</v>
      </c>
      <c r="AO249" s="29" t="e">
        <f>RANK(AO29,($E29,$H29,$K29,$N29,$Q29,$T29,$W29,$Z29,$AC29,$AF29,$AI29,$AL29,$AO29,$AR29,$AU29,$AX29),0)</f>
        <v>#N/A</v>
      </c>
      <c r="AP249" s="29" t="e">
        <f>RANK(AP29,($F29,$I29,$L29,$O29,$R29,$U29,$X29,$AA29,$AD29,$AG29,$AJ29,$AM29,$AP29,$AS29,$AV29,$AY29),1)</f>
        <v>#N/A</v>
      </c>
      <c r="AQ249" s="29" t="e">
        <f>RANK(AQ29,($G29,$J29,$M29,$P29,$S29,$V29,$Y29,$AB29,$AE29,$AH29,$AK29,$AN29,$AQ29,$AT29,$AW29,$AZ29),1)</f>
        <v>#N/A</v>
      </c>
      <c r="AR249" s="29" t="e">
        <f>RANK(AR29,($E29,$H29,$K29,$N29,$Q29,$T29,$W29,$Z29,$AC29,$AF29,$AI29,$AL29,$AO29,$AR29,$AU29,$AX29),0)</f>
        <v>#N/A</v>
      </c>
      <c r="AS249" s="29" t="e">
        <f>RANK(AS29,($F29,$I29,$L29,$O29,$R29,$U29,$X29,$AA29,$AD29,$AG29,$AJ29,$AM29,$AP29,$AS29,$AV29,$AY29),1)</f>
        <v>#N/A</v>
      </c>
      <c r="AT249" s="29" t="e">
        <f>RANK(AT29,($G29,$J29,$M29,$P29,$S29,$V29,$Y29,$AB29,$AE29,$AH29,$AK29,$AN29,$AQ29,$AT29,$AW29,$AZ29),1)</f>
        <v>#N/A</v>
      </c>
      <c r="AU249" s="29" t="e">
        <f>RANK(AU29,($E29,$H29,$K29,$N29,$Q29,$T29,$W29,$Z29,$AC29,$AF29,$AI29,$AL29,$AO29,$AR29,$AU29,$AX29),0)</f>
        <v>#N/A</v>
      </c>
      <c r="AV249" s="29" t="e">
        <f>RANK(AV29,($F29,$I29,$L29,$O29,$R29,$U29,$X29,$AA29,$AD29,$AG29,$AJ29,$AM29,$AP29,$AS29,$AV29,$AY29),1)</f>
        <v>#N/A</v>
      </c>
      <c r="AW249" s="29" t="e">
        <f>RANK(AW29,($G29,$J29,$M29,$P29,$S29,$V29,$Y29,$AB29,$AE29,$AH29,$AK29,$AN29,$AQ29,$AT29,$AW29,$AZ29),1)</f>
        <v>#N/A</v>
      </c>
      <c r="AX249" s="29" t="e">
        <f>RANK(AX29,($E29,$H29,$K29,$N29,$Q29,$T29,$W29,$Z29,$AC29,$AF29,$AI29,$AL29,$AO29,$AR29,$AU29,$AX29),0)</f>
        <v>#N/A</v>
      </c>
      <c r="AY249" s="29" t="e">
        <f>RANK(AY29,($F29,$I29,$L29,$O29,$R29,$U29,$X29,$AA29,$AD29,$AG29,$AJ29,$AM29,$AP29,$AS29,$AV29,$AY29),1)</f>
        <v>#N/A</v>
      </c>
      <c r="AZ249" s="29" t="e">
        <f>RANK(AZ29,($G29,$J29,$M29,$P29,$S29,$V29,$Y29,$AB29,$AE29,$AH29,$AK29,$AN29,$AQ29,$AT29,$AW29,$AZ29),1)</f>
        <v>#N/A</v>
      </c>
    </row>
    <row r="250" spans="1:57" ht="15.75" hidden="1" thickBot="1" x14ac:dyDescent="0.3">
      <c r="A250" s="3">
        <f t="shared" si="128"/>
        <v>27</v>
      </c>
      <c r="B250" s="3" t="str">
        <f t="shared" si="128"/>
        <v>Epigenomics</v>
      </c>
      <c r="C250" s="3">
        <f t="shared" si="128"/>
        <v>7</v>
      </c>
      <c r="E250" s="29"/>
      <c r="F250" s="29"/>
      <c r="G250" s="29"/>
      <c r="H250" s="29"/>
      <c r="I250" s="29"/>
      <c r="J250" s="29"/>
      <c r="K250" s="29"/>
      <c r="L250" s="29"/>
      <c r="M250" s="29"/>
      <c r="N250" s="29">
        <f>RANK(N30,($E30,$H30,$K30,$N30,$Q30,$T30,$W30,$Z30,$AC30,$AF30,$AI30,$AL30,$AO30,$AR30,$AU30,$AX30),0)</f>
        <v>1</v>
      </c>
      <c r="O250" s="29">
        <f>RANK(O30,($F30,$I30,$L30,$O30,$R30,$U30,$X30,$AA30,$AD30,$AG30,$AJ30,$AM30,$AP30,$AS30,$AV30,$AY30),1)</f>
        <v>1</v>
      </c>
      <c r="P250" s="29">
        <f>RANK(P30,($G30,$J30,$M30,$P30,$S30,$V30,$Y30,$AB30,$AE30,$AH30,$AK30,$AN30,$AQ30,$AT30,$AW30,$AZ30),1)</f>
        <v>1</v>
      </c>
      <c r="Q250" s="29" t="e">
        <f>RANK(Q30,($E30,$H30,$K30,$N30,$Q30,$T30,$W30,$Z30,$AC30,$AF30,$AI30,$AL30,$AO30,$AR30,$AU30,$AX30),0)</f>
        <v>#N/A</v>
      </c>
      <c r="R250" s="29" t="e">
        <f>RANK(R30,($F30,$I30,$L30,$O30,$R30,$U30,$X30,$AA30,$AD30,$AG30,$AJ30,$AM30,$AP30,$AS30,$AV30,$AY30),1)</f>
        <v>#N/A</v>
      </c>
      <c r="S250" s="29" t="e">
        <f>RANK(S30,($G30,$J30,$M30,$P30,$S30,$V30,$Y30,$AB30,$AE30,$AH30,$AK30,$AN30,$AQ30,$AT30,$AW30,$AZ30),1)</f>
        <v>#N/A</v>
      </c>
      <c r="T250" s="29">
        <f>RANK(T30,($E30,$H30,$K30,$N30,$Q30,$T30,$W30,$Z30,$AC30,$AF30,$AI30,$AL30,$AO30,$AR30,$AU30,$AX30),0)</f>
        <v>1</v>
      </c>
      <c r="U250" s="29">
        <f>RANK(U30,($F30,$I30,$L30,$O30,$R30,$U30,$X30,$AA30,$AD30,$AG30,$AJ30,$AM30,$AP30,$AS30,$AV30,$AY30),1)</f>
        <v>2</v>
      </c>
      <c r="V250" s="29">
        <f>RANK(V30,($G30,$J30,$M30,$P30,$S30,$V30,$Y30,$AB30,$AE30,$AH30,$AK30,$AN30,$AQ30,$AT30,$AW30,$AZ30),1)</f>
        <v>3</v>
      </c>
      <c r="W250" s="29" t="e">
        <f>RANK(W30,($E30,$H30,$K30,$N30,$Q30,$T30,$W30,$Z30,$AC30,$AF30,$AI30,$AL30,$AO30,$AR30,$AU30,$AX30),0)</f>
        <v>#N/A</v>
      </c>
      <c r="X250" s="29" t="e">
        <f>RANK(X30,($F30,$I30,$L30,$O30,$R30,$U30,$X30,$AA30,$AD30,$AG30,$AJ30,$AM30,$AP30,$AS30,$AV30,$AY30),1)</f>
        <v>#N/A</v>
      </c>
      <c r="Y250" s="29" t="e">
        <f>RANK(Y30,($G30,$J30,$M30,$P30,$S30,$V30,$Y30,$AB30,$AE30,$AH30,$AK30,$AN30,$AQ30,$AT30,$AW30,$AZ30),1)</f>
        <v>#N/A</v>
      </c>
      <c r="Z250" s="29" t="e">
        <f>RANK(Z30,($E30,$H30,$K30,$N30,$Q30,$T30,$W30,$Z30,$AC30,$AF30,$AI30,$AL30,$AO30,$AR30,$AU30,$AX30),0)</f>
        <v>#N/A</v>
      </c>
      <c r="AA250" s="29" t="e">
        <f>RANK(AA30,($F30,$I30,$L30,$O30,$R30,$U30,$X30,$AA30,$AD30,$AG30,$AJ30,$AM30,$AP30,$AS30,$AV30,$AY30),1)</f>
        <v>#N/A</v>
      </c>
      <c r="AB250" s="29" t="e">
        <f>RANK(AB30,($G30,$J30,$M30,$P30,$S30,$V30,$Y30,$AB30,$AE30,$AH30,$AK30,$AN30,$AQ30,$AT30,$AW30,$AZ30),1)</f>
        <v>#N/A</v>
      </c>
      <c r="AC250" s="29" t="e">
        <f>RANK(AC30,($E30,$H30,$K30,$N30,$Q30,$T30,$W30,$Z30,$AC30,$AF30,$AI30,$AL30,$AO30,$AR30,$AU30,$AX30),0)</f>
        <v>#N/A</v>
      </c>
      <c r="AD250" s="29" t="e">
        <f>RANK(AD30,($F30,$I30,$L30,$O30,$R30,$U30,$X30,$AA30,$AD30,$AG30,$AJ30,$AM30,$AP30,$AS30,$AV30,$AY30),1)</f>
        <v>#N/A</v>
      </c>
      <c r="AE250" s="29" t="e">
        <f>RANK(AE30,($G30,$J30,$M30,$P30,$S30,$V30,$Y30,$AB30,$AE30,$AH30,$AK30,$AN30,$AQ30,$AT30,$AW30,$AZ30),1)</f>
        <v>#N/A</v>
      </c>
      <c r="AF250" s="29" t="e">
        <f>RANK(AF30,($E30,$H30,$K30,$N30,$Q30,$T30,$W30,$Z30,$AC30,$AF30,$AI30,$AL30,$AO30,$AR30,$AU30,$AX30),0)</f>
        <v>#N/A</v>
      </c>
      <c r="AG250" s="29" t="e">
        <f>RANK(AG30,($F30,$I30,$L30,$O30,$R30,$U30,$X30,$AA30,$AD30,$AG30,$AJ30,$AM30,$AP30,$AS30,$AV30,$AY30),1)</f>
        <v>#N/A</v>
      </c>
      <c r="AH250" s="29" t="e">
        <f>RANK(AH30,($G30,$J30,$M30,$P30,$S30,$V30,$Y30,$AB30,$AE30,$AH30,$AK30,$AN30,$AQ30,$AT30,$AW30,$AZ30),1)</f>
        <v>#N/A</v>
      </c>
      <c r="AI250" s="29" t="e">
        <f>RANK(AI30,($E30,$H30,$K30,$N30,$Q30,$T30,$W30,$Z30,$AC30,$AF30,$AI30,$AL30,$AO30,$AR30,$AU30,$AX30),0)</f>
        <v>#N/A</v>
      </c>
      <c r="AJ250" s="29" t="e">
        <f>RANK(AJ30,($F30,$I30,$L30,$O30,$R30,$U30,$X30,$AA30,$AD30,$AG30,$AJ30,$AM30,$AP30,$AS30,$AV30,$AY30),1)</f>
        <v>#N/A</v>
      </c>
      <c r="AK250" s="29" t="e">
        <f>RANK(AK30,($G30,$J30,$M30,$P30,$S30,$V30,$Y30,$AB30,$AE30,$AH30,$AK30,$AN30,$AQ30,$AT30,$AW30,$AZ30),1)</f>
        <v>#N/A</v>
      </c>
      <c r="AL250" s="29" t="e">
        <f>RANK(AL30,($E30,$H30,$K30,$N30,$Q30,$T30,$W30,$Z30,$AC30,$AF30,$AI30,$AL30,$AO30,$AR30,$AU30,$AX30),0)</f>
        <v>#N/A</v>
      </c>
      <c r="AM250" s="29" t="e">
        <f>RANK(AM30,($F30,$I30,$L30,$O30,$R30,$U30,$X30,$AA30,$AD30,$AG30,$AJ30,$AM30,$AP30,$AS30,$AV30,$AY30),1)</f>
        <v>#N/A</v>
      </c>
      <c r="AN250" s="29" t="e">
        <f>RANK(AN30,($G30,$J30,$M30,$P30,$S30,$V30,$Y30,$AB30,$AE30,$AH30,$AK30,$AN30,$AQ30,$AT30,$AW30,$AZ30),1)</f>
        <v>#N/A</v>
      </c>
      <c r="AO250" s="29" t="e">
        <f>RANK(AO30,($E30,$H30,$K30,$N30,$Q30,$T30,$W30,$Z30,$AC30,$AF30,$AI30,$AL30,$AO30,$AR30,$AU30,$AX30),0)</f>
        <v>#N/A</v>
      </c>
      <c r="AP250" s="29" t="e">
        <f>RANK(AP30,($F30,$I30,$L30,$O30,$R30,$U30,$X30,$AA30,$AD30,$AG30,$AJ30,$AM30,$AP30,$AS30,$AV30,$AY30),1)</f>
        <v>#N/A</v>
      </c>
      <c r="AQ250" s="29" t="e">
        <f>RANK(AQ30,($G30,$J30,$M30,$P30,$S30,$V30,$Y30,$AB30,$AE30,$AH30,$AK30,$AN30,$AQ30,$AT30,$AW30,$AZ30),1)</f>
        <v>#N/A</v>
      </c>
      <c r="AR250" s="29" t="e">
        <f>RANK(AR30,($E30,$H30,$K30,$N30,$Q30,$T30,$W30,$Z30,$AC30,$AF30,$AI30,$AL30,$AO30,$AR30,$AU30,$AX30),0)</f>
        <v>#N/A</v>
      </c>
      <c r="AS250" s="29" t="e">
        <f>RANK(AS30,($F30,$I30,$L30,$O30,$R30,$U30,$X30,$AA30,$AD30,$AG30,$AJ30,$AM30,$AP30,$AS30,$AV30,$AY30),1)</f>
        <v>#N/A</v>
      </c>
      <c r="AT250" s="29" t="e">
        <f>RANK(AT30,($G30,$J30,$M30,$P30,$S30,$V30,$Y30,$AB30,$AE30,$AH30,$AK30,$AN30,$AQ30,$AT30,$AW30,$AZ30),1)</f>
        <v>#N/A</v>
      </c>
      <c r="AU250" s="29" t="e">
        <f>RANK(AU30,($E30,$H30,$K30,$N30,$Q30,$T30,$W30,$Z30,$AC30,$AF30,$AI30,$AL30,$AO30,$AR30,$AU30,$AX30),0)</f>
        <v>#N/A</v>
      </c>
      <c r="AV250" s="29" t="e">
        <f>RANK(AV30,($F30,$I30,$L30,$O30,$R30,$U30,$X30,$AA30,$AD30,$AG30,$AJ30,$AM30,$AP30,$AS30,$AV30,$AY30),1)</f>
        <v>#N/A</v>
      </c>
      <c r="AW250" s="29" t="e">
        <f>RANK(AW30,($G30,$J30,$M30,$P30,$S30,$V30,$Y30,$AB30,$AE30,$AH30,$AK30,$AN30,$AQ30,$AT30,$AW30,$AZ30),1)</f>
        <v>#N/A</v>
      </c>
      <c r="AX250" s="29" t="e">
        <f>RANK(AX30,($E30,$H30,$K30,$N30,$Q30,$T30,$W30,$Z30,$AC30,$AF30,$AI30,$AL30,$AO30,$AR30,$AU30,$AX30),0)</f>
        <v>#N/A</v>
      </c>
      <c r="AY250" s="29" t="e">
        <f>RANK(AY30,($F30,$I30,$L30,$O30,$R30,$U30,$X30,$AA30,$AD30,$AG30,$AJ30,$AM30,$AP30,$AS30,$AV30,$AY30),1)</f>
        <v>#N/A</v>
      </c>
      <c r="AZ250" s="29" t="e">
        <f>RANK(AZ30,($G30,$J30,$M30,$P30,$S30,$V30,$Y30,$AB30,$AE30,$AH30,$AK30,$AN30,$AQ30,$AT30,$AW30,$AZ30),1)</f>
        <v>#N/A</v>
      </c>
    </row>
    <row r="251" spans="1:57" ht="15.75" hidden="1" thickBot="1" x14ac:dyDescent="0.3">
      <c r="A251" s="3">
        <f t="shared" si="128"/>
        <v>28</v>
      </c>
      <c r="B251" s="3" t="str">
        <f t="shared" si="128"/>
        <v>Epigenomics</v>
      </c>
      <c r="C251" s="3">
        <f t="shared" si="128"/>
        <v>8</v>
      </c>
      <c r="E251" s="29"/>
      <c r="F251" s="29"/>
      <c r="G251" s="29"/>
      <c r="H251" s="29"/>
      <c r="I251" s="29"/>
      <c r="J251" s="29"/>
      <c r="K251" s="29"/>
      <c r="L251" s="29"/>
      <c r="M251" s="29"/>
      <c r="N251" s="29">
        <f>RANK(N31,($E31,$H31,$K31,$N31,$Q31,$T31,$W31,$Z31,$AC31,$AF31,$AI31,$AL31,$AO31,$AR31,$AU31,$AX31),0)</f>
        <v>1</v>
      </c>
      <c r="O251" s="29">
        <f>RANK(O31,($F31,$I31,$L31,$O31,$R31,$U31,$X31,$AA31,$AD31,$AG31,$AJ31,$AM31,$AP31,$AS31,$AV31,$AY31),1)</f>
        <v>1</v>
      </c>
      <c r="P251" s="29">
        <f>RANK(P31,($G31,$J31,$M31,$P31,$S31,$V31,$Y31,$AB31,$AE31,$AH31,$AK31,$AN31,$AQ31,$AT31,$AW31,$AZ31),1)</f>
        <v>2</v>
      </c>
      <c r="Q251" s="29" t="e">
        <f>RANK(Q31,($E31,$H31,$K31,$N31,$Q31,$T31,$W31,$Z31,$AC31,$AF31,$AI31,$AL31,$AO31,$AR31,$AU31,$AX31),0)</f>
        <v>#N/A</v>
      </c>
      <c r="R251" s="29" t="e">
        <f>RANK(R31,($F31,$I31,$L31,$O31,$R31,$U31,$X31,$AA31,$AD31,$AG31,$AJ31,$AM31,$AP31,$AS31,$AV31,$AY31),1)</f>
        <v>#N/A</v>
      </c>
      <c r="S251" s="29" t="e">
        <f>RANK(S31,($G31,$J31,$M31,$P31,$S31,$V31,$Y31,$AB31,$AE31,$AH31,$AK31,$AN31,$AQ31,$AT31,$AW31,$AZ31),1)</f>
        <v>#N/A</v>
      </c>
      <c r="T251" s="29">
        <f>RANK(T31,($E31,$H31,$K31,$N31,$Q31,$T31,$W31,$Z31,$AC31,$AF31,$AI31,$AL31,$AO31,$AR31,$AU31,$AX31),0)</f>
        <v>1</v>
      </c>
      <c r="U251" s="29">
        <f>RANK(U31,($F31,$I31,$L31,$O31,$R31,$U31,$X31,$AA31,$AD31,$AG31,$AJ31,$AM31,$AP31,$AS31,$AV31,$AY31),1)</f>
        <v>2</v>
      </c>
      <c r="V251" s="29">
        <f>RANK(V31,($G31,$J31,$M31,$P31,$S31,$V31,$Y31,$AB31,$AE31,$AH31,$AK31,$AN31,$AQ31,$AT31,$AW31,$AZ31),1)</f>
        <v>3</v>
      </c>
      <c r="W251" s="29" t="e">
        <f>RANK(W31,($E31,$H31,$K31,$N31,$Q31,$T31,$W31,$Z31,$AC31,$AF31,$AI31,$AL31,$AO31,$AR31,$AU31,$AX31),0)</f>
        <v>#N/A</v>
      </c>
      <c r="X251" s="29" t="e">
        <f>RANK(X31,($F31,$I31,$L31,$O31,$R31,$U31,$X31,$AA31,$AD31,$AG31,$AJ31,$AM31,$AP31,$AS31,$AV31,$AY31),1)</f>
        <v>#N/A</v>
      </c>
      <c r="Y251" s="29" t="e">
        <f>RANK(Y31,($G31,$J31,$M31,$P31,$S31,$V31,$Y31,$AB31,$AE31,$AH31,$AK31,$AN31,$AQ31,$AT31,$AW31,$AZ31),1)</f>
        <v>#N/A</v>
      </c>
      <c r="Z251" s="29" t="e">
        <f>RANK(Z31,($E31,$H31,$K31,$N31,$Q31,$T31,$W31,$Z31,$AC31,$AF31,$AI31,$AL31,$AO31,$AR31,$AU31,$AX31),0)</f>
        <v>#N/A</v>
      </c>
      <c r="AA251" s="29" t="e">
        <f>RANK(AA31,($F31,$I31,$L31,$O31,$R31,$U31,$X31,$AA31,$AD31,$AG31,$AJ31,$AM31,$AP31,$AS31,$AV31,$AY31),1)</f>
        <v>#N/A</v>
      </c>
      <c r="AB251" s="29" t="e">
        <f>RANK(AB31,($G31,$J31,$M31,$P31,$S31,$V31,$Y31,$AB31,$AE31,$AH31,$AK31,$AN31,$AQ31,$AT31,$AW31,$AZ31),1)</f>
        <v>#N/A</v>
      </c>
      <c r="AC251" s="29" t="e">
        <f>RANK(AC31,($E31,$H31,$K31,$N31,$Q31,$T31,$W31,$Z31,$AC31,$AF31,$AI31,$AL31,$AO31,$AR31,$AU31,$AX31),0)</f>
        <v>#N/A</v>
      </c>
      <c r="AD251" s="29" t="e">
        <f>RANK(AD31,($F31,$I31,$L31,$O31,$R31,$U31,$X31,$AA31,$AD31,$AG31,$AJ31,$AM31,$AP31,$AS31,$AV31,$AY31),1)</f>
        <v>#N/A</v>
      </c>
      <c r="AE251" s="29" t="e">
        <f>RANK(AE31,($G31,$J31,$M31,$P31,$S31,$V31,$Y31,$AB31,$AE31,$AH31,$AK31,$AN31,$AQ31,$AT31,$AW31,$AZ31),1)</f>
        <v>#N/A</v>
      </c>
      <c r="AF251" s="29" t="e">
        <f>RANK(AF31,($E31,$H31,$K31,$N31,$Q31,$T31,$W31,$Z31,$AC31,$AF31,$AI31,$AL31,$AO31,$AR31,$AU31,$AX31),0)</f>
        <v>#N/A</v>
      </c>
      <c r="AG251" s="29" t="e">
        <f>RANK(AG31,($F31,$I31,$L31,$O31,$R31,$U31,$X31,$AA31,$AD31,$AG31,$AJ31,$AM31,$AP31,$AS31,$AV31,$AY31),1)</f>
        <v>#N/A</v>
      </c>
      <c r="AH251" s="29" t="e">
        <f>RANK(AH31,($G31,$J31,$M31,$P31,$S31,$V31,$Y31,$AB31,$AE31,$AH31,$AK31,$AN31,$AQ31,$AT31,$AW31,$AZ31),1)</f>
        <v>#N/A</v>
      </c>
      <c r="AI251" s="29" t="e">
        <f>RANK(AI31,($E31,$H31,$K31,$N31,$Q31,$T31,$W31,$Z31,$AC31,$AF31,$AI31,$AL31,$AO31,$AR31,$AU31,$AX31),0)</f>
        <v>#N/A</v>
      </c>
      <c r="AJ251" s="29" t="e">
        <f>RANK(AJ31,($F31,$I31,$L31,$O31,$R31,$U31,$X31,$AA31,$AD31,$AG31,$AJ31,$AM31,$AP31,$AS31,$AV31,$AY31),1)</f>
        <v>#N/A</v>
      </c>
      <c r="AK251" s="29" t="e">
        <f>RANK(AK31,($G31,$J31,$M31,$P31,$S31,$V31,$Y31,$AB31,$AE31,$AH31,$AK31,$AN31,$AQ31,$AT31,$AW31,$AZ31),1)</f>
        <v>#N/A</v>
      </c>
      <c r="AL251" s="29" t="e">
        <f>RANK(AL31,($E31,$H31,$K31,$N31,$Q31,$T31,$W31,$Z31,$AC31,$AF31,$AI31,$AL31,$AO31,$AR31,$AU31,$AX31),0)</f>
        <v>#N/A</v>
      </c>
      <c r="AM251" s="29" t="e">
        <f>RANK(AM31,($F31,$I31,$L31,$O31,$R31,$U31,$X31,$AA31,$AD31,$AG31,$AJ31,$AM31,$AP31,$AS31,$AV31,$AY31),1)</f>
        <v>#N/A</v>
      </c>
      <c r="AN251" s="29" t="e">
        <f>RANK(AN31,($G31,$J31,$M31,$P31,$S31,$V31,$Y31,$AB31,$AE31,$AH31,$AK31,$AN31,$AQ31,$AT31,$AW31,$AZ31),1)</f>
        <v>#N/A</v>
      </c>
      <c r="AO251" s="29" t="e">
        <f>RANK(AO31,($E31,$H31,$K31,$N31,$Q31,$T31,$W31,$Z31,$AC31,$AF31,$AI31,$AL31,$AO31,$AR31,$AU31,$AX31),0)</f>
        <v>#N/A</v>
      </c>
      <c r="AP251" s="29" t="e">
        <f>RANK(AP31,($F31,$I31,$L31,$O31,$R31,$U31,$X31,$AA31,$AD31,$AG31,$AJ31,$AM31,$AP31,$AS31,$AV31,$AY31),1)</f>
        <v>#N/A</v>
      </c>
      <c r="AQ251" s="29" t="e">
        <f>RANK(AQ31,($G31,$J31,$M31,$P31,$S31,$V31,$Y31,$AB31,$AE31,$AH31,$AK31,$AN31,$AQ31,$AT31,$AW31,$AZ31),1)</f>
        <v>#N/A</v>
      </c>
      <c r="AR251" s="29" t="e">
        <f>RANK(AR31,($E31,$H31,$K31,$N31,$Q31,$T31,$W31,$Z31,$AC31,$AF31,$AI31,$AL31,$AO31,$AR31,$AU31,$AX31),0)</f>
        <v>#N/A</v>
      </c>
      <c r="AS251" s="29" t="e">
        <f>RANK(AS31,($F31,$I31,$L31,$O31,$R31,$U31,$X31,$AA31,$AD31,$AG31,$AJ31,$AM31,$AP31,$AS31,$AV31,$AY31),1)</f>
        <v>#N/A</v>
      </c>
      <c r="AT251" s="29" t="e">
        <f>RANK(AT31,($G31,$J31,$M31,$P31,$S31,$V31,$Y31,$AB31,$AE31,$AH31,$AK31,$AN31,$AQ31,$AT31,$AW31,$AZ31),1)</f>
        <v>#N/A</v>
      </c>
      <c r="AU251" s="29" t="e">
        <f>RANK(AU31,($E31,$H31,$K31,$N31,$Q31,$T31,$W31,$Z31,$AC31,$AF31,$AI31,$AL31,$AO31,$AR31,$AU31,$AX31),0)</f>
        <v>#N/A</v>
      </c>
      <c r="AV251" s="29" t="e">
        <f>RANK(AV31,($F31,$I31,$L31,$O31,$R31,$U31,$X31,$AA31,$AD31,$AG31,$AJ31,$AM31,$AP31,$AS31,$AV31,$AY31),1)</f>
        <v>#N/A</v>
      </c>
      <c r="AW251" s="29" t="e">
        <f>RANK(AW31,($G31,$J31,$M31,$P31,$S31,$V31,$Y31,$AB31,$AE31,$AH31,$AK31,$AN31,$AQ31,$AT31,$AW31,$AZ31),1)</f>
        <v>#N/A</v>
      </c>
      <c r="AX251" s="29" t="e">
        <f>RANK(AX31,($E31,$H31,$K31,$N31,$Q31,$T31,$W31,$Z31,$AC31,$AF31,$AI31,$AL31,$AO31,$AR31,$AU31,$AX31),0)</f>
        <v>#N/A</v>
      </c>
      <c r="AY251" s="29" t="e">
        <f>RANK(AY31,($F31,$I31,$L31,$O31,$R31,$U31,$X31,$AA31,$AD31,$AG31,$AJ31,$AM31,$AP31,$AS31,$AV31,$AY31),1)</f>
        <v>#N/A</v>
      </c>
      <c r="AZ251" s="29" t="e">
        <f>RANK(AZ31,($G31,$J31,$M31,$P31,$S31,$V31,$Y31,$AB31,$AE31,$AH31,$AK31,$AN31,$AQ31,$AT31,$AW31,$AZ31),1)</f>
        <v>#N/A</v>
      </c>
    </row>
    <row r="252" spans="1:57" ht="15.75" hidden="1" thickBot="1" x14ac:dyDescent="0.3">
      <c r="A252" s="3">
        <f t="shared" si="128"/>
        <v>29</v>
      </c>
      <c r="B252" s="3" t="str">
        <f t="shared" si="128"/>
        <v>Epigenomics</v>
      </c>
      <c r="C252" s="3">
        <f t="shared" si="128"/>
        <v>9</v>
      </c>
      <c r="E252" s="29"/>
      <c r="F252" s="29"/>
      <c r="G252" s="29"/>
      <c r="H252" s="29"/>
      <c r="I252" s="29"/>
      <c r="J252" s="29"/>
      <c r="K252" s="29"/>
      <c r="L252" s="29"/>
      <c r="M252" s="29"/>
      <c r="N252" s="29">
        <f>RANK(N32,($E32,$H32,$K32,$N32,$Q32,$T32,$W32,$Z32,$AC32,$AF32,$AI32,$AL32,$AO32,$AR32,$AU32,$AX32),0)</f>
        <v>1</v>
      </c>
      <c r="O252" s="29">
        <f>RANK(O32,($F32,$I32,$L32,$O32,$R32,$U32,$X32,$AA32,$AD32,$AG32,$AJ32,$AM32,$AP32,$AS32,$AV32,$AY32),1)</f>
        <v>1</v>
      </c>
      <c r="P252" s="29">
        <f>RANK(P32,($G32,$J32,$M32,$P32,$S32,$V32,$Y32,$AB32,$AE32,$AH32,$AK32,$AN32,$AQ32,$AT32,$AW32,$AZ32),1)</f>
        <v>2</v>
      </c>
      <c r="Q252" s="29" t="e">
        <f>RANK(Q32,($E32,$H32,$K32,$N32,$Q32,$T32,$W32,$Z32,$AC32,$AF32,$AI32,$AL32,$AO32,$AR32,$AU32,$AX32),0)</f>
        <v>#N/A</v>
      </c>
      <c r="R252" s="29" t="e">
        <f>RANK(R32,($F32,$I32,$L32,$O32,$R32,$U32,$X32,$AA32,$AD32,$AG32,$AJ32,$AM32,$AP32,$AS32,$AV32,$AY32),1)</f>
        <v>#N/A</v>
      </c>
      <c r="S252" s="29" t="e">
        <f>RANK(S32,($G32,$J32,$M32,$P32,$S32,$V32,$Y32,$AB32,$AE32,$AH32,$AK32,$AN32,$AQ32,$AT32,$AW32,$AZ32),1)</f>
        <v>#N/A</v>
      </c>
      <c r="T252" s="29">
        <f>RANK(T32,($E32,$H32,$K32,$N32,$Q32,$T32,$W32,$Z32,$AC32,$AF32,$AI32,$AL32,$AO32,$AR32,$AU32,$AX32),0)</f>
        <v>1</v>
      </c>
      <c r="U252" s="29">
        <f>RANK(U32,($F32,$I32,$L32,$O32,$R32,$U32,$X32,$AA32,$AD32,$AG32,$AJ32,$AM32,$AP32,$AS32,$AV32,$AY32),1)</f>
        <v>2</v>
      </c>
      <c r="V252" s="29">
        <f>RANK(V32,($G32,$J32,$M32,$P32,$S32,$V32,$Y32,$AB32,$AE32,$AH32,$AK32,$AN32,$AQ32,$AT32,$AW32,$AZ32),1)</f>
        <v>3</v>
      </c>
      <c r="W252" s="29" t="e">
        <f>RANK(W32,($E32,$H32,$K32,$N32,$Q32,$T32,$W32,$Z32,$AC32,$AF32,$AI32,$AL32,$AO32,$AR32,$AU32,$AX32),0)</f>
        <v>#N/A</v>
      </c>
      <c r="X252" s="29" t="e">
        <f>RANK(X32,($F32,$I32,$L32,$O32,$R32,$U32,$X32,$AA32,$AD32,$AG32,$AJ32,$AM32,$AP32,$AS32,$AV32,$AY32),1)</f>
        <v>#N/A</v>
      </c>
      <c r="Y252" s="29" t="e">
        <f>RANK(Y32,($G32,$J32,$M32,$P32,$S32,$V32,$Y32,$AB32,$AE32,$AH32,$AK32,$AN32,$AQ32,$AT32,$AW32,$AZ32),1)</f>
        <v>#N/A</v>
      </c>
      <c r="Z252" s="29" t="e">
        <f>RANK(Z32,($E32,$H32,$K32,$N32,$Q32,$T32,$W32,$Z32,$AC32,$AF32,$AI32,$AL32,$AO32,$AR32,$AU32,$AX32),0)</f>
        <v>#N/A</v>
      </c>
      <c r="AA252" s="29" t="e">
        <f>RANK(AA32,($F32,$I32,$L32,$O32,$R32,$U32,$X32,$AA32,$AD32,$AG32,$AJ32,$AM32,$AP32,$AS32,$AV32,$AY32),1)</f>
        <v>#N/A</v>
      </c>
      <c r="AB252" s="29" t="e">
        <f>RANK(AB32,($G32,$J32,$M32,$P32,$S32,$V32,$Y32,$AB32,$AE32,$AH32,$AK32,$AN32,$AQ32,$AT32,$AW32,$AZ32),1)</f>
        <v>#N/A</v>
      </c>
      <c r="AC252" s="29" t="e">
        <f>RANK(AC32,($E32,$H32,$K32,$N32,$Q32,$T32,$W32,$Z32,$AC32,$AF32,$AI32,$AL32,$AO32,$AR32,$AU32,$AX32),0)</f>
        <v>#N/A</v>
      </c>
      <c r="AD252" s="29" t="e">
        <f>RANK(AD32,($F32,$I32,$L32,$O32,$R32,$U32,$X32,$AA32,$AD32,$AG32,$AJ32,$AM32,$AP32,$AS32,$AV32,$AY32),1)</f>
        <v>#N/A</v>
      </c>
      <c r="AE252" s="29" t="e">
        <f>RANK(AE32,($G32,$J32,$M32,$P32,$S32,$V32,$Y32,$AB32,$AE32,$AH32,$AK32,$AN32,$AQ32,$AT32,$AW32,$AZ32),1)</f>
        <v>#N/A</v>
      </c>
      <c r="AF252" s="29" t="e">
        <f>RANK(AF32,($E32,$H32,$K32,$N32,$Q32,$T32,$W32,$Z32,$AC32,$AF32,$AI32,$AL32,$AO32,$AR32,$AU32,$AX32),0)</f>
        <v>#N/A</v>
      </c>
      <c r="AG252" s="29" t="e">
        <f>RANK(AG32,($F32,$I32,$L32,$O32,$R32,$U32,$X32,$AA32,$AD32,$AG32,$AJ32,$AM32,$AP32,$AS32,$AV32,$AY32),1)</f>
        <v>#N/A</v>
      </c>
      <c r="AH252" s="29" t="e">
        <f>RANK(AH32,($G32,$J32,$M32,$P32,$S32,$V32,$Y32,$AB32,$AE32,$AH32,$AK32,$AN32,$AQ32,$AT32,$AW32,$AZ32),1)</f>
        <v>#N/A</v>
      </c>
      <c r="AI252" s="29" t="e">
        <f>RANK(AI32,($E32,$H32,$K32,$N32,$Q32,$T32,$W32,$Z32,$AC32,$AF32,$AI32,$AL32,$AO32,$AR32,$AU32,$AX32),0)</f>
        <v>#N/A</v>
      </c>
      <c r="AJ252" s="29" t="e">
        <f>RANK(AJ32,($F32,$I32,$L32,$O32,$R32,$U32,$X32,$AA32,$AD32,$AG32,$AJ32,$AM32,$AP32,$AS32,$AV32,$AY32),1)</f>
        <v>#N/A</v>
      </c>
      <c r="AK252" s="29" t="e">
        <f>RANK(AK32,($G32,$J32,$M32,$P32,$S32,$V32,$Y32,$AB32,$AE32,$AH32,$AK32,$AN32,$AQ32,$AT32,$AW32,$AZ32),1)</f>
        <v>#N/A</v>
      </c>
      <c r="AL252" s="29" t="e">
        <f>RANK(AL32,($E32,$H32,$K32,$N32,$Q32,$T32,$W32,$Z32,$AC32,$AF32,$AI32,$AL32,$AO32,$AR32,$AU32,$AX32),0)</f>
        <v>#N/A</v>
      </c>
      <c r="AM252" s="29" t="e">
        <f>RANK(AM32,($F32,$I32,$L32,$O32,$R32,$U32,$X32,$AA32,$AD32,$AG32,$AJ32,$AM32,$AP32,$AS32,$AV32,$AY32),1)</f>
        <v>#N/A</v>
      </c>
      <c r="AN252" s="29" t="e">
        <f>RANK(AN32,($G32,$J32,$M32,$P32,$S32,$V32,$Y32,$AB32,$AE32,$AH32,$AK32,$AN32,$AQ32,$AT32,$AW32,$AZ32),1)</f>
        <v>#N/A</v>
      </c>
      <c r="AO252" s="29" t="e">
        <f>RANK(AO32,($E32,$H32,$K32,$N32,$Q32,$T32,$W32,$Z32,$AC32,$AF32,$AI32,$AL32,$AO32,$AR32,$AU32,$AX32),0)</f>
        <v>#N/A</v>
      </c>
      <c r="AP252" s="29" t="e">
        <f>RANK(AP32,($F32,$I32,$L32,$O32,$R32,$U32,$X32,$AA32,$AD32,$AG32,$AJ32,$AM32,$AP32,$AS32,$AV32,$AY32),1)</f>
        <v>#N/A</v>
      </c>
      <c r="AQ252" s="29" t="e">
        <f>RANK(AQ32,($G32,$J32,$M32,$P32,$S32,$V32,$Y32,$AB32,$AE32,$AH32,$AK32,$AN32,$AQ32,$AT32,$AW32,$AZ32),1)</f>
        <v>#N/A</v>
      </c>
      <c r="AR252" s="29" t="e">
        <f>RANK(AR32,($E32,$H32,$K32,$N32,$Q32,$T32,$W32,$Z32,$AC32,$AF32,$AI32,$AL32,$AO32,$AR32,$AU32,$AX32),0)</f>
        <v>#N/A</v>
      </c>
      <c r="AS252" s="29" t="e">
        <f>RANK(AS32,($F32,$I32,$L32,$O32,$R32,$U32,$X32,$AA32,$AD32,$AG32,$AJ32,$AM32,$AP32,$AS32,$AV32,$AY32),1)</f>
        <v>#N/A</v>
      </c>
      <c r="AT252" s="29" t="e">
        <f>RANK(AT32,($G32,$J32,$M32,$P32,$S32,$V32,$Y32,$AB32,$AE32,$AH32,$AK32,$AN32,$AQ32,$AT32,$AW32,$AZ32),1)</f>
        <v>#N/A</v>
      </c>
      <c r="AU252" s="29" t="e">
        <f>RANK(AU32,($E32,$H32,$K32,$N32,$Q32,$T32,$W32,$Z32,$AC32,$AF32,$AI32,$AL32,$AO32,$AR32,$AU32,$AX32),0)</f>
        <v>#N/A</v>
      </c>
      <c r="AV252" s="29" t="e">
        <f>RANK(AV32,($F32,$I32,$L32,$O32,$R32,$U32,$X32,$AA32,$AD32,$AG32,$AJ32,$AM32,$AP32,$AS32,$AV32,$AY32),1)</f>
        <v>#N/A</v>
      </c>
      <c r="AW252" s="29" t="e">
        <f>RANK(AW32,($G32,$J32,$M32,$P32,$S32,$V32,$Y32,$AB32,$AE32,$AH32,$AK32,$AN32,$AQ32,$AT32,$AW32,$AZ32),1)</f>
        <v>#N/A</v>
      </c>
      <c r="AX252" s="29" t="e">
        <f>RANK(AX32,($E32,$H32,$K32,$N32,$Q32,$T32,$W32,$Z32,$AC32,$AF32,$AI32,$AL32,$AO32,$AR32,$AU32,$AX32),0)</f>
        <v>#N/A</v>
      </c>
      <c r="AY252" s="29" t="e">
        <f>RANK(AY32,($F32,$I32,$L32,$O32,$R32,$U32,$X32,$AA32,$AD32,$AG32,$AJ32,$AM32,$AP32,$AS32,$AV32,$AY32),1)</f>
        <v>#N/A</v>
      </c>
      <c r="AZ252" s="29" t="e">
        <f>RANK(AZ32,($G32,$J32,$M32,$P32,$S32,$V32,$Y32,$AB32,$AE32,$AH32,$AK32,$AN32,$AQ32,$AT32,$AW32,$AZ32),1)</f>
        <v>#N/A</v>
      </c>
    </row>
    <row r="253" spans="1:57" ht="15.75" hidden="1" thickBot="1" x14ac:dyDescent="0.3">
      <c r="A253" s="3">
        <f t="shared" si="128"/>
        <v>30</v>
      </c>
      <c r="B253" s="3" t="str">
        <f t="shared" si="128"/>
        <v>Epigenomics</v>
      </c>
      <c r="C253" s="3">
        <f t="shared" si="128"/>
        <v>10</v>
      </c>
      <c r="E253" s="29"/>
      <c r="F253" s="29"/>
      <c r="G253" s="29"/>
      <c r="H253" s="29"/>
      <c r="I253" s="29"/>
      <c r="J253" s="29"/>
      <c r="K253" s="29"/>
      <c r="L253" s="29"/>
      <c r="M253" s="29"/>
      <c r="N253" s="29">
        <f>RANK(N33,($E33,$H33,$K33,$N33,$Q33,$T33,$W33,$Z33,$AC33,$AF33,$AI33,$AL33,$AO33,$AR33,$AU33,$AX33),0)</f>
        <v>1</v>
      </c>
      <c r="O253" s="29">
        <f>RANK(O33,($F33,$I33,$L33,$O33,$R33,$U33,$X33,$AA33,$AD33,$AG33,$AJ33,$AM33,$AP33,$AS33,$AV33,$AY33),1)</f>
        <v>1</v>
      </c>
      <c r="P253" s="29">
        <f>RANK(P33,($G33,$J33,$M33,$P33,$S33,$V33,$Y33,$AB33,$AE33,$AH33,$AK33,$AN33,$AQ33,$AT33,$AW33,$AZ33),1)</f>
        <v>1</v>
      </c>
      <c r="Q253" s="29" t="e">
        <f>RANK(Q33,($E33,$H33,$K33,$N33,$Q33,$T33,$W33,$Z33,$AC33,$AF33,$AI33,$AL33,$AO33,$AR33,$AU33,$AX33),0)</f>
        <v>#N/A</v>
      </c>
      <c r="R253" s="29" t="e">
        <f>RANK(R33,($F33,$I33,$L33,$O33,$R33,$U33,$X33,$AA33,$AD33,$AG33,$AJ33,$AM33,$AP33,$AS33,$AV33,$AY33),1)</f>
        <v>#N/A</v>
      </c>
      <c r="S253" s="29" t="e">
        <f>RANK(S33,($G33,$J33,$M33,$P33,$S33,$V33,$Y33,$AB33,$AE33,$AH33,$AK33,$AN33,$AQ33,$AT33,$AW33,$AZ33),1)</f>
        <v>#N/A</v>
      </c>
      <c r="T253" s="29">
        <f>RANK(T33,($E33,$H33,$K33,$N33,$Q33,$T33,$W33,$Z33,$AC33,$AF33,$AI33,$AL33,$AO33,$AR33,$AU33,$AX33),0)</f>
        <v>1</v>
      </c>
      <c r="U253" s="29">
        <f>RANK(U33,($F33,$I33,$L33,$O33,$R33,$U33,$X33,$AA33,$AD33,$AG33,$AJ33,$AM33,$AP33,$AS33,$AV33,$AY33),1)</f>
        <v>2</v>
      </c>
      <c r="V253" s="29">
        <f>RANK(V33,($G33,$J33,$M33,$P33,$S33,$V33,$Y33,$AB33,$AE33,$AH33,$AK33,$AN33,$AQ33,$AT33,$AW33,$AZ33),1)</f>
        <v>3</v>
      </c>
      <c r="W253" s="29" t="e">
        <f>RANK(W33,($E33,$H33,$K33,$N33,$Q33,$T33,$W33,$Z33,$AC33,$AF33,$AI33,$AL33,$AO33,$AR33,$AU33,$AX33),0)</f>
        <v>#N/A</v>
      </c>
      <c r="X253" s="29" t="e">
        <f>RANK(X33,($F33,$I33,$L33,$O33,$R33,$U33,$X33,$AA33,$AD33,$AG33,$AJ33,$AM33,$AP33,$AS33,$AV33,$AY33),1)</f>
        <v>#N/A</v>
      </c>
      <c r="Y253" s="29" t="e">
        <f>RANK(Y33,($G33,$J33,$M33,$P33,$S33,$V33,$Y33,$AB33,$AE33,$AH33,$AK33,$AN33,$AQ33,$AT33,$AW33,$AZ33),1)</f>
        <v>#N/A</v>
      </c>
      <c r="Z253" s="29" t="e">
        <f>RANK(Z33,($E33,$H33,$K33,$N33,$Q33,$T33,$W33,$Z33,$AC33,$AF33,$AI33,$AL33,$AO33,$AR33,$AU33,$AX33),0)</f>
        <v>#N/A</v>
      </c>
      <c r="AA253" s="29" t="e">
        <f>RANK(AA33,($F33,$I33,$L33,$O33,$R33,$U33,$X33,$AA33,$AD33,$AG33,$AJ33,$AM33,$AP33,$AS33,$AV33,$AY33),1)</f>
        <v>#N/A</v>
      </c>
      <c r="AB253" s="29" t="e">
        <f>RANK(AB33,($G33,$J33,$M33,$P33,$S33,$V33,$Y33,$AB33,$AE33,$AH33,$AK33,$AN33,$AQ33,$AT33,$AW33,$AZ33),1)</f>
        <v>#N/A</v>
      </c>
      <c r="AC253" s="29" t="e">
        <f>RANK(AC33,($E33,$H33,$K33,$N33,$Q33,$T33,$W33,$Z33,$AC33,$AF33,$AI33,$AL33,$AO33,$AR33,$AU33,$AX33),0)</f>
        <v>#N/A</v>
      </c>
      <c r="AD253" s="29" t="e">
        <f>RANK(AD33,($F33,$I33,$L33,$O33,$R33,$U33,$X33,$AA33,$AD33,$AG33,$AJ33,$AM33,$AP33,$AS33,$AV33,$AY33),1)</f>
        <v>#N/A</v>
      </c>
      <c r="AE253" s="29" t="e">
        <f>RANK(AE33,($G33,$J33,$M33,$P33,$S33,$V33,$Y33,$AB33,$AE33,$AH33,$AK33,$AN33,$AQ33,$AT33,$AW33,$AZ33),1)</f>
        <v>#N/A</v>
      </c>
      <c r="AF253" s="29" t="e">
        <f>RANK(AF33,($E33,$H33,$K33,$N33,$Q33,$T33,$W33,$Z33,$AC33,$AF33,$AI33,$AL33,$AO33,$AR33,$AU33,$AX33),0)</f>
        <v>#N/A</v>
      </c>
      <c r="AG253" s="29" t="e">
        <f>RANK(AG33,($F33,$I33,$L33,$O33,$R33,$U33,$X33,$AA33,$AD33,$AG33,$AJ33,$AM33,$AP33,$AS33,$AV33,$AY33),1)</f>
        <v>#N/A</v>
      </c>
      <c r="AH253" s="29" t="e">
        <f>RANK(AH33,($G33,$J33,$M33,$P33,$S33,$V33,$Y33,$AB33,$AE33,$AH33,$AK33,$AN33,$AQ33,$AT33,$AW33,$AZ33),1)</f>
        <v>#N/A</v>
      </c>
      <c r="AI253" s="29" t="e">
        <f>RANK(AI33,($E33,$H33,$K33,$N33,$Q33,$T33,$W33,$Z33,$AC33,$AF33,$AI33,$AL33,$AO33,$AR33,$AU33,$AX33),0)</f>
        <v>#N/A</v>
      </c>
      <c r="AJ253" s="29" t="e">
        <f>RANK(AJ33,($F33,$I33,$L33,$O33,$R33,$U33,$X33,$AA33,$AD33,$AG33,$AJ33,$AM33,$AP33,$AS33,$AV33,$AY33),1)</f>
        <v>#N/A</v>
      </c>
      <c r="AK253" s="29" t="e">
        <f>RANK(AK33,($G33,$J33,$M33,$P33,$S33,$V33,$Y33,$AB33,$AE33,$AH33,$AK33,$AN33,$AQ33,$AT33,$AW33,$AZ33),1)</f>
        <v>#N/A</v>
      </c>
      <c r="AL253" s="29" t="e">
        <f>RANK(AL33,($E33,$H33,$K33,$N33,$Q33,$T33,$W33,$Z33,$AC33,$AF33,$AI33,$AL33,$AO33,$AR33,$AU33,$AX33),0)</f>
        <v>#N/A</v>
      </c>
      <c r="AM253" s="29" t="e">
        <f>RANK(AM33,($F33,$I33,$L33,$O33,$R33,$U33,$X33,$AA33,$AD33,$AG33,$AJ33,$AM33,$AP33,$AS33,$AV33,$AY33),1)</f>
        <v>#N/A</v>
      </c>
      <c r="AN253" s="29" t="e">
        <f>RANK(AN33,($G33,$J33,$M33,$P33,$S33,$V33,$Y33,$AB33,$AE33,$AH33,$AK33,$AN33,$AQ33,$AT33,$AW33,$AZ33),1)</f>
        <v>#N/A</v>
      </c>
      <c r="AO253" s="29" t="e">
        <f>RANK(AO33,($E33,$H33,$K33,$N33,$Q33,$T33,$W33,$Z33,$AC33,$AF33,$AI33,$AL33,$AO33,$AR33,$AU33,$AX33),0)</f>
        <v>#N/A</v>
      </c>
      <c r="AP253" s="29" t="e">
        <f>RANK(AP33,($F33,$I33,$L33,$O33,$R33,$U33,$X33,$AA33,$AD33,$AG33,$AJ33,$AM33,$AP33,$AS33,$AV33,$AY33),1)</f>
        <v>#N/A</v>
      </c>
      <c r="AQ253" s="29" t="e">
        <f>RANK(AQ33,($G33,$J33,$M33,$P33,$S33,$V33,$Y33,$AB33,$AE33,$AH33,$AK33,$AN33,$AQ33,$AT33,$AW33,$AZ33),1)</f>
        <v>#N/A</v>
      </c>
      <c r="AR253" s="29" t="e">
        <f>RANK(AR33,($E33,$H33,$K33,$N33,$Q33,$T33,$W33,$Z33,$AC33,$AF33,$AI33,$AL33,$AO33,$AR33,$AU33,$AX33),0)</f>
        <v>#N/A</v>
      </c>
      <c r="AS253" s="29" t="e">
        <f>RANK(AS33,($F33,$I33,$L33,$O33,$R33,$U33,$X33,$AA33,$AD33,$AG33,$AJ33,$AM33,$AP33,$AS33,$AV33,$AY33),1)</f>
        <v>#N/A</v>
      </c>
      <c r="AT253" s="29" t="e">
        <f>RANK(AT33,($G33,$J33,$M33,$P33,$S33,$V33,$Y33,$AB33,$AE33,$AH33,$AK33,$AN33,$AQ33,$AT33,$AW33,$AZ33),1)</f>
        <v>#N/A</v>
      </c>
      <c r="AU253" s="29" t="e">
        <f>RANK(AU33,($E33,$H33,$K33,$N33,$Q33,$T33,$W33,$Z33,$AC33,$AF33,$AI33,$AL33,$AO33,$AR33,$AU33,$AX33),0)</f>
        <v>#N/A</v>
      </c>
      <c r="AV253" s="29" t="e">
        <f>RANK(AV33,($F33,$I33,$L33,$O33,$R33,$U33,$X33,$AA33,$AD33,$AG33,$AJ33,$AM33,$AP33,$AS33,$AV33,$AY33),1)</f>
        <v>#N/A</v>
      </c>
      <c r="AW253" s="29" t="e">
        <f>RANK(AW33,($G33,$J33,$M33,$P33,$S33,$V33,$Y33,$AB33,$AE33,$AH33,$AK33,$AN33,$AQ33,$AT33,$AW33,$AZ33),1)</f>
        <v>#N/A</v>
      </c>
      <c r="AX253" s="29" t="e">
        <f>RANK(AX33,($E33,$H33,$K33,$N33,$Q33,$T33,$W33,$Z33,$AC33,$AF33,$AI33,$AL33,$AO33,$AR33,$AU33,$AX33),0)</f>
        <v>#N/A</v>
      </c>
      <c r="AY253" s="29" t="e">
        <f>RANK(AY33,($F33,$I33,$L33,$O33,$R33,$U33,$X33,$AA33,$AD33,$AG33,$AJ33,$AM33,$AP33,$AS33,$AV33,$AY33),1)</f>
        <v>#N/A</v>
      </c>
      <c r="AZ253" s="29" t="e">
        <f>RANK(AZ33,($G33,$J33,$M33,$P33,$S33,$V33,$Y33,$AB33,$AE33,$AH33,$AK33,$AN33,$AQ33,$AT33,$AW33,$AZ33),1)</f>
        <v>#N/A</v>
      </c>
    </row>
    <row r="254" spans="1:57" ht="15.75" hidden="1" thickBot="1" x14ac:dyDescent="0.3">
      <c r="A254" s="3">
        <f t="shared" si="128"/>
        <v>31</v>
      </c>
      <c r="B254" s="3" t="str">
        <f t="shared" si="128"/>
        <v>Epigenomics</v>
      </c>
      <c r="C254" s="3">
        <f t="shared" si="128"/>
        <v>11</v>
      </c>
      <c r="E254" s="29"/>
      <c r="F254" s="29"/>
      <c r="G254" s="29"/>
      <c r="H254" s="29"/>
      <c r="I254" s="29"/>
      <c r="J254" s="29"/>
      <c r="K254" s="29"/>
      <c r="L254" s="29"/>
      <c r="M254" s="29"/>
      <c r="N254" s="29">
        <f>RANK(N34,($E34,$H34,$K34,$N34,$Q34,$T34,$W34,$Z34,$AC34,$AF34,$AI34,$AL34,$AO34,$AR34,$AU34,$AX34),0)</f>
        <v>1</v>
      </c>
      <c r="O254" s="29">
        <f>RANK(O34,($F34,$I34,$L34,$O34,$R34,$U34,$X34,$AA34,$AD34,$AG34,$AJ34,$AM34,$AP34,$AS34,$AV34,$AY34),1)</f>
        <v>1</v>
      </c>
      <c r="P254" s="29">
        <f>RANK(P34,($G34,$J34,$M34,$P34,$S34,$V34,$Y34,$AB34,$AE34,$AH34,$AK34,$AN34,$AQ34,$AT34,$AW34,$AZ34),1)</f>
        <v>1</v>
      </c>
      <c r="Q254" s="29" t="e">
        <f>RANK(Q34,($E34,$H34,$K34,$N34,$Q34,$T34,$W34,$Z34,$AC34,$AF34,$AI34,$AL34,$AO34,$AR34,$AU34,$AX34),0)</f>
        <v>#N/A</v>
      </c>
      <c r="R254" s="29" t="e">
        <f>RANK(R34,($F34,$I34,$L34,$O34,$R34,$U34,$X34,$AA34,$AD34,$AG34,$AJ34,$AM34,$AP34,$AS34,$AV34,$AY34),1)</f>
        <v>#N/A</v>
      </c>
      <c r="S254" s="29" t="e">
        <f>RANK(S34,($G34,$J34,$M34,$P34,$S34,$V34,$Y34,$AB34,$AE34,$AH34,$AK34,$AN34,$AQ34,$AT34,$AW34,$AZ34),1)</f>
        <v>#N/A</v>
      </c>
      <c r="T254" s="29">
        <f>RANK(T34,($E34,$H34,$K34,$N34,$Q34,$T34,$W34,$Z34,$AC34,$AF34,$AI34,$AL34,$AO34,$AR34,$AU34,$AX34),0)</f>
        <v>1</v>
      </c>
      <c r="U254" s="29">
        <f>RANK(U34,($F34,$I34,$L34,$O34,$R34,$U34,$X34,$AA34,$AD34,$AG34,$AJ34,$AM34,$AP34,$AS34,$AV34,$AY34),1)</f>
        <v>2</v>
      </c>
      <c r="V254" s="29">
        <f>RANK(V34,($G34,$J34,$M34,$P34,$S34,$V34,$Y34,$AB34,$AE34,$AH34,$AK34,$AN34,$AQ34,$AT34,$AW34,$AZ34),1)</f>
        <v>3</v>
      </c>
      <c r="W254" s="29" t="e">
        <f>RANK(W34,($E34,$H34,$K34,$N34,$Q34,$T34,$W34,$Z34,$AC34,$AF34,$AI34,$AL34,$AO34,$AR34,$AU34,$AX34),0)</f>
        <v>#N/A</v>
      </c>
      <c r="X254" s="29" t="e">
        <f>RANK(X34,($F34,$I34,$L34,$O34,$R34,$U34,$X34,$AA34,$AD34,$AG34,$AJ34,$AM34,$AP34,$AS34,$AV34,$AY34),1)</f>
        <v>#N/A</v>
      </c>
      <c r="Y254" s="29" t="e">
        <f>RANK(Y34,($G34,$J34,$M34,$P34,$S34,$V34,$Y34,$AB34,$AE34,$AH34,$AK34,$AN34,$AQ34,$AT34,$AW34,$AZ34),1)</f>
        <v>#N/A</v>
      </c>
      <c r="Z254" s="29" t="e">
        <f>RANK(Z34,($E34,$H34,$K34,$N34,$Q34,$T34,$W34,$Z34,$AC34,$AF34,$AI34,$AL34,$AO34,$AR34,$AU34,$AX34),0)</f>
        <v>#N/A</v>
      </c>
      <c r="AA254" s="29" t="e">
        <f>RANK(AA34,($F34,$I34,$L34,$O34,$R34,$U34,$X34,$AA34,$AD34,$AG34,$AJ34,$AM34,$AP34,$AS34,$AV34,$AY34),1)</f>
        <v>#N/A</v>
      </c>
      <c r="AB254" s="29" t="e">
        <f>RANK(AB34,($G34,$J34,$M34,$P34,$S34,$V34,$Y34,$AB34,$AE34,$AH34,$AK34,$AN34,$AQ34,$AT34,$AW34,$AZ34),1)</f>
        <v>#N/A</v>
      </c>
      <c r="AC254" s="29" t="e">
        <f>RANK(AC34,($E34,$H34,$K34,$N34,$Q34,$T34,$W34,$Z34,$AC34,$AF34,$AI34,$AL34,$AO34,$AR34,$AU34,$AX34),0)</f>
        <v>#N/A</v>
      </c>
      <c r="AD254" s="29" t="e">
        <f>RANK(AD34,($F34,$I34,$L34,$O34,$R34,$U34,$X34,$AA34,$AD34,$AG34,$AJ34,$AM34,$AP34,$AS34,$AV34,$AY34),1)</f>
        <v>#N/A</v>
      </c>
      <c r="AE254" s="29" t="e">
        <f>RANK(AE34,($G34,$J34,$M34,$P34,$S34,$V34,$Y34,$AB34,$AE34,$AH34,$AK34,$AN34,$AQ34,$AT34,$AW34,$AZ34),1)</f>
        <v>#N/A</v>
      </c>
      <c r="AF254" s="29" t="e">
        <f>RANK(AF34,($E34,$H34,$K34,$N34,$Q34,$T34,$W34,$Z34,$AC34,$AF34,$AI34,$AL34,$AO34,$AR34,$AU34,$AX34),0)</f>
        <v>#N/A</v>
      </c>
      <c r="AG254" s="29" t="e">
        <f>RANK(AG34,($F34,$I34,$L34,$O34,$R34,$U34,$X34,$AA34,$AD34,$AG34,$AJ34,$AM34,$AP34,$AS34,$AV34,$AY34),1)</f>
        <v>#N/A</v>
      </c>
      <c r="AH254" s="29" t="e">
        <f>RANK(AH34,($G34,$J34,$M34,$P34,$S34,$V34,$Y34,$AB34,$AE34,$AH34,$AK34,$AN34,$AQ34,$AT34,$AW34,$AZ34),1)</f>
        <v>#N/A</v>
      </c>
      <c r="AI254" s="29" t="e">
        <f>RANK(AI34,($E34,$H34,$K34,$N34,$Q34,$T34,$W34,$Z34,$AC34,$AF34,$AI34,$AL34,$AO34,$AR34,$AU34,$AX34),0)</f>
        <v>#N/A</v>
      </c>
      <c r="AJ254" s="29" t="e">
        <f>RANK(AJ34,($F34,$I34,$L34,$O34,$R34,$U34,$X34,$AA34,$AD34,$AG34,$AJ34,$AM34,$AP34,$AS34,$AV34,$AY34),1)</f>
        <v>#N/A</v>
      </c>
      <c r="AK254" s="29" t="e">
        <f>RANK(AK34,($G34,$J34,$M34,$P34,$S34,$V34,$Y34,$AB34,$AE34,$AH34,$AK34,$AN34,$AQ34,$AT34,$AW34,$AZ34),1)</f>
        <v>#N/A</v>
      </c>
      <c r="AL254" s="29" t="e">
        <f>RANK(AL34,($E34,$H34,$K34,$N34,$Q34,$T34,$W34,$Z34,$AC34,$AF34,$AI34,$AL34,$AO34,$AR34,$AU34,$AX34),0)</f>
        <v>#N/A</v>
      </c>
      <c r="AM254" s="29" t="e">
        <f>RANK(AM34,($F34,$I34,$L34,$O34,$R34,$U34,$X34,$AA34,$AD34,$AG34,$AJ34,$AM34,$AP34,$AS34,$AV34,$AY34),1)</f>
        <v>#N/A</v>
      </c>
      <c r="AN254" s="29" t="e">
        <f>RANK(AN34,($G34,$J34,$M34,$P34,$S34,$V34,$Y34,$AB34,$AE34,$AH34,$AK34,$AN34,$AQ34,$AT34,$AW34,$AZ34),1)</f>
        <v>#N/A</v>
      </c>
      <c r="AO254" s="29" t="e">
        <f>RANK(AO34,($E34,$H34,$K34,$N34,$Q34,$T34,$W34,$Z34,$AC34,$AF34,$AI34,$AL34,$AO34,$AR34,$AU34,$AX34),0)</f>
        <v>#N/A</v>
      </c>
      <c r="AP254" s="29" t="e">
        <f>RANK(AP34,($F34,$I34,$L34,$O34,$R34,$U34,$X34,$AA34,$AD34,$AG34,$AJ34,$AM34,$AP34,$AS34,$AV34,$AY34),1)</f>
        <v>#N/A</v>
      </c>
      <c r="AQ254" s="29" t="e">
        <f>RANK(AQ34,($G34,$J34,$M34,$P34,$S34,$V34,$Y34,$AB34,$AE34,$AH34,$AK34,$AN34,$AQ34,$AT34,$AW34,$AZ34),1)</f>
        <v>#N/A</v>
      </c>
      <c r="AR254" s="29" t="e">
        <f>RANK(AR34,($E34,$H34,$K34,$N34,$Q34,$T34,$W34,$Z34,$AC34,$AF34,$AI34,$AL34,$AO34,$AR34,$AU34,$AX34),0)</f>
        <v>#N/A</v>
      </c>
      <c r="AS254" s="29" t="e">
        <f>RANK(AS34,($F34,$I34,$L34,$O34,$R34,$U34,$X34,$AA34,$AD34,$AG34,$AJ34,$AM34,$AP34,$AS34,$AV34,$AY34),1)</f>
        <v>#N/A</v>
      </c>
      <c r="AT254" s="29" t="e">
        <f>RANK(AT34,($G34,$J34,$M34,$P34,$S34,$V34,$Y34,$AB34,$AE34,$AH34,$AK34,$AN34,$AQ34,$AT34,$AW34,$AZ34),1)</f>
        <v>#N/A</v>
      </c>
      <c r="AU254" s="29" t="e">
        <f>RANK(AU34,($E34,$H34,$K34,$N34,$Q34,$T34,$W34,$Z34,$AC34,$AF34,$AI34,$AL34,$AO34,$AR34,$AU34,$AX34),0)</f>
        <v>#N/A</v>
      </c>
      <c r="AV254" s="29" t="e">
        <f>RANK(AV34,($F34,$I34,$L34,$O34,$R34,$U34,$X34,$AA34,$AD34,$AG34,$AJ34,$AM34,$AP34,$AS34,$AV34,$AY34),1)</f>
        <v>#N/A</v>
      </c>
      <c r="AW254" s="29" t="e">
        <f>RANK(AW34,($G34,$J34,$M34,$P34,$S34,$V34,$Y34,$AB34,$AE34,$AH34,$AK34,$AN34,$AQ34,$AT34,$AW34,$AZ34),1)</f>
        <v>#N/A</v>
      </c>
      <c r="AX254" s="29" t="e">
        <f>RANK(AX34,($E34,$H34,$K34,$N34,$Q34,$T34,$W34,$Z34,$AC34,$AF34,$AI34,$AL34,$AO34,$AR34,$AU34,$AX34),0)</f>
        <v>#N/A</v>
      </c>
      <c r="AY254" s="29" t="e">
        <f>RANK(AY34,($F34,$I34,$L34,$O34,$R34,$U34,$X34,$AA34,$AD34,$AG34,$AJ34,$AM34,$AP34,$AS34,$AV34,$AY34),1)</f>
        <v>#N/A</v>
      </c>
      <c r="AZ254" s="29" t="e">
        <f>RANK(AZ34,($G34,$J34,$M34,$P34,$S34,$V34,$Y34,$AB34,$AE34,$AH34,$AK34,$AN34,$AQ34,$AT34,$AW34,$AZ34),1)</f>
        <v>#N/A</v>
      </c>
    </row>
    <row r="255" spans="1:57" ht="15.75" hidden="1" thickBot="1" x14ac:dyDescent="0.3">
      <c r="A255" s="3">
        <f t="shared" si="128"/>
        <v>32</v>
      </c>
      <c r="B255" s="3" t="str">
        <f t="shared" si="128"/>
        <v>Epigenomics</v>
      </c>
      <c r="C255" s="3">
        <f t="shared" si="128"/>
        <v>12</v>
      </c>
      <c r="E255" s="29"/>
      <c r="F255" s="29"/>
      <c r="G255" s="29"/>
      <c r="H255" s="29"/>
      <c r="I255" s="29"/>
      <c r="J255" s="29"/>
      <c r="K255" s="29"/>
      <c r="L255" s="29"/>
      <c r="M255" s="29"/>
      <c r="N255" s="29">
        <f>RANK(N35,($E35,$H35,$K35,$N35,$Q35,$T35,$W35,$Z35,$AC35,$AF35,$AI35,$AL35,$AO35,$AR35,$AU35,$AX35),0)</f>
        <v>1</v>
      </c>
      <c r="O255" s="29">
        <f>RANK(O35,($F35,$I35,$L35,$O35,$R35,$U35,$X35,$AA35,$AD35,$AG35,$AJ35,$AM35,$AP35,$AS35,$AV35,$AY35),1)</f>
        <v>1</v>
      </c>
      <c r="P255" s="29">
        <f>RANK(P35,($G35,$J35,$M35,$P35,$S35,$V35,$Y35,$AB35,$AE35,$AH35,$AK35,$AN35,$AQ35,$AT35,$AW35,$AZ35),1)</f>
        <v>1</v>
      </c>
      <c r="Q255" s="29" t="e">
        <f>RANK(Q35,($E35,$H35,$K35,$N35,$Q35,$T35,$W35,$Z35,$AC35,$AF35,$AI35,$AL35,$AO35,$AR35,$AU35,$AX35),0)</f>
        <v>#N/A</v>
      </c>
      <c r="R255" s="29" t="e">
        <f>RANK(R35,($F35,$I35,$L35,$O35,$R35,$U35,$X35,$AA35,$AD35,$AG35,$AJ35,$AM35,$AP35,$AS35,$AV35,$AY35),1)</f>
        <v>#N/A</v>
      </c>
      <c r="S255" s="29" t="e">
        <f>RANK(S35,($G35,$J35,$M35,$P35,$S35,$V35,$Y35,$AB35,$AE35,$AH35,$AK35,$AN35,$AQ35,$AT35,$AW35,$AZ35),1)</f>
        <v>#N/A</v>
      </c>
      <c r="T255" s="29">
        <f>RANK(T35,($E35,$H35,$K35,$N35,$Q35,$T35,$W35,$Z35,$AC35,$AF35,$AI35,$AL35,$AO35,$AR35,$AU35,$AX35),0)</f>
        <v>1</v>
      </c>
      <c r="U255" s="29">
        <f>RANK(U35,($F35,$I35,$L35,$O35,$R35,$U35,$X35,$AA35,$AD35,$AG35,$AJ35,$AM35,$AP35,$AS35,$AV35,$AY35),1)</f>
        <v>2</v>
      </c>
      <c r="V255" s="29">
        <f>RANK(V35,($G35,$J35,$M35,$P35,$S35,$V35,$Y35,$AB35,$AE35,$AH35,$AK35,$AN35,$AQ35,$AT35,$AW35,$AZ35),1)</f>
        <v>3</v>
      </c>
      <c r="W255" s="29" t="e">
        <f>RANK(W35,($E35,$H35,$K35,$N35,$Q35,$T35,$W35,$Z35,$AC35,$AF35,$AI35,$AL35,$AO35,$AR35,$AU35,$AX35),0)</f>
        <v>#N/A</v>
      </c>
      <c r="X255" s="29" t="e">
        <f>RANK(X35,($F35,$I35,$L35,$O35,$R35,$U35,$X35,$AA35,$AD35,$AG35,$AJ35,$AM35,$AP35,$AS35,$AV35,$AY35),1)</f>
        <v>#N/A</v>
      </c>
      <c r="Y255" s="29" t="e">
        <f>RANK(Y35,($G35,$J35,$M35,$P35,$S35,$V35,$Y35,$AB35,$AE35,$AH35,$AK35,$AN35,$AQ35,$AT35,$AW35,$AZ35),1)</f>
        <v>#N/A</v>
      </c>
      <c r="Z255" s="29" t="e">
        <f>RANK(Z35,($E35,$H35,$K35,$N35,$Q35,$T35,$W35,$Z35,$AC35,$AF35,$AI35,$AL35,$AO35,$AR35,$AU35,$AX35),0)</f>
        <v>#N/A</v>
      </c>
      <c r="AA255" s="29" t="e">
        <f>RANK(AA35,($F35,$I35,$L35,$O35,$R35,$U35,$X35,$AA35,$AD35,$AG35,$AJ35,$AM35,$AP35,$AS35,$AV35,$AY35),1)</f>
        <v>#N/A</v>
      </c>
      <c r="AB255" s="29" t="e">
        <f>RANK(AB35,($G35,$J35,$M35,$P35,$S35,$V35,$Y35,$AB35,$AE35,$AH35,$AK35,$AN35,$AQ35,$AT35,$AW35,$AZ35),1)</f>
        <v>#N/A</v>
      </c>
      <c r="AC255" s="29" t="e">
        <f>RANK(AC35,($E35,$H35,$K35,$N35,$Q35,$T35,$W35,$Z35,$AC35,$AF35,$AI35,$AL35,$AO35,$AR35,$AU35,$AX35),0)</f>
        <v>#N/A</v>
      </c>
      <c r="AD255" s="29" t="e">
        <f>RANK(AD35,($F35,$I35,$L35,$O35,$R35,$U35,$X35,$AA35,$AD35,$AG35,$AJ35,$AM35,$AP35,$AS35,$AV35,$AY35),1)</f>
        <v>#N/A</v>
      </c>
      <c r="AE255" s="29" t="e">
        <f>RANK(AE35,($G35,$J35,$M35,$P35,$S35,$V35,$Y35,$AB35,$AE35,$AH35,$AK35,$AN35,$AQ35,$AT35,$AW35,$AZ35),1)</f>
        <v>#N/A</v>
      </c>
      <c r="AF255" s="29" t="e">
        <f>RANK(AF35,($E35,$H35,$K35,$N35,$Q35,$T35,$W35,$Z35,$AC35,$AF35,$AI35,$AL35,$AO35,$AR35,$AU35,$AX35),0)</f>
        <v>#N/A</v>
      </c>
      <c r="AG255" s="29" t="e">
        <f>RANK(AG35,($F35,$I35,$L35,$O35,$R35,$U35,$X35,$AA35,$AD35,$AG35,$AJ35,$AM35,$AP35,$AS35,$AV35,$AY35),1)</f>
        <v>#N/A</v>
      </c>
      <c r="AH255" s="29" t="e">
        <f>RANK(AH35,($G35,$J35,$M35,$P35,$S35,$V35,$Y35,$AB35,$AE35,$AH35,$AK35,$AN35,$AQ35,$AT35,$AW35,$AZ35),1)</f>
        <v>#N/A</v>
      </c>
      <c r="AI255" s="29" t="e">
        <f>RANK(AI35,($E35,$H35,$K35,$N35,$Q35,$T35,$W35,$Z35,$AC35,$AF35,$AI35,$AL35,$AO35,$AR35,$AU35,$AX35),0)</f>
        <v>#N/A</v>
      </c>
      <c r="AJ255" s="29" t="e">
        <f>RANK(AJ35,($F35,$I35,$L35,$O35,$R35,$U35,$X35,$AA35,$AD35,$AG35,$AJ35,$AM35,$AP35,$AS35,$AV35,$AY35),1)</f>
        <v>#N/A</v>
      </c>
      <c r="AK255" s="29" t="e">
        <f>RANK(AK35,($G35,$J35,$M35,$P35,$S35,$V35,$Y35,$AB35,$AE35,$AH35,$AK35,$AN35,$AQ35,$AT35,$AW35,$AZ35),1)</f>
        <v>#N/A</v>
      </c>
      <c r="AL255" s="29" t="e">
        <f>RANK(AL35,($E35,$H35,$K35,$N35,$Q35,$T35,$W35,$Z35,$AC35,$AF35,$AI35,$AL35,$AO35,$AR35,$AU35,$AX35),0)</f>
        <v>#N/A</v>
      </c>
      <c r="AM255" s="29" t="e">
        <f>RANK(AM35,($F35,$I35,$L35,$O35,$R35,$U35,$X35,$AA35,$AD35,$AG35,$AJ35,$AM35,$AP35,$AS35,$AV35,$AY35),1)</f>
        <v>#N/A</v>
      </c>
      <c r="AN255" s="29" t="e">
        <f>RANK(AN35,($G35,$J35,$M35,$P35,$S35,$V35,$Y35,$AB35,$AE35,$AH35,$AK35,$AN35,$AQ35,$AT35,$AW35,$AZ35),1)</f>
        <v>#N/A</v>
      </c>
      <c r="AO255" s="29" t="e">
        <f>RANK(AO35,($E35,$H35,$K35,$N35,$Q35,$T35,$W35,$Z35,$AC35,$AF35,$AI35,$AL35,$AO35,$AR35,$AU35,$AX35),0)</f>
        <v>#N/A</v>
      </c>
      <c r="AP255" s="29" t="e">
        <f>RANK(AP35,($F35,$I35,$L35,$O35,$R35,$U35,$X35,$AA35,$AD35,$AG35,$AJ35,$AM35,$AP35,$AS35,$AV35,$AY35),1)</f>
        <v>#N/A</v>
      </c>
      <c r="AQ255" s="29" t="e">
        <f>RANK(AQ35,($G35,$J35,$M35,$P35,$S35,$V35,$Y35,$AB35,$AE35,$AH35,$AK35,$AN35,$AQ35,$AT35,$AW35,$AZ35),1)</f>
        <v>#N/A</v>
      </c>
      <c r="AR255" s="29" t="e">
        <f>RANK(AR35,($E35,$H35,$K35,$N35,$Q35,$T35,$W35,$Z35,$AC35,$AF35,$AI35,$AL35,$AO35,$AR35,$AU35,$AX35),0)</f>
        <v>#N/A</v>
      </c>
      <c r="AS255" s="29" t="e">
        <f>RANK(AS35,($F35,$I35,$L35,$O35,$R35,$U35,$X35,$AA35,$AD35,$AG35,$AJ35,$AM35,$AP35,$AS35,$AV35,$AY35),1)</f>
        <v>#N/A</v>
      </c>
      <c r="AT255" s="29" t="e">
        <f>RANK(AT35,($G35,$J35,$M35,$P35,$S35,$V35,$Y35,$AB35,$AE35,$AH35,$AK35,$AN35,$AQ35,$AT35,$AW35,$AZ35),1)</f>
        <v>#N/A</v>
      </c>
      <c r="AU255" s="29" t="e">
        <f>RANK(AU35,($E35,$H35,$K35,$N35,$Q35,$T35,$W35,$Z35,$AC35,$AF35,$AI35,$AL35,$AO35,$AR35,$AU35,$AX35),0)</f>
        <v>#N/A</v>
      </c>
      <c r="AV255" s="29" t="e">
        <f>RANK(AV35,($F35,$I35,$L35,$O35,$R35,$U35,$X35,$AA35,$AD35,$AG35,$AJ35,$AM35,$AP35,$AS35,$AV35,$AY35),1)</f>
        <v>#N/A</v>
      </c>
      <c r="AW255" s="29" t="e">
        <f>RANK(AW35,($G35,$J35,$M35,$P35,$S35,$V35,$Y35,$AB35,$AE35,$AH35,$AK35,$AN35,$AQ35,$AT35,$AW35,$AZ35),1)</f>
        <v>#N/A</v>
      </c>
      <c r="AX255" s="29" t="e">
        <f>RANK(AX35,($E35,$H35,$K35,$N35,$Q35,$T35,$W35,$Z35,$AC35,$AF35,$AI35,$AL35,$AO35,$AR35,$AU35,$AX35),0)</f>
        <v>#N/A</v>
      </c>
      <c r="AY255" s="29" t="e">
        <f>RANK(AY35,($F35,$I35,$L35,$O35,$R35,$U35,$X35,$AA35,$AD35,$AG35,$AJ35,$AM35,$AP35,$AS35,$AV35,$AY35),1)</f>
        <v>#N/A</v>
      </c>
      <c r="AZ255" s="29" t="e">
        <f>RANK(AZ35,($G35,$J35,$M35,$P35,$S35,$V35,$Y35,$AB35,$AE35,$AH35,$AK35,$AN35,$AQ35,$AT35,$AW35,$AZ35),1)</f>
        <v>#N/A</v>
      </c>
      <c r="BA255"/>
      <c r="BB255"/>
      <c r="BC255"/>
      <c r="BD255"/>
      <c r="BE255"/>
    </row>
    <row r="256" spans="1:57" ht="15.75" hidden="1" thickBot="1" x14ac:dyDescent="0.3">
      <c r="A256" s="3">
        <f t="shared" si="128"/>
        <v>33</v>
      </c>
      <c r="B256" s="3" t="str">
        <f t="shared" si="128"/>
        <v>Epigenomics</v>
      </c>
      <c r="C256" s="3">
        <f t="shared" si="128"/>
        <v>13</v>
      </c>
      <c r="E256" s="29"/>
      <c r="F256" s="29"/>
      <c r="G256" s="29"/>
      <c r="H256" s="29"/>
      <c r="I256" s="29"/>
      <c r="J256" s="29"/>
      <c r="K256" s="29"/>
      <c r="L256" s="29"/>
      <c r="M256" s="29"/>
      <c r="N256" s="29">
        <f>RANK(N36,($E36,$H36,$K36,$N36,$Q36,$T36,$W36,$Z36,$AC36,$AF36,$AI36,$AL36,$AO36,$AR36,$AU36,$AX36),0)</f>
        <v>1</v>
      </c>
      <c r="O256" s="29">
        <f>RANK(O36,($F36,$I36,$L36,$O36,$R36,$U36,$X36,$AA36,$AD36,$AG36,$AJ36,$AM36,$AP36,$AS36,$AV36,$AY36),1)</f>
        <v>2</v>
      </c>
      <c r="P256" s="29">
        <f>RANK(P36,($G36,$J36,$M36,$P36,$S36,$V36,$Y36,$AB36,$AE36,$AH36,$AK36,$AN36,$AQ36,$AT36,$AW36,$AZ36),1)</f>
        <v>1</v>
      </c>
      <c r="Q256" s="29" t="e">
        <f>RANK(Q36,($E36,$H36,$K36,$N36,$Q36,$T36,$W36,$Z36,$AC36,$AF36,$AI36,$AL36,$AO36,$AR36,$AU36,$AX36),0)</f>
        <v>#N/A</v>
      </c>
      <c r="R256" s="29" t="e">
        <f>RANK(R36,($F36,$I36,$L36,$O36,$R36,$U36,$X36,$AA36,$AD36,$AG36,$AJ36,$AM36,$AP36,$AS36,$AV36,$AY36),1)</f>
        <v>#N/A</v>
      </c>
      <c r="S256" s="29" t="e">
        <f>RANK(S36,($G36,$J36,$M36,$P36,$S36,$V36,$Y36,$AB36,$AE36,$AH36,$AK36,$AN36,$AQ36,$AT36,$AW36,$AZ36),1)</f>
        <v>#N/A</v>
      </c>
      <c r="T256" s="29">
        <f>RANK(T36,($E36,$H36,$K36,$N36,$Q36,$T36,$W36,$Z36,$AC36,$AF36,$AI36,$AL36,$AO36,$AR36,$AU36,$AX36),0)</f>
        <v>1</v>
      </c>
      <c r="U256" s="29">
        <f>RANK(U36,($F36,$I36,$L36,$O36,$R36,$U36,$X36,$AA36,$AD36,$AG36,$AJ36,$AM36,$AP36,$AS36,$AV36,$AY36),1)</f>
        <v>1</v>
      </c>
      <c r="V256" s="29">
        <f>RANK(V36,($G36,$J36,$M36,$P36,$S36,$V36,$Y36,$AB36,$AE36,$AH36,$AK36,$AN36,$AQ36,$AT36,$AW36,$AZ36),1)</f>
        <v>3</v>
      </c>
      <c r="W256" s="29" t="e">
        <f>RANK(W36,($E36,$H36,$K36,$N36,$Q36,$T36,$W36,$Z36,$AC36,$AF36,$AI36,$AL36,$AO36,$AR36,$AU36,$AX36),0)</f>
        <v>#N/A</v>
      </c>
      <c r="X256" s="29" t="e">
        <f>RANK(X36,($F36,$I36,$L36,$O36,$R36,$U36,$X36,$AA36,$AD36,$AG36,$AJ36,$AM36,$AP36,$AS36,$AV36,$AY36),1)</f>
        <v>#N/A</v>
      </c>
      <c r="Y256" s="29" t="e">
        <f>RANK(Y36,($G36,$J36,$M36,$P36,$S36,$V36,$Y36,$AB36,$AE36,$AH36,$AK36,$AN36,$AQ36,$AT36,$AW36,$AZ36),1)</f>
        <v>#N/A</v>
      </c>
      <c r="Z256" s="29" t="e">
        <f>RANK(Z36,($E36,$H36,$K36,$N36,$Q36,$T36,$W36,$Z36,$AC36,$AF36,$AI36,$AL36,$AO36,$AR36,$AU36,$AX36),0)</f>
        <v>#N/A</v>
      </c>
      <c r="AA256" s="29" t="e">
        <f>RANK(AA36,($F36,$I36,$L36,$O36,$R36,$U36,$X36,$AA36,$AD36,$AG36,$AJ36,$AM36,$AP36,$AS36,$AV36,$AY36),1)</f>
        <v>#N/A</v>
      </c>
      <c r="AB256" s="29" t="e">
        <f>RANK(AB36,($G36,$J36,$M36,$P36,$S36,$V36,$Y36,$AB36,$AE36,$AH36,$AK36,$AN36,$AQ36,$AT36,$AW36,$AZ36),1)</f>
        <v>#N/A</v>
      </c>
      <c r="AC256" s="29" t="e">
        <f>RANK(AC36,($E36,$H36,$K36,$N36,$Q36,$T36,$W36,$Z36,$AC36,$AF36,$AI36,$AL36,$AO36,$AR36,$AU36,$AX36),0)</f>
        <v>#N/A</v>
      </c>
      <c r="AD256" s="29" t="e">
        <f>RANK(AD36,($F36,$I36,$L36,$O36,$R36,$U36,$X36,$AA36,$AD36,$AG36,$AJ36,$AM36,$AP36,$AS36,$AV36,$AY36),1)</f>
        <v>#N/A</v>
      </c>
      <c r="AE256" s="29" t="e">
        <f>RANK(AE36,($G36,$J36,$M36,$P36,$S36,$V36,$Y36,$AB36,$AE36,$AH36,$AK36,$AN36,$AQ36,$AT36,$AW36,$AZ36),1)</f>
        <v>#N/A</v>
      </c>
      <c r="AF256" s="29" t="e">
        <f>RANK(AF36,($E36,$H36,$K36,$N36,$Q36,$T36,$W36,$Z36,$AC36,$AF36,$AI36,$AL36,$AO36,$AR36,$AU36,$AX36),0)</f>
        <v>#N/A</v>
      </c>
      <c r="AG256" s="29" t="e">
        <f>RANK(AG36,($F36,$I36,$L36,$O36,$R36,$U36,$X36,$AA36,$AD36,$AG36,$AJ36,$AM36,$AP36,$AS36,$AV36,$AY36),1)</f>
        <v>#N/A</v>
      </c>
      <c r="AH256" s="29" t="e">
        <f>RANK(AH36,($G36,$J36,$M36,$P36,$S36,$V36,$Y36,$AB36,$AE36,$AH36,$AK36,$AN36,$AQ36,$AT36,$AW36,$AZ36),1)</f>
        <v>#N/A</v>
      </c>
      <c r="AI256" s="29" t="e">
        <f>RANK(AI36,($E36,$H36,$K36,$N36,$Q36,$T36,$W36,$Z36,$AC36,$AF36,$AI36,$AL36,$AO36,$AR36,$AU36,$AX36),0)</f>
        <v>#N/A</v>
      </c>
      <c r="AJ256" s="29" t="e">
        <f>RANK(AJ36,($F36,$I36,$L36,$O36,$R36,$U36,$X36,$AA36,$AD36,$AG36,$AJ36,$AM36,$AP36,$AS36,$AV36,$AY36),1)</f>
        <v>#N/A</v>
      </c>
      <c r="AK256" s="29" t="e">
        <f>RANK(AK36,($G36,$J36,$M36,$P36,$S36,$V36,$Y36,$AB36,$AE36,$AH36,$AK36,$AN36,$AQ36,$AT36,$AW36,$AZ36),1)</f>
        <v>#N/A</v>
      </c>
      <c r="AL256" s="29" t="e">
        <f>RANK(AL36,($E36,$H36,$K36,$N36,$Q36,$T36,$W36,$Z36,$AC36,$AF36,$AI36,$AL36,$AO36,$AR36,$AU36,$AX36),0)</f>
        <v>#N/A</v>
      </c>
      <c r="AM256" s="29" t="e">
        <f>RANK(AM36,($F36,$I36,$L36,$O36,$R36,$U36,$X36,$AA36,$AD36,$AG36,$AJ36,$AM36,$AP36,$AS36,$AV36,$AY36),1)</f>
        <v>#N/A</v>
      </c>
      <c r="AN256" s="29" t="e">
        <f>RANK(AN36,($G36,$J36,$M36,$P36,$S36,$V36,$Y36,$AB36,$AE36,$AH36,$AK36,$AN36,$AQ36,$AT36,$AW36,$AZ36),1)</f>
        <v>#N/A</v>
      </c>
      <c r="AO256" s="29" t="e">
        <f>RANK(AO36,($E36,$H36,$K36,$N36,$Q36,$T36,$W36,$Z36,$AC36,$AF36,$AI36,$AL36,$AO36,$AR36,$AU36,$AX36),0)</f>
        <v>#N/A</v>
      </c>
      <c r="AP256" s="29" t="e">
        <f>RANK(AP36,($F36,$I36,$L36,$O36,$R36,$U36,$X36,$AA36,$AD36,$AG36,$AJ36,$AM36,$AP36,$AS36,$AV36,$AY36),1)</f>
        <v>#N/A</v>
      </c>
      <c r="AQ256" s="29" t="e">
        <f>RANK(AQ36,($G36,$J36,$M36,$P36,$S36,$V36,$Y36,$AB36,$AE36,$AH36,$AK36,$AN36,$AQ36,$AT36,$AW36,$AZ36),1)</f>
        <v>#N/A</v>
      </c>
      <c r="AR256" s="29" t="e">
        <f>RANK(AR36,($E36,$H36,$K36,$N36,$Q36,$T36,$W36,$Z36,$AC36,$AF36,$AI36,$AL36,$AO36,$AR36,$AU36,$AX36),0)</f>
        <v>#N/A</v>
      </c>
      <c r="AS256" s="29" t="e">
        <f>RANK(AS36,($F36,$I36,$L36,$O36,$R36,$U36,$X36,$AA36,$AD36,$AG36,$AJ36,$AM36,$AP36,$AS36,$AV36,$AY36),1)</f>
        <v>#N/A</v>
      </c>
      <c r="AT256" s="29" t="e">
        <f>RANK(AT36,($G36,$J36,$M36,$P36,$S36,$V36,$Y36,$AB36,$AE36,$AH36,$AK36,$AN36,$AQ36,$AT36,$AW36,$AZ36),1)</f>
        <v>#N/A</v>
      </c>
      <c r="AU256" s="29" t="e">
        <f>RANK(AU36,($E36,$H36,$K36,$N36,$Q36,$T36,$W36,$Z36,$AC36,$AF36,$AI36,$AL36,$AO36,$AR36,$AU36,$AX36),0)</f>
        <v>#N/A</v>
      </c>
      <c r="AV256" s="29" t="e">
        <f>RANK(AV36,($F36,$I36,$L36,$O36,$R36,$U36,$X36,$AA36,$AD36,$AG36,$AJ36,$AM36,$AP36,$AS36,$AV36,$AY36),1)</f>
        <v>#N/A</v>
      </c>
      <c r="AW256" s="29" t="e">
        <f>RANK(AW36,($G36,$J36,$M36,$P36,$S36,$V36,$Y36,$AB36,$AE36,$AH36,$AK36,$AN36,$AQ36,$AT36,$AW36,$AZ36),1)</f>
        <v>#N/A</v>
      </c>
      <c r="AX256" s="29" t="e">
        <f>RANK(AX36,($E36,$H36,$K36,$N36,$Q36,$T36,$W36,$Z36,$AC36,$AF36,$AI36,$AL36,$AO36,$AR36,$AU36,$AX36),0)</f>
        <v>#N/A</v>
      </c>
      <c r="AY256" s="29" t="e">
        <f>RANK(AY36,($F36,$I36,$L36,$O36,$R36,$U36,$X36,$AA36,$AD36,$AG36,$AJ36,$AM36,$AP36,$AS36,$AV36,$AY36),1)</f>
        <v>#N/A</v>
      </c>
      <c r="AZ256" s="29" t="e">
        <f>RANK(AZ36,($G36,$J36,$M36,$P36,$S36,$V36,$Y36,$AB36,$AE36,$AH36,$AK36,$AN36,$AQ36,$AT36,$AW36,$AZ36),1)</f>
        <v>#N/A</v>
      </c>
    </row>
    <row r="257" spans="1:57" ht="15.75" hidden="1" thickBot="1" x14ac:dyDescent="0.3">
      <c r="A257" s="3">
        <f t="shared" ref="A257:C272" si="129">A37</f>
        <v>34</v>
      </c>
      <c r="B257" s="3" t="str">
        <f t="shared" si="129"/>
        <v>Epigenomics</v>
      </c>
      <c r="C257" s="3">
        <f t="shared" si="129"/>
        <v>14</v>
      </c>
      <c r="E257" s="29"/>
      <c r="F257" s="29"/>
      <c r="G257" s="29"/>
      <c r="H257" s="29"/>
      <c r="I257" s="29"/>
      <c r="J257" s="29"/>
      <c r="K257" s="29"/>
      <c r="L257" s="29"/>
      <c r="M257" s="29"/>
      <c r="N257" s="29">
        <f>RANK(N37,($E37,$H37,$K37,$N37,$Q37,$T37,$W37,$Z37,$AC37,$AF37,$AI37,$AL37,$AO37,$AR37,$AU37,$AX37),0)</f>
        <v>1</v>
      </c>
      <c r="O257" s="29">
        <f>RANK(O37,($F37,$I37,$L37,$O37,$R37,$U37,$X37,$AA37,$AD37,$AG37,$AJ37,$AM37,$AP37,$AS37,$AV37,$AY37),1)</f>
        <v>2</v>
      </c>
      <c r="P257" s="29">
        <f>RANK(P37,($G37,$J37,$M37,$P37,$S37,$V37,$Y37,$AB37,$AE37,$AH37,$AK37,$AN37,$AQ37,$AT37,$AW37,$AZ37),1)</f>
        <v>1</v>
      </c>
      <c r="Q257" s="29" t="e">
        <f>RANK(Q37,($E37,$H37,$K37,$N37,$Q37,$T37,$W37,$Z37,$AC37,$AF37,$AI37,$AL37,$AO37,$AR37,$AU37,$AX37),0)</f>
        <v>#N/A</v>
      </c>
      <c r="R257" s="29" t="e">
        <f>RANK(R37,($F37,$I37,$L37,$O37,$R37,$U37,$X37,$AA37,$AD37,$AG37,$AJ37,$AM37,$AP37,$AS37,$AV37,$AY37),1)</f>
        <v>#N/A</v>
      </c>
      <c r="S257" s="29" t="e">
        <f>RANK(S37,($G37,$J37,$M37,$P37,$S37,$V37,$Y37,$AB37,$AE37,$AH37,$AK37,$AN37,$AQ37,$AT37,$AW37,$AZ37),1)</f>
        <v>#N/A</v>
      </c>
      <c r="T257" s="29">
        <f>RANK(T37,($E37,$H37,$K37,$N37,$Q37,$T37,$W37,$Z37,$AC37,$AF37,$AI37,$AL37,$AO37,$AR37,$AU37,$AX37),0)</f>
        <v>1</v>
      </c>
      <c r="U257" s="29">
        <f>RANK(U37,($F37,$I37,$L37,$O37,$R37,$U37,$X37,$AA37,$AD37,$AG37,$AJ37,$AM37,$AP37,$AS37,$AV37,$AY37),1)</f>
        <v>1</v>
      </c>
      <c r="V257" s="29">
        <f>RANK(V37,($G37,$J37,$M37,$P37,$S37,$V37,$Y37,$AB37,$AE37,$AH37,$AK37,$AN37,$AQ37,$AT37,$AW37,$AZ37),1)</f>
        <v>3</v>
      </c>
      <c r="W257" s="29" t="e">
        <f>RANK(W37,($E37,$H37,$K37,$N37,$Q37,$T37,$W37,$Z37,$AC37,$AF37,$AI37,$AL37,$AO37,$AR37,$AU37,$AX37),0)</f>
        <v>#N/A</v>
      </c>
      <c r="X257" s="29" t="e">
        <f>RANK(X37,($F37,$I37,$L37,$O37,$R37,$U37,$X37,$AA37,$AD37,$AG37,$AJ37,$AM37,$AP37,$AS37,$AV37,$AY37),1)</f>
        <v>#N/A</v>
      </c>
      <c r="Y257" s="29" t="e">
        <f>RANK(Y37,($G37,$J37,$M37,$P37,$S37,$V37,$Y37,$AB37,$AE37,$AH37,$AK37,$AN37,$AQ37,$AT37,$AW37,$AZ37),1)</f>
        <v>#N/A</v>
      </c>
      <c r="Z257" s="29" t="e">
        <f>RANK(Z37,($E37,$H37,$K37,$N37,$Q37,$T37,$W37,$Z37,$AC37,$AF37,$AI37,$AL37,$AO37,$AR37,$AU37,$AX37),0)</f>
        <v>#N/A</v>
      </c>
      <c r="AA257" s="29" t="e">
        <f>RANK(AA37,($F37,$I37,$L37,$O37,$R37,$U37,$X37,$AA37,$AD37,$AG37,$AJ37,$AM37,$AP37,$AS37,$AV37,$AY37),1)</f>
        <v>#N/A</v>
      </c>
      <c r="AB257" s="29" t="e">
        <f>RANK(AB37,($G37,$J37,$M37,$P37,$S37,$V37,$Y37,$AB37,$AE37,$AH37,$AK37,$AN37,$AQ37,$AT37,$AW37,$AZ37),1)</f>
        <v>#N/A</v>
      </c>
      <c r="AC257" s="29" t="e">
        <f>RANK(AC37,($E37,$H37,$K37,$N37,$Q37,$T37,$W37,$Z37,$AC37,$AF37,$AI37,$AL37,$AO37,$AR37,$AU37,$AX37),0)</f>
        <v>#N/A</v>
      </c>
      <c r="AD257" s="29" t="e">
        <f>RANK(AD37,($F37,$I37,$L37,$O37,$R37,$U37,$X37,$AA37,$AD37,$AG37,$AJ37,$AM37,$AP37,$AS37,$AV37,$AY37),1)</f>
        <v>#N/A</v>
      </c>
      <c r="AE257" s="29" t="e">
        <f>RANK(AE37,($G37,$J37,$M37,$P37,$S37,$V37,$Y37,$AB37,$AE37,$AH37,$AK37,$AN37,$AQ37,$AT37,$AW37,$AZ37),1)</f>
        <v>#N/A</v>
      </c>
      <c r="AF257" s="29" t="e">
        <f>RANK(AF37,($E37,$H37,$K37,$N37,$Q37,$T37,$W37,$Z37,$AC37,$AF37,$AI37,$AL37,$AO37,$AR37,$AU37,$AX37),0)</f>
        <v>#N/A</v>
      </c>
      <c r="AG257" s="29" t="e">
        <f>RANK(AG37,($F37,$I37,$L37,$O37,$R37,$U37,$X37,$AA37,$AD37,$AG37,$AJ37,$AM37,$AP37,$AS37,$AV37,$AY37),1)</f>
        <v>#N/A</v>
      </c>
      <c r="AH257" s="29" t="e">
        <f>RANK(AH37,($G37,$J37,$M37,$P37,$S37,$V37,$Y37,$AB37,$AE37,$AH37,$AK37,$AN37,$AQ37,$AT37,$AW37,$AZ37),1)</f>
        <v>#N/A</v>
      </c>
      <c r="AI257" s="29" t="e">
        <f>RANK(AI37,($E37,$H37,$K37,$N37,$Q37,$T37,$W37,$Z37,$AC37,$AF37,$AI37,$AL37,$AO37,$AR37,$AU37,$AX37),0)</f>
        <v>#N/A</v>
      </c>
      <c r="AJ257" s="29" t="e">
        <f>RANK(AJ37,($F37,$I37,$L37,$O37,$R37,$U37,$X37,$AA37,$AD37,$AG37,$AJ37,$AM37,$AP37,$AS37,$AV37,$AY37),1)</f>
        <v>#N/A</v>
      </c>
      <c r="AK257" s="29" t="e">
        <f>RANK(AK37,($G37,$J37,$M37,$P37,$S37,$V37,$Y37,$AB37,$AE37,$AH37,$AK37,$AN37,$AQ37,$AT37,$AW37,$AZ37),1)</f>
        <v>#N/A</v>
      </c>
      <c r="AL257" s="29" t="e">
        <f>RANK(AL37,($E37,$H37,$K37,$N37,$Q37,$T37,$W37,$Z37,$AC37,$AF37,$AI37,$AL37,$AO37,$AR37,$AU37,$AX37),0)</f>
        <v>#N/A</v>
      </c>
      <c r="AM257" s="29" t="e">
        <f>RANK(AM37,($F37,$I37,$L37,$O37,$R37,$U37,$X37,$AA37,$AD37,$AG37,$AJ37,$AM37,$AP37,$AS37,$AV37,$AY37),1)</f>
        <v>#N/A</v>
      </c>
      <c r="AN257" s="29" t="e">
        <f>RANK(AN37,($G37,$J37,$M37,$P37,$S37,$V37,$Y37,$AB37,$AE37,$AH37,$AK37,$AN37,$AQ37,$AT37,$AW37,$AZ37),1)</f>
        <v>#N/A</v>
      </c>
      <c r="AO257" s="29" t="e">
        <f>RANK(AO37,($E37,$H37,$K37,$N37,$Q37,$T37,$W37,$Z37,$AC37,$AF37,$AI37,$AL37,$AO37,$AR37,$AU37,$AX37),0)</f>
        <v>#N/A</v>
      </c>
      <c r="AP257" s="29" t="e">
        <f>RANK(AP37,($F37,$I37,$L37,$O37,$R37,$U37,$X37,$AA37,$AD37,$AG37,$AJ37,$AM37,$AP37,$AS37,$AV37,$AY37),1)</f>
        <v>#N/A</v>
      </c>
      <c r="AQ257" s="29" t="e">
        <f>RANK(AQ37,($G37,$J37,$M37,$P37,$S37,$V37,$Y37,$AB37,$AE37,$AH37,$AK37,$AN37,$AQ37,$AT37,$AW37,$AZ37),1)</f>
        <v>#N/A</v>
      </c>
      <c r="AR257" s="29" t="e">
        <f>RANK(AR37,($E37,$H37,$K37,$N37,$Q37,$T37,$W37,$Z37,$AC37,$AF37,$AI37,$AL37,$AO37,$AR37,$AU37,$AX37),0)</f>
        <v>#N/A</v>
      </c>
      <c r="AS257" s="29" t="e">
        <f>RANK(AS37,($F37,$I37,$L37,$O37,$R37,$U37,$X37,$AA37,$AD37,$AG37,$AJ37,$AM37,$AP37,$AS37,$AV37,$AY37),1)</f>
        <v>#N/A</v>
      </c>
      <c r="AT257" s="29" t="e">
        <f>RANK(AT37,($G37,$J37,$M37,$P37,$S37,$V37,$Y37,$AB37,$AE37,$AH37,$AK37,$AN37,$AQ37,$AT37,$AW37,$AZ37),1)</f>
        <v>#N/A</v>
      </c>
      <c r="AU257" s="29" t="e">
        <f>RANK(AU37,($E37,$H37,$K37,$N37,$Q37,$T37,$W37,$Z37,$AC37,$AF37,$AI37,$AL37,$AO37,$AR37,$AU37,$AX37),0)</f>
        <v>#N/A</v>
      </c>
      <c r="AV257" s="29" t="e">
        <f>RANK(AV37,($F37,$I37,$L37,$O37,$R37,$U37,$X37,$AA37,$AD37,$AG37,$AJ37,$AM37,$AP37,$AS37,$AV37,$AY37),1)</f>
        <v>#N/A</v>
      </c>
      <c r="AW257" s="29" t="e">
        <f>RANK(AW37,($G37,$J37,$M37,$P37,$S37,$V37,$Y37,$AB37,$AE37,$AH37,$AK37,$AN37,$AQ37,$AT37,$AW37,$AZ37),1)</f>
        <v>#N/A</v>
      </c>
      <c r="AX257" s="29" t="e">
        <f>RANK(AX37,($E37,$H37,$K37,$N37,$Q37,$T37,$W37,$Z37,$AC37,$AF37,$AI37,$AL37,$AO37,$AR37,$AU37,$AX37),0)</f>
        <v>#N/A</v>
      </c>
      <c r="AY257" s="29" t="e">
        <f>RANK(AY37,($F37,$I37,$L37,$O37,$R37,$U37,$X37,$AA37,$AD37,$AG37,$AJ37,$AM37,$AP37,$AS37,$AV37,$AY37),1)</f>
        <v>#N/A</v>
      </c>
      <c r="AZ257" s="29" t="e">
        <f>RANK(AZ37,($G37,$J37,$M37,$P37,$S37,$V37,$Y37,$AB37,$AE37,$AH37,$AK37,$AN37,$AQ37,$AT37,$AW37,$AZ37),1)</f>
        <v>#N/A</v>
      </c>
    </row>
    <row r="258" spans="1:57" ht="15.75" hidden="1" thickBot="1" x14ac:dyDescent="0.3">
      <c r="A258" s="3">
        <f t="shared" si="129"/>
        <v>35</v>
      </c>
      <c r="B258" s="3" t="str">
        <f t="shared" si="129"/>
        <v>Epigenomics</v>
      </c>
      <c r="C258" s="3">
        <f t="shared" si="129"/>
        <v>15</v>
      </c>
      <c r="E258" s="29"/>
      <c r="F258" s="29"/>
      <c r="G258" s="29"/>
      <c r="H258" s="29"/>
      <c r="I258" s="29"/>
      <c r="J258" s="29"/>
      <c r="K258" s="29"/>
      <c r="L258" s="29"/>
      <c r="M258" s="29"/>
      <c r="N258" s="29">
        <f>RANK(N38,($E38,$H38,$K38,$N38,$Q38,$T38,$W38,$Z38,$AC38,$AF38,$AI38,$AL38,$AO38,$AR38,$AU38,$AX38),0)</f>
        <v>1</v>
      </c>
      <c r="O258" s="29">
        <f>RANK(O38,($F38,$I38,$L38,$O38,$R38,$U38,$X38,$AA38,$AD38,$AG38,$AJ38,$AM38,$AP38,$AS38,$AV38,$AY38),1)</f>
        <v>1</v>
      </c>
      <c r="P258" s="29">
        <f>RANK(P38,($G38,$J38,$M38,$P38,$S38,$V38,$Y38,$AB38,$AE38,$AH38,$AK38,$AN38,$AQ38,$AT38,$AW38,$AZ38),1)</f>
        <v>1</v>
      </c>
      <c r="Q258" s="29" t="e">
        <f>RANK(Q38,($E38,$H38,$K38,$N38,$Q38,$T38,$W38,$Z38,$AC38,$AF38,$AI38,$AL38,$AO38,$AR38,$AU38,$AX38),0)</f>
        <v>#N/A</v>
      </c>
      <c r="R258" s="29" t="e">
        <f>RANK(R38,($F38,$I38,$L38,$O38,$R38,$U38,$X38,$AA38,$AD38,$AG38,$AJ38,$AM38,$AP38,$AS38,$AV38,$AY38),1)</f>
        <v>#N/A</v>
      </c>
      <c r="S258" s="29" t="e">
        <f>RANK(S38,($G38,$J38,$M38,$P38,$S38,$V38,$Y38,$AB38,$AE38,$AH38,$AK38,$AN38,$AQ38,$AT38,$AW38,$AZ38),1)</f>
        <v>#N/A</v>
      </c>
      <c r="T258" s="29">
        <f>RANK(T38,($E38,$H38,$K38,$N38,$Q38,$T38,$W38,$Z38,$AC38,$AF38,$AI38,$AL38,$AO38,$AR38,$AU38,$AX38),0)</f>
        <v>1</v>
      </c>
      <c r="U258" s="29">
        <f>RANK(U38,($F38,$I38,$L38,$O38,$R38,$U38,$X38,$AA38,$AD38,$AG38,$AJ38,$AM38,$AP38,$AS38,$AV38,$AY38),1)</f>
        <v>2</v>
      </c>
      <c r="V258" s="29">
        <f>RANK(V38,($G38,$J38,$M38,$P38,$S38,$V38,$Y38,$AB38,$AE38,$AH38,$AK38,$AN38,$AQ38,$AT38,$AW38,$AZ38),1)</f>
        <v>3</v>
      </c>
      <c r="W258" s="29" t="e">
        <f>RANK(W38,($E38,$H38,$K38,$N38,$Q38,$T38,$W38,$Z38,$AC38,$AF38,$AI38,$AL38,$AO38,$AR38,$AU38,$AX38),0)</f>
        <v>#N/A</v>
      </c>
      <c r="X258" s="29" t="e">
        <f>RANK(X38,($F38,$I38,$L38,$O38,$R38,$U38,$X38,$AA38,$AD38,$AG38,$AJ38,$AM38,$AP38,$AS38,$AV38,$AY38),1)</f>
        <v>#N/A</v>
      </c>
      <c r="Y258" s="29" t="e">
        <f>RANK(Y38,($G38,$J38,$M38,$P38,$S38,$V38,$Y38,$AB38,$AE38,$AH38,$AK38,$AN38,$AQ38,$AT38,$AW38,$AZ38),1)</f>
        <v>#N/A</v>
      </c>
      <c r="Z258" s="29" t="e">
        <f>RANK(Z38,($E38,$H38,$K38,$N38,$Q38,$T38,$W38,$Z38,$AC38,$AF38,$AI38,$AL38,$AO38,$AR38,$AU38,$AX38),0)</f>
        <v>#N/A</v>
      </c>
      <c r="AA258" s="29" t="e">
        <f>RANK(AA38,($F38,$I38,$L38,$O38,$R38,$U38,$X38,$AA38,$AD38,$AG38,$AJ38,$AM38,$AP38,$AS38,$AV38,$AY38),1)</f>
        <v>#N/A</v>
      </c>
      <c r="AB258" s="29" t="e">
        <f>RANK(AB38,($G38,$J38,$M38,$P38,$S38,$V38,$Y38,$AB38,$AE38,$AH38,$AK38,$AN38,$AQ38,$AT38,$AW38,$AZ38),1)</f>
        <v>#N/A</v>
      </c>
      <c r="AC258" s="29" t="e">
        <f>RANK(AC38,($E38,$H38,$K38,$N38,$Q38,$T38,$W38,$Z38,$AC38,$AF38,$AI38,$AL38,$AO38,$AR38,$AU38,$AX38),0)</f>
        <v>#N/A</v>
      </c>
      <c r="AD258" s="29" t="e">
        <f>RANK(AD38,($F38,$I38,$L38,$O38,$R38,$U38,$X38,$AA38,$AD38,$AG38,$AJ38,$AM38,$AP38,$AS38,$AV38,$AY38),1)</f>
        <v>#N/A</v>
      </c>
      <c r="AE258" s="29" t="e">
        <f>RANK(AE38,($G38,$J38,$M38,$P38,$S38,$V38,$Y38,$AB38,$AE38,$AH38,$AK38,$AN38,$AQ38,$AT38,$AW38,$AZ38),1)</f>
        <v>#N/A</v>
      </c>
      <c r="AF258" s="29" t="e">
        <f>RANK(AF38,($E38,$H38,$K38,$N38,$Q38,$T38,$W38,$Z38,$AC38,$AF38,$AI38,$AL38,$AO38,$AR38,$AU38,$AX38),0)</f>
        <v>#N/A</v>
      </c>
      <c r="AG258" s="29" t="e">
        <f>RANK(AG38,($F38,$I38,$L38,$O38,$R38,$U38,$X38,$AA38,$AD38,$AG38,$AJ38,$AM38,$AP38,$AS38,$AV38,$AY38),1)</f>
        <v>#N/A</v>
      </c>
      <c r="AH258" s="29" t="e">
        <f>RANK(AH38,($G38,$J38,$M38,$P38,$S38,$V38,$Y38,$AB38,$AE38,$AH38,$AK38,$AN38,$AQ38,$AT38,$AW38,$AZ38),1)</f>
        <v>#N/A</v>
      </c>
      <c r="AI258" s="29" t="e">
        <f>RANK(AI38,($E38,$H38,$K38,$N38,$Q38,$T38,$W38,$Z38,$AC38,$AF38,$AI38,$AL38,$AO38,$AR38,$AU38,$AX38),0)</f>
        <v>#N/A</v>
      </c>
      <c r="AJ258" s="29" t="e">
        <f>RANK(AJ38,($F38,$I38,$L38,$O38,$R38,$U38,$X38,$AA38,$AD38,$AG38,$AJ38,$AM38,$AP38,$AS38,$AV38,$AY38),1)</f>
        <v>#N/A</v>
      </c>
      <c r="AK258" s="29" t="e">
        <f>RANK(AK38,($G38,$J38,$M38,$P38,$S38,$V38,$Y38,$AB38,$AE38,$AH38,$AK38,$AN38,$AQ38,$AT38,$AW38,$AZ38),1)</f>
        <v>#N/A</v>
      </c>
      <c r="AL258" s="29" t="e">
        <f>RANK(AL38,($E38,$H38,$K38,$N38,$Q38,$T38,$W38,$Z38,$AC38,$AF38,$AI38,$AL38,$AO38,$AR38,$AU38,$AX38),0)</f>
        <v>#N/A</v>
      </c>
      <c r="AM258" s="29" t="e">
        <f>RANK(AM38,($F38,$I38,$L38,$O38,$R38,$U38,$X38,$AA38,$AD38,$AG38,$AJ38,$AM38,$AP38,$AS38,$AV38,$AY38),1)</f>
        <v>#N/A</v>
      </c>
      <c r="AN258" s="29" t="e">
        <f>RANK(AN38,($G38,$J38,$M38,$P38,$S38,$V38,$Y38,$AB38,$AE38,$AH38,$AK38,$AN38,$AQ38,$AT38,$AW38,$AZ38),1)</f>
        <v>#N/A</v>
      </c>
      <c r="AO258" s="29" t="e">
        <f>RANK(AO38,($E38,$H38,$K38,$N38,$Q38,$T38,$W38,$Z38,$AC38,$AF38,$AI38,$AL38,$AO38,$AR38,$AU38,$AX38),0)</f>
        <v>#N/A</v>
      </c>
      <c r="AP258" s="29" t="e">
        <f>RANK(AP38,($F38,$I38,$L38,$O38,$R38,$U38,$X38,$AA38,$AD38,$AG38,$AJ38,$AM38,$AP38,$AS38,$AV38,$AY38),1)</f>
        <v>#N/A</v>
      </c>
      <c r="AQ258" s="29" t="e">
        <f>RANK(AQ38,($G38,$J38,$M38,$P38,$S38,$V38,$Y38,$AB38,$AE38,$AH38,$AK38,$AN38,$AQ38,$AT38,$AW38,$AZ38),1)</f>
        <v>#N/A</v>
      </c>
      <c r="AR258" s="29" t="e">
        <f>RANK(AR38,($E38,$H38,$K38,$N38,$Q38,$T38,$W38,$Z38,$AC38,$AF38,$AI38,$AL38,$AO38,$AR38,$AU38,$AX38),0)</f>
        <v>#N/A</v>
      </c>
      <c r="AS258" s="29" t="e">
        <f>RANK(AS38,($F38,$I38,$L38,$O38,$R38,$U38,$X38,$AA38,$AD38,$AG38,$AJ38,$AM38,$AP38,$AS38,$AV38,$AY38),1)</f>
        <v>#N/A</v>
      </c>
      <c r="AT258" s="29" t="e">
        <f>RANK(AT38,($G38,$J38,$M38,$P38,$S38,$V38,$Y38,$AB38,$AE38,$AH38,$AK38,$AN38,$AQ38,$AT38,$AW38,$AZ38),1)</f>
        <v>#N/A</v>
      </c>
      <c r="AU258" s="29" t="e">
        <f>RANK(AU38,($E38,$H38,$K38,$N38,$Q38,$T38,$W38,$Z38,$AC38,$AF38,$AI38,$AL38,$AO38,$AR38,$AU38,$AX38),0)</f>
        <v>#N/A</v>
      </c>
      <c r="AV258" s="29" t="e">
        <f>RANK(AV38,($F38,$I38,$L38,$O38,$R38,$U38,$X38,$AA38,$AD38,$AG38,$AJ38,$AM38,$AP38,$AS38,$AV38,$AY38),1)</f>
        <v>#N/A</v>
      </c>
      <c r="AW258" s="29" t="e">
        <f>RANK(AW38,($G38,$J38,$M38,$P38,$S38,$V38,$Y38,$AB38,$AE38,$AH38,$AK38,$AN38,$AQ38,$AT38,$AW38,$AZ38),1)</f>
        <v>#N/A</v>
      </c>
      <c r="AX258" s="29" t="e">
        <f>RANK(AX38,($E38,$H38,$K38,$N38,$Q38,$T38,$W38,$Z38,$AC38,$AF38,$AI38,$AL38,$AO38,$AR38,$AU38,$AX38),0)</f>
        <v>#N/A</v>
      </c>
      <c r="AY258" s="29" t="e">
        <f>RANK(AY38,($F38,$I38,$L38,$O38,$R38,$U38,$X38,$AA38,$AD38,$AG38,$AJ38,$AM38,$AP38,$AS38,$AV38,$AY38),1)</f>
        <v>#N/A</v>
      </c>
      <c r="AZ258" s="29" t="e">
        <f>RANK(AZ38,($G38,$J38,$M38,$P38,$S38,$V38,$Y38,$AB38,$AE38,$AH38,$AK38,$AN38,$AQ38,$AT38,$AW38,$AZ38),1)</f>
        <v>#N/A</v>
      </c>
    </row>
    <row r="259" spans="1:57" ht="15.75" hidden="1" thickBot="1" x14ac:dyDescent="0.3">
      <c r="A259" s="3">
        <f t="shared" si="129"/>
        <v>36</v>
      </c>
      <c r="B259" s="3" t="str">
        <f t="shared" si="129"/>
        <v>Epigenomics</v>
      </c>
      <c r="C259" s="3">
        <f t="shared" si="129"/>
        <v>16</v>
      </c>
      <c r="E259" s="29"/>
      <c r="F259" s="29"/>
      <c r="G259" s="29"/>
      <c r="H259" s="29"/>
      <c r="I259" s="29"/>
      <c r="J259" s="29"/>
      <c r="K259" s="29"/>
      <c r="L259" s="29"/>
      <c r="M259" s="29"/>
      <c r="N259" s="29">
        <f>RANK(N39,($E39,$H39,$K39,$N39,$Q39,$T39,$W39,$Z39,$AC39,$AF39,$AI39,$AL39,$AO39,$AR39,$AU39,$AX39),0)</f>
        <v>1</v>
      </c>
      <c r="O259" s="29">
        <f>RANK(O39,($F39,$I39,$L39,$O39,$R39,$U39,$X39,$AA39,$AD39,$AG39,$AJ39,$AM39,$AP39,$AS39,$AV39,$AY39),1)</f>
        <v>1</v>
      </c>
      <c r="P259" s="29">
        <f>RANK(P39,($G39,$J39,$M39,$P39,$S39,$V39,$Y39,$AB39,$AE39,$AH39,$AK39,$AN39,$AQ39,$AT39,$AW39,$AZ39),1)</f>
        <v>1</v>
      </c>
      <c r="Q259" s="29" t="e">
        <f>RANK(Q39,($E39,$H39,$K39,$N39,$Q39,$T39,$W39,$Z39,$AC39,$AF39,$AI39,$AL39,$AO39,$AR39,$AU39,$AX39),0)</f>
        <v>#N/A</v>
      </c>
      <c r="R259" s="29" t="e">
        <f>RANK(R39,($F39,$I39,$L39,$O39,$R39,$U39,$X39,$AA39,$AD39,$AG39,$AJ39,$AM39,$AP39,$AS39,$AV39,$AY39),1)</f>
        <v>#N/A</v>
      </c>
      <c r="S259" s="29" t="e">
        <f>RANK(S39,($G39,$J39,$M39,$P39,$S39,$V39,$Y39,$AB39,$AE39,$AH39,$AK39,$AN39,$AQ39,$AT39,$AW39,$AZ39),1)</f>
        <v>#N/A</v>
      </c>
      <c r="T259" s="29">
        <f>RANK(T39,($E39,$H39,$K39,$N39,$Q39,$T39,$W39,$Z39,$AC39,$AF39,$AI39,$AL39,$AO39,$AR39,$AU39,$AX39),0)</f>
        <v>1</v>
      </c>
      <c r="U259" s="29">
        <f>RANK(U39,($F39,$I39,$L39,$O39,$R39,$U39,$X39,$AA39,$AD39,$AG39,$AJ39,$AM39,$AP39,$AS39,$AV39,$AY39),1)</f>
        <v>2</v>
      </c>
      <c r="V259" s="29">
        <f>RANK(V39,($G39,$J39,$M39,$P39,$S39,$V39,$Y39,$AB39,$AE39,$AH39,$AK39,$AN39,$AQ39,$AT39,$AW39,$AZ39),1)</f>
        <v>3</v>
      </c>
      <c r="W259" s="29" t="e">
        <f>RANK(W39,($E39,$H39,$K39,$N39,$Q39,$T39,$W39,$Z39,$AC39,$AF39,$AI39,$AL39,$AO39,$AR39,$AU39,$AX39),0)</f>
        <v>#N/A</v>
      </c>
      <c r="X259" s="29" t="e">
        <f>RANK(X39,($F39,$I39,$L39,$O39,$R39,$U39,$X39,$AA39,$AD39,$AG39,$AJ39,$AM39,$AP39,$AS39,$AV39,$AY39),1)</f>
        <v>#N/A</v>
      </c>
      <c r="Y259" s="29" t="e">
        <f>RANK(Y39,($G39,$J39,$M39,$P39,$S39,$V39,$Y39,$AB39,$AE39,$AH39,$AK39,$AN39,$AQ39,$AT39,$AW39,$AZ39),1)</f>
        <v>#N/A</v>
      </c>
      <c r="Z259" s="29" t="e">
        <f>RANK(Z39,($E39,$H39,$K39,$N39,$Q39,$T39,$W39,$Z39,$AC39,$AF39,$AI39,$AL39,$AO39,$AR39,$AU39,$AX39),0)</f>
        <v>#N/A</v>
      </c>
      <c r="AA259" s="29" t="e">
        <f>RANK(AA39,($F39,$I39,$L39,$O39,$R39,$U39,$X39,$AA39,$AD39,$AG39,$AJ39,$AM39,$AP39,$AS39,$AV39,$AY39),1)</f>
        <v>#N/A</v>
      </c>
      <c r="AB259" s="29" t="e">
        <f>RANK(AB39,($G39,$J39,$M39,$P39,$S39,$V39,$Y39,$AB39,$AE39,$AH39,$AK39,$AN39,$AQ39,$AT39,$AW39,$AZ39),1)</f>
        <v>#N/A</v>
      </c>
      <c r="AC259" s="29" t="e">
        <f>RANK(AC39,($E39,$H39,$K39,$N39,$Q39,$T39,$W39,$Z39,$AC39,$AF39,$AI39,$AL39,$AO39,$AR39,$AU39,$AX39),0)</f>
        <v>#N/A</v>
      </c>
      <c r="AD259" s="29" t="e">
        <f>RANK(AD39,($F39,$I39,$L39,$O39,$R39,$U39,$X39,$AA39,$AD39,$AG39,$AJ39,$AM39,$AP39,$AS39,$AV39,$AY39),1)</f>
        <v>#N/A</v>
      </c>
      <c r="AE259" s="29" t="e">
        <f>RANK(AE39,($G39,$J39,$M39,$P39,$S39,$V39,$Y39,$AB39,$AE39,$AH39,$AK39,$AN39,$AQ39,$AT39,$AW39,$AZ39),1)</f>
        <v>#N/A</v>
      </c>
      <c r="AF259" s="29" t="e">
        <f>RANK(AF39,($E39,$H39,$K39,$N39,$Q39,$T39,$W39,$Z39,$AC39,$AF39,$AI39,$AL39,$AO39,$AR39,$AU39,$AX39),0)</f>
        <v>#N/A</v>
      </c>
      <c r="AG259" s="29" t="e">
        <f>RANK(AG39,($F39,$I39,$L39,$O39,$R39,$U39,$X39,$AA39,$AD39,$AG39,$AJ39,$AM39,$AP39,$AS39,$AV39,$AY39),1)</f>
        <v>#N/A</v>
      </c>
      <c r="AH259" s="29" t="e">
        <f>RANK(AH39,($G39,$J39,$M39,$P39,$S39,$V39,$Y39,$AB39,$AE39,$AH39,$AK39,$AN39,$AQ39,$AT39,$AW39,$AZ39),1)</f>
        <v>#N/A</v>
      </c>
      <c r="AI259" s="29" t="e">
        <f>RANK(AI39,($E39,$H39,$K39,$N39,$Q39,$T39,$W39,$Z39,$AC39,$AF39,$AI39,$AL39,$AO39,$AR39,$AU39,$AX39),0)</f>
        <v>#N/A</v>
      </c>
      <c r="AJ259" s="29" t="e">
        <f>RANK(AJ39,($F39,$I39,$L39,$O39,$R39,$U39,$X39,$AA39,$AD39,$AG39,$AJ39,$AM39,$AP39,$AS39,$AV39,$AY39),1)</f>
        <v>#N/A</v>
      </c>
      <c r="AK259" s="29" t="e">
        <f>RANK(AK39,($G39,$J39,$M39,$P39,$S39,$V39,$Y39,$AB39,$AE39,$AH39,$AK39,$AN39,$AQ39,$AT39,$AW39,$AZ39),1)</f>
        <v>#N/A</v>
      </c>
      <c r="AL259" s="29" t="e">
        <f>RANK(AL39,($E39,$H39,$K39,$N39,$Q39,$T39,$W39,$Z39,$AC39,$AF39,$AI39,$AL39,$AO39,$AR39,$AU39,$AX39),0)</f>
        <v>#N/A</v>
      </c>
      <c r="AM259" s="29" t="e">
        <f>RANK(AM39,($F39,$I39,$L39,$O39,$R39,$U39,$X39,$AA39,$AD39,$AG39,$AJ39,$AM39,$AP39,$AS39,$AV39,$AY39),1)</f>
        <v>#N/A</v>
      </c>
      <c r="AN259" s="29" t="e">
        <f>RANK(AN39,($G39,$J39,$M39,$P39,$S39,$V39,$Y39,$AB39,$AE39,$AH39,$AK39,$AN39,$AQ39,$AT39,$AW39,$AZ39),1)</f>
        <v>#N/A</v>
      </c>
      <c r="AO259" s="29" t="e">
        <f>RANK(AO39,($E39,$H39,$K39,$N39,$Q39,$T39,$W39,$Z39,$AC39,$AF39,$AI39,$AL39,$AO39,$AR39,$AU39,$AX39),0)</f>
        <v>#N/A</v>
      </c>
      <c r="AP259" s="29" t="e">
        <f>RANK(AP39,($F39,$I39,$L39,$O39,$R39,$U39,$X39,$AA39,$AD39,$AG39,$AJ39,$AM39,$AP39,$AS39,$AV39,$AY39),1)</f>
        <v>#N/A</v>
      </c>
      <c r="AQ259" s="29" t="e">
        <f>RANK(AQ39,($G39,$J39,$M39,$P39,$S39,$V39,$Y39,$AB39,$AE39,$AH39,$AK39,$AN39,$AQ39,$AT39,$AW39,$AZ39),1)</f>
        <v>#N/A</v>
      </c>
      <c r="AR259" s="29" t="e">
        <f>RANK(AR39,($E39,$H39,$K39,$N39,$Q39,$T39,$W39,$Z39,$AC39,$AF39,$AI39,$AL39,$AO39,$AR39,$AU39,$AX39),0)</f>
        <v>#N/A</v>
      </c>
      <c r="AS259" s="29" t="e">
        <f>RANK(AS39,($F39,$I39,$L39,$O39,$R39,$U39,$X39,$AA39,$AD39,$AG39,$AJ39,$AM39,$AP39,$AS39,$AV39,$AY39),1)</f>
        <v>#N/A</v>
      </c>
      <c r="AT259" s="29" t="e">
        <f>RANK(AT39,($G39,$J39,$M39,$P39,$S39,$V39,$Y39,$AB39,$AE39,$AH39,$AK39,$AN39,$AQ39,$AT39,$AW39,$AZ39),1)</f>
        <v>#N/A</v>
      </c>
      <c r="AU259" s="29" t="e">
        <f>RANK(AU39,($E39,$H39,$K39,$N39,$Q39,$T39,$W39,$Z39,$AC39,$AF39,$AI39,$AL39,$AO39,$AR39,$AU39,$AX39),0)</f>
        <v>#N/A</v>
      </c>
      <c r="AV259" s="29" t="e">
        <f>RANK(AV39,($F39,$I39,$L39,$O39,$R39,$U39,$X39,$AA39,$AD39,$AG39,$AJ39,$AM39,$AP39,$AS39,$AV39,$AY39),1)</f>
        <v>#N/A</v>
      </c>
      <c r="AW259" s="29" t="e">
        <f>RANK(AW39,($G39,$J39,$M39,$P39,$S39,$V39,$Y39,$AB39,$AE39,$AH39,$AK39,$AN39,$AQ39,$AT39,$AW39,$AZ39),1)</f>
        <v>#N/A</v>
      </c>
      <c r="AX259" s="29" t="e">
        <f>RANK(AX39,($E39,$H39,$K39,$N39,$Q39,$T39,$W39,$Z39,$AC39,$AF39,$AI39,$AL39,$AO39,$AR39,$AU39,$AX39),0)</f>
        <v>#N/A</v>
      </c>
      <c r="AY259" s="29" t="e">
        <f>RANK(AY39,($F39,$I39,$L39,$O39,$R39,$U39,$X39,$AA39,$AD39,$AG39,$AJ39,$AM39,$AP39,$AS39,$AV39,$AY39),1)</f>
        <v>#N/A</v>
      </c>
      <c r="AZ259" s="29" t="e">
        <f>RANK(AZ39,($G39,$J39,$M39,$P39,$S39,$V39,$Y39,$AB39,$AE39,$AH39,$AK39,$AN39,$AQ39,$AT39,$AW39,$AZ39),1)</f>
        <v>#N/A</v>
      </c>
    </row>
    <row r="260" spans="1:57" ht="15.75" hidden="1" thickBot="1" x14ac:dyDescent="0.3">
      <c r="A260" s="3">
        <f t="shared" si="129"/>
        <v>37</v>
      </c>
      <c r="B260" s="3" t="str">
        <f t="shared" si="129"/>
        <v>Epigenomics</v>
      </c>
      <c r="C260" s="3">
        <f t="shared" si="129"/>
        <v>17</v>
      </c>
      <c r="E260" s="29"/>
      <c r="F260" s="29"/>
      <c r="G260" s="29"/>
      <c r="H260" s="29"/>
      <c r="I260" s="29"/>
      <c r="J260" s="29"/>
      <c r="K260" s="29"/>
      <c r="L260" s="29"/>
      <c r="M260" s="29"/>
      <c r="N260" s="29">
        <f>RANK(N40,($E40,$H40,$K40,$N40,$Q40,$T40,$W40,$Z40,$AC40,$AF40,$AI40,$AL40,$AO40,$AR40,$AU40,$AX40),0)</f>
        <v>1</v>
      </c>
      <c r="O260" s="29">
        <f>RANK(O40,($F40,$I40,$L40,$O40,$R40,$U40,$X40,$AA40,$AD40,$AG40,$AJ40,$AM40,$AP40,$AS40,$AV40,$AY40),1)</f>
        <v>1</v>
      </c>
      <c r="P260" s="29">
        <f>RANK(P40,($G40,$J40,$M40,$P40,$S40,$V40,$Y40,$AB40,$AE40,$AH40,$AK40,$AN40,$AQ40,$AT40,$AW40,$AZ40),1)</f>
        <v>1</v>
      </c>
      <c r="Q260" s="29" t="e">
        <f>RANK(Q40,($E40,$H40,$K40,$N40,$Q40,$T40,$W40,$Z40,$AC40,$AF40,$AI40,$AL40,$AO40,$AR40,$AU40,$AX40),0)</f>
        <v>#N/A</v>
      </c>
      <c r="R260" s="29" t="e">
        <f>RANK(R40,($F40,$I40,$L40,$O40,$R40,$U40,$X40,$AA40,$AD40,$AG40,$AJ40,$AM40,$AP40,$AS40,$AV40,$AY40),1)</f>
        <v>#N/A</v>
      </c>
      <c r="S260" s="29" t="e">
        <f>RANK(S40,($G40,$J40,$M40,$P40,$S40,$V40,$Y40,$AB40,$AE40,$AH40,$AK40,$AN40,$AQ40,$AT40,$AW40,$AZ40),1)</f>
        <v>#N/A</v>
      </c>
      <c r="T260" s="29">
        <f>RANK(T40,($E40,$H40,$K40,$N40,$Q40,$T40,$W40,$Z40,$AC40,$AF40,$AI40,$AL40,$AO40,$AR40,$AU40,$AX40),0)</f>
        <v>1</v>
      </c>
      <c r="U260" s="29">
        <f>RANK(U40,($F40,$I40,$L40,$O40,$R40,$U40,$X40,$AA40,$AD40,$AG40,$AJ40,$AM40,$AP40,$AS40,$AV40,$AY40),1)</f>
        <v>2</v>
      </c>
      <c r="V260" s="29">
        <f>RANK(V40,($G40,$J40,$M40,$P40,$S40,$V40,$Y40,$AB40,$AE40,$AH40,$AK40,$AN40,$AQ40,$AT40,$AW40,$AZ40),1)</f>
        <v>3</v>
      </c>
      <c r="W260" s="29" t="e">
        <f>RANK(W40,($E40,$H40,$K40,$N40,$Q40,$T40,$W40,$Z40,$AC40,$AF40,$AI40,$AL40,$AO40,$AR40,$AU40,$AX40),0)</f>
        <v>#N/A</v>
      </c>
      <c r="X260" s="29" t="e">
        <f>RANK(X40,($F40,$I40,$L40,$O40,$R40,$U40,$X40,$AA40,$AD40,$AG40,$AJ40,$AM40,$AP40,$AS40,$AV40,$AY40),1)</f>
        <v>#N/A</v>
      </c>
      <c r="Y260" s="29" t="e">
        <f>RANK(Y40,($G40,$J40,$M40,$P40,$S40,$V40,$Y40,$AB40,$AE40,$AH40,$AK40,$AN40,$AQ40,$AT40,$AW40,$AZ40),1)</f>
        <v>#N/A</v>
      </c>
      <c r="Z260" s="29" t="e">
        <f>RANK(Z40,($E40,$H40,$K40,$N40,$Q40,$T40,$W40,$Z40,$AC40,$AF40,$AI40,$AL40,$AO40,$AR40,$AU40,$AX40),0)</f>
        <v>#N/A</v>
      </c>
      <c r="AA260" s="29" t="e">
        <f>RANK(AA40,($F40,$I40,$L40,$O40,$R40,$U40,$X40,$AA40,$AD40,$AG40,$AJ40,$AM40,$AP40,$AS40,$AV40,$AY40),1)</f>
        <v>#N/A</v>
      </c>
      <c r="AB260" s="29" t="e">
        <f>RANK(AB40,($G40,$J40,$M40,$P40,$S40,$V40,$Y40,$AB40,$AE40,$AH40,$AK40,$AN40,$AQ40,$AT40,$AW40,$AZ40),1)</f>
        <v>#N/A</v>
      </c>
      <c r="AC260" s="29" t="e">
        <f>RANK(AC40,($E40,$H40,$K40,$N40,$Q40,$T40,$W40,$Z40,$AC40,$AF40,$AI40,$AL40,$AO40,$AR40,$AU40,$AX40),0)</f>
        <v>#N/A</v>
      </c>
      <c r="AD260" s="29" t="e">
        <f>RANK(AD40,($F40,$I40,$L40,$O40,$R40,$U40,$X40,$AA40,$AD40,$AG40,$AJ40,$AM40,$AP40,$AS40,$AV40,$AY40),1)</f>
        <v>#N/A</v>
      </c>
      <c r="AE260" s="29" t="e">
        <f>RANK(AE40,($G40,$J40,$M40,$P40,$S40,$V40,$Y40,$AB40,$AE40,$AH40,$AK40,$AN40,$AQ40,$AT40,$AW40,$AZ40),1)</f>
        <v>#N/A</v>
      </c>
      <c r="AF260" s="29" t="e">
        <f>RANK(AF40,($E40,$H40,$K40,$N40,$Q40,$T40,$W40,$Z40,$AC40,$AF40,$AI40,$AL40,$AO40,$AR40,$AU40,$AX40),0)</f>
        <v>#N/A</v>
      </c>
      <c r="AG260" s="29" t="e">
        <f>RANK(AG40,($F40,$I40,$L40,$O40,$R40,$U40,$X40,$AA40,$AD40,$AG40,$AJ40,$AM40,$AP40,$AS40,$AV40,$AY40),1)</f>
        <v>#N/A</v>
      </c>
      <c r="AH260" s="29" t="e">
        <f>RANK(AH40,($G40,$J40,$M40,$P40,$S40,$V40,$Y40,$AB40,$AE40,$AH40,$AK40,$AN40,$AQ40,$AT40,$AW40,$AZ40),1)</f>
        <v>#N/A</v>
      </c>
      <c r="AI260" s="29" t="e">
        <f>RANK(AI40,($E40,$H40,$K40,$N40,$Q40,$T40,$W40,$Z40,$AC40,$AF40,$AI40,$AL40,$AO40,$AR40,$AU40,$AX40),0)</f>
        <v>#N/A</v>
      </c>
      <c r="AJ260" s="29" t="e">
        <f>RANK(AJ40,($F40,$I40,$L40,$O40,$R40,$U40,$X40,$AA40,$AD40,$AG40,$AJ40,$AM40,$AP40,$AS40,$AV40,$AY40),1)</f>
        <v>#N/A</v>
      </c>
      <c r="AK260" s="29" t="e">
        <f>RANK(AK40,($G40,$J40,$M40,$P40,$S40,$V40,$Y40,$AB40,$AE40,$AH40,$AK40,$AN40,$AQ40,$AT40,$AW40,$AZ40),1)</f>
        <v>#N/A</v>
      </c>
      <c r="AL260" s="29" t="e">
        <f>RANK(AL40,($E40,$H40,$K40,$N40,$Q40,$T40,$W40,$Z40,$AC40,$AF40,$AI40,$AL40,$AO40,$AR40,$AU40,$AX40),0)</f>
        <v>#N/A</v>
      </c>
      <c r="AM260" s="29" t="e">
        <f>RANK(AM40,($F40,$I40,$L40,$O40,$R40,$U40,$X40,$AA40,$AD40,$AG40,$AJ40,$AM40,$AP40,$AS40,$AV40,$AY40),1)</f>
        <v>#N/A</v>
      </c>
      <c r="AN260" s="29" t="e">
        <f>RANK(AN40,($G40,$J40,$M40,$P40,$S40,$V40,$Y40,$AB40,$AE40,$AH40,$AK40,$AN40,$AQ40,$AT40,$AW40,$AZ40),1)</f>
        <v>#N/A</v>
      </c>
      <c r="AO260" s="29" t="e">
        <f>RANK(AO40,($E40,$H40,$K40,$N40,$Q40,$T40,$W40,$Z40,$AC40,$AF40,$AI40,$AL40,$AO40,$AR40,$AU40,$AX40),0)</f>
        <v>#N/A</v>
      </c>
      <c r="AP260" s="29" t="e">
        <f>RANK(AP40,($F40,$I40,$L40,$O40,$R40,$U40,$X40,$AA40,$AD40,$AG40,$AJ40,$AM40,$AP40,$AS40,$AV40,$AY40),1)</f>
        <v>#N/A</v>
      </c>
      <c r="AQ260" s="29" t="e">
        <f>RANK(AQ40,($G40,$J40,$M40,$P40,$S40,$V40,$Y40,$AB40,$AE40,$AH40,$AK40,$AN40,$AQ40,$AT40,$AW40,$AZ40),1)</f>
        <v>#N/A</v>
      </c>
      <c r="AR260" s="29" t="e">
        <f>RANK(AR40,($E40,$H40,$K40,$N40,$Q40,$T40,$W40,$Z40,$AC40,$AF40,$AI40,$AL40,$AO40,$AR40,$AU40,$AX40),0)</f>
        <v>#N/A</v>
      </c>
      <c r="AS260" s="29" t="e">
        <f>RANK(AS40,($F40,$I40,$L40,$O40,$R40,$U40,$X40,$AA40,$AD40,$AG40,$AJ40,$AM40,$AP40,$AS40,$AV40,$AY40),1)</f>
        <v>#N/A</v>
      </c>
      <c r="AT260" s="29" t="e">
        <f>RANK(AT40,($G40,$J40,$M40,$P40,$S40,$V40,$Y40,$AB40,$AE40,$AH40,$AK40,$AN40,$AQ40,$AT40,$AW40,$AZ40),1)</f>
        <v>#N/A</v>
      </c>
      <c r="AU260" s="29" t="e">
        <f>RANK(AU40,($E40,$H40,$K40,$N40,$Q40,$T40,$W40,$Z40,$AC40,$AF40,$AI40,$AL40,$AO40,$AR40,$AU40,$AX40),0)</f>
        <v>#N/A</v>
      </c>
      <c r="AV260" s="29" t="e">
        <f>RANK(AV40,($F40,$I40,$L40,$O40,$R40,$U40,$X40,$AA40,$AD40,$AG40,$AJ40,$AM40,$AP40,$AS40,$AV40,$AY40),1)</f>
        <v>#N/A</v>
      </c>
      <c r="AW260" s="29" t="e">
        <f>RANK(AW40,($G40,$J40,$M40,$P40,$S40,$V40,$Y40,$AB40,$AE40,$AH40,$AK40,$AN40,$AQ40,$AT40,$AW40,$AZ40),1)</f>
        <v>#N/A</v>
      </c>
      <c r="AX260" s="29" t="e">
        <f>RANK(AX40,($E40,$H40,$K40,$N40,$Q40,$T40,$W40,$Z40,$AC40,$AF40,$AI40,$AL40,$AO40,$AR40,$AU40,$AX40),0)</f>
        <v>#N/A</v>
      </c>
      <c r="AY260" s="29" t="e">
        <f>RANK(AY40,($F40,$I40,$L40,$O40,$R40,$U40,$X40,$AA40,$AD40,$AG40,$AJ40,$AM40,$AP40,$AS40,$AV40,$AY40),1)</f>
        <v>#N/A</v>
      </c>
      <c r="AZ260" s="29" t="e">
        <f>RANK(AZ40,($G40,$J40,$M40,$P40,$S40,$V40,$Y40,$AB40,$AE40,$AH40,$AK40,$AN40,$AQ40,$AT40,$AW40,$AZ40),1)</f>
        <v>#N/A</v>
      </c>
    </row>
    <row r="261" spans="1:57" ht="15.75" hidden="1" thickBot="1" x14ac:dyDescent="0.3">
      <c r="A261" s="3">
        <f t="shared" si="129"/>
        <v>38</v>
      </c>
      <c r="B261" s="3" t="str">
        <f t="shared" si="129"/>
        <v>Epigenomics</v>
      </c>
      <c r="C261" s="3">
        <f t="shared" si="129"/>
        <v>18</v>
      </c>
      <c r="E261" s="29"/>
      <c r="F261" s="29"/>
      <c r="G261" s="29"/>
      <c r="H261" s="29"/>
      <c r="I261" s="29"/>
      <c r="J261" s="29"/>
      <c r="K261" s="29"/>
      <c r="L261" s="29"/>
      <c r="M261" s="29"/>
      <c r="N261" s="29">
        <f>RANK(N41,($E41,$H41,$K41,$N41,$Q41,$T41,$W41,$Z41,$AC41,$AF41,$AI41,$AL41,$AO41,$AR41,$AU41,$AX41),0)</f>
        <v>1</v>
      </c>
      <c r="O261" s="29">
        <f>RANK(O41,($F41,$I41,$L41,$O41,$R41,$U41,$X41,$AA41,$AD41,$AG41,$AJ41,$AM41,$AP41,$AS41,$AV41,$AY41),1)</f>
        <v>1</v>
      </c>
      <c r="P261" s="29">
        <f>RANK(P41,($G41,$J41,$M41,$P41,$S41,$V41,$Y41,$AB41,$AE41,$AH41,$AK41,$AN41,$AQ41,$AT41,$AW41,$AZ41),1)</f>
        <v>1</v>
      </c>
      <c r="Q261" s="29" t="e">
        <f>RANK(Q41,($E41,$H41,$K41,$N41,$Q41,$T41,$W41,$Z41,$AC41,$AF41,$AI41,$AL41,$AO41,$AR41,$AU41,$AX41),0)</f>
        <v>#N/A</v>
      </c>
      <c r="R261" s="29" t="e">
        <f>RANK(R41,($F41,$I41,$L41,$O41,$R41,$U41,$X41,$AA41,$AD41,$AG41,$AJ41,$AM41,$AP41,$AS41,$AV41,$AY41),1)</f>
        <v>#N/A</v>
      </c>
      <c r="S261" s="29" t="e">
        <f>RANK(S41,($G41,$J41,$M41,$P41,$S41,$V41,$Y41,$AB41,$AE41,$AH41,$AK41,$AN41,$AQ41,$AT41,$AW41,$AZ41),1)</f>
        <v>#N/A</v>
      </c>
      <c r="T261" s="29">
        <f>RANK(T41,($E41,$H41,$K41,$N41,$Q41,$T41,$W41,$Z41,$AC41,$AF41,$AI41,$AL41,$AO41,$AR41,$AU41,$AX41),0)</f>
        <v>1</v>
      </c>
      <c r="U261" s="29">
        <f>RANK(U41,($F41,$I41,$L41,$O41,$R41,$U41,$X41,$AA41,$AD41,$AG41,$AJ41,$AM41,$AP41,$AS41,$AV41,$AY41),1)</f>
        <v>2</v>
      </c>
      <c r="V261" s="29">
        <f>RANK(V41,($G41,$J41,$M41,$P41,$S41,$V41,$Y41,$AB41,$AE41,$AH41,$AK41,$AN41,$AQ41,$AT41,$AW41,$AZ41),1)</f>
        <v>3</v>
      </c>
      <c r="W261" s="29" t="e">
        <f>RANK(W41,($E41,$H41,$K41,$N41,$Q41,$T41,$W41,$Z41,$AC41,$AF41,$AI41,$AL41,$AO41,$AR41,$AU41,$AX41),0)</f>
        <v>#N/A</v>
      </c>
      <c r="X261" s="29" t="e">
        <f>RANK(X41,($F41,$I41,$L41,$O41,$R41,$U41,$X41,$AA41,$AD41,$AG41,$AJ41,$AM41,$AP41,$AS41,$AV41,$AY41),1)</f>
        <v>#N/A</v>
      </c>
      <c r="Y261" s="29" t="e">
        <f>RANK(Y41,($G41,$J41,$M41,$P41,$S41,$V41,$Y41,$AB41,$AE41,$AH41,$AK41,$AN41,$AQ41,$AT41,$AW41,$AZ41),1)</f>
        <v>#N/A</v>
      </c>
      <c r="Z261" s="29" t="e">
        <f>RANK(Z41,($E41,$H41,$K41,$N41,$Q41,$T41,$W41,$Z41,$AC41,$AF41,$AI41,$AL41,$AO41,$AR41,$AU41,$AX41),0)</f>
        <v>#N/A</v>
      </c>
      <c r="AA261" s="29" t="e">
        <f>RANK(AA41,($F41,$I41,$L41,$O41,$R41,$U41,$X41,$AA41,$AD41,$AG41,$AJ41,$AM41,$AP41,$AS41,$AV41,$AY41),1)</f>
        <v>#N/A</v>
      </c>
      <c r="AB261" s="29" t="e">
        <f>RANK(AB41,($G41,$J41,$M41,$P41,$S41,$V41,$Y41,$AB41,$AE41,$AH41,$AK41,$AN41,$AQ41,$AT41,$AW41,$AZ41),1)</f>
        <v>#N/A</v>
      </c>
      <c r="AC261" s="29" t="e">
        <f>RANK(AC41,($E41,$H41,$K41,$N41,$Q41,$T41,$W41,$Z41,$AC41,$AF41,$AI41,$AL41,$AO41,$AR41,$AU41,$AX41),0)</f>
        <v>#N/A</v>
      </c>
      <c r="AD261" s="29" t="e">
        <f>RANK(AD41,($F41,$I41,$L41,$O41,$R41,$U41,$X41,$AA41,$AD41,$AG41,$AJ41,$AM41,$AP41,$AS41,$AV41,$AY41),1)</f>
        <v>#N/A</v>
      </c>
      <c r="AE261" s="29" t="e">
        <f>RANK(AE41,($G41,$J41,$M41,$P41,$S41,$V41,$Y41,$AB41,$AE41,$AH41,$AK41,$AN41,$AQ41,$AT41,$AW41,$AZ41),1)</f>
        <v>#N/A</v>
      </c>
      <c r="AF261" s="29" t="e">
        <f>RANK(AF41,($E41,$H41,$K41,$N41,$Q41,$T41,$W41,$Z41,$AC41,$AF41,$AI41,$AL41,$AO41,$AR41,$AU41,$AX41),0)</f>
        <v>#N/A</v>
      </c>
      <c r="AG261" s="29" t="e">
        <f>RANK(AG41,($F41,$I41,$L41,$O41,$R41,$U41,$X41,$AA41,$AD41,$AG41,$AJ41,$AM41,$AP41,$AS41,$AV41,$AY41),1)</f>
        <v>#N/A</v>
      </c>
      <c r="AH261" s="29" t="e">
        <f>RANK(AH41,($G41,$J41,$M41,$P41,$S41,$V41,$Y41,$AB41,$AE41,$AH41,$AK41,$AN41,$AQ41,$AT41,$AW41,$AZ41),1)</f>
        <v>#N/A</v>
      </c>
      <c r="AI261" s="29" t="e">
        <f>RANK(AI41,($E41,$H41,$K41,$N41,$Q41,$T41,$W41,$Z41,$AC41,$AF41,$AI41,$AL41,$AO41,$AR41,$AU41,$AX41),0)</f>
        <v>#N/A</v>
      </c>
      <c r="AJ261" s="29" t="e">
        <f>RANK(AJ41,($F41,$I41,$L41,$O41,$R41,$U41,$X41,$AA41,$AD41,$AG41,$AJ41,$AM41,$AP41,$AS41,$AV41,$AY41),1)</f>
        <v>#N/A</v>
      </c>
      <c r="AK261" s="29" t="e">
        <f>RANK(AK41,($G41,$J41,$M41,$P41,$S41,$V41,$Y41,$AB41,$AE41,$AH41,$AK41,$AN41,$AQ41,$AT41,$AW41,$AZ41),1)</f>
        <v>#N/A</v>
      </c>
      <c r="AL261" s="29" t="e">
        <f>RANK(AL41,($E41,$H41,$K41,$N41,$Q41,$T41,$W41,$Z41,$AC41,$AF41,$AI41,$AL41,$AO41,$AR41,$AU41,$AX41),0)</f>
        <v>#N/A</v>
      </c>
      <c r="AM261" s="29" t="e">
        <f>RANK(AM41,($F41,$I41,$L41,$O41,$R41,$U41,$X41,$AA41,$AD41,$AG41,$AJ41,$AM41,$AP41,$AS41,$AV41,$AY41),1)</f>
        <v>#N/A</v>
      </c>
      <c r="AN261" s="29" t="e">
        <f>RANK(AN41,($G41,$J41,$M41,$P41,$S41,$V41,$Y41,$AB41,$AE41,$AH41,$AK41,$AN41,$AQ41,$AT41,$AW41,$AZ41),1)</f>
        <v>#N/A</v>
      </c>
      <c r="AO261" s="29" t="e">
        <f>RANK(AO41,($E41,$H41,$K41,$N41,$Q41,$T41,$W41,$Z41,$AC41,$AF41,$AI41,$AL41,$AO41,$AR41,$AU41,$AX41),0)</f>
        <v>#N/A</v>
      </c>
      <c r="AP261" s="29" t="e">
        <f>RANK(AP41,($F41,$I41,$L41,$O41,$R41,$U41,$X41,$AA41,$AD41,$AG41,$AJ41,$AM41,$AP41,$AS41,$AV41,$AY41),1)</f>
        <v>#N/A</v>
      </c>
      <c r="AQ261" s="29" t="e">
        <f>RANK(AQ41,($G41,$J41,$M41,$P41,$S41,$V41,$Y41,$AB41,$AE41,$AH41,$AK41,$AN41,$AQ41,$AT41,$AW41,$AZ41),1)</f>
        <v>#N/A</v>
      </c>
      <c r="AR261" s="29" t="e">
        <f>RANK(AR41,($E41,$H41,$K41,$N41,$Q41,$T41,$W41,$Z41,$AC41,$AF41,$AI41,$AL41,$AO41,$AR41,$AU41,$AX41),0)</f>
        <v>#N/A</v>
      </c>
      <c r="AS261" s="29" t="e">
        <f>RANK(AS41,($F41,$I41,$L41,$O41,$R41,$U41,$X41,$AA41,$AD41,$AG41,$AJ41,$AM41,$AP41,$AS41,$AV41,$AY41),1)</f>
        <v>#N/A</v>
      </c>
      <c r="AT261" s="29" t="e">
        <f>RANK(AT41,($G41,$J41,$M41,$P41,$S41,$V41,$Y41,$AB41,$AE41,$AH41,$AK41,$AN41,$AQ41,$AT41,$AW41,$AZ41),1)</f>
        <v>#N/A</v>
      </c>
      <c r="AU261" s="29" t="e">
        <f>RANK(AU41,($E41,$H41,$K41,$N41,$Q41,$T41,$W41,$Z41,$AC41,$AF41,$AI41,$AL41,$AO41,$AR41,$AU41,$AX41),0)</f>
        <v>#N/A</v>
      </c>
      <c r="AV261" s="29" t="e">
        <f>RANK(AV41,($F41,$I41,$L41,$O41,$R41,$U41,$X41,$AA41,$AD41,$AG41,$AJ41,$AM41,$AP41,$AS41,$AV41,$AY41),1)</f>
        <v>#N/A</v>
      </c>
      <c r="AW261" s="29" t="e">
        <f>RANK(AW41,($G41,$J41,$M41,$P41,$S41,$V41,$Y41,$AB41,$AE41,$AH41,$AK41,$AN41,$AQ41,$AT41,$AW41,$AZ41),1)</f>
        <v>#N/A</v>
      </c>
      <c r="AX261" s="29" t="e">
        <f>RANK(AX41,($E41,$H41,$K41,$N41,$Q41,$T41,$W41,$Z41,$AC41,$AF41,$AI41,$AL41,$AO41,$AR41,$AU41,$AX41),0)</f>
        <v>#N/A</v>
      </c>
      <c r="AY261" s="29" t="e">
        <f>RANK(AY41,($F41,$I41,$L41,$O41,$R41,$U41,$X41,$AA41,$AD41,$AG41,$AJ41,$AM41,$AP41,$AS41,$AV41,$AY41),1)</f>
        <v>#N/A</v>
      </c>
      <c r="AZ261" s="29" t="e">
        <f>RANK(AZ41,($G41,$J41,$M41,$P41,$S41,$V41,$Y41,$AB41,$AE41,$AH41,$AK41,$AN41,$AQ41,$AT41,$AW41,$AZ41),1)</f>
        <v>#N/A</v>
      </c>
    </row>
    <row r="262" spans="1:57" ht="15.75" hidden="1" thickBot="1" x14ac:dyDescent="0.3">
      <c r="A262" s="3">
        <f t="shared" si="129"/>
        <v>39</v>
      </c>
      <c r="B262" s="3" t="str">
        <f t="shared" si="129"/>
        <v>Epigenomics</v>
      </c>
      <c r="C262" s="3">
        <f t="shared" si="129"/>
        <v>19</v>
      </c>
      <c r="E262" s="29"/>
      <c r="F262" s="29"/>
      <c r="G262" s="29"/>
      <c r="H262" s="29"/>
      <c r="I262" s="29"/>
      <c r="J262" s="29"/>
      <c r="K262" s="29"/>
      <c r="L262" s="29"/>
      <c r="M262" s="29"/>
      <c r="N262" s="29">
        <f>RANK(N42,($E42,$H42,$K42,$N42,$Q42,$T42,$W42,$Z42,$AC42,$AF42,$AI42,$AL42,$AO42,$AR42,$AU42,$AX42),0)</f>
        <v>1</v>
      </c>
      <c r="O262" s="29">
        <f>RANK(O42,($F42,$I42,$L42,$O42,$R42,$U42,$X42,$AA42,$AD42,$AG42,$AJ42,$AM42,$AP42,$AS42,$AV42,$AY42),1)</f>
        <v>1</v>
      </c>
      <c r="P262" s="29">
        <f>RANK(P42,($G42,$J42,$M42,$P42,$S42,$V42,$Y42,$AB42,$AE42,$AH42,$AK42,$AN42,$AQ42,$AT42,$AW42,$AZ42),1)</f>
        <v>1</v>
      </c>
      <c r="Q262" s="29" t="e">
        <f>RANK(Q42,($E42,$H42,$K42,$N42,$Q42,$T42,$W42,$Z42,$AC42,$AF42,$AI42,$AL42,$AO42,$AR42,$AU42,$AX42),0)</f>
        <v>#N/A</v>
      </c>
      <c r="R262" s="29" t="e">
        <f>RANK(R42,($F42,$I42,$L42,$O42,$R42,$U42,$X42,$AA42,$AD42,$AG42,$AJ42,$AM42,$AP42,$AS42,$AV42,$AY42),1)</f>
        <v>#N/A</v>
      </c>
      <c r="S262" s="29" t="e">
        <f>RANK(S42,($G42,$J42,$M42,$P42,$S42,$V42,$Y42,$AB42,$AE42,$AH42,$AK42,$AN42,$AQ42,$AT42,$AW42,$AZ42),1)</f>
        <v>#N/A</v>
      </c>
      <c r="T262" s="29">
        <f>RANK(T42,($E42,$H42,$K42,$N42,$Q42,$T42,$W42,$Z42,$AC42,$AF42,$AI42,$AL42,$AO42,$AR42,$AU42,$AX42),0)</f>
        <v>1</v>
      </c>
      <c r="U262" s="29">
        <f>RANK(U42,($F42,$I42,$L42,$O42,$R42,$U42,$X42,$AA42,$AD42,$AG42,$AJ42,$AM42,$AP42,$AS42,$AV42,$AY42),1)</f>
        <v>2</v>
      </c>
      <c r="V262" s="29">
        <f>RANK(V42,($G42,$J42,$M42,$P42,$S42,$V42,$Y42,$AB42,$AE42,$AH42,$AK42,$AN42,$AQ42,$AT42,$AW42,$AZ42),1)</f>
        <v>3</v>
      </c>
      <c r="W262" s="29" t="e">
        <f>RANK(W42,($E42,$H42,$K42,$N42,$Q42,$T42,$W42,$Z42,$AC42,$AF42,$AI42,$AL42,$AO42,$AR42,$AU42,$AX42),0)</f>
        <v>#N/A</v>
      </c>
      <c r="X262" s="29" t="e">
        <f>RANK(X42,($F42,$I42,$L42,$O42,$R42,$U42,$X42,$AA42,$AD42,$AG42,$AJ42,$AM42,$AP42,$AS42,$AV42,$AY42),1)</f>
        <v>#N/A</v>
      </c>
      <c r="Y262" s="29" t="e">
        <f>RANK(Y42,($G42,$J42,$M42,$P42,$S42,$V42,$Y42,$AB42,$AE42,$AH42,$AK42,$AN42,$AQ42,$AT42,$AW42,$AZ42),1)</f>
        <v>#N/A</v>
      </c>
      <c r="Z262" s="29" t="e">
        <f>RANK(Z42,($E42,$H42,$K42,$N42,$Q42,$T42,$W42,$Z42,$AC42,$AF42,$AI42,$AL42,$AO42,$AR42,$AU42,$AX42),0)</f>
        <v>#N/A</v>
      </c>
      <c r="AA262" s="29" t="e">
        <f>RANK(AA42,($F42,$I42,$L42,$O42,$R42,$U42,$X42,$AA42,$AD42,$AG42,$AJ42,$AM42,$AP42,$AS42,$AV42,$AY42),1)</f>
        <v>#N/A</v>
      </c>
      <c r="AB262" s="29" t="e">
        <f>RANK(AB42,($G42,$J42,$M42,$P42,$S42,$V42,$Y42,$AB42,$AE42,$AH42,$AK42,$AN42,$AQ42,$AT42,$AW42,$AZ42),1)</f>
        <v>#N/A</v>
      </c>
      <c r="AC262" s="29" t="e">
        <f>RANK(AC42,($E42,$H42,$K42,$N42,$Q42,$T42,$W42,$Z42,$AC42,$AF42,$AI42,$AL42,$AO42,$AR42,$AU42,$AX42),0)</f>
        <v>#N/A</v>
      </c>
      <c r="AD262" s="29" t="e">
        <f>RANK(AD42,($F42,$I42,$L42,$O42,$R42,$U42,$X42,$AA42,$AD42,$AG42,$AJ42,$AM42,$AP42,$AS42,$AV42,$AY42),1)</f>
        <v>#N/A</v>
      </c>
      <c r="AE262" s="29" t="e">
        <f>RANK(AE42,($G42,$J42,$M42,$P42,$S42,$V42,$Y42,$AB42,$AE42,$AH42,$AK42,$AN42,$AQ42,$AT42,$AW42,$AZ42),1)</f>
        <v>#N/A</v>
      </c>
      <c r="AF262" s="29" t="e">
        <f>RANK(AF42,($E42,$H42,$K42,$N42,$Q42,$T42,$W42,$Z42,$AC42,$AF42,$AI42,$AL42,$AO42,$AR42,$AU42,$AX42),0)</f>
        <v>#N/A</v>
      </c>
      <c r="AG262" s="29" t="e">
        <f>RANK(AG42,($F42,$I42,$L42,$O42,$R42,$U42,$X42,$AA42,$AD42,$AG42,$AJ42,$AM42,$AP42,$AS42,$AV42,$AY42),1)</f>
        <v>#N/A</v>
      </c>
      <c r="AH262" s="29" t="e">
        <f>RANK(AH42,($G42,$J42,$M42,$P42,$S42,$V42,$Y42,$AB42,$AE42,$AH42,$AK42,$AN42,$AQ42,$AT42,$AW42,$AZ42),1)</f>
        <v>#N/A</v>
      </c>
      <c r="AI262" s="29" t="e">
        <f>RANK(AI42,($E42,$H42,$K42,$N42,$Q42,$T42,$W42,$Z42,$AC42,$AF42,$AI42,$AL42,$AO42,$AR42,$AU42,$AX42),0)</f>
        <v>#N/A</v>
      </c>
      <c r="AJ262" s="29" t="e">
        <f>RANK(AJ42,($F42,$I42,$L42,$O42,$R42,$U42,$X42,$AA42,$AD42,$AG42,$AJ42,$AM42,$AP42,$AS42,$AV42,$AY42),1)</f>
        <v>#N/A</v>
      </c>
      <c r="AK262" s="29" t="e">
        <f>RANK(AK42,($G42,$J42,$M42,$P42,$S42,$V42,$Y42,$AB42,$AE42,$AH42,$AK42,$AN42,$AQ42,$AT42,$AW42,$AZ42),1)</f>
        <v>#N/A</v>
      </c>
      <c r="AL262" s="29" t="e">
        <f>RANK(AL42,($E42,$H42,$K42,$N42,$Q42,$T42,$W42,$Z42,$AC42,$AF42,$AI42,$AL42,$AO42,$AR42,$AU42,$AX42),0)</f>
        <v>#N/A</v>
      </c>
      <c r="AM262" s="29" t="e">
        <f>RANK(AM42,($F42,$I42,$L42,$O42,$R42,$U42,$X42,$AA42,$AD42,$AG42,$AJ42,$AM42,$AP42,$AS42,$AV42,$AY42),1)</f>
        <v>#N/A</v>
      </c>
      <c r="AN262" s="29" t="e">
        <f>RANK(AN42,($G42,$J42,$M42,$P42,$S42,$V42,$Y42,$AB42,$AE42,$AH42,$AK42,$AN42,$AQ42,$AT42,$AW42,$AZ42),1)</f>
        <v>#N/A</v>
      </c>
      <c r="AO262" s="29" t="e">
        <f>RANK(AO42,($E42,$H42,$K42,$N42,$Q42,$T42,$W42,$Z42,$AC42,$AF42,$AI42,$AL42,$AO42,$AR42,$AU42,$AX42),0)</f>
        <v>#N/A</v>
      </c>
      <c r="AP262" s="29" t="e">
        <f>RANK(AP42,($F42,$I42,$L42,$O42,$R42,$U42,$X42,$AA42,$AD42,$AG42,$AJ42,$AM42,$AP42,$AS42,$AV42,$AY42),1)</f>
        <v>#N/A</v>
      </c>
      <c r="AQ262" s="29" t="e">
        <f>RANK(AQ42,($G42,$J42,$M42,$P42,$S42,$V42,$Y42,$AB42,$AE42,$AH42,$AK42,$AN42,$AQ42,$AT42,$AW42,$AZ42),1)</f>
        <v>#N/A</v>
      </c>
      <c r="AR262" s="29" t="e">
        <f>RANK(AR42,($E42,$H42,$K42,$N42,$Q42,$T42,$W42,$Z42,$AC42,$AF42,$AI42,$AL42,$AO42,$AR42,$AU42,$AX42),0)</f>
        <v>#N/A</v>
      </c>
      <c r="AS262" s="29" t="e">
        <f>RANK(AS42,($F42,$I42,$L42,$O42,$R42,$U42,$X42,$AA42,$AD42,$AG42,$AJ42,$AM42,$AP42,$AS42,$AV42,$AY42),1)</f>
        <v>#N/A</v>
      </c>
      <c r="AT262" s="29" t="e">
        <f>RANK(AT42,($G42,$J42,$M42,$P42,$S42,$V42,$Y42,$AB42,$AE42,$AH42,$AK42,$AN42,$AQ42,$AT42,$AW42,$AZ42),1)</f>
        <v>#N/A</v>
      </c>
      <c r="AU262" s="29" t="e">
        <f>RANK(AU42,($E42,$H42,$K42,$N42,$Q42,$T42,$W42,$Z42,$AC42,$AF42,$AI42,$AL42,$AO42,$AR42,$AU42,$AX42),0)</f>
        <v>#N/A</v>
      </c>
      <c r="AV262" s="29" t="e">
        <f>RANK(AV42,($F42,$I42,$L42,$O42,$R42,$U42,$X42,$AA42,$AD42,$AG42,$AJ42,$AM42,$AP42,$AS42,$AV42,$AY42),1)</f>
        <v>#N/A</v>
      </c>
      <c r="AW262" s="29" t="e">
        <f>RANK(AW42,($G42,$J42,$M42,$P42,$S42,$V42,$Y42,$AB42,$AE42,$AH42,$AK42,$AN42,$AQ42,$AT42,$AW42,$AZ42),1)</f>
        <v>#N/A</v>
      </c>
      <c r="AX262" s="29" t="e">
        <f>RANK(AX42,($E42,$H42,$K42,$N42,$Q42,$T42,$W42,$Z42,$AC42,$AF42,$AI42,$AL42,$AO42,$AR42,$AU42,$AX42),0)</f>
        <v>#N/A</v>
      </c>
      <c r="AY262" s="29" t="e">
        <f>RANK(AY42,($F42,$I42,$L42,$O42,$R42,$U42,$X42,$AA42,$AD42,$AG42,$AJ42,$AM42,$AP42,$AS42,$AV42,$AY42),1)</f>
        <v>#N/A</v>
      </c>
      <c r="AZ262" s="29" t="e">
        <f>RANK(AZ42,($G42,$J42,$M42,$P42,$S42,$V42,$Y42,$AB42,$AE42,$AH42,$AK42,$AN42,$AQ42,$AT42,$AW42,$AZ42),1)</f>
        <v>#N/A</v>
      </c>
    </row>
    <row r="263" spans="1:57" ht="15.75" hidden="1" thickBot="1" x14ac:dyDescent="0.3">
      <c r="A263" s="3">
        <f t="shared" si="129"/>
        <v>40</v>
      </c>
      <c r="B263" s="3" t="str">
        <f t="shared" si="129"/>
        <v>Epigenomics</v>
      </c>
      <c r="C263" s="3">
        <f t="shared" si="129"/>
        <v>20</v>
      </c>
      <c r="D263" s="82"/>
      <c r="E263" s="29"/>
      <c r="F263" s="29"/>
      <c r="G263" s="29"/>
      <c r="H263" s="29"/>
      <c r="I263" s="29"/>
      <c r="J263" s="29"/>
      <c r="K263" s="29"/>
      <c r="L263" s="29"/>
      <c r="M263" s="29"/>
      <c r="N263" s="29">
        <f>RANK(N43,($E43,$H43,$K43,$N43,$Q43,$T43,$W43,$Z43,$AC43,$AF43,$AI43,$AL43,$AO43,$AR43,$AU43,$AX43),0)</f>
        <v>1</v>
      </c>
      <c r="O263" s="29">
        <f>RANK(O43,($F43,$I43,$L43,$O43,$R43,$U43,$X43,$AA43,$AD43,$AG43,$AJ43,$AM43,$AP43,$AS43,$AV43,$AY43),1)</f>
        <v>1</v>
      </c>
      <c r="P263" s="29">
        <f>RANK(P43,($G43,$J43,$M43,$P43,$S43,$V43,$Y43,$AB43,$AE43,$AH43,$AK43,$AN43,$AQ43,$AT43,$AW43,$AZ43),1)</f>
        <v>1</v>
      </c>
      <c r="Q263" s="29" t="e">
        <f>RANK(Q43,($E43,$H43,$K43,$N43,$Q43,$T43,$W43,$Z43,$AC43,$AF43,$AI43,$AL43,$AO43,$AR43,$AU43,$AX43),0)</f>
        <v>#N/A</v>
      </c>
      <c r="R263" s="29" t="e">
        <f>RANK(R43,($F43,$I43,$L43,$O43,$R43,$U43,$X43,$AA43,$AD43,$AG43,$AJ43,$AM43,$AP43,$AS43,$AV43,$AY43),1)</f>
        <v>#N/A</v>
      </c>
      <c r="S263" s="29" t="e">
        <f>RANK(S43,($G43,$J43,$M43,$P43,$S43,$V43,$Y43,$AB43,$AE43,$AH43,$AK43,$AN43,$AQ43,$AT43,$AW43,$AZ43),1)</f>
        <v>#N/A</v>
      </c>
      <c r="T263" s="29">
        <f>RANK(T43,($E43,$H43,$K43,$N43,$Q43,$T43,$W43,$Z43,$AC43,$AF43,$AI43,$AL43,$AO43,$AR43,$AU43,$AX43),0)</f>
        <v>1</v>
      </c>
      <c r="U263" s="29">
        <f>RANK(U43,($F43,$I43,$L43,$O43,$R43,$U43,$X43,$AA43,$AD43,$AG43,$AJ43,$AM43,$AP43,$AS43,$AV43,$AY43),1)</f>
        <v>2</v>
      </c>
      <c r="V263" s="29">
        <f>RANK(V43,($G43,$J43,$M43,$P43,$S43,$V43,$Y43,$AB43,$AE43,$AH43,$AK43,$AN43,$AQ43,$AT43,$AW43,$AZ43),1)</f>
        <v>3</v>
      </c>
      <c r="W263" s="29" t="e">
        <f>RANK(W43,($E43,$H43,$K43,$N43,$Q43,$T43,$W43,$Z43,$AC43,$AF43,$AI43,$AL43,$AO43,$AR43,$AU43,$AX43),0)</f>
        <v>#N/A</v>
      </c>
      <c r="X263" s="29" t="e">
        <f>RANK(X43,($F43,$I43,$L43,$O43,$R43,$U43,$X43,$AA43,$AD43,$AG43,$AJ43,$AM43,$AP43,$AS43,$AV43,$AY43),1)</f>
        <v>#N/A</v>
      </c>
      <c r="Y263" s="29" t="e">
        <f>RANK(Y43,($G43,$J43,$M43,$P43,$S43,$V43,$Y43,$AB43,$AE43,$AH43,$AK43,$AN43,$AQ43,$AT43,$AW43,$AZ43),1)</f>
        <v>#N/A</v>
      </c>
      <c r="Z263" s="29" t="e">
        <f>RANK(Z43,($E43,$H43,$K43,$N43,$Q43,$T43,$W43,$Z43,$AC43,$AF43,$AI43,$AL43,$AO43,$AR43,$AU43,$AX43),0)</f>
        <v>#N/A</v>
      </c>
      <c r="AA263" s="29" t="e">
        <f>RANK(AA43,($F43,$I43,$L43,$O43,$R43,$U43,$X43,$AA43,$AD43,$AG43,$AJ43,$AM43,$AP43,$AS43,$AV43,$AY43),1)</f>
        <v>#N/A</v>
      </c>
      <c r="AB263" s="29" t="e">
        <f>RANK(AB43,($G43,$J43,$M43,$P43,$S43,$V43,$Y43,$AB43,$AE43,$AH43,$AK43,$AN43,$AQ43,$AT43,$AW43,$AZ43),1)</f>
        <v>#N/A</v>
      </c>
      <c r="AC263" s="29" t="e">
        <f>RANK(AC43,($E43,$H43,$K43,$N43,$Q43,$T43,$W43,$Z43,$AC43,$AF43,$AI43,$AL43,$AO43,$AR43,$AU43,$AX43),0)</f>
        <v>#N/A</v>
      </c>
      <c r="AD263" s="29" t="e">
        <f>RANK(AD43,($F43,$I43,$L43,$O43,$R43,$U43,$X43,$AA43,$AD43,$AG43,$AJ43,$AM43,$AP43,$AS43,$AV43,$AY43),1)</f>
        <v>#N/A</v>
      </c>
      <c r="AE263" s="29" t="e">
        <f>RANK(AE43,($G43,$J43,$M43,$P43,$S43,$V43,$Y43,$AB43,$AE43,$AH43,$AK43,$AN43,$AQ43,$AT43,$AW43,$AZ43),1)</f>
        <v>#N/A</v>
      </c>
      <c r="AF263" s="29" t="e">
        <f>RANK(AF43,($E43,$H43,$K43,$N43,$Q43,$T43,$W43,$Z43,$AC43,$AF43,$AI43,$AL43,$AO43,$AR43,$AU43,$AX43),0)</f>
        <v>#N/A</v>
      </c>
      <c r="AG263" s="29" t="e">
        <f>RANK(AG43,($F43,$I43,$L43,$O43,$R43,$U43,$X43,$AA43,$AD43,$AG43,$AJ43,$AM43,$AP43,$AS43,$AV43,$AY43),1)</f>
        <v>#N/A</v>
      </c>
      <c r="AH263" s="29" t="e">
        <f>RANK(AH43,($G43,$J43,$M43,$P43,$S43,$V43,$Y43,$AB43,$AE43,$AH43,$AK43,$AN43,$AQ43,$AT43,$AW43,$AZ43),1)</f>
        <v>#N/A</v>
      </c>
      <c r="AI263" s="29" t="e">
        <f>RANK(AI43,($E43,$H43,$K43,$N43,$Q43,$T43,$W43,$Z43,$AC43,$AF43,$AI43,$AL43,$AO43,$AR43,$AU43,$AX43),0)</f>
        <v>#N/A</v>
      </c>
      <c r="AJ263" s="29" t="e">
        <f>RANK(AJ43,($F43,$I43,$L43,$O43,$R43,$U43,$X43,$AA43,$AD43,$AG43,$AJ43,$AM43,$AP43,$AS43,$AV43,$AY43),1)</f>
        <v>#N/A</v>
      </c>
      <c r="AK263" s="29" t="e">
        <f>RANK(AK43,($G43,$J43,$M43,$P43,$S43,$V43,$Y43,$AB43,$AE43,$AH43,$AK43,$AN43,$AQ43,$AT43,$AW43,$AZ43),1)</f>
        <v>#N/A</v>
      </c>
      <c r="AL263" s="29" t="e">
        <f>RANK(AL43,($E43,$H43,$K43,$N43,$Q43,$T43,$W43,$Z43,$AC43,$AF43,$AI43,$AL43,$AO43,$AR43,$AU43,$AX43),0)</f>
        <v>#N/A</v>
      </c>
      <c r="AM263" s="29" t="e">
        <f>RANK(AM43,($F43,$I43,$L43,$O43,$R43,$U43,$X43,$AA43,$AD43,$AG43,$AJ43,$AM43,$AP43,$AS43,$AV43,$AY43),1)</f>
        <v>#N/A</v>
      </c>
      <c r="AN263" s="29" t="e">
        <f>RANK(AN43,($G43,$J43,$M43,$P43,$S43,$V43,$Y43,$AB43,$AE43,$AH43,$AK43,$AN43,$AQ43,$AT43,$AW43,$AZ43),1)</f>
        <v>#N/A</v>
      </c>
      <c r="AO263" s="29" t="e">
        <f>RANK(AO43,($E43,$H43,$K43,$N43,$Q43,$T43,$W43,$Z43,$AC43,$AF43,$AI43,$AL43,$AO43,$AR43,$AU43,$AX43),0)</f>
        <v>#N/A</v>
      </c>
      <c r="AP263" s="29" t="e">
        <f>RANK(AP43,($F43,$I43,$L43,$O43,$R43,$U43,$X43,$AA43,$AD43,$AG43,$AJ43,$AM43,$AP43,$AS43,$AV43,$AY43),1)</f>
        <v>#N/A</v>
      </c>
      <c r="AQ263" s="29" t="e">
        <f>RANK(AQ43,($G43,$J43,$M43,$P43,$S43,$V43,$Y43,$AB43,$AE43,$AH43,$AK43,$AN43,$AQ43,$AT43,$AW43,$AZ43),1)</f>
        <v>#N/A</v>
      </c>
      <c r="AR263" s="29" t="e">
        <f>RANK(AR43,($E43,$H43,$K43,$N43,$Q43,$T43,$W43,$Z43,$AC43,$AF43,$AI43,$AL43,$AO43,$AR43,$AU43,$AX43),0)</f>
        <v>#N/A</v>
      </c>
      <c r="AS263" s="29" t="e">
        <f>RANK(AS43,($F43,$I43,$L43,$O43,$R43,$U43,$X43,$AA43,$AD43,$AG43,$AJ43,$AM43,$AP43,$AS43,$AV43,$AY43),1)</f>
        <v>#N/A</v>
      </c>
      <c r="AT263" s="29" t="e">
        <f>RANK(AT43,($G43,$J43,$M43,$P43,$S43,$V43,$Y43,$AB43,$AE43,$AH43,$AK43,$AN43,$AQ43,$AT43,$AW43,$AZ43),1)</f>
        <v>#N/A</v>
      </c>
      <c r="AU263" s="29" t="e">
        <f>RANK(AU43,($E43,$H43,$K43,$N43,$Q43,$T43,$W43,$Z43,$AC43,$AF43,$AI43,$AL43,$AO43,$AR43,$AU43,$AX43),0)</f>
        <v>#N/A</v>
      </c>
      <c r="AV263" s="29" t="e">
        <f>RANK(AV43,($F43,$I43,$L43,$O43,$R43,$U43,$X43,$AA43,$AD43,$AG43,$AJ43,$AM43,$AP43,$AS43,$AV43,$AY43),1)</f>
        <v>#N/A</v>
      </c>
      <c r="AW263" s="29" t="e">
        <f>RANK(AW43,($G43,$J43,$M43,$P43,$S43,$V43,$Y43,$AB43,$AE43,$AH43,$AK43,$AN43,$AQ43,$AT43,$AW43,$AZ43),1)</f>
        <v>#N/A</v>
      </c>
      <c r="AX263" s="29" t="e">
        <f>RANK(AX43,($E43,$H43,$K43,$N43,$Q43,$T43,$W43,$Z43,$AC43,$AF43,$AI43,$AL43,$AO43,$AR43,$AU43,$AX43),0)</f>
        <v>#N/A</v>
      </c>
      <c r="AY263" s="29" t="e">
        <f>RANK(AY43,($F43,$I43,$L43,$O43,$R43,$U43,$X43,$AA43,$AD43,$AG43,$AJ43,$AM43,$AP43,$AS43,$AV43,$AY43),1)</f>
        <v>#N/A</v>
      </c>
      <c r="AZ263" s="29" t="e">
        <f>RANK(AZ43,($G43,$J43,$M43,$P43,$S43,$V43,$Y43,$AB43,$AE43,$AH43,$AK43,$AN43,$AQ43,$AT43,$AW43,$AZ43),1)</f>
        <v>#N/A</v>
      </c>
    </row>
    <row r="264" spans="1:57" ht="15.75" hidden="1" thickBot="1" x14ac:dyDescent="0.3">
      <c r="A264" s="3">
        <f t="shared" si="129"/>
        <v>41</v>
      </c>
      <c r="B264" s="3" t="str">
        <f t="shared" si="129"/>
        <v>LIGO</v>
      </c>
      <c r="C264" s="3">
        <f t="shared" si="129"/>
        <v>1.5</v>
      </c>
      <c r="D264" s="82"/>
      <c r="E264" s="29"/>
      <c r="F264" s="29"/>
      <c r="G264" s="29"/>
      <c r="H264" s="29"/>
      <c r="I264" s="29"/>
      <c r="J264" s="29"/>
      <c r="K264" s="29"/>
      <c r="L264" s="29"/>
      <c r="M264" s="29"/>
      <c r="N264" s="29">
        <f>RANK(N44,($E44,$H44,$K44,$N44,$Q44,$T44,$W44,$Z44,$AC44,$AF44,$AI44,$AL44,$AO44,$AR44,$AU44,$AX44),0)</f>
        <v>1</v>
      </c>
      <c r="O264" s="29">
        <f>RANK(O44,($F44,$I44,$L44,$O44,$R44,$U44,$X44,$AA44,$AD44,$AG44,$AJ44,$AM44,$AP44,$AS44,$AV44,$AY44),1)</f>
        <v>2</v>
      </c>
      <c r="P264" s="29">
        <f>RANK(P44,($G44,$J44,$M44,$P44,$S44,$V44,$Y44,$AB44,$AE44,$AH44,$AK44,$AN44,$AQ44,$AT44,$AW44,$AZ44),1)</f>
        <v>2</v>
      </c>
      <c r="Q264" s="29" t="e">
        <f>RANK(Q44,($E44,$H44,$K44,$N44,$Q44,$T44,$W44,$Z44,$AC44,$AF44,$AI44,$AL44,$AO44,$AR44,$AU44,$AX44),0)</f>
        <v>#N/A</v>
      </c>
      <c r="R264" s="29" t="e">
        <f>RANK(R44,($F44,$I44,$L44,$O44,$R44,$U44,$X44,$AA44,$AD44,$AG44,$AJ44,$AM44,$AP44,$AS44,$AV44,$AY44),1)</f>
        <v>#N/A</v>
      </c>
      <c r="S264" s="29" t="e">
        <f>RANK(S44,($G44,$J44,$M44,$P44,$S44,$V44,$Y44,$AB44,$AE44,$AH44,$AK44,$AN44,$AQ44,$AT44,$AW44,$AZ44),1)</f>
        <v>#N/A</v>
      </c>
      <c r="T264" s="29">
        <f>RANK(T44,($E44,$H44,$K44,$N44,$Q44,$T44,$W44,$Z44,$AC44,$AF44,$AI44,$AL44,$AO44,$AR44,$AU44,$AX44),0)</f>
        <v>1</v>
      </c>
      <c r="U264" s="29">
        <f>RANK(U44,($F44,$I44,$L44,$O44,$R44,$U44,$X44,$AA44,$AD44,$AG44,$AJ44,$AM44,$AP44,$AS44,$AV44,$AY44),1)</f>
        <v>1</v>
      </c>
      <c r="V264" s="29">
        <f>RANK(V44,($G44,$J44,$M44,$P44,$S44,$V44,$Y44,$AB44,$AE44,$AH44,$AK44,$AN44,$AQ44,$AT44,$AW44,$AZ44),1)</f>
        <v>3</v>
      </c>
      <c r="W264" s="29" t="e">
        <f>RANK(W44,($E44,$H44,$K44,$N44,$Q44,$T44,$W44,$Z44,$AC44,$AF44,$AI44,$AL44,$AO44,$AR44,$AU44,$AX44),0)</f>
        <v>#N/A</v>
      </c>
      <c r="X264" s="29" t="e">
        <f>RANK(X44,($F44,$I44,$L44,$O44,$R44,$U44,$X44,$AA44,$AD44,$AG44,$AJ44,$AM44,$AP44,$AS44,$AV44,$AY44),1)</f>
        <v>#N/A</v>
      </c>
      <c r="Y264" s="29" t="e">
        <f>RANK(Y44,($G44,$J44,$M44,$P44,$S44,$V44,$Y44,$AB44,$AE44,$AH44,$AK44,$AN44,$AQ44,$AT44,$AW44,$AZ44),1)</f>
        <v>#N/A</v>
      </c>
      <c r="Z264" s="29" t="e">
        <f>RANK(Z44,($E44,$H44,$K44,$N44,$Q44,$T44,$W44,$Z44,$AC44,$AF44,$AI44,$AL44,$AO44,$AR44,$AU44,$AX44),0)</f>
        <v>#N/A</v>
      </c>
      <c r="AA264" s="29" t="e">
        <f>RANK(AA44,($F44,$I44,$L44,$O44,$R44,$U44,$X44,$AA44,$AD44,$AG44,$AJ44,$AM44,$AP44,$AS44,$AV44,$AY44),1)</f>
        <v>#N/A</v>
      </c>
      <c r="AB264" s="29" t="e">
        <f>RANK(AB44,($G44,$J44,$M44,$P44,$S44,$V44,$Y44,$AB44,$AE44,$AH44,$AK44,$AN44,$AQ44,$AT44,$AW44,$AZ44),1)</f>
        <v>#N/A</v>
      </c>
      <c r="AC264" s="29" t="e">
        <f>RANK(AC44,($E44,$H44,$K44,$N44,$Q44,$T44,$W44,$Z44,$AC44,$AF44,$AI44,$AL44,$AO44,$AR44,$AU44,$AX44),0)</f>
        <v>#N/A</v>
      </c>
      <c r="AD264" s="29" t="e">
        <f>RANK(AD44,($F44,$I44,$L44,$O44,$R44,$U44,$X44,$AA44,$AD44,$AG44,$AJ44,$AM44,$AP44,$AS44,$AV44,$AY44),1)</f>
        <v>#N/A</v>
      </c>
      <c r="AE264" s="29" t="e">
        <f>RANK(AE44,($G44,$J44,$M44,$P44,$S44,$V44,$Y44,$AB44,$AE44,$AH44,$AK44,$AN44,$AQ44,$AT44,$AW44,$AZ44),1)</f>
        <v>#N/A</v>
      </c>
      <c r="AF264" s="29" t="e">
        <f>RANK(AF44,($E44,$H44,$K44,$N44,$Q44,$T44,$W44,$Z44,$AC44,$AF44,$AI44,$AL44,$AO44,$AR44,$AU44,$AX44),0)</f>
        <v>#N/A</v>
      </c>
      <c r="AG264" s="29" t="e">
        <f>RANK(AG44,($F44,$I44,$L44,$O44,$R44,$U44,$X44,$AA44,$AD44,$AG44,$AJ44,$AM44,$AP44,$AS44,$AV44,$AY44),1)</f>
        <v>#N/A</v>
      </c>
      <c r="AH264" s="29" t="e">
        <f>RANK(AH44,($G44,$J44,$M44,$P44,$S44,$V44,$Y44,$AB44,$AE44,$AH44,$AK44,$AN44,$AQ44,$AT44,$AW44,$AZ44),1)</f>
        <v>#N/A</v>
      </c>
      <c r="AI264" s="29" t="e">
        <f>RANK(AI44,($E44,$H44,$K44,$N44,$Q44,$T44,$W44,$Z44,$AC44,$AF44,$AI44,$AL44,$AO44,$AR44,$AU44,$AX44),0)</f>
        <v>#N/A</v>
      </c>
      <c r="AJ264" s="29" t="e">
        <f>RANK(AJ44,($F44,$I44,$L44,$O44,$R44,$U44,$X44,$AA44,$AD44,$AG44,$AJ44,$AM44,$AP44,$AS44,$AV44,$AY44),1)</f>
        <v>#N/A</v>
      </c>
      <c r="AK264" s="29" t="e">
        <f>RANK(AK44,($G44,$J44,$M44,$P44,$S44,$V44,$Y44,$AB44,$AE44,$AH44,$AK44,$AN44,$AQ44,$AT44,$AW44,$AZ44),1)</f>
        <v>#N/A</v>
      </c>
      <c r="AL264" s="29" t="e">
        <f>RANK(AL44,($E44,$H44,$K44,$N44,$Q44,$T44,$W44,$Z44,$AC44,$AF44,$AI44,$AL44,$AO44,$AR44,$AU44,$AX44),0)</f>
        <v>#N/A</v>
      </c>
      <c r="AM264" s="29" t="e">
        <f>RANK(AM44,($F44,$I44,$L44,$O44,$R44,$U44,$X44,$AA44,$AD44,$AG44,$AJ44,$AM44,$AP44,$AS44,$AV44,$AY44),1)</f>
        <v>#N/A</v>
      </c>
      <c r="AN264" s="29" t="e">
        <f>RANK(AN44,($G44,$J44,$M44,$P44,$S44,$V44,$Y44,$AB44,$AE44,$AH44,$AK44,$AN44,$AQ44,$AT44,$AW44,$AZ44),1)</f>
        <v>#N/A</v>
      </c>
      <c r="AO264" s="29" t="e">
        <f>RANK(AO44,($E44,$H44,$K44,$N44,$Q44,$T44,$W44,$Z44,$AC44,$AF44,$AI44,$AL44,$AO44,$AR44,$AU44,$AX44),0)</f>
        <v>#N/A</v>
      </c>
      <c r="AP264" s="29" t="e">
        <f>RANK(AP44,($F44,$I44,$L44,$O44,$R44,$U44,$X44,$AA44,$AD44,$AG44,$AJ44,$AM44,$AP44,$AS44,$AV44,$AY44),1)</f>
        <v>#N/A</v>
      </c>
      <c r="AQ264" s="29" t="e">
        <f>RANK(AQ44,($G44,$J44,$M44,$P44,$S44,$V44,$Y44,$AB44,$AE44,$AH44,$AK44,$AN44,$AQ44,$AT44,$AW44,$AZ44),1)</f>
        <v>#N/A</v>
      </c>
      <c r="AR264" s="29" t="e">
        <f>RANK(AR44,($E44,$H44,$K44,$N44,$Q44,$T44,$W44,$Z44,$AC44,$AF44,$AI44,$AL44,$AO44,$AR44,$AU44,$AX44),0)</f>
        <v>#N/A</v>
      </c>
      <c r="AS264" s="29" t="e">
        <f>RANK(AS44,($F44,$I44,$L44,$O44,$R44,$U44,$X44,$AA44,$AD44,$AG44,$AJ44,$AM44,$AP44,$AS44,$AV44,$AY44),1)</f>
        <v>#N/A</v>
      </c>
      <c r="AT264" s="29" t="e">
        <f>RANK(AT44,($G44,$J44,$M44,$P44,$S44,$V44,$Y44,$AB44,$AE44,$AH44,$AK44,$AN44,$AQ44,$AT44,$AW44,$AZ44),1)</f>
        <v>#N/A</v>
      </c>
      <c r="AU264" s="29" t="e">
        <f>RANK(AU44,($E44,$H44,$K44,$N44,$Q44,$T44,$W44,$Z44,$AC44,$AF44,$AI44,$AL44,$AO44,$AR44,$AU44,$AX44),0)</f>
        <v>#N/A</v>
      </c>
      <c r="AV264" s="29" t="e">
        <f>RANK(AV44,($F44,$I44,$L44,$O44,$R44,$U44,$X44,$AA44,$AD44,$AG44,$AJ44,$AM44,$AP44,$AS44,$AV44,$AY44),1)</f>
        <v>#N/A</v>
      </c>
      <c r="AW264" s="29" t="e">
        <f>RANK(AW44,($G44,$J44,$M44,$P44,$S44,$V44,$Y44,$AB44,$AE44,$AH44,$AK44,$AN44,$AQ44,$AT44,$AW44,$AZ44),1)</f>
        <v>#N/A</v>
      </c>
      <c r="AX264" s="29" t="e">
        <f>RANK(AX44,($E44,$H44,$K44,$N44,$Q44,$T44,$W44,$Z44,$AC44,$AF44,$AI44,$AL44,$AO44,$AR44,$AU44,$AX44),0)</f>
        <v>#N/A</v>
      </c>
      <c r="AY264" s="29" t="e">
        <f>RANK(AY44,($F44,$I44,$L44,$O44,$R44,$U44,$X44,$AA44,$AD44,$AG44,$AJ44,$AM44,$AP44,$AS44,$AV44,$AY44),1)</f>
        <v>#N/A</v>
      </c>
      <c r="AZ264" s="29" t="e">
        <f>RANK(AZ44,($G44,$J44,$M44,$P44,$S44,$V44,$Y44,$AB44,$AE44,$AH44,$AK44,$AN44,$AQ44,$AT44,$AW44,$AZ44),1)</f>
        <v>#N/A</v>
      </c>
    </row>
    <row r="265" spans="1:57" s="79" customFormat="1" ht="15.75" hidden="1" thickBot="1" x14ac:dyDescent="0.3">
      <c r="A265" s="3">
        <f t="shared" si="129"/>
        <v>42</v>
      </c>
      <c r="B265" s="3" t="str">
        <f t="shared" si="129"/>
        <v>LIGO</v>
      </c>
      <c r="C265" s="3">
        <f t="shared" si="129"/>
        <v>2</v>
      </c>
      <c r="D265" s="82"/>
      <c r="E265" s="29"/>
      <c r="F265" s="29"/>
      <c r="G265" s="29"/>
      <c r="H265" s="29"/>
      <c r="I265" s="29"/>
      <c r="J265" s="29"/>
      <c r="K265" s="29"/>
      <c r="L265" s="29"/>
      <c r="M265" s="29"/>
      <c r="N265" s="29">
        <f>RANK(N45,($E45,$H45,$K45,$N45,$Q45,$T45,$W45,$Z45,$AC45,$AF45,$AI45,$AL45,$AO45,$AR45,$AU45,$AX45),0)</f>
        <v>1</v>
      </c>
      <c r="O265" s="29">
        <f>RANK(O45,($F45,$I45,$L45,$O45,$R45,$U45,$X45,$AA45,$AD45,$AG45,$AJ45,$AM45,$AP45,$AS45,$AV45,$AY45),1)</f>
        <v>1</v>
      </c>
      <c r="P265" s="29">
        <f>RANK(P45,($G45,$J45,$M45,$P45,$S45,$V45,$Y45,$AB45,$AE45,$AH45,$AK45,$AN45,$AQ45,$AT45,$AW45,$AZ45),1)</f>
        <v>2</v>
      </c>
      <c r="Q265" s="29" t="e">
        <f>RANK(Q45,($E45,$H45,$K45,$N45,$Q45,$T45,$W45,$Z45,$AC45,$AF45,$AI45,$AL45,$AO45,$AR45,$AU45,$AX45),0)</f>
        <v>#N/A</v>
      </c>
      <c r="R265" s="29" t="e">
        <f>RANK(R45,($F45,$I45,$L45,$O45,$R45,$U45,$X45,$AA45,$AD45,$AG45,$AJ45,$AM45,$AP45,$AS45,$AV45,$AY45),1)</f>
        <v>#N/A</v>
      </c>
      <c r="S265" s="29" t="e">
        <f>RANK(S45,($G45,$J45,$M45,$P45,$S45,$V45,$Y45,$AB45,$AE45,$AH45,$AK45,$AN45,$AQ45,$AT45,$AW45,$AZ45),1)</f>
        <v>#N/A</v>
      </c>
      <c r="T265" s="29">
        <f>RANK(T45,($E45,$H45,$K45,$N45,$Q45,$T45,$W45,$Z45,$AC45,$AF45,$AI45,$AL45,$AO45,$AR45,$AU45,$AX45),0)</f>
        <v>1</v>
      </c>
      <c r="U265" s="29">
        <f>RANK(U45,($F45,$I45,$L45,$O45,$R45,$U45,$X45,$AA45,$AD45,$AG45,$AJ45,$AM45,$AP45,$AS45,$AV45,$AY45),1)</f>
        <v>2</v>
      </c>
      <c r="V265" s="29">
        <f>RANK(V45,($G45,$J45,$M45,$P45,$S45,$V45,$Y45,$AB45,$AE45,$AH45,$AK45,$AN45,$AQ45,$AT45,$AW45,$AZ45),1)</f>
        <v>3</v>
      </c>
      <c r="W265" s="29" t="e">
        <f>RANK(W45,($E45,$H45,$K45,$N45,$Q45,$T45,$W45,$Z45,$AC45,$AF45,$AI45,$AL45,$AO45,$AR45,$AU45,$AX45),0)</f>
        <v>#N/A</v>
      </c>
      <c r="X265" s="29" t="e">
        <f>RANK(X45,($F45,$I45,$L45,$O45,$R45,$U45,$X45,$AA45,$AD45,$AG45,$AJ45,$AM45,$AP45,$AS45,$AV45,$AY45),1)</f>
        <v>#N/A</v>
      </c>
      <c r="Y265" s="29" t="e">
        <f>RANK(Y45,($G45,$J45,$M45,$P45,$S45,$V45,$Y45,$AB45,$AE45,$AH45,$AK45,$AN45,$AQ45,$AT45,$AW45,$AZ45),1)</f>
        <v>#N/A</v>
      </c>
      <c r="Z265" s="29" t="e">
        <f>RANK(Z45,($E45,$H45,$K45,$N45,$Q45,$T45,$W45,$Z45,$AC45,$AF45,$AI45,$AL45,$AO45,$AR45,$AU45,$AX45),0)</f>
        <v>#N/A</v>
      </c>
      <c r="AA265" s="29" t="e">
        <f>RANK(AA45,($F45,$I45,$L45,$O45,$R45,$U45,$X45,$AA45,$AD45,$AG45,$AJ45,$AM45,$AP45,$AS45,$AV45,$AY45),1)</f>
        <v>#N/A</v>
      </c>
      <c r="AB265" s="29" t="e">
        <f>RANK(AB45,($G45,$J45,$M45,$P45,$S45,$V45,$Y45,$AB45,$AE45,$AH45,$AK45,$AN45,$AQ45,$AT45,$AW45,$AZ45),1)</f>
        <v>#N/A</v>
      </c>
      <c r="AC265" s="29" t="e">
        <f>RANK(AC45,($E45,$H45,$K45,$N45,$Q45,$T45,$W45,$Z45,$AC45,$AF45,$AI45,$AL45,$AO45,$AR45,$AU45,$AX45),0)</f>
        <v>#N/A</v>
      </c>
      <c r="AD265" s="29" t="e">
        <f>RANK(AD45,($F45,$I45,$L45,$O45,$R45,$U45,$X45,$AA45,$AD45,$AG45,$AJ45,$AM45,$AP45,$AS45,$AV45,$AY45),1)</f>
        <v>#N/A</v>
      </c>
      <c r="AE265" s="29" t="e">
        <f>RANK(AE45,($G45,$J45,$M45,$P45,$S45,$V45,$Y45,$AB45,$AE45,$AH45,$AK45,$AN45,$AQ45,$AT45,$AW45,$AZ45),1)</f>
        <v>#N/A</v>
      </c>
      <c r="AF265" s="29" t="e">
        <f>RANK(AF45,($E45,$H45,$K45,$N45,$Q45,$T45,$W45,$Z45,$AC45,$AF45,$AI45,$AL45,$AO45,$AR45,$AU45,$AX45),0)</f>
        <v>#N/A</v>
      </c>
      <c r="AG265" s="29" t="e">
        <f>RANK(AG45,($F45,$I45,$L45,$O45,$R45,$U45,$X45,$AA45,$AD45,$AG45,$AJ45,$AM45,$AP45,$AS45,$AV45,$AY45),1)</f>
        <v>#N/A</v>
      </c>
      <c r="AH265" s="29" t="e">
        <f>RANK(AH45,($G45,$J45,$M45,$P45,$S45,$V45,$Y45,$AB45,$AE45,$AH45,$AK45,$AN45,$AQ45,$AT45,$AW45,$AZ45),1)</f>
        <v>#N/A</v>
      </c>
      <c r="AI265" s="29" t="e">
        <f>RANK(AI45,($E45,$H45,$K45,$N45,$Q45,$T45,$W45,$Z45,$AC45,$AF45,$AI45,$AL45,$AO45,$AR45,$AU45,$AX45),0)</f>
        <v>#N/A</v>
      </c>
      <c r="AJ265" s="29" t="e">
        <f>RANK(AJ45,($F45,$I45,$L45,$O45,$R45,$U45,$X45,$AA45,$AD45,$AG45,$AJ45,$AM45,$AP45,$AS45,$AV45,$AY45),1)</f>
        <v>#N/A</v>
      </c>
      <c r="AK265" s="29" t="e">
        <f>RANK(AK45,($G45,$J45,$M45,$P45,$S45,$V45,$Y45,$AB45,$AE45,$AH45,$AK45,$AN45,$AQ45,$AT45,$AW45,$AZ45),1)</f>
        <v>#N/A</v>
      </c>
      <c r="AL265" s="29" t="e">
        <f>RANK(AL45,($E45,$H45,$K45,$N45,$Q45,$T45,$W45,$Z45,$AC45,$AF45,$AI45,$AL45,$AO45,$AR45,$AU45,$AX45),0)</f>
        <v>#N/A</v>
      </c>
      <c r="AM265" s="29" t="e">
        <f>RANK(AM45,($F45,$I45,$L45,$O45,$R45,$U45,$X45,$AA45,$AD45,$AG45,$AJ45,$AM45,$AP45,$AS45,$AV45,$AY45),1)</f>
        <v>#N/A</v>
      </c>
      <c r="AN265" s="29" t="e">
        <f>RANK(AN45,($G45,$J45,$M45,$P45,$S45,$V45,$Y45,$AB45,$AE45,$AH45,$AK45,$AN45,$AQ45,$AT45,$AW45,$AZ45),1)</f>
        <v>#N/A</v>
      </c>
      <c r="AO265" s="29" t="e">
        <f>RANK(AO45,($E45,$H45,$K45,$N45,$Q45,$T45,$W45,$Z45,$AC45,$AF45,$AI45,$AL45,$AO45,$AR45,$AU45,$AX45),0)</f>
        <v>#N/A</v>
      </c>
      <c r="AP265" s="29" t="e">
        <f>RANK(AP45,($F45,$I45,$L45,$O45,$R45,$U45,$X45,$AA45,$AD45,$AG45,$AJ45,$AM45,$AP45,$AS45,$AV45,$AY45),1)</f>
        <v>#N/A</v>
      </c>
      <c r="AQ265" s="29" t="e">
        <f>RANK(AQ45,($G45,$J45,$M45,$P45,$S45,$V45,$Y45,$AB45,$AE45,$AH45,$AK45,$AN45,$AQ45,$AT45,$AW45,$AZ45),1)</f>
        <v>#N/A</v>
      </c>
      <c r="AR265" s="29" t="e">
        <f>RANK(AR45,($E45,$H45,$K45,$N45,$Q45,$T45,$W45,$Z45,$AC45,$AF45,$AI45,$AL45,$AO45,$AR45,$AU45,$AX45),0)</f>
        <v>#N/A</v>
      </c>
      <c r="AS265" s="29" t="e">
        <f>RANK(AS45,($F45,$I45,$L45,$O45,$R45,$U45,$X45,$AA45,$AD45,$AG45,$AJ45,$AM45,$AP45,$AS45,$AV45,$AY45),1)</f>
        <v>#N/A</v>
      </c>
      <c r="AT265" s="29" t="e">
        <f>RANK(AT45,($G45,$J45,$M45,$P45,$S45,$V45,$Y45,$AB45,$AE45,$AH45,$AK45,$AN45,$AQ45,$AT45,$AW45,$AZ45),1)</f>
        <v>#N/A</v>
      </c>
      <c r="AU265" s="29" t="e">
        <f>RANK(AU45,($E45,$H45,$K45,$N45,$Q45,$T45,$W45,$Z45,$AC45,$AF45,$AI45,$AL45,$AO45,$AR45,$AU45,$AX45),0)</f>
        <v>#N/A</v>
      </c>
      <c r="AV265" s="29" t="e">
        <f>RANK(AV45,($F45,$I45,$L45,$O45,$R45,$U45,$X45,$AA45,$AD45,$AG45,$AJ45,$AM45,$AP45,$AS45,$AV45,$AY45),1)</f>
        <v>#N/A</v>
      </c>
      <c r="AW265" s="29" t="e">
        <f>RANK(AW45,($G45,$J45,$M45,$P45,$S45,$V45,$Y45,$AB45,$AE45,$AH45,$AK45,$AN45,$AQ45,$AT45,$AW45,$AZ45),1)</f>
        <v>#N/A</v>
      </c>
      <c r="AX265" s="29" t="e">
        <f>RANK(AX45,($E45,$H45,$K45,$N45,$Q45,$T45,$W45,$Z45,$AC45,$AF45,$AI45,$AL45,$AO45,$AR45,$AU45,$AX45),0)</f>
        <v>#N/A</v>
      </c>
      <c r="AY265" s="29" t="e">
        <f>RANK(AY45,($F45,$I45,$L45,$O45,$R45,$U45,$X45,$AA45,$AD45,$AG45,$AJ45,$AM45,$AP45,$AS45,$AV45,$AY45),1)</f>
        <v>#N/A</v>
      </c>
      <c r="AZ265" s="29" t="e">
        <f>RANK(AZ45,($G45,$J45,$M45,$P45,$S45,$V45,$Y45,$AB45,$AE45,$AH45,$AK45,$AN45,$AQ45,$AT45,$AW45,$AZ45),1)</f>
        <v>#N/A</v>
      </c>
      <c r="BB265" s="84"/>
      <c r="BC265" s="82"/>
      <c r="BD265" s="82"/>
      <c r="BE265" s="3"/>
    </row>
    <row r="266" spans="1:57" s="79" customFormat="1" ht="15.75" hidden="1" thickBot="1" x14ac:dyDescent="0.3">
      <c r="A266" s="3">
        <f t="shared" si="129"/>
        <v>43</v>
      </c>
      <c r="B266" s="3" t="str">
        <f t="shared" si="129"/>
        <v>LIGO</v>
      </c>
      <c r="C266" s="3">
        <f t="shared" si="129"/>
        <v>3</v>
      </c>
      <c r="D266" s="100"/>
      <c r="E266" s="29"/>
      <c r="F266" s="29"/>
      <c r="G266" s="29"/>
      <c r="H266" s="29"/>
      <c r="I266" s="29"/>
      <c r="J266" s="29"/>
      <c r="K266" s="29"/>
      <c r="L266" s="29"/>
      <c r="M266" s="29"/>
      <c r="N266" s="29">
        <f>RANK(N46,($E46,$H46,$K46,$N46,$Q46,$T46,$W46,$Z46,$AC46,$AF46,$AI46,$AL46,$AO46,$AR46,$AU46,$AX46),0)</f>
        <v>1</v>
      </c>
      <c r="O266" s="29">
        <f>RANK(O46,($F46,$I46,$L46,$O46,$R46,$U46,$X46,$AA46,$AD46,$AG46,$AJ46,$AM46,$AP46,$AS46,$AV46,$AY46),1)</f>
        <v>2</v>
      </c>
      <c r="P266" s="29">
        <f>RANK(P46,($G46,$J46,$M46,$P46,$S46,$V46,$Y46,$AB46,$AE46,$AH46,$AK46,$AN46,$AQ46,$AT46,$AW46,$AZ46),1)</f>
        <v>2</v>
      </c>
      <c r="Q266" s="29" t="e">
        <f>RANK(Q46,($E46,$H46,$K46,$N46,$Q46,$T46,$W46,$Z46,$AC46,$AF46,$AI46,$AL46,$AO46,$AR46,$AU46,$AX46),0)</f>
        <v>#N/A</v>
      </c>
      <c r="R266" s="29" t="e">
        <f>RANK(R46,($F46,$I46,$L46,$O46,$R46,$U46,$X46,$AA46,$AD46,$AG46,$AJ46,$AM46,$AP46,$AS46,$AV46,$AY46),1)</f>
        <v>#N/A</v>
      </c>
      <c r="S266" s="29" t="e">
        <f>RANK(S46,($G46,$J46,$M46,$P46,$S46,$V46,$Y46,$AB46,$AE46,$AH46,$AK46,$AN46,$AQ46,$AT46,$AW46,$AZ46),1)</f>
        <v>#N/A</v>
      </c>
      <c r="T266" s="29">
        <f>RANK(T46,($E46,$H46,$K46,$N46,$Q46,$T46,$W46,$Z46,$AC46,$AF46,$AI46,$AL46,$AO46,$AR46,$AU46,$AX46),0)</f>
        <v>1</v>
      </c>
      <c r="U266" s="29">
        <f>RANK(U46,($F46,$I46,$L46,$O46,$R46,$U46,$X46,$AA46,$AD46,$AG46,$AJ46,$AM46,$AP46,$AS46,$AV46,$AY46),1)</f>
        <v>1</v>
      </c>
      <c r="V266" s="29">
        <f>RANK(V46,($G46,$J46,$M46,$P46,$S46,$V46,$Y46,$AB46,$AE46,$AH46,$AK46,$AN46,$AQ46,$AT46,$AW46,$AZ46),1)</f>
        <v>3</v>
      </c>
      <c r="W266" s="29" t="e">
        <f>RANK(W46,($E46,$H46,$K46,$N46,$Q46,$T46,$W46,$Z46,$AC46,$AF46,$AI46,$AL46,$AO46,$AR46,$AU46,$AX46),0)</f>
        <v>#N/A</v>
      </c>
      <c r="X266" s="29" t="e">
        <f>RANK(X46,($F46,$I46,$L46,$O46,$R46,$U46,$X46,$AA46,$AD46,$AG46,$AJ46,$AM46,$AP46,$AS46,$AV46,$AY46),1)</f>
        <v>#N/A</v>
      </c>
      <c r="Y266" s="29" t="e">
        <f>RANK(Y46,($G46,$J46,$M46,$P46,$S46,$V46,$Y46,$AB46,$AE46,$AH46,$AK46,$AN46,$AQ46,$AT46,$AW46,$AZ46),1)</f>
        <v>#N/A</v>
      </c>
      <c r="Z266" s="29" t="e">
        <f>RANK(Z46,($E46,$H46,$K46,$N46,$Q46,$T46,$W46,$Z46,$AC46,$AF46,$AI46,$AL46,$AO46,$AR46,$AU46,$AX46),0)</f>
        <v>#N/A</v>
      </c>
      <c r="AA266" s="29" t="e">
        <f>RANK(AA46,($F46,$I46,$L46,$O46,$R46,$U46,$X46,$AA46,$AD46,$AG46,$AJ46,$AM46,$AP46,$AS46,$AV46,$AY46),1)</f>
        <v>#N/A</v>
      </c>
      <c r="AB266" s="29" t="e">
        <f>RANK(AB46,($G46,$J46,$M46,$P46,$S46,$V46,$Y46,$AB46,$AE46,$AH46,$AK46,$AN46,$AQ46,$AT46,$AW46,$AZ46),1)</f>
        <v>#N/A</v>
      </c>
      <c r="AC266" s="29" t="e">
        <f>RANK(AC46,($E46,$H46,$K46,$N46,$Q46,$T46,$W46,$Z46,$AC46,$AF46,$AI46,$AL46,$AO46,$AR46,$AU46,$AX46),0)</f>
        <v>#N/A</v>
      </c>
      <c r="AD266" s="29" t="e">
        <f>RANK(AD46,($F46,$I46,$L46,$O46,$R46,$U46,$X46,$AA46,$AD46,$AG46,$AJ46,$AM46,$AP46,$AS46,$AV46,$AY46),1)</f>
        <v>#N/A</v>
      </c>
      <c r="AE266" s="29" t="e">
        <f>RANK(AE46,($G46,$J46,$M46,$P46,$S46,$V46,$Y46,$AB46,$AE46,$AH46,$AK46,$AN46,$AQ46,$AT46,$AW46,$AZ46),1)</f>
        <v>#N/A</v>
      </c>
      <c r="AF266" s="29" t="e">
        <f>RANK(AF46,($E46,$H46,$K46,$N46,$Q46,$T46,$W46,$Z46,$AC46,$AF46,$AI46,$AL46,$AO46,$AR46,$AU46,$AX46),0)</f>
        <v>#N/A</v>
      </c>
      <c r="AG266" s="29" t="e">
        <f>RANK(AG46,($F46,$I46,$L46,$O46,$R46,$U46,$X46,$AA46,$AD46,$AG46,$AJ46,$AM46,$AP46,$AS46,$AV46,$AY46),1)</f>
        <v>#N/A</v>
      </c>
      <c r="AH266" s="29" t="e">
        <f>RANK(AH46,($G46,$J46,$M46,$P46,$S46,$V46,$Y46,$AB46,$AE46,$AH46,$AK46,$AN46,$AQ46,$AT46,$AW46,$AZ46),1)</f>
        <v>#N/A</v>
      </c>
      <c r="AI266" s="29" t="e">
        <f>RANK(AI46,($E46,$H46,$K46,$N46,$Q46,$T46,$W46,$Z46,$AC46,$AF46,$AI46,$AL46,$AO46,$AR46,$AU46,$AX46),0)</f>
        <v>#N/A</v>
      </c>
      <c r="AJ266" s="29" t="e">
        <f>RANK(AJ46,($F46,$I46,$L46,$O46,$R46,$U46,$X46,$AA46,$AD46,$AG46,$AJ46,$AM46,$AP46,$AS46,$AV46,$AY46),1)</f>
        <v>#N/A</v>
      </c>
      <c r="AK266" s="29" t="e">
        <f>RANK(AK46,($G46,$J46,$M46,$P46,$S46,$V46,$Y46,$AB46,$AE46,$AH46,$AK46,$AN46,$AQ46,$AT46,$AW46,$AZ46),1)</f>
        <v>#N/A</v>
      </c>
      <c r="AL266" s="29" t="e">
        <f>RANK(AL46,($E46,$H46,$K46,$N46,$Q46,$T46,$W46,$Z46,$AC46,$AF46,$AI46,$AL46,$AO46,$AR46,$AU46,$AX46),0)</f>
        <v>#N/A</v>
      </c>
      <c r="AM266" s="29" t="e">
        <f>RANK(AM46,($F46,$I46,$L46,$O46,$R46,$U46,$X46,$AA46,$AD46,$AG46,$AJ46,$AM46,$AP46,$AS46,$AV46,$AY46),1)</f>
        <v>#N/A</v>
      </c>
      <c r="AN266" s="29" t="e">
        <f>RANK(AN46,($G46,$J46,$M46,$P46,$S46,$V46,$Y46,$AB46,$AE46,$AH46,$AK46,$AN46,$AQ46,$AT46,$AW46,$AZ46),1)</f>
        <v>#N/A</v>
      </c>
      <c r="AO266" s="29" t="e">
        <f>RANK(AO46,($E46,$H46,$K46,$N46,$Q46,$T46,$W46,$Z46,$AC46,$AF46,$AI46,$AL46,$AO46,$AR46,$AU46,$AX46),0)</f>
        <v>#N/A</v>
      </c>
      <c r="AP266" s="29" t="e">
        <f>RANK(AP46,($F46,$I46,$L46,$O46,$R46,$U46,$X46,$AA46,$AD46,$AG46,$AJ46,$AM46,$AP46,$AS46,$AV46,$AY46),1)</f>
        <v>#N/A</v>
      </c>
      <c r="AQ266" s="29" t="e">
        <f>RANK(AQ46,($G46,$J46,$M46,$P46,$S46,$V46,$Y46,$AB46,$AE46,$AH46,$AK46,$AN46,$AQ46,$AT46,$AW46,$AZ46),1)</f>
        <v>#N/A</v>
      </c>
      <c r="AR266" s="29" t="e">
        <f>RANK(AR46,($E46,$H46,$K46,$N46,$Q46,$T46,$W46,$Z46,$AC46,$AF46,$AI46,$AL46,$AO46,$AR46,$AU46,$AX46),0)</f>
        <v>#N/A</v>
      </c>
      <c r="AS266" s="29" t="e">
        <f>RANK(AS46,($F46,$I46,$L46,$O46,$R46,$U46,$X46,$AA46,$AD46,$AG46,$AJ46,$AM46,$AP46,$AS46,$AV46,$AY46),1)</f>
        <v>#N/A</v>
      </c>
      <c r="AT266" s="29" t="e">
        <f>RANK(AT46,($G46,$J46,$M46,$P46,$S46,$V46,$Y46,$AB46,$AE46,$AH46,$AK46,$AN46,$AQ46,$AT46,$AW46,$AZ46),1)</f>
        <v>#N/A</v>
      </c>
      <c r="AU266" s="29" t="e">
        <f>RANK(AU46,($E46,$H46,$K46,$N46,$Q46,$T46,$W46,$Z46,$AC46,$AF46,$AI46,$AL46,$AO46,$AR46,$AU46,$AX46),0)</f>
        <v>#N/A</v>
      </c>
      <c r="AV266" s="29" t="e">
        <f>RANK(AV46,($F46,$I46,$L46,$O46,$R46,$U46,$X46,$AA46,$AD46,$AG46,$AJ46,$AM46,$AP46,$AS46,$AV46,$AY46),1)</f>
        <v>#N/A</v>
      </c>
      <c r="AW266" s="29" t="e">
        <f>RANK(AW46,($G46,$J46,$M46,$P46,$S46,$V46,$Y46,$AB46,$AE46,$AH46,$AK46,$AN46,$AQ46,$AT46,$AW46,$AZ46),1)</f>
        <v>#N/A</v>
      </c>
      <c r="AX266" s="29" t="e">
        <f>RANK(AX46,($E46,$H46,$K46,$N46,$Q46,$T46,$W46,$Z46,$AC46,$AF46,$AI46,$AL46,$AO46,$AR46,$AU46,$AX46),0)</f>
        <v>#N/A</v>
      </c>
      <c r="AY266" s="29" t="e">
        <f>RANK(AY46,($F46,$I46,$L46,$O46,$R46,$U46,$X46,$AA46,$AD46,$AG46,$AJ46,$AM46,$AP46,$AS46,$AV46,$AY46),1)</f>
        <v>#N/A</v>
      </c>
      <c r="AZ266" s="29" t="e">
        <f>RANK(AZ46,($G46,$J46,$M46,$P46,$S46,$V46,$Y46,$AB46,$AE46,$AH46,$AK46,$AN46,$AQ46,$AT46,$AW46,$AZ46),1)</f>
        <v>#N/A</v>
      </c>
      <c r="BB266" s="84"/>
      <c r="BC266" s="82"/>
      <c r="BD266" s="82"/>
      <c r="BE266" s="3"/>
    </row>
    <row r="267" spans="1:57" s="79" customFormat="1" ht="15.75" hidden="1" thickBot="1" x14ac:dyDescent="0.3">
      <c r="A267" s="3">
        <f t="shared" si="129"/>
        <v>44</v>
      </c>
      <c r="B267" s="3" t="str">
        <f t="shared" si="129"/>
        <v>LIGO</v>
      </c>
      <c r="C267" s="3">
        <f t="shared" si="129"/>
        <v>4</v>
      </c>
      <c r="D267" s="82"/>
      <c r="E267" s="29"/>
      <c r="F267" s="29"/>
      <c r="G267" s="29"/>
      <c r="H267" s="29"/>
      <c r="I267" s="29"/>
      <c r="J267" s="29"/>
      <c r="K267" s="29"/>
      <c r="L267" s="29"/>
      <c r="M267" s="29"/>
      <c r="N267" s="29">
        <f>RANK(N47,($E47,$H47,$K47,$N47,$Q47,$T47,$W47,$Z47,$AC47,$AF47,$AI47,$AL47,$AO47,$AR47,$AU47,$AX47),0)</f>
        <v>1</v>
      </c>
      <c r="O267" s="29">
        <f>RANK(O47,($F47,$I47,$L47,$O47,$R47,$U47,$X47,$AA47,$AD47,$AG47,$AJ47,$AM47,$AP47,$AS47,$AV47,$AY47),1)</f>
        <v>1</v>
      </c>
      <c r="P267" s="29">
        <f>RANK(P47,($G47,$J47,$M47,$P47,$S47,$V47,$Y47,$AB47,$AE47,$AH47,$AK47,$AN47,$AQ47,$AT47,$AW47,$AZ47),1)</f>
        <v>2</v>
      </c>
      <c r="Q267" s="29" t="e">
        <f>RANK(Q47,($E47,$H47,$K47,$N47,$Q47,$T47,$W47,$Z47,$AC47,$AF47,$AI47,$AL47,$AO47,$AR47,$AU47,$AX47),0)</f>
        <v>#N/A</v>
      </c>
      <c r="R267" s="29" t="e">
        <f>RANK(R47,($F47,$I47,$L47,$O47,$R47,$U47,$X47,$AA47,$AD47,$AG47,$AJ47,$AM47,$AP47,$AS47,$AV47,$AY47),1)</f>
        <v>#N/A</v>
      </c>
      <c r="S267" s="29" t="e">
        <f>RANK(S47,($G47,$J47,$M47,$P47,$S47,$V47,$Y47,$AB47,$AE47,$AH47,$AK47,$AN47,$AQ47,$AT47,$AW47,$AZ47),1)</f>
        <v>#N/A</v>
      </c>
      <c r="T267" s="29">
        <f>RANK(T47,($E47,$H47,$K47,$N47,$Q47,$T47,$W47,$Z47,$AC47,$AF47,$AI47,$AL47,$AO47,$AR47,$AU47,$AX47),0)</f>
        <v>1</v>
      </c>
      <c r="U267" s="29">
        <f>RANK(U47,($F47,$I47,$L47,$O47,$R47,$U47,$X47,$AA47,$AD47,$AG47,$AJ47,$AM47,$AP47,$AS47,$AV47,$AY47),1)</f>
        <v>2</v>
      </c>
      <c r="V267" s="29">
        <f>RANK(V47,($G47,$J47,$M47,$P47,$S47,$V47,$Y47,$AB47,$AE47,$AH47,$AK47,$AN47,$AQ47,$AT47,$AW47,$AZ47),1)</f>
        <v>3</v>
      </c>
      <c r="W267" s="29" t="e">
        <f>RANK(W47,($E47,$H47,$K47,$N47,$Q47,$T47,$W47,$Z47,$AC47,$AF47,$AI47,$AL47,$AO47,$AR47,$AU47,$AX47),0)</f>
        <v>#N/A</v>
      </c>
      <c r="X267" s="29" t="e">
        <f>RANK(X47,($F47,$I47,$L47,$O47,$R47,$U47,$X47,$AA47,$AD47,$AG47,$AJ47,$AM47,$AP47,$AS47,$AV47,$AY47),1)</f>
        <v>#N/A</v>
      </c>
      <c r="Y267" s="29" t="e">
        <f>RANK(Y47,($G47,$J47,$M47,$P47,$S47,$V47,$Y47,$AB47,$AE47,$AH47,$AK47,$AN47,$AQ47,$AT47,$AW47,$AZ47),1)</f>
        <v>#N/A</v>
      </c>
      <c r="Z267" s="29" t="e">
        <f>RANK(Z47,($E47,$H47,$K47,$N47,$Q47,$T47,$W47,$Z47,$AC47,$AF47,$AI47,$AL47,$AO47,$AR47,$AU47,$AX47),0)</f>
        <v>#N/A</v>
      </c>
      <c r="AA267" s="29" t="e">
        <f>RANK(AA47,($F47,$I47,$L47,$O47,$R47,$U47,$X47,$AA47,$AD47,$AG47,$AJ47,$AM47,$AP47,$AS47,$AV47,$AY47),1)</f>
        <v>#N/A</v>
      </c>
      <c r="AB267" s="29" t="e">
        <f>RANK(AB47,($G47,$J47,$M47,$P47,$S47,$V47,$Y47,$AB47,$AE47,$AH47,$AK47,$AN47,$AQ47,$AT47,$AW47,$AZ47),1)</f>
        <v>#N/A</v>
      </c>
      <c r="AC267" s="29" t="e">
        <f>RANK(AC47,($E47,$H47,$K47,$N47,$Q47,$T47,$W47,$Z47,$AC47,$AF47,$AI47,$AL47,$AO47,$AR47,$AU47,$AX47),0)</f>
        <v>#N/A</v>
      </c>
      <c r="AD267" s="29" t="e">
        <f>RANK(AD47,($F47,$I47,$L47,$O47,$R47,$U47,$X47,$AA47,$AD47,$AG47,$AJ47,$AM47,$AP47,$AS47,$AV47,$AY47),1)</f>
        <v>#N/A</v>
      </c>
      <c r="AE267" s="29" t="e">
        <f>RANK(AE47,($G47,$J47,$M47,$P47,$S47,$V47,$Y47,$AB47,$AE47,$AH47,$AK47,$AN47,$AQ47,$AT47,$AW47,$AZ47),1)</f>
        <v>#N/A</v>
      </c>
      <c r="AF267" s="29" t="e">
        <f>RANK(AF47,($E47,$H47,$K47,$N47,$Q47,$T47,$W47,$Z47,$AC47,$AF47,$AI47,$AL47,$AO47,$AR47,$AU47,$AX47),0)</f>
        <v>#N/A</v>
      </c>
      <c r="AG267" s="29" t="e">
        <f>RANK(AG47,($F47,$I47,$L47,$O47,$R47,$U47,$X47,$AA47,$AD47,$AG47,$AJ47,$AM47,$AP47,$AS47,$AV47,$AY47),1)</f>
        <v>#N/A</v>
      </c>
      <c r="AH267" s="29" t="e">
        <f>RANK(AH47,($G47,$J47,$M47,$P47,$S47,$V47,$Y47,$AB47,$AE47,$AH47,$AK47,$AN47,$AQ47,$AT47,$AW47,$AZ47),1)</f>
        <v>#N/A</v>
      </c>
      <c r="AI267" s="29" t="e">
        <f>RANK(AI47,($E47,$H47,$K47,$N47,$Q47,$T47,$W47,$Z47,$AC47,$AF47,$AI47,$AL47,$AO47,$AR47,$AU47,$AX47),0)</f>
        <v>#N/A</v>
      </c>
      <c r="AJ267" s="29" t="e">
        <f>RANK(AJ47,($F47,$I47,$L47,$O47,$R47,$U47,$X47,$AA47,$AD47,$AG47,$AJ47,$AM47,$AP47,$AS47,$AV47,$AY47),1)</f>
        <v>#N/A</v>
      </c>
      <c r="AK267" s="29" t="e">
        <f>RANK(AK47,($G47,$J47,$M47,$P47,$S47,$V47,$Y47,$AB47,$AE47,$AH47,$AK47,$AN47,$AQ47,$AT47,$AW47,$AZ47),1)</f>
        <v>#N/A</v>
      </c>
      <c r="AL267" s="29" t="e">
        <f>RANK(AL47,($E47,$H47,$K47,$N47,$Q47,$T47,$W47,$Z47,$AC47,$AF47,$AI47,$AL47,$AO47,$AR47,$AU47,$AX47),0)</f>
        <v>#N/A</v>
      </c>
      <c r="AM267" s="29" t="e">
        <f>RANK(AM47,($F47,$I47,$L47,$O47,$R47,$U47,$X47,$AA47,$AD47,$AG47,$AJ47,$AM47,$AP47,$AS47,$AV47,$AY47),1)</f>
        <v>#N/A</v>
      </c>
      <c r="AN267" s="29" t="e">
        <f>RANK(AN47,($G47,$J47,$M47,$P47,$S47,$V47,$Y47,$AB47,$AE47,$AH47,$AK47,$AN47,$AQ47,$AT47,$AW47,$AZ47),1)</f>
        <v>#N/A</v>
      </c>
      <c r="AO267" s="29" t="e">
        <f>RANK(AO47,($E47,$H47,$K47,$N47,$Q47,$T47,$W47,$Z47,$AC47,$AF47,$AI47,$AL47,$AO47,$AR47,$AU47,$AX47),0)</f>
        <v>#N/A</v>
      </c>
      <c r="AP267" s="29" t="e">
        <f>RANK(AP47,($F47,$I47,$L47,$O47,$R47,$U47,$X47,$AA47,$AD47,$AG47,$AJ47,$AM47,$AP47,$AS47,$AV47,$AY47),1)</f>
        <v>#N/A</v>
      </c>
      <c r="AQ267" s="29" t="e">
        <f>RANK(AQ47,($G47,$J47,$M47,$P47,$S47,$V47,$Y47,$AB47,$AE47,$AH47,$AK47,$AN47,$AQ47,$AT47,$AW47,$AZ47),1)</f>
        <v>#N/A</v>
      </c>
      <c r="AR267" s="29" t="e">
        <f>RANK(AR47,($E47,$H47,$K47,$N47,$Q47,$T47,$W47,$Z47,$AC47,$AF47,$AI47,$AL47,$AO47,$AR47,$AU47,$AX47),0)</f>
        <v>#N/A</v>
      </c>
      <c r="AS267" s="29" t="e">
        <f>RANK(AS47,($F47,$I47,$L47,$O47,$R47,$U47,$X47,$AA47,$AD47,$AG47,$AJ47,$AM47,$AP47,$AS47,$AV47,$AY47),1)</f>
        <v>#N/A</v>
      </c>
      <c r="AT267" s="29" t="e">
        <f>RANK(AT47,($G47,$J47,$M47,$P47,$S47,$V47,$Y47,$AB47,$AE47,$AH47,$AK47,$AN47,$AQ47,$AT47,$AW47,$AZ47),1)</f>
        <v>#N/A</v>
      </c>
      <c r="AU267" s="29" t="e">
        <f>RANK(AU47,($E47,$H47,$K47,$N47,$Q47,$T47,$W47,$Z47,$AC47,$AF47,$AI47,$AL47,$AO47,$AR47,$AU47,$AX47),0)</f>
        <v>#N/A</v>
      </c>
      <c r="AV267" s="29" t="e">
        <f>RANK(AV47,($F47,$I47,$L47,$O47,$R47,$U47,$X47,$AA47,$AD47,$AG47,$AJ47,$AM47,$AP47,$AS47,$AV47,$AY47),1)</f>
        <v>#N/A</v>
      </c>
      <c r="AW267" s="29" t="e">
        <f>RANK(AW47,($G47,$J47,$M47,$P47,$S47,$V47,$Y47,$AB47,$AE47,$AH47,$AK47,$AN47,$AQ47,$AT47,$AW47,$AZ47),1)</f>
        <v>#N/A</v>
      </c>
      <c r="AX267" s="29" t="e">
        <f>RANK(AX47,($E47,$H47,$K47,$N47,$Q47,$T47,$W47,$Z47,$AC47,$AF47,$AI47,$AL47,$AO47,$AR47,$AU47,$AX47),0)</f>
        <v>#N/A</v>
      </c>
      <c r="AY267" s="29" t="e">
        <f>RANK(AY47,($F47,$I47,$L47,$O47,$R47,$U47,$X47,$AA47,$AD47,$AG47,$AJ47,$AM47,$AP47,$AS47,$AV47,$AY47),1)</f>
        <v>#N/A</v>
      </c>
      <c r="AZ267" s="29" t="e">
        <f>RANK(AZ47,($G47,$J47,$M47,$P47,$S47,$V47,$Y47,$AB47,$AE47,$AH47,$AK47,$AN47,$AQ47,$AT47,$AW47,$AZ47),1)</f>
        <v>#N/A</v>
      </c>
      <c r="BB267" s="84"/>
      <c r="BC267" s="82"/>
      <c r="BD267" s="82"/>
      <c r="BE267" s="3"/>
    </row>
    <row r="268" spans="1:57" s="79" customFormat="1" ht="15.75" hidden="1" thickBot="1" x14ac:dyDescent="0.3">
      <c r="A268" s="3">
        <f t="shared" si="129"/>
        <v>45</v>
      </c>
      <c r="B268" s="3" t="str">
        <f t="shared" si="129"/>
        <v>LIGO</v>
      </c>
      <c r="C268" s="3">
        <f t="shared" si="129"/>
        <v>5</v>
      </c>
      <c r="D268" s="82"/>
      <c r="E268" s="29"/>
      <c r="F268" s="29"/>
      <c r="G268" s="29"/>
      <c r="H268" s="29"/>
      <c r="I268" s="29"/>
      <c r="J268" s="29"/>
      <c r="K268" s="29"/>
      <c r="L268" s="29"/>
      <c r="M268" s="29"/>
      <c r="N268" s="29">
        <f>RANK(N48,($E48,$H48,$K48,$N48,$Q48,$T48,$W48,$Z48,$AC48,$AF48,$AI48,$AL48,$AO48,$AR48,$AU48,$AX48),0)</f>
        <v>1</v>
      </c>
      <c r="O268" s="29">
        <f>RANK(O48,($F48,$I48,$L48,$O48,$R48,$U48,$X48,$AA48,$AD48,$AG48,$AJ48,$AM48,$AP48,$AS48,$AV48,$AY48),1)</f>
        <v>2</v>
      </c>
      <c r="P268" s="29">
        <f>RANK(P48,($G48,$J48,$M48,$P48,$S48,$V48,$Y48,$AB48,$AE48,$AH48,$AK48,$AN48,$AQ48,$AT48,$AW48,$AZ48),1)</f>
        <v>2</v>
      </c>
      <c r="Q268" s="29" t="e">
        <f>RANK(Q48,($E48,$H48,$K48,$N48,$Q48,$T48,$W48,$Z48,$AC48,$AF48,$AI48,$AL48,$AO48,$AR48,$AU48,$AX48),0)</f>
        <v>#N/A</v>
      </c>
      <c r="R268" s="29" t="e">
        <f>RANK(R48,($F48,$I48,$L48,$O48,$R48,$U48,$X48,$AA48,$AD48,$AG48,$AJ48,$AM48,$AP48,$AS48,$AV48,$AY48),1)</f>
        <v>#N/A</v>
      </c>
      <c r="S268" s="29" t="e">
        <f>RANK(S48,($G48,$J48,$M48,$P48,$S48,$V48,$Y48,$AB48,$AE48,$AH48,$AK48,$AN48,$AQ48,$AT48,$AW48,$AZ48),1)</f>
        <v>#N/A</v>
      </c>
      <c r="T268" s="29">
        <f>RANK(T48,($E48,$H48,$K48,$N48,$Q48,$T48,$W48,$Z48,$AC48,$AF48,$AI48,$AL48,$AO48,$AR48,$AU48,$AX48),0)</f>
        <v>1</v>
      </c>
      <c r="U268" s="29">
        <f>RANK(U48,($F48,$I48,$L48,$O48,$R48,$U48,$X48,$AA48,$AD48,$AG48,$AJ48,$AM48,$AP48,$AS48,$AV48,$AY48),1)</f>
        <v>1</v>
      </c>
      <c r="V268" s="29">
        <f>RANK(V48,($G48,$J48,$M48,$P48,$S48,$V48,$Y48,$AB48,$AE48,$AH48,$AK48,$AN48,$AQ48,$AT48,$AW48,$AZ48),1)</f>
        <v>3</v>
      </c>
      <c r="W268" s="29" t="e">
        <f>RANK(W48,($E48,$H48,$K48,$N48,$Q48,$T48,$W48,$Z48,$AC48,$AF48,$AI48,$AL48,$AO48,$AR48,$AU48,$AX48),0)</f>
        <v>#N/A</v>
      </c>
      <c r="X268" s="29" t="e">
        <f>RANK(X48,($F48,$I48,$L48,$O48,$R48,$U48,$X48,$AA48,$AD48,$AG48,$AJ48,$AM48,$AP48,$AS48,$AV48,$AY48),1)</f>
        <v>#N/A</v>
      </c>
      <c r="Y268" s="29" t="e">
        <f>RANK(Y48,($G48,$J48,$M48,$P48,$S48,$V48,$Y48,$AB48,$AE48,$AH48,$AK48,$AN48,$AQ48,$AT48,$AW48,$AZ48),1)</f>
        <v>#N/A</v>
      </c>
      <c r="Z268" s="29" t="e">
        <f>RANK(Z48,($E48,$H48,$K48,$N48,$Q48,$T48,$W48,$Z48,$AC48,$AF48,$AI48,$AL48,$AO48,$AR48,$AU48,$AX48),0)</f>
        <v>#N/A</v>
      </c>
      <c r="AA268" s="29" t="e">
        <f>RANK(AA48,($F48,$I48,$L48,$O48,$R48,$U48,$X48,$AA48,$AD48,$AG48,$AJ48,$AM48,$AP48,$AS48,$AV48,$AY48),1)</f>
        <v>#N/A</v>
      </c>
      <c r="AB268" s="29" t="e">
        <f>RANK(AB48,($G48,$J48,$M48,$P48,$S48,$V48,$Y48,$AB48,$AE48,$AH48,$AK48,$AN48,$AQ48,$AT48,$AW48,$AZ48),1)</f>
        <v>#N/A</v>
      </c>
      <c r="AC268" s="29" t="e">
        <f>RANK(AC48,($E48,$H48,$K48,$N48,$Q48,$T48,$W48,$Z48,$AC48,$AF48,$AI48,$AL48,$AO48,$AR48,$AU48,$AX48),0)</f>
        <v>#N/A</v>
      </c>
      <c r="AD268" s="29" t="e">
        <f>RANK(AD48,($F48,$I48,$L48,$O48,$R48,$U48,$X48,$AA48,$AD48,$AG48,$AJ48,$AM48,$AP48,$AS48,$AV48,$AY48),1)</f>
        <v>#N/A</v>
      </c>
      <c r="AE268" s="29" t="e">
        <f>RANK(AE48,($G48,$J48,$M48,$P48,$S48,$V48,$Y48,$AB48,$AE48,$AH48,$AK48,$AN48,$AQ48,$AT48,$AW48,$AZ48),1)</f>
        <v>#N/A</v>
      </c>
      <c r="AF268" s="29" t="e">
        <f>RANK(AF48,($E48,$H48,$K48,$N48,$Q48,$T48,$W48,$Z48,$AC48,$AF48,$AI48,$AL48,$AO48,$AR48,$AU48,$AX48),0)</f>
        <v>#N/A</v>
      </c>
      <c r="AG268" s="29" t="e">
        <f>RANK(AG48,($F48,$I48,$L48,$O48,$R48,$U48,$X48,$AA48,$AD48,$AG48,$AJ48,$AM48,$AP48,$AS48,$AV48,$AY48),1)</f>
        <v>#N/A</v>
      </c>
      <c r="AH268" s="29" t="e">
        <f>RANK(AH48,($G48,$J48,$M48,$P48,$S48,$V48,$Y48,$AB48,$AE48,$AH48,$AK48,$AN48,$AQ48,$AT48,$AW48,$AZ48),1)</f>
        <v>#N/A</v>
      </c>
      <c r="AI268" s="29" t="e">
        <f>RANK(AI48,($E48,$H48,$K48,$N48,$Q48,$T48,$W48,$Z48,$AC48,$AF48,$AI48,$AL48,$AO48,$AR48,$AU48,$AX48),0)</f>
        <v>#N/A</v>
      </c>
      <c r="AJ268" s="29" t="e">
        <f>RANK(AJ48,($F48,$I48,$L48,$O48,$R48,$U48,$X48,$AA48,$AD48,$AG48,$AJ48,$AM48,$AP48,$AS48,$AV48,$AY48),1)</f>
        <v>#N/A</v>
      </c>
      <c r="AK268" s="29" t="e">
        <f>RANK(AK48,($G48,$J48,$M48,$P48,$S48,$V48,$Y48,$AB48,$AE48,$AH48,$AK48,$AN48,$AQ48,$AT48,$AW48,$AZ48),1)</f>
        <v>#N/A</v>
      </c>
      <c r="AL268" s="29" t="e">
        <f>RANK(AL48,($E48,$H48,$K48,$N48,$Q48,$T48,$W48,$Z48,$AC48,$AF48,$AI48,$AL48,$AO48,$AR48,$AU48,$AX48),0)</f>
        <v>#N/A</v>
      </c>
      <c r="AM268" s="29" t="e">
        <f>RANK(AM48,($F48,$I48,$L48,$O48,$R48,$U48,$X48,$AA48,$AD48,$AG48,$AJ48,$AM48,$AP48,$AS48,$AV48,$AY48),1)</f>
        <v>#N/A</v>
      </c>
      <c r="AN268" s="29" t="e">
        <f>RANK(AN48,($G48,$J48,$M48,$P48,$S48,$V48,$Y48,$AB48,$AE48,$AH48,$AK48,$AN48,$AQ48,$AT48,$AW48,$AZ48),1)</f>
        <v>#N/A</v>
      </c>
      <c r="AO268" s="29" t="e">
        <f>RANK(AO48,($E48,$H48,$K48,$N48,$Q48,$T48,$W48,$Z48,$AC48,$AF48,$AI48,$AL48,$AO48,$AR48,$AU48,$AX48),0)</f>
        <v>#N/A</v>
      </c>
      <c r="AP268" s="29" t="e">
        <f>RANK(AP48,($F48,$I48,$L48,$O48,$R48,$U48,$X48,$AA48,$AD48,$AG48,$AJ48,$AM48,$AP48,$AS48,$AV48,$AY48),1)</f>
        <v>#N/A</v>
      </c>
      <c r="AQ268" s="29" t="e">
        <f>RANK(AQ48,($G48,$J48,$M48,$P48,$S48,$V48,$Y48,$AB48,$AE48,$AH48,$AK48,$AN48,$AQ48,$AT48,$AW48,$AZ48),1)</f>
        <v>#N/A</v>
      </c>
      <c r="AR268" s="29" t="e">
        <f>RANK(AR48,($E48,$H48,$K48,$N48,$Q48,$T48,$W48,$Z48,$AC48,$AF48,$AI48,$AL48,$AO48,$AR48,$AU48,$AX48),0)</f>
        <v>#N/A</v>
      </c>
      <c r="AS268" s="29" t="e">
        <f>RANK(AS48,($F48,$I48,$L48,$O48,$R48,$U48,$X48,$AA48,$AD48,$AG48,$AJ48,$AM48,$AP48,$AS48,$AV48,$AY48),1)</f>
        <v>#N/A</v>
      </c>
      <c r="AT268" s="29" t="e">
        <f>RANK(AT48,($G48,$J48,$M48,$P48,$S48,$V48,$Y48,$AB48,$AE48,$AH48,$AK48,$AN48,$AQ48,$AT48,$AW48,$AZ48),1)</f>
        <v>#N/A</v>
      </c>
      <c r="AU268" s="29" t="e">
        <f>RANK(AU48,($E48,$H48,$K48,$N48,$Q48,$T48,$W48,$Z48,$AC48,$AF48,$AI48,$AL48,$AO48,$AR48,$AU48,$AX48),0)</f>
        <v>#N/A</v>
      </c>
      <c r="AV268" s="29" t="e">
        <f>RANK(AV48,($F48,$I48,$L48,$O48,$R48,$U48,$X48,$AA48,$AD48,$AG48,$AJ48,$AM48,$AP48,$AS48,$AV48,$AY48),1)</f>
        <v>#N/A</v>
      </c>
      <c r="AW268" s="29" t="e">
        <f>RANK(AW48,($G48,$J48,$M48,$P48,$S48,$V48,$Y48,$AB48,$AE48,$AH48,$AK48,$AN48,$AQ48,$AT48,$AW48,$AZ48),1)</f>
        <v>#N/A</v>
      </c>
      <c r="AX268" s="29" t="e">
        <f>RANK(AX48,($E48,$H48,$K48,$N48,$Q48,$T48,$W48,$Z48,$AC48,$AF48,$AI48,$AL48,$AO48,$AR48,$AU48,$AX48),0)</f>
        <v>#N/A</v>
      </c>
      <c r="AY268" s="29" t="e">
        <f>RANK(AY48,($F48,$I48,$L48,$O48,$R48,$U48,$X48,$AA48,$AD48,$AG48,$AJ48,$AM48,$AP48,$AS48,$AV48,$AY48),1)</f>
        <v>#N/A</v>
      </c>
      <c r="AZ268" s="29" t="e">
        <f>RANK(AZ48,($G48,$J48,$M48,$P48,$S48,$V48,$Y48,$AB48,$AE48,$AH48,$AK48,$AN48,$AQ48,$AT48,$AW48,$AZ48),1)</f>
        <v>#N/A</v>
      </c>
      <c r="BB268" s="84"/>
      <c r="BC268" s="82"/>
      <c r="BD268" s="82"/>
      <c r="BE268" s="3"/>
    </row>
    <row r="269" spans="1:57" s="79" customFormat="1" ht="15.75" hidden="1" thickBot="1" x14ac:dyDescent="0.3">
      <c r="A269" s="3">
        <f t="shared" si="129"/>
        <v>46</v>
      </c>
      <c r="B269" s="3" t="str">
        <f t="shared" si="129"/>
        <v>LIGO</v>
      </c>
      <c r="C269" s="3">
        <f t="shared" si="129"/>
        <v>6</v>
      </c>
      <c r="D269" s="82"/>
      <c r="E269" s="29"/>
      <c r="F269" s="29"/>
      <c r="G269" s="29"/>
      <c r="H269" s="29"/>
      <c r="I269" s="29"/>
      <c r="J269" s="29"/>
      <c r="K269" s="29"/>
      <c r="L269" s="29"/>
      <c r="M269" s="29"/>
      <c r="N269" s="29">
        <f>RANK(N49,($E49,$H49,$K49,$N49,$Q49,$T49,$W49,$Z49,$AC49,$AF49,$AI49,$AL49,$AO49,$AR49,$AU49,$AX49),0)</f>
        <v>1</v>
      </c>
      <c r="O269" s="29">
        <f>RANK(O49,($F49,$I49,$L49,$O49,$R49,$U49,$X49,$AA49,$AD49,$AG49,$AJ49,$AM49,$AP49,$AS49,$AV49,$AY49),1)</f>
        <v>1</v>
      </c>
      <c r="P269" s="29">
        <f>RANK(P49,($G49,$J49,$M49,$P49,$S49,$V49,$Y49,$AB49,$AE49,$AH49,$AK49,$AN49,$AQ49,$AT49,$AW49,$AZ49),1)</f>
        <v>2</v>
      </c>
      <c r="Q269" s="29" t="e">
        <f>RANK(Q49,($E49,$H49,$K49,$N49,$Q49,$T49,$W49,$Z49,$AC49,$AF49,$AI49,$AL49,$AO49,$AR49,$AU49,$AX49),0)</f>
        <v>#N/A</v>
      </c>
      <c r="R269" s="29" t="e">
        <f>RANK(R49,($F49,$I49,$L49,$O49,$R49,$U49,$X49,$AA49,$AD49,$AG49,$AJ49,$AM49,$AP49,$AS49,$AV49,$AY49),1)</f>
        <v>#N/A</v>
      </c>
      <c r="S269" s="29" t="e">
        <f>RANK(S49,($G49,$J49,$M49,$P49,$S49,$V49,$Y49,$AB49,$AE49,$AH49,$AK49,$AN49,$AQ49,$AT49,$AW49,$AZ49),1)</f>
        <v>#N/A</v>
      </c>
      <c r="T269" s="29">
        <f>RANK(T49,($E49,$H49,$K49,$N49,$Q49,$T49,$W49,$Z49,$AC49,$AF49,$AI49,$AL49,$AO49,$AR49,$AU49,$AX49),0)</f>
        <v>1</v>
      </c>
      <c r="U269" s="29">
        <f>RANK(U49,($F49,$I49,$L49,$O49,$R49,$U49,$X49,$AA49,$AD49,$AG49,$AJ49,$AM49,$AP49,$AS49,$AV49,$AY49),1)</f>
        <v>2</v>
      </c>
      <c r="V269" s="29">
        <f>RANK(V49,($G49,$J49,$M49,$P49,$S49,$V49,$Y49,$AB49,$AE49,$AH49,$AK49,$AN49,$AQ49,$AT49,$AW49,$AZ49),1)</f>
        <v>3</v>
      </c>
      <c r="W269" s="29" t="e">
        <f>RANK(W49,($E49,$H49,$K49,$N49,$Q49,$T49,$W49,$Z49,$AC49,$AF49,$AI49,$AL49,$AO49,$AR49,$AU49,$AX49),0)</f>
        <v>#N/A</v>
      </c>
      <c r="X269" s="29" t="e">
        <f>RANK(X49,($F49,$I49,$L49,$O49,$R49,$U49,$X49,$AA49,$AD49,$AG49,$AJ49,$AM49,$AP49,$AS49,$AV49,$AY49),1)</f>
        <v>#N/A</v>
      </c>
      <c r="Y269" s="29" t="e">
        <f>RANK(Y49,($G49,$J49,$M49,$P49,$S49,$V49,$Y49,$AB49,$AE49,$AH49,$AK49,$AN49,$AQ49,$AT49,$AW49,$AZ49),1)</f>
        <v>#N/A</v>
      </c>
      <c r="Z269" s="29" t="e">
        <f>RANK(Z49,($E49,$H49,$K49,$N49,$Q49,$T49,$W49,$Z49,$AC49,$AF49,$AI49,$AL49,$AO49,$AR49,$AU49,$AX49),0)</f>
        <v>#N/A</v>
      </c>
      <c r="AA269" s="29" t="e">
        <f>RANK(AA49,($F49,$I49,$L49,$O49,$R49,$U49,$X49,$AA49,$AD49,$AG49,$AJ49,$AM49,$AP49,$AS49,$AV49,$AY49),1)</f>
        <v>#N/A</v>
      </c>
      <c r="AB269" s="29" t="e">
        <f>RANK(AB49,($G49,$J49,$M49,$P49,$S49,$V49,$Y49,$AB49,$AE49,$AH49,$AK49,$AN49,$AQ49,$AT49,$AW49,$AZ49),1)</f>
        <v>#N/A</v>
      </c>
      <c r="AC269" s="29" t="e">
        <f>RANK(AC49,($E49,$H49,$K49,$N49,$Q49,$T49,$W49,$Z49,$AC49,$AF49,$AI49,$AL49,$AO49,$AR49,$AU49,$AX49),0)</f>
        <v>#N/A</v>
      </c>
      <c r="AD269" s="29" t="e">
        <f>RANK(AD49,($F49,$I49,$L49,$O49,$R49,$U49,$X49,$AA49,$AD49,$AG49,$AJ49,$AM49,$AP49,$AS49,$AV49,$AY49),1)</f>
        <v>#N/A</v>
      </c>
      <c r="AE269" s="29" t="e">
        <f>RANK(AE49,($G49,$J49,$M49,$P49,$S49,$V49,$Y49,$AB49,$AE49,$AH49,$AK49,$AN49,$AQ49,$AT49,$AW49,$AZ49),1)</f>
        <v>#N/A</v>
      </c>
      <c r="AF269" s="29" t="e">
        <f>RANK(AF49,($E49,$H49,$K49,$N49,$Q49,$T49,$W49,$Z49,$AC49,$AF49,$AI49,$AL49,$AO49,$AR49,$AU49,$AX49),0)</f>
        <v>#N/A</v>
      </c>
      <c r="AG269" s="29" t="e">
        <f>RANK(AG49,($F49,$I49,$L49,$O49,$R49,$U49,$X49,$AA49,$AD49,$AG49,$AJ49,$AM49,$AP49,$AS49,$AV49,$AY49),1)</f>
        <v>#N/A</v>
      </c>
      <c r="AH269" s="29" t="e">
        <f>RANK(AH49,($G49,$J49,$M49,$P49,$S49,$V49,$Y49,$AB49,$AE49,$AH49,$AK49,$AN49,$AQ49,$AT49,$AW49,$AZ49),1)</f>
        <v>#N/A</v>
      </c>
      <c r="AI269" s="29" t="e">
        <f>RANK(AI49,($E49,$H49,$K49,$N49,$Q49,$T49,$W49,$Z49,$AC49,$AF49,$AI49,$AL49,$AO49,$AR49,$AU49,$AX49),0)</f>
        <v>#N/A</v>
      </c>
      <c r="AJ269" s="29" t="e">
        <f>RANK(AJ49,($F49,$I49,$L49,$O49,$R49,$U49,$X49,$AA49,$AD49,$AG49,$AJ49,$AM49,$AP49,$AS49,$AV49,$AY49),1)</f>
        <v>#N/A</v>
      </c>
      <c r="AK269" s="29" t="e">
        <f>RANK(AK49,($G49,$J49,$M49,$P49,$S49,$V49,$Y49,$AB49,$AE49,$AH49,$AK49,$AN49,$AQ49,$AT49,$AW49,$AZ49),1)</f>
        <v>#N/A</v>
      </c>
      <c r="AL269" s="29" t="e">
        <f>RANK(AL49,($E49,$H49,$K49,$N49,$Q49,$T49,$W49,$Z49,$AC49,$AF49,$AI49,$AL49,$AO49,$AR49,$AU49,$AX49),0)</f>
        <v>#N/A</v>
      </c>
      <c r="AM269" s="29" t="e">
        <f>RANK(AM49,($F49,$I49,$L49,$O49,$R49,$U49,$X49,$AA49,$AD49,$AG49,$AJ49,$AM49,$AP49,$AS49,$AV49,$AY49),1)</f>
        <v>#N/A</v>
      </c>
      <c r="AN269" s="29" t="e">
        <f>RANK(AN49,($G49,$J49,$M49,$P49,$S49,$V49,$Y49,$AB49,$AE49,$AH49,$AK49,$AN49,$AQ49,$AT49,$AW49,$AZ49),1)</f>
        <v>#N/A</v>
      </c>
      <c r="AO269" s="29" t="e">
        <f>RANK(AO49,($E49,$H49,$K49,$N49,$Q49,$T49,$W49,$Z49,$AC49,$AF49,$AI49,$AL49,$AO49,$AR49,$AU49,$AX49),0)</f>
        <v>#N/A</v>
      </c>
      <c r="AP269" s="29" t="e">
        <f>RANK(AP49,($F49,$I49,$L49,$O49,$R49,$U49,$X49,$AA49,$AD49,$AG49,$AJ49,$AM49,$AP49,$AS49,$AV49,$AY49),1)</f>
        <v>#N/A</v>
      </c>
      <c r="AQ269" s="29" t="e">
        <f>RANK(AQ49,($G49,$J49,$M49,$P49,$S49,$V49,$Y49,$AB49,$AE49,$AH49,$AK49,$AN49,$AQ49,$AT49,$AW49,$AZ49),1)</f>
        <v>#N/A</v>
      </c>
      <c r="AR269" s="29" t="e">
        <f>RANK(AR49,($E49,$H49,$K49,$N49,$Q49,$T49,$W49,$Z49,$AC49,$AF49,$AI49,$AL49,$AO49,$AR49,$AU49,$AX49),0)</f>
        <v>#N/A</v>
      </c>
      <c r="AS269" s="29" t="e">
        <f>RANK(AS49,($F49,$I49,$L49,$O49,$R49,$U49,$X49,$AA49,$AD49,$AG49,$AJ49,$AM49,$AP49,$AS49,$AV49,$AY49),1)</f>
        <v>#N/A</v>
      </c>
      <c r="AT269" s="29" t="e">
        <f>RANK(AT49,($G49,$J49,$M49,$P49,$S49,$V49,$Y49,$AB49,$AE49,$AH49,$AK49,$AN49,$AQ49,$AT49,$AW49,$AZ49),1)</f>
        <v>#N/A</v>
      </c>
      <c r="AU269" s="29" t="e">
        <f>RANK(AU49,($E49,$H49,$K49,$N49,$Q49,$T49,$W49,$Z49,$AC49,$AF49,$AI49,$AL49,$AO49,$AR49,$AU49,$AX49),0)</f>
        <v>#N/A</v>
      </c>
      <c r="AV269" s="29" t="e">
        <f>RANK(AV49,($F49,$I49,$L49,$O49,$R49,$U49,$X49,$AA49,$AD49,$AG49,$AJ49,$AM49,$AP49,$AS49,$AV49,$AY49),1)</f>
        <v>#N/A</v>
      </c>
      <c r="AW269" s="29" t="e">
        <f>RANK(AW49,($G49,$J49,$M49,$P49,$S49,$V49,$Y49,$AB49,$AE49,$AH49,$AK49,$AN49,$AQ49,$AT49,$AW49,$AZ49),1)</f>
        <v>#N/A</v>
      </c>
      <c r="AX269" s="29" t="e">
        <f>RANK(AX49,($E49,$H49,$K49,$N49,$Q49,$T49,$W49,$Z49,$AC49,$AF49,$AI49,$AL49,$AO49,$AR49,$AU49,$AX49),0)</f>
        <v>#N/A</v>
      </c>
      <c r="AY269" s="29" t="e">
        <f>RANK(AY49,($F49,$I49,$L49,$O49,$R49,$U49,$X49,$AA49,$AD49,$AG49,$AJ49,$AM49,$AP49,$AS49,$AV49,$AY49),1)</f>
        <v>#N/A</v>
      </c>
      <c r="AZ269" s="29" t="e">
        <f>RANK(AZ49,($G49,$J49,$M49,$P49,$S49,$V49,$Y49,$AB49,$AE49,$AH49,$AK49,$AN49,$AQ49,$AT49,$AW49,$AZ49),1)</f>
        <v>#N/A</v>
      </c>
      <c r="BB269" s="84"/>
      <c r="BC269" s="82"/>
      <c r="BD269" s="82"/>
      <c r="BE269" s="3"/>
    </row>
    <row r="270" spans="1:57" s="79" customFormat="1" ht="15.75" hidden="1" thickBot="1" x14ac:dyDescent="0.3">
      <c r="A270" s="3">
        <f t="shared" si="129"/>
        <v>47</v>
      </c>
      <c r="B270" s="3" t="str">
        <f t="shared" si="129"/>
        <v>LIGO</v>
      </c>
      <c r="C270" s="3">
        <f t="shared" si="129"/>
        <v>7</v>
      </c>
      <c r="D270" s="82"/>
      <c r="E270" s="29"/>
      <c r="F270" s="29"/>
      <c r="G270" s="29"/>
      <c r="H270" s="29"/>
      <c r="I270" s="29"/>
      <c r="J270" s="29"/>
      <c r="K270" s="29"/>
      <c r="L270" s="29"/>
      <c r="M270" s="29"/>
      <c r="N270" s="29">
        <f>RANK(N50,($E50,$H50,$K50,$N50,$Q50,$T50,$W50,$Z50,$AC50,$AF50,$AI50,$AL50,$AO50,$AR50,$AU50,$AX50),0)</f>
        <v>1</v>
      </c>
      <c r="O270" s="29">
        <f>RANK(O50,($F50,$I50,$L50,$O50,$R50,$U50,$X50,$AA50,$AD50,$AG50,$AJ50,$AM50,$AP50,$AS50,$AV50,$AY50),1)</f>
        <v>1</v>
      </c>
      <c r="P270" s="29">
        <f>RANK(P50,($G50,$J50,$M50,$P50,$S50,$V50,$Y50,$AB50,$AE50,$AH50,$AK50,$AN50,$AQ50,$AT50,$AW50,$AZ50),1)</f>
        <v>2</v>
      </c>
      <c r="Q270" s="29" t="e">
        <f>RANK(Q50,($E50,$H50,$K50,$N50,$Q50,$T50,$W50,$Z50,$AC50,$AF50,$AI50,$AL50,$AO50,$AR50,$AU50,$AX50),0)</f>
        <v>#N/A</v>
      </c>
      <c r="R270" s="29" t="e">
        <f>RANK(R50,($F50,$I50,$L50,$O50,$R50,$U50,$X50,$AA50,$AD50,$AG50,$AJ50,$AM50,$AP50,$AS50,$AV50,$AY50),1)</f>
        <v>#N/A</v>
      </c>
      <c r="S270" s="29" t="e">
        <f>RANK(S50,($G50,$J50,$M50,$P50,$S50,$V50,$Y50,$AB50,$AE50,$AH50,$AK50,$AN50,$AQ50,$AT50,$AW50,$AZ50),1)</f>
        <v>#N/A</v>
      </c>
      <c r="T270" s="29">
        <f>RANK(T50,($E50,$H50,$K50,$N50,$Q50,$T50,$W50,$Z50,$AC50,$AF50,$AI50,$AL50,$AO50,$AR50,$AU50,$AX50),0)</f>
        <v>1</v>
      </c>
      <c r="U270" s="29">
        <f>RANK(U50,($F50,$I50,$L50,$O50,$R50,$U50,$X50,$AA50,$AD50,$AG50,$AJ50,$AM50,$AP50,$AS50,$AV50,$AY50),1)</f>
        <v>2</v>
      </c>
      <c r="V270" s="29">
        <f>RANK(V50,($G50,$J50,$M50,$P50,$S50,$V50,$Y50,$AB50,$AE50,$AH50,$AK50,$AN50,$AQ50,$AT50,$AW50,$AZ50),1)</f>
        <v>3</v>
      </c>
      <c r="W270" s="29" t="e">
        <f>RANK(W50,($E50,$H50,$K50,$N50,$Q50,$T50,$W50,$Z50,$AC50,$AF50,$AI50,$AL50,$AO50,$AR50,$AU50,$AX50),0)</f>
        <v>#N/A</v>
      </c>
      <c r="X270" s="29" t="e">
        <f>RANK(X50,($F50,$I50,$L50,$O50,$R50,$U50,$X50,$AA50,$AD50,$AG50,$AJ50,$AM50,$AP50,$AS50,$AV50,$AY50),1)</f>
        <v>#N/A</v>
      </c>
      <c r="Y270" s="29" t="e">
        <f>RANK(Y50,($G50,$J50,$M50,$P50,$S50,$V50,$Y50,$AB50,$AE50,$AH50,$AK50,$AN50,$AQ50,$AT50,$AW50,$AZ50),1)</f>
        <v>#N/A</v>
      </c>
      <c r="Z270" s="29" t="e">
        <f>RANK(Z50,($E50,$H50,$K50,$N50,$Q50,$T50,$W50,$Z50,$AC50,$AF50,$AI50,$AL50,$AO50,$AR50,$AU50,$AX50),0)</f>
        <v>#N/A</v>
      </c>
      <c r="AA270" s="29" t="e">
        <f>RANK(AA50,($F50,$I50,$L50,$O50,$R50,$U50,$X50,$AA50,$AD50,$AG50,$AJ50,$AM50,$AP50,$AS50,$AV50,$AY50),1)</f>
        <v>#N/A</v>
      </c>
      <c r="AB270" s="29" t="e">
        <f>RANK(AB50,($G50,$J50,$M50,$P50,$S50,$V50,$Y50,$AB50,$AE50,$AH50,$AK50,$AN50,$AQ50,$AT50,$AW50,$AZ50),1)</f>
        <v>#N/A</v>
      </c>
      <c r="AC270" s="29" t="e">
        <f>RANK(AC50,($E50,$H50,$K50,$N50,$Q50,$T50,$W50,$Z50,$AC50,$AF50,$AI50,$AL50,$AO50,$AR50,$AU50,$AX50),0)</f>
        <v>#N/A</v>
      </c>
      <c r="AD270" s="29" t="e">
        <f>RANK(AD50,($F50,$I50,$L50,$O50,$R50,$U50,$X50,$AA50,$AD50,$AG50,$AJ50,$AM50,$AP50,$AS50,$AV50,$AY50),1)</f>
        <v>#N/A</v>
      </c>
      <c r="AE270" s="29" t="e">
        <f>RANK(AE50,($G50,$J50,$M50,$P50,$S50,$V50,$Y50,$AB50,$AE50,$AH50,$AK50,$AN50,$AQ50,$AT50,$AW50,$AZ50),1)</f>
        <v>#N/A</v>
      </c>
      <c r="AF270" s="29" t="e">
        <f>RANK(AF50,($E50,$H50,$K50,$N50,$Q50,$T50,$W50,$Z50,$AC50,$AF50,$AI50,$AL50,$AO50,$AR50,$AU50,$AX50),0)</f>
        <v>#N/A</v>
      </c>
      <c r="AG270" s="29" t="e">
        <f>RANK(AG50,($F50,$I50,$L50,$O50,$R50,$U50,$X50,$AA50,$AD50,$AG50,$AJ50,$AM50,$AP50,$AS50,$AV50,$AY50),1)</f>
        <v>#N/A</v>
      </c>
      <c r="AH270" s="29" t="e">
        <f>RANK(AH50,($G50,$J50,$M50,$P50,$S50,$V50,$Y50,$AB50,$AE50,$AH50,$AK50,$AN50,$AQ50,$AT50,$AW50,$AZ50),1)</f>
        <v>#N/A</v>
      </c>
      <c r="AI270" s="29" t="e">
        <f>RANK(AI50,($E50,$H50,$K50,$N50,$Q50,$T50,$W50,$Z50,$AC50,$AF50,$AI50,$AL50,$AO50,$AR50,$AU50,$AX50),0)</f>
        <v>#N/A</v>
      </c>
      <c r="AJ270" s="29" t="e">
        <f>RANK(AJ50,($F50,$I50,$L50,$O50,$R50,$U50,$X50,$AA50,$AD50,$AG50,$AJ50,$AM50,$AP50,$AS50,$AV50,$AY50),1)</f>
        <v>#N/A</v>
      </c>
      <c r="AK270" s="29" t="e">
        <f>RANK(AK50,($G50,$J50,$M50,$P50,$S50,$V50,$Y50,$AB50,$AE50,$AH50,$AK50,$AN50,$AQ50,$AT50,$AW50,$AZ50),1)</f>
        <v>#N/A</v>
      </c>
      <c r="AL270" s="29" t="e">
        <f>RANK(AL50,($E50,$H50,$K50,$N50,$Q50,$T50,$W50,$Z50,$AC50,$AF50,$AI50,$AL50,$AO50,$AR50,$AU50,$AX50),0)</f>
        <v>#N/A</v>
      </c>
      <c r="AM270" s="29" t="e">
        <f>RANK(AM50,($F50,$I50,$L50,$O50,$R50,$U50,$X50,$AA50,$AD50,$AG50,$AJ50,$AM50,$AP50,$AS50,$AV50,$AY50),1)</f>
        <v>#N/A</v>
      </c>
      <c r="AN270" s="29" t="e">
        <f>RANK(AN50,($G50,$J50,$M50,$P50,$S50,$V50,$Y50,$AB50,$AE50,$AH50,$AK50,$AN50,$AQ50,$AT50,$AW50,$AZ50),1)</f>
        <v>#N/A</v>
      </c>
      <c r="AO270" s="29" t="e">
        <f>RANK(AO50,($E50,$H50,$K50,$N50,$Q50,$T50,$W50,$Z50,$AC50,$AF50,$AI50,$AL50,$AO50,$AR50,$AU50,$AX50),0)</f>
        <v>#N/A</v>
      </c>
      <c r="AP270" s="29" t="e">
        <f>RANK(AP50,($F50,$I50,$L50,$O50,$R50,$U50,$X50,$AA50,$AD50,$AG50,$AJ50,$AM50,$AP50,$AS50,$AV50,$AY50),1)</f>
        <v>#N/A</v>
      </c>
      <c r="AQ270" s="29" t="e">
        <f>RANK(AQ50,($G50,$J50,$M50,$P50,$S50,$V50,$Y50,$AB50,$AE50,$AH50,$AK50,$AN50,$AQ50,$AT50,$AW50,$AZ50),1)</f>
        <v>#N/A</v>
      </c>
      <c r="AR270" s="29" t="e">
        <f>RANK(AR50,($E50,$H50,$K50,$N50,$Q50,$T50,$W50,$Z50,$AC50,$AF50,$AI50,$AL50,$AO50,$AR50,$AU50,$AX50),0)</f>
        <v>#N/A</v>
      </c>
      <c r="AS270" s="29" t="e">
        <f>RANK(AS50,($F50,$I50,$L50,$O50,$R50,$U50,$X50,$AA50,$AD50,$AG50,$AJ50,$AM50,$AP50,$AS50,$AV50,$AY50),1)</f>
        <v>#N/A</v>
      </c>
      <c r="AT270" s="29" t="e">
        <f>RANK(AT50,($G50,$J50,$M50,$P50,$S50,$V50,$Y50,$AB50,$AE50,$AH50,$AK50,$AN50,$AQ50,$AT50,$AW50,$AZ50),1)</f>
        <v>#N/A</v>
      </c>
      <c r="AU270" s="29" t="e">
        <f>RANK(AU50,($E50,$H50,$K50,$N50,$Q50,$T50,$W50,$Z50,$AC50,$AF50,$AI50,$AL50,$AO50,$AR50,$AU50,$AX50),0)</f>
        <v>#N/A</v>
      </c>
      <c r="AV270" s="29" t="e">
        <f>RANK(AV50,($F50,$I50,$L50,$O50,$R50,$U50,$X50,$AA50,$AD50,$AG50,$AJ50,$AM50,$AP50,$AS50,$AV50,$AY50),1)</f>
        <v>#N/A</v>
      </c>
      <c r="AW270" s="29" t="e">
        <f>RANK(AW50,($G50,$J50,$M50,$P50,$S50,$V50,$Y50,$AB50,$AE50,$AH50,$AK50,$AN50,$AQ50,$AT50,$AW50,$AZ50),1)</f>
        <v>#N/A</v>
      </c>
      <c r="AX270" s="29" t="e">
        <f>RANK(AX50,($E50,$H50,$K50,$N50,$Q50,$T50,$W50,$Z50,$AC50,$AF50,$AI50,$AL50,$AO50,$AR50,$AU50,$AX50),0)</f>
        <v>#N/A</v>
      </c>
      <c r="AY270" s="29" t="e">
        <f>RANK(AY50,($F50,$I50,$L50,$O50,$R50,$U50,$X50,$AA50,$AD50,$AG50,$AJ50,$AM50,$AP50,$AS50,$AV50,$AY50),1)</f>
        <v>#N/A</v>
      </c>
      <c r="AZ270" s="29" t="e">
        <f>RANK(AZ50,($G50,$J50,$M50,$P50,$S50,$V50,$Y50,$AB50,$AE50,$AH50,$AK50,$AN50,$AQ50,$AT50,$AW50,$AZ50),1)</f>
        <v>#N/A</v>
      </c>
      <c r="BB270" s="84"/>
      <c r="BC270" s="82"/>
      <c r="BD270" s="82"/>
      <c r="BE270" s="3"/>
    </row>
    <row r="271" spans="1:57" s="79" customFormat="1" ht="15.75" hidden="1" thickBot="1" x14ac:dyDescent="0.3">
      <c r="A271" s="3">
        <f t="shared" si="129"/>
        <v>48</v>
      </c>
      <c r="B271" s="3" t="str">
        <f t="shared" si="129"/>
        <v>LIGO</v>
      </c>
      <c r="C271" s="3">
        <f t="shared" si="129"/>
        <v>8</v>
      </c>
      <c r="D271" s="82"/>
      <c r="E271" s="29"/>
      <c r="F271" s="29"/>
      <c r="G271" s="29"/>
      <c r="H271" s="29"/>
      <c r="I271" s="29"/>
      <c r="J271" s="29"/>
      <c r="K271" s="29"/>
      <c r="L271" s="29"/>
      <c r="M271" s="29"/>
      <c r="N271" s="29">
        <f>RANK(N51,($E51,$H51,$K51,$N51,$Q51,$T51,$W51,$Z51,$AC51,$AF51,$AI51,$AL51,$AO51,$AR51,$AU51,$AX51),0)</f>
        <v>1</v>
      </c>
      <c r="O271" s="29">
        <f>RANK(O51,($F51,$I51,$L51,$O51,$R51,$U51,$X51,$AA51,$AD51,$AG51,$AJ51,$AM51,$AP51,$AS51,$AV51,$AY51),1)</f>
        <v>2</v>
      </c>
      <c r="P271" s="29">
        <f>RANK(P51,($G51,$J51,$M51,$P51,$S51,$V51,$Y51,$AB51,$AE51,$AH51,$AK51,$AN51,$AQ51,$AT51,$AW51,$AZ51),1)</f>
        <v>2</v>
      </c>
      <c r="Q271" s="29" t="e">
        <f>RANK(Q51,($E51,$H51,$K51,$N51,$Q51,$T51,$W51,$Z51,$AC51,$AF51,$AI51,$AL51,$AO51,$AR51,$AU51,$AX51),0)</f>
        <v>#N/A</v>
      </c>
      <c r="R271" s="29" t="e">
        <f>RANK(R51,($F51,$I51,$L51,$O51,$R51,$U51,$X51,$AA51,$AD51,$AG51,$AJ51,$AM51,$AP51,$AS51,$AV51,$AY51),1)</f>
        <v>#N/A</v>
      </c>
      <c r="S271" s="29" t="e">
        <f>RANK(S51,($G51,$J51,$M51,$P51,$S51,$V51,$Y51,$AB51,$AE51,$AH51,$AK51,$AN51,$AQ51,$AT51,$AW51,$AZ51),1)</f>
        <v>#N/A</v>
      </c>
      <c r="T271" s="29">
        <f>RANK(T51,($E51,$H51,$K51,$N51,$Q51,$T51,$W51,$Z51,$AC51,$AF51,$AI51,$AL51,$AO51,$AR51,$AU51,$AX51),0)</f>
        <v>1</v>
      </c>
      <c r="U271" s="29">
        <f>RANK(U51,($F51,$I51,$L51,$O51,$R51,$U51,$X51,$AA51,$AD51,$AG51,$AJ51,$AM51,$AP51,$AS51,$AV51,$AY51),1)</f>
        <v>1</v>
      </c>
      <c r="V271" s="29">
        <f>RANK(V51,($G51,$J51,$M51,$P51,$S51,$V51,$Y51,$AB51,$AE51,$AH51,$AK51,$AN51,$AQ51,$AT51,$AW51,$AZ51),1)</f>
        <v>3</v>
      </c>
      <c r="W271" s="29" t="e">
        <f>RANK(W51,($E51,$H51,$K51,$N51,$Q51,$T51,$W51,$Z51,$AC51,$AF51,$AI51,$AL51,$AO51,$AR51,$AU51,$AX51),0)</f>
        <v>#N/A</v>
      </c>
      <c r="X271" s="29" t="e">
        <f>RANK(X51,($F51,$I51,$L51,$O51,$R51,$U51,$X51,$AA51,$AD51,$AG51,$AJ51,$AM51,$AP51,$AS51,$AV51,$AY51),1)</f>
        <v>#N/A</v>
      </c>
      <c r="Y271" s="29" t="e">
        <f>RANK(Y51,($G51,$J51,$M51,$P51,$S51,$V51,$Y51,$AB51,$AE51,$AH51,$AK51,$AN51,$AQ51,$AT51,$AW51,$AZ51),1)</f>
        <v>#N/A</v>
      </c>
      <c r="Z271" s="29" t="e">
        <f>RANK(Z51,($E51,$H51,$K51,$N51,$Q51,$T51,$W51,$Z51,$AC51,$AF51,$AI51,$AL51,$AO51,$AR51,$AU51,$AX51),0)</f>
        <v>#N/A</v>
      </c>
      <c r="AA271" s="29" t="e">
        <f>RANK(AA51,($F51,$I51,$L51,$O51,$R51,$U51,$X51,$AA51,$AD51,$AG51,$AJ51,$AM51,$AP51,$AS51,$AV51,$AY51),1)</f>
        <v>#N/A</v>
      </c>
      <c r="AB271" s="29" t="e">
        <f>RANK(AB51,($G51,$J51,$M51,$P51,$S51,$V51,$Y51,$AB51,$AE51,$AH51,$AK51,$AN51,$AQ51,$AT51,$AW51,$AZ51),1)</f>
        <v>#N/A</v>
      </c>
      <c r="AC271" s="29" t="e">
        <f>RANK(AC51,($E51,$H51,$K51,$N51,$Q51,$T51,$W51,$Z51,$AC51,$AF51,$AI51,$AL51,$AO51,$AR51,$AU51,$AX51),0)</f>
        <v>#N/A</v>
      </c>
      <c r="AD271" s="29" t="e">
        <f>RANK(AD51,($F51,$I51,$L51,$O51,$R51,$U51,$X51,$AA51,$AD51,$AG51,$AJ51,$AM51,$AP51,$AS51,$AV51,$AY51),1)</f>
        <v>#N/A</v>
      </c>
      <c r="AE271" s="29" t="e">
        <f>RANK(AE51,($G51,$J51,$M51,$P51,$S51,$V51,$Y51,$AB51,$AE51,$AH51,$AK51,$AN51,$AQ51,$AT51,$AW51,$AZ51),1)</f>
        <v>#N/A</v>
      </c>
      <c r="AF271" s="29" t="e">
        <f>RANK(AF51,($E51,$H51,$K51,$N51,$Q51,$T51,$W51,$Z51,$AC51,$AF51,$AI51,$AL51,$AO51,$AR51,$AU51,$AX51),0)</f>
        <v>#N/A</v>
      </c>
      <c r="AG271" s="29" t="e">
        <f>RANK(AG51,($F51,$I51,$L51,$O51,$R51,$U51,$X51,$AA51,$AD51,$AG51,$AJ51,$AM51,$AP51,$AS51,$AV51,$AY51),1)</f>
        <v>#N/A</v>
      </c>
      <c r="AH271" s="29" t="e">
        <f>RANK(AH51,($G51,$J51,$M51,$P51,$S51,$V51,$Y51,$AB51,$AE51,$AH51,$AK51,$AN51,$AQ51,$AT51,$AW51,$AZ51),1)</f>
        <v>#N/A</v>
      </c>
      <c r="AI271" s="29" t="e">
        <f>RANK(AI51,($E51,$H51,$K51,$N51,$Q51,$T51,$W51,$Z51,$AC51,$AF51,$AI51,$AL51,$AO51,$AR51,$AU51,$AX51),0)</f>
        <v>#N/A</v>
      </c>
      <c r="AJ271" s="29" t="e">
        <f>RANK(AJ51,($F51,$I51,$L51,$O51,$R51,$U51,$X51,$AA51,$AD51,$AG51,$AJ51,$AM51,$AP51,$AS51,$AV51,$AY51),1)</f>
        <v>#N/A</v>
      </c>
      <c r="AK271" s="29" t="e">
        <f>RANK(AK51,($G51,$J51,$M51,$P51,$S51,$V51,$Y51,$AB51,$AE51,$AH51,$AK51,$AN51,$AQ51,$AT51,$AW51,$AZ51),1)</f>
        <v>#N/A</v>
      </c>
      <c r="AL271" s="29" t="e">
        <f>RANK(AL51,($E51,$H51,$K51,$N51,$Q51,$T51,$W51,$Z51,$AC51,$AF51,$AI51,$AL51,$AO51,$AR51,$AU51,$AX51),0)</f>
        <v>#N/A</v>
      </c>
      <c r="AM271" s="29" t="e">
        <f>RANK(AM51,($F51,$I51,$L51,$O51,$R51,$U51,$X51,$AA51,$AD51,$AG51,$AJ51,$AM51,$AP51,$AS51,$AV51,$AY51),1)</f>
        <v>#N/A</v>
      </c>
      <c r="AN271" s="29" t="e">
        <f>RANK(AN51,($G51,$J51,$M51,$P51,$S51,$V51,$Y51,$AB51,$AE51,$AH51,$AK51,$AN51,$AQ51,$AT51,$AW51,$AZ51),1)</f>
        <v>#N/A</v>
      </c>
      <c r="AO271" s="29" t="e">
        <f>RANK(AO51,($E51,$H51,$K51,$N51,$Q51,$T51,$W51,$Z51,$AC51,$AF51,$AI51,$AL51,$AO51,$AR51,$AU51,$AX51),0)</f>
        <v>#N/A</v>
      </c>
      <c r="AP271" s="29" t="e">
        <f>RANK(AP51,($F51,$I51,$L51,$O51,$R51,$U51,$X51,$AA51,$AD51,$AG51,$AJ51,$AM51,$AP51,$AS51,$AV51,$AY51),1)</f>
        <v>#N/A</v>
      </c>
      <c r="AQ271" s="29" t="e">
        <f>RANK(AQ51,($G51,$J51,$M51,$P51,$S51,$V51,$Y51,$AB51,$AE51,$AH51,$AK51,$AN51,$AQ51,$AT51,$AW51,$AZ51),1)</f>
        <v>#N/A</v>
      </c>
      <c r="AR271" s="29" t="e">
        <f>RANK(AR51,($E51,$H51,$K51,$N51,$Q51,$T51,$W51,$Z51,$AC51,$AF51,$AI51,$AL51,$AO51,$AR51,$AU51,$AX51),0)</f>
        <v>#N/A</v>
      </c>
      <c r="AS271" s="29" t="e">
        <f>RANK(AS51,($F51,$I51,$L51,$O51,$R51,$U51,$X51,$AA51,$AD51,$AG51,$AJ51,$AM51,$AP51,$AS51,$AV51,$AY51),1)</f>
        <v>#N/A</v>
      </c>
      <c r="AT271" s="29" t="e">
        <f>RANK(AT51,($G51,$J51,$M51,$P51,$S51,$V51,$Y51,$AB51,$AE51,$AH51,$AK51,$AN51,$AQ51,$AT51,$AW51,$AZ51),1)</f>
        <v>#N/A</v>
      </c>
      <c r="AU271" s="29" t="e">
        <f>RANK(AU51,($E51,$H51,$K51,$N51,$Q51,$T51,$W51,$Z51,$AC51,$AF51,$AI51,$AL51,$AO51,$AR51,$AU51,$AX51),0)</f>
        <v>#N/A</v>
      </c>
      <c r="AV271" s="29" t="e">
        <f>RANK(AV51,($F51,$I51,$L51,$O51,$R51,$U51,$X51,$AA51,$AD51,$AG51,$AJ51,$AM51,$AP51,$AS51,$AV51,$AY51),1)</f>
        <v>#N/A</v>
      </c>
      <c r="AW271" s="29" t="e">
        <f>RANK(AW51,($G51,$J51,$M51,$P51,$S51,$V51,$Y51,$AB51,$AE51,$AH51,$AK51,$AN51,$AQ51,$AT51,$AW51,$AZ51),1)</f>
        <v>#N/A</v>
      </c>
      <c r="AX271" s="29" t="e">
        <f>RANK(AX51,($E51,$H51,$K51,$N51,$Q51,$T51,$W51,$Z51,$AC51,$AF51,$AI51,$AL51,$AO51,$AR51,$AU51,$AX51),0)</f>
        <v>#N/A</v>
      </c>
      <c r="AY271" s="29" t="e">
        <f>RANK(AY51,($F51,$I51,$L51,$O51,$R51,$U51,$X51,$AA51,$AD51,$AG51,$AJ51,$AM51,$AP51,$AS51,$AV51,$AY51),1)</f>
        <v>#N/A</v>
      </c>
      <c r="AZ271" s="29" t="e">
        <f>RANK(AZ51,($G51,$J51,$M51,$P51,$S51,$V51,$Y51,$AB51,$AE51,$AH51,$AK51,$AN51,$AQ51,$AT51,$AW51,$AZ51),1)</f>
        <v>#N/A</v>
      </c>
      <c r="BB271" s="84"/>
      <c r="BC271" s="82"/>
      <c r="BD271" s="82"/>
      <c r="BE271" s="3"/>
    </row>
    <row r="272" spans="1:57" s="79" customFormat="1" ht="15.75" hidden="1" thickBot="1" x14ac:dyDescent="0.3">
      <c r="A272" s="3">
        <f t="shared" si="129"/>
        <v>49</v>
      </c>
      <c r="B272" s="3" t="str">
        <f t="shared" si="129"/>
        <v>LIGO</v>
      </c>
      <c r="C272" s="3">
        <f t="shared" si="129"/>
        <v>9</v>
      </c>
      <c r="D272" s="82"/>
      <c r="E272" s="29"/>
      <c r="F272" s="29"/>
      <c r="G272" s="29"/>
      <c r="H272" s="29"/>
      <c r="I272" s="29"/>
      <c r="J272" s="29"/>
      <c r="K272" s="29"/>
      <c r="L272" s="29"/>
      <c r="M272" s="29"/>
      <c r="N272" s="29">
        <f>RANK(N52,($E52,$H52,$K52,$N52,$Q52,$T52,$W52,$Z52,$AC52,$AF52,$AI52,$AL52,$AO52,$AR52,$AU52,$AX52),0)</f>
        <v>1</v>
      </c>
      <c r="O272" s="29">
        <f>RANK(O52,($F52,$I52,$L52,$O52,$R52,$U52,$X52,$AA52,$AD52,$AG52,$AJ52,$AM52,$AP52,$AS52,$AV52,$AY52),1)</f>
        <v>2</v>
      </c>
      <c r="P272" s="29">
        <f>RANK(P52,($G52,$J52,$M52,$P52,$S52,$V52,$Y52,$AB52,$AE52,$AH52,$AK52,$AN52,$AQ52,$AT52,$AW52,$AZ52),1)</f>
        <v>2</v>
      </c>
      <c r="Q272" s="29" t="e">
        <f>RANK(Q52,($E52,$H52,$K52,$N52,$Q52,$T52,$W52,$Z52,$AC52,$AF52,$AI52,$AL52,$AO52,$AR52,$AU52,$AX52),0)</f>
        <v>#N/A</v>
      </c>
      <c r="R272" s="29" t="e">
        <f>RANK(R52,($F52,$I52,$L52,$O52,$R52,$U52,$X52,$AA52,$AD52,$AG52,$AJ52,$AM52,$AP52,$AS52,$AV52,$AY52),1)</f>
        <v>#N/A</v>
      </c>
      <c r="S272" s="29" t="e">
        <f>RANK(S52,($G52,$J52,$M52,$P52,$S52,$V52,$Y52,$AB52,$AE52,$AH52,$AK52,$AN52,$AQ52,$AT52,$AW52,$AZ52),1)</f>
        <v>#N/A</v>
      </c>
      <c r="T272" s="29">
        <f>RANK(T52,($E52,$H52,$K52,$N52,$Q52,$T52,$W52,$Z52,$AC52,$AF52,$AI52,$AL52,$AO52,$AR52,$AU52,$AX52),0)</f>
        <v>1</v>
      </c>
      <c r="U272" s="29">
        <f>RANK(U52,($F52,$I52,$L52,$O52,$R52,$U52,$X52,$AA52,$AD52,$AG52,$AJ52,$AM52,$AP52,$AS52,$AV52,$AY52),1)</f>
        <v>1</v>
      </c>
      <c r="V272" s="29">
        <f>RANK(V52,($G52,$J52,$M52,$P52,$S52,$V52,$Y52,$AB52,$AE52,$AH52,$AK52,$AN52,$AQ52,$AT52,$AW52,$AZ52),1)</f>
        <v>3</v>
      </c>
      <c r="W272" s="29" t="e">
        <f>RANK(W52,($E52,$H52,$K52,$N52,$Q52,$T52,$W52,$Z52,$AC52,$AF52,$AI52,$AL52,$AO52,$AR52,$AU52,$AX52),0)</f>
        <v>#N/A</v>
      </c>
      <c r="X272" s="29" t="e">
        <f>RANK(X52,($F52,$I52,$L52,$O52,$R52,$U52,$X52,$AA52,$AD52,$AG52,$AJ52,$AM52,$AP52,$AS52,$AV52,$AY52),1)</f>
        <v>#N/A</v>
      </c>
      <c r="Y272" s="29" t="e">
        <f>RANK(Y52,($G52,$J52,$M52,$P52,$S52,$V52,$Y52,$AB52,$AE52,$AH52,$AK52,$AN52,$AQ52,$AT52,$AW52,$AZ52),1)</f>
        <v>#N/A</v>
      </c>
      <c r="Z272" s="29" t="e">
        <f>RANK(Z52,($E52,$H52,$K52,$N52,$Q52,$T52,$W52,$Z52,$AC52,$AF52,$AI52,$AL52,$AO52,$AR52,$AU52,$AX52),0)</f>
        <v>#N/A</v>
      </c>
      <c r="AA272" s="29" t="e">
        <f>RANK(AA52,($F52,$I52,$L52,$O52,$R52,$U52,$X52,$AA52,$AD52,$AG52,$AJ52,$AM52,$AP52,$AS52,$AV52,$AY52),1)</f>
        <v>#N/A</v>
      </c>
      <c r="AB272" s="29" t="e">
        <f>RANK(AB52,($G52,$J52,$M52,$P52,$S52,$V52,$Y52,$AB52,$AE52,$AH52,$AK52,$AN52,$AQ52,$AT52,$AW52,$AZ52),1)</f>
        <v>#N/A</v>
      </c>
      <c r="AC272" s="29" t="e">
        <f>RANK(AC52,($E52,$H52,$K52,$N52,$Q52,$T52,$W52,$Z52,$AC52,$AF52,$AI52,$AL52,$AO52,$AR52,$AU52,$AX52),0)</f>
        <v>#N/A</v>
      </c>
      <c r="AD272" s="29" t="e">
        <f>RANK(AD52,($F52,$I52,$L52,$O52,$R52,$U52,$X52,$AA52,$AD52,$AG52,$AJ52,$AM52,$AP52,$AS52,$AV52,$AY52),1)</f>
        <v>#N/A</v>
      </c>
      <c r="AE272" s="29" t="e">
        <f>RANK(AE52,($G52,$J52,$M52,$P52,$S52,$V52,$Y52,$AB52,$AE52,$AH52,$AK52,$AN52,$AQ52,$AT52,$AW52,$AZ52),1)</f>
        <v>#N/A</v>
      </c>
      <c r="AF272" s="29" t="e">
        <f>RANK(AF52,($E52,$H52,$K52,$N52,$Q52,$T52,$W52,$Z52,$AC52,$AF52,$AI52,$AL52,$AO52,$AR52,$AU52,$AX52),0)</f>
        <v>#N/A</v>
      </c>
      <c r="AG272" s="29" t="e">
        <f>RANK(AG52,($F52,$I52,$L52,$O52,$R52,$U52,$X52,$AA52,$AD52,$AG52,$AJ52,$AM52,$AP52,$AS52,$AV52,$AY52),1)</f>
        <v>#N/A</v>
      </c>
      <c r="AH272" s="29" t="e">
        <f>RANK(AH52,($G52,$J52,$M52,$P52,$S52,$V52,$Y52,$AB52,$AE52,$AH52,$AK52,$AN52,$AQ52,$AT52,$AW52,$AZ52),1)</f>
        <v>#N/A</v>
      </c>
      <c r="AI272" s="29" t="e">
        <f>RANK(AI52,($E52,$H52,$K52,$N52,$Q52,$T52,$W52,$Z52,$AC52,$AF52,$AI52,$AL52,$AO52,$AR52,$AU52,$AX52),0)</f>
        <v>#N/A</v>
      </c>
      <c r="AJ272" s="29" t="e">
        <f>RANK(AJ52,($F52,$I52,$L52,$O52,$R52,$U52,$X52,$AA52,$AD52,$AG52,$AJ52,$AM52,$AP52,$AS52,$AV52,$AY52),1)</f>
        <v>#N/A</v>
      </c>
      <c r="AK272" s="29" t="e">
        <f>RANK(AK52,($G52,$J52,$M52,$P52,$S52,$V52,$Y52,$AB52,$AE52,$AH52,$AK52,$AN52,$AQ52,$AT52,$AW52,$AZ52),1)</f>
        <v>#N/A</v>
      </c>
      <c r="AL272" s="29" t="e">
        <f>RANK(AL52,($E52,$H52,$K52,$N52,$Q52,$T52,$W52,$Z52,$AC52,$AF52,$AI52,$AL52,$AO52,$AR52,$AU52,$AX52),0)</f>
        <v>#N/A</v>
      </c>
      <c r="AM272" s="29" t="e">
        <f>RANK(AM52,($F52,$I52,$L52,$O52,$R52,$U52,$X52,$AA52,$AD52,$AG52,$AJ52,$AM52,$AP52,$AS52,$AV52,$AY52),1)</f>
        <v>#N/A</v>
      </c>
      <c r="AN272" s="29" t="e">
        <f>RANK(AN52,($G52,$J52,$M52,$P52,$S52,$V52,$Y52,$AB52,$AE52,$AH52,$AK52,$AN52,$AQ52,$AT52,$AW52,$AZ52),1)</f>
        <v>#N/A</v>
      </c>
      <c r="AO272" s="29" t="e">
        <f>RANK(AO52,($E52,$H52,$K52,$N52,$Q52,$T52,$W52,$Z52,$AC52,$AF52,$AI52,$AL52,$AO52,$AR52,$AU52,$AX52),0)</f>
        <v>#N/A</v>
      </c>
      <c r="AP272" s="29" t="e">
        <f>RANK(AP52,($F52,$I52,$L52,$O52,$R52,$U52,$X52,$AA52,$AD52,$AG52,$AJ52,$AM52,$AP52,$AS52,$AV52,$AY52),1)</f>
        <v>#N/A</v>
      </c>
      <c r="AQ272" s="29" t="e">
        <f>RANK(AQ52,($G52,$J52,$M52,$P52,$S52,$V52,$Y52,$AB52,$AE52,$AH52,$AK52,$AN52,$AQ52,$AT52,$AW52,$AZ52),1)</f>
        <v>#N/A</v>
      </c>
      <c r="AR272" s="29" t="e">
        <f>RANK(AR52,($E52,$H52,$K52,$N52,$Q52,$T52,$W52,$Z52,$AC52,$AF52,$AI52,$AL52,$AO52,$AR52,$AU52,$AX52),0)</f>
        <v>#N/A</v>
      </c>
      <c r="AS272" s="29" t="e">
        <f>RANK(AS52,($F52,$I52,$L52,$O52,$R52,$U52,$X52,$AA52,$AD52,$AG52,$AJ52,$AM52,$AP52,$AS52,$AV52,$AY52),1)</f>
        <v>#N/A</v>
      </c>
      <c r="AT272" s="29" t="e">
        <f>RANK(AT52,($G52,$J52,$M52,$P52,$S52,$V52,$Y52,$AB52,$AE52,$AH52,$AK52,$AN52,$AQ52,$AT52,$AW52,$AZ52),1)</f>
        <v>#N/A</v>
      </c>
      <c r="AU272" s="29" t="e">
        <f>RANK(AU52,($E52,$H52,$K52,$N52,$Q52,$T52,$W52,$Z52,$AC52,$AF52,$AI52,$AL52,$AO52,$AR52,$AU52,$AX52),0)</f>
        <v>#N/A</v>
      </c>
      <c r="AV272" s="29" t="e">
        <f>RANK(AV52,($F52,$I52,$L52,$O52,$R52,$U52,$X52,$AA52,$AD52,$AG52,$AJ52,$AM52,$AP52,$AS52,$AV52,$AY52),1)</f>
        <v>#N/A</v>
      </c>
      <c r="AW272" s="29" t="e">
        <f>RANK(AW52,($G52,$J52,$M52,$P52,$S52,$V52,$Y52,$AB52,$AE52,$AH52,$AK52,$AN52,$AQ52,$AT52,$AW52,$AZ52),1)</f>
        <v>#N/A</v>
      </c>
      <c r="AX272" s="29" t="e">
        <f>RANK(AX52,($E52,$H52,$K52,$N52,$Q52,$T52,$W52,$Z52,$AC52,$AF52,$AI52,$AL52,$AO52,$AR52,$AU52,$AX52),0)</f>
        <v>#N/A</v>
      </c>
      <c r="AY272" s="29" t="e">
        <f>RANK(AY52,($F52,$I52,$L52,$O52,$R52,$U52,$X52,$AA52,$AD52,$AG52,$AJ52,$AM52,$AP52,$AS52,$AV52,$AY52),1)</f>
        <v>#N/A</v>
      </c>
      <c r="AZ272" s="29" t="e">
        <f>RANK(AZ52,($G52,$J52,$M52,$P52,$S52,$V52,$Y52,$AB52,$AE52,$AH52,$AK52,$AN52,$AQ52,$AT52,$AW52,$AZ52),1)</f>
        <v>#N/A</v>
      </c>
      <c r="BB272" s="84"/>
      <c r="BC272" s="82"/>
      <c r="BD272" s="82"/>
      <c r="BE272" s="3"/>
    </row>
    <row r="273" spans="1:57" s="79" customFormat="1" ht="15.75" hidden="1" thickBot="1" x14ac:dyDescent="0.3">
      <c r="A273" s="3">
        <f t="shared" ref="A273:C288" si="130">A53</f>
        <v>50</v>
      </c>
      <c r="B273" s="3" t="str">
        <f t="shared" si="130"/>
        <v>LIGO</v>
      </c>
      <c r="C273" s="3">
        <f t="shared" si="130"/>
        <v>10</v>
      </c>
      <c r="D273" s="82"/>
      <c r="E273" s="29"/>
      <c r="F273" s="29"/>
      <c r="G273" s="29"/>
      <c r="H273" s="29"/>
      <c r="I273" s="29"/>
      <c r="J273" s="29"/>
      <c r="K273" s="29"/>
      <c r="L273" s="29"/>
      <c r="M273" s="29"/>
      <c r="N273" s="29">
        <f>RANK(N53,($E53,$H53,$K53,$N53,$Q53,$T53,$W53,$Z53,$AC53,$AF53,$AI53,$AL53,$AO53,$AR53,$AU53,$AX53),0)</f>
        <v>1</v>
      </c>
      <c r="O273" s="29">
        <f>RANK(O53,($F53,$I53,$L53,$O53,$R53,$U53,$X53,$AA53,$AD53,$AG53,$AJ53,$AM53,$AP53,$AS53,$AV53,$AY53),1)</f>
        <v>1</v>
      </c>
      <c r="P273" s="29">
        <f>RANK(P53,($G53,$J53,$M53,$P53,$S53,$V53,$Y53,$AB53,$AE53,$AH53,$AK53,$AN53,$AQ53,$AT53,$AW53,$AZ53),1)</f>
        <v>2</v>
      </c>
      <c r="Q273" s="29" t="e">
        <f>RANK(Q53,($E53,$H53,$K53,$N53,$Q53,$T53,$W53,$Z53,$AC53,$AF53,$AI53,$AL53,$AO53,$AR53,$AU53,$AX53),0)</f>
        <v>#N/A</v>
      </c>
      <c r="R273" s="29" t="e">
        <f>RANK(R53,($F53,$I53,$L53,$O53,$R53,$U53,$X53,$AA53,$AD53,$AG53,$AJ53,$AM53,$AP53,$AS53,$AV53,$AY53),1)</f>
        <v>#N/A</v>
      </c>
      <c r="S273" s="29" t="e">
        <f>RANK(S53,($G53,$J53,$M53,$P53,$S53,$V53,$Y53,$AB53,$AE53,$AH53,$AK53,$AN53,$AQ53,$AT53,$AW53,$AZ53),1)</f>
        <v>#N/A</v>
      </c>
      <c r="T273" s="29">
        <f>RANK(T53,($E53,$H53,$K53,$N53,$Q53,$T53,$W53,$Z53,$AC53,$AF53,$AI53,$AL53,$AO53,$AR53,$AU53,$AX53),0)</f>
        <v>1</v>
      </c>
      <c r="U273" s="29">
        <f>RANK(U53,($F53,$I53,$L53,$O53,$R53,$U53,$X53,$AA53,$AD53,$AG53,$AJ53,$AM53,$AP53,$AS53,$AV53,$AY53),1)</f>
        <v>2</v>
      </c>
      <c r="V273" s="29">
        <f>RANK(V53,($G53,$J53,$M53,$P53,$S53,$V53,$Y53,$AB53,$AE53,$AH53,$AK53,$AN53,$AQ53,$AT53,$AW53,$AZ53),1)</f>
        <v>3</v>
      </c>
      <c r="W273" s="29" t="e">
        <f>RANK(W53,($E53,$H53,$K53,$N53,$Q53,$T53,$W53,$Z53,$AC53,$AF53,$AI53,$AL53,$AO53,$AR53,$AU53,$AX53),0)</f>
        <v>#N/A</v>
      </c>
      <c r="X273" s="29" t="e">
        <f>RANK(X53,($F53,$I53,$L53,$O53,$R53,$U53,$X53,$AA53,$AD53,$AG53,$AJ53,$AM53,$AP53,$AS53,$AV53,$AY53),1)</f>
        <v>#N/A</v>
      </c>
      <c r="Y273" s="29" t="e">
        <f>RANK(Y53,($G53,$J53,$M53,$P53,$S53,$V53,$Y53,$AB53,$AE53,$AH53,$AK53,$AN53,$AQ53,$AT53,$AW53,$AZ53),1)</f>
        <v>#N/A</v>
      </c>
      <c r="Z273" s="29" t="e">
        <f>RANK(Z53,($E53,$H53,$K53,$N53,$Q53,$T53,$W53,$Z53,$AC53,$AF53,$AI53,$AL53,$AO53,$AR53,$AU53,$AX53),0)</f>
        <v>#N/A</v>
      </c>
      <c r="AA273" s="29" t="e">
        <f>RANK(AA53,($F53,$I53,$L53,$O53,$R53,$U53,$X53,$AA53,$AD53,$AG53,$AJ53,$AM53,$AP53,$AS53,$AV53,$AY53),1)</f>
        <v>#N/A</v>
      </c>
      <c r="AB273" s="29" t="e">
        <f>RANK(AB53,($G53,$J53,$M53,$P53,$S53,$V53,$Y53,$AB53,$AE53,$AH53,$AK53,$AN53,$AQ53,$AT53,$AW53,$AZ53),1)</f>
        <v>#N/A</v>
      </c>
      <c r="AC273" s="29" t="e">
        <f>RANK(AC53,($E53,$H53,$K53,$N53,$Q53,$T53,$W53,$Z53,$AC53,$AF53,$AI53,$AL53,$AO53,$AR53,$AU53,$AX53),0)</f>
        <v>#N/A</v>
      </c>
      <c r="AD273" s="29" t="e">
        <f>RANK(AD53,($F53,$I53,$L53,$O53,$R53,$U53,$X53,$AA53,$AD53,$AG53,$AJ53,$AM53,$AP53,$AS53,$AV53,$AY53),1)</f>
        <v>#N/A</v>
      </c>
      <c r="AE273" s="29" t="e">
        <f>RANK(AE53,($G53,$J53,$M53,$P53,$S53,$V53,$Y53,$AB53,$AE53,$AH53,$AK53,$AN53,$AQ53,$AT53,$AW53,$AZ53),1)</f>
        <v>#N/A</v>
      </c>
      <c r="AF273" s="29" t="e">
        <f>RANK(AF53,($E53,$H53,$K53,$N53,$Q53,$T53,$W53,$Z53,$AC53,$AF53,$AI53,$AL53,$AO53,$AR53,$AU53,$AX53),0)</f>
        <v>#N/A</v>
      </c>
      <c r="AG273" s="29" t="e">
        <f>RANK(AG53,($F53,$I53,$L53,$O53,$R53,$U53,$X53,$AA53,$AD53,$AG53,$AJ53,$AM53,$AP53,$AS53,$AV53,$AY53),1)</f>
        <v>#N/A</v>
      </c>
      <c r="AH273" s="29" t="e">
        <f>RANK(AH53,($G53,$J53,$M53,$P53,$S53,$V53,$Y53,$AB53,$AE53,$AH53,$AK53,$AN53,$AQ53,$AT53,$AW53,$AZ53),1)</f>
        <v>#N/A</v>
      </c>
      <c r="AI273" s="29" t="e">
        <f>RANK(AI53,($E53,$H53,$K53,$N53,$Q53,$T53,$W53,$Z53,$AC53,$AF53,$AI53,$AL53,$AO53,$AR53,$AU53,$AX53),0)</f>
        <v>#N/A</v>
      </c>
      <c r="AJ273" s="29" t="e">
        <f>RANK(AJ53,($F53,$I53,$L53,$O53,$R53,$U53,$X53,$AA53,$AD53,$AG53,$AJ53,$AM53,$AP53,$AS53,$AV53,$AY53),1)</f>
        <v>#N/A</v>
      </c>
      <c r="AK273" s="29" t="e">
        <f>RANK(AK53,($G53,$J53,$M53,$P53,$S53,$V53,$Y53,$AB53,$AE53,$AH53,$AK53,$AN53,$AQ53,$AT53,$AW53,$AZ53),1)</f>
        <v>#N/A</v>
      </c>
      <c r="AL273" s="29" t="e">
        <f>RANK(AL53,($E53,$H53,$K53,$N53,$Q53,$T53,$W53,$Z53,$AC53,$AF53,$AI53,$AL53,$AO53,$AR53,$AU53,$AX53),0)</f>
        <v>#N/A</v>
      </c>
      <c r="AM273" s="29" t="e">
        <f>RANK(AM53,($F53,$I53,$L53,$O53,$R53,$U53,$X53,$AA53,$AD53,$AG53,$AJ53,$AM53,$AP53,$AS53,$AV53,$AY53),1)</f>
        <v>#N/A</v>
      </c>
      <c r="AN273" s="29" t="e">
        <f>RANK(AN53,($G53,$J53,$M53,$P53,$S53,$V53,$Y53,$AB53,$AE53,$AH53,$AK53,$AN53,$AQ53,$AT53,$AW53,$AZ53),1)</f>
        <v>#N/A</v>
      </c>
      <c r="AO273" s="29" t="e">
        <f>RANK(AO53,($E53,$H53,$K53,$N53,$Q53,$T53,$W53,$Z53,$AC53,$AF53,$AI53,$AL53,$AO53,$AR53,$AU53,$AX53),0)</f>
        <v>#N/A</v>
      </c>
      <c r="AP273" s="29" t="e">
        <f>RANK(AP53,($F53,$I53,$L53,$O53,$R53,$U53,$X53,$AA53,$AD53,$AG53,$AJ53,$AM53,$AP53,$AS53,$AV53,$AY53),1)</f>
        <v>#N/A</v>
      </c>
      <c r="AQ273" s="29" t="e">
        <f>RANK(AQ53,($G53,$J53,$M53,$P53,$S53,$V53,$Y53,$AB53,$AE53,$AH53,$AK53,$AN53,$AQ53,$AT53,$AW53,$AZ53),1)</f>
        <v>#N/A</v>
      </c>
      <c r="AR273" s="29" t="e">
        <f>RANK(AR53,($E53,$H53,$K53,$N53,$Q53,$T53,$W53,$Z53,$AC53,$AF53,$AI53,$AL53,$AO53,$AR53,$AU53,$AX53),0)</f>
        <v>#N/A</v>
      </c>
      <c r="AS273" s="29" t="e">
        <f>RANK(AS53,($F53,$I53,$L53,$O53,$R53,$U53,$X53,$AA53,$AD53,$AG53,$AJ53,$AM53,$AP53,$AS53,$AV53,$AY53),1)</f>
        <v>#N/A</v>
      </c>
      <c r="AT273" s="29" t="e">
        <f>RANK(AT53,($G53,$J53,$M53,$P53,$S53,$V53,$Y53,$AB53,$AE53,$AH53,$AK53,$AN53,$AQ53,$AT53,$AW53,$AZ53),1)</f>
        <v>#N/A</v>
      </c>
      <c r="AU273" s="29" t="e">
        <f>RANK(AU53,($E53,$H53,$K53,$N53,$Q53,$T53,$W53,$Z53,$AC53,$AF53,$AI53,$AL53,$AO53,$AR53,$AU53,$AX53),0)</f>
        <v>#N/A</v>
      </c>
      <c r="AV273" s="29" t="e">
        <f>RANK(AV53,($F53,$I53,$L53,$O53,$R53,$U53,$X53,$AA53,$AD53,$AG53,$AJ53,$AM53,$AP53,$AS53,$AV53,$AY53),1)</f>
        <v>#N/A</v>
      </c>
      <c r="AW273" s="29" t="e">
        <f>RANK(AW53,($G53,$J53,$M53,$P53,$S53,$V53,$Y53,$AB53,$AE53,$AH53,$AK53,$AN53,$AQ53,$AT53,$AW53,$AZ53),1)</f>
        <v>#N/A</v>
      </c>
      <c r="AX273" s="29" t="e">
        <f>RANK(AX53,($E53,$H53,$K53,$N53,$Q53,$T53,$W53,$Z53,$AC53,$AF53,$AI53,$AL53,$AO53,$AR53,$AU53,$AX53),0)</f>
        <v>#N/A</v>
      </c>
      <c r="AY273" s="29" t="e">
        <f>RANK(AY53,($F53,$I53,$L53,$O53,$R53,$U53,$X53,$AA53,$AD53,$AG53,$AJ53,$AM53,$AP53,$AS53,$AV53,$AY53),1)</f>
        <v>#N/A</v>
      </c>
      <c r="AZ273" s="29" t="e">
        <f>RANK(AZ53,($G53,$J53,$M53,$P53,$S53,$V53,$Y53,$AB53,$AE53,$AH53,$AK53,$AN53,$AQ53,$AT53,$AW53,$AZ53),1)</f>
        <v>#N/A</v>
      </c>
      <c r="BB273" s="84"/>
      <c r="BC273" s="82"/>
      <c r="BD273" s="82"/>
      <c r="BE273" s="3"/>
    </row>
    <row r="274" spans="1:57" s="79" customFormat="1" ht="15.75" hidden="1" thickBot="1" x14ac:dyDescent="0.3">
      <c r="A274" s="3">
        <f t="shared" si="130"/>
        <v>51</v>
      </c>
      <c r="B274" s="3" t="str">
        <f t="shared" si="130"/>
        <v>LIGO</v>
      </c>
      <c r="C274" s="3">
        <f t="shared" si="130"/>
        <v>11</v>
      </c>
      <c r="D274" s="82"/>
      <c r="E274" s="29"/>
      <c r="F274" s="29"/>
      <c r="G274" s="29"/>
      <c r="H274" s="29"/>
      <c r="I274" s="29"/>
      <c r="J274" s="29"/>
      <c r="K274" s="29"/>
      <c r="L274" s="29"/>
      <c r="M274" s="29"/>
      <c r="N274" s="29">
        <f>RANK(N54,($E54,$H54,$K54,$N54,$Q54,$T54,$W54,$Z54,$AC54,$AF54,$AI54,$AL54,$AO54,$AR54,$AU54,$AX54),0)</f>
        <v>1</v>
      </c>
      <c r="O274" s="29">
        <f>RANK(O54,($F54,$I54,$L54,$O54,$R54,$U54,$X54,$AA54,$AD54,$AG54,$AJ54,$AM54,$AP54,$AS54,$AV54,$AY54),1)</f>
        <v>2</v>
      </c>
      <c r="P274" s="29">
        <f>RANK(P54,($G54,$J54,$M54,$P54,$S54,$V54,$Y54,$AB54,$AE54,$AH54,$AK54,$AN54,$AQ54,$AT54,$AW54,$AZ54),1)</f>
        <v>2</v>
      </c>
      <c r="Q274" s="29" t="e">
        <f>RANK(Q54,($E54,$H54,$K54,$N54,$Q54,$T54,$W54,$Z54,$AC54,$AF54,$AI54,$AL54,$AO54,$AR54,$AU54,$AX54),0)</f>
        <v>#N/A</v>
      </c>
      <c r="R274" s="29" t="e">
        <f>RANK(R54,($F54,$I54,$L54,$O54,$R54,$U54,$X54,$AA54,$AD54,$AG54,$AJ54,$AM54,$AP54,$AS54,$AV54,$AY54),1)</f>
        <v>#N/A</v>
      </c>
      <c r="S274" s="29" t="e">
        <f>RANK(S54,($G54,$J54,$M54,$P54,$S54,$V54,$Y54,$AB54,$AE54,$AH54,$AK54,$AN54,$AQ54,$AT54,$AW54,$AZ54),1)</f>
        <v>#N/A</v>
      </c>
      <c r="T274" s="29">
        <f>RANK(T54,($E54,$H54,$K54,$N54,$Q54,$T54,$W54,$Z54,$AC54,$AF54,$AI54,$AL54,$AO54,$AR54,$AU54,$AX54),0)</f>
        <v>1</v>
      </c>
      <c r="U274" s="29">
        <f>RANK(U54,($F54,$I54,$L54,$O54,$R54,$U54,$X54,$AA54,$AD54,$AG54,$AJ54,$AM54,$AP54,$AS54,$AV54,$AY54),1)</f>
        <v>1</v>
      </c>
      <c r="V274" s="29">
        <f>RANK(V54,($G54,$J54,$M54,$P54,$S54,$V54,$Y54,$AB54,$AE54,$AH54,$AK54,$AN54,$AQ54,$AT54,$AW54,$AZ54),1)</f>
        <v>3</v>
      </c>
      <c r="W274" s="29" t="e">
        <f>RANK(W54,($E54,$H54,$K54,$N54,$Q54,$T54,$W54,$Z54,$AC54,$AF54,$AI54,$AL54,$AO54,$AR54,$AU54,$AX54),0)</f>
        <v>#N/A</v>
      </c>
      <c r="X274" s="29" t="e">
        <f>RANK(X54,($F54,$I54,$L54,$O54,$R54,$U54,$X54,$AA54,$AD54,$AG54,$AJ54,$AM54,$AP54,$AS54,$AV54,$AY54),1)</f>
        <v>#N/A</v>
      </c>
      <c r="Y274" s="29" t="e">
        <f>RANK(Y54,($G54,$J54,$M54,$P54,$S54,$V54,$Y54,$AB54,$AE54,$AH54,$AK54,$AN54,$AQ54,$AT54,$AW54,$AZ54),1)</f>
        <v>#N/A</v>
      </c>
      <c r="Z274" s="29" t="e">
        <f>RANK(Z54,($E54,$H54,$K54,$N54,$Q54,$T54,$W54,$Z54,$AC54,$AF54,$AI54,$AL54,$AO54,$AR54,$AU54,$AX54),0)</f>
        <v>#N/A</v>
      </c>
      <c r="AA274" s="29" t="e">
        <f>RANK(AA54,($F54,$I54,$L54,$O54,$R54,$U54,$X54,$AA54,$AD54,$AG54,$AJ54,$AM54,$AP54,$AS54,$AV54,$AY54),1)</f>
        <v>#N/A</v>
      </c>
      <c r="AB274" s="29" t="e">
        <f>RANK(AB54,($G54,$J54,$M54,$P54,$S54,$V54,$Y54,$AB54,$AE54,$AH54,$AK54,$AN54,$AQ54,$AT54,$AW54,$AZ54),1)</f>
        <v>#N/A</v>
      </c>
      <c r="AC274" s="29" t="e">
        <f>RANK(AC54,($E54,$H54,$K54,$N54,$Q54,$T54,$W54,$Z54,$AC54,$AF54,$AI54,$AL54,$AO54,$AR54,$AU54,$AX54),0)</f>
        <v>#N/A</v>
      </c>
      <c r="AD274" s="29" t="e">
        <f>RANK(AD54,($F54,$I54,$L54,$O54,$R54,$U54,$X54,$AA54,$AD54,$AG54,$AJ54,$AM54,$AP54,$AS54,$AV54,$AY54),1)</f>
        <v>#N/A</v>
      </c>
      <c r="AE274" s="29" t="e">
        <f>RANK(AE54,($G54,$J54,$M54,$P54,$S54,$V54,$Y54,$AB54,$AE54,$AH54,$AK54,$AN54,$AQ54,$AT54,$AW54,$AZ54),1)</f>
        <v>#N/A</v>
      </c>
      <c r="AF274" s="29" t="e">
        <f>RANK(AF54,($E54,$H54,$K54,$N54,$Q54,$T54,$W54,$Z54,$AC54,$AF54,$AI54,$AL54,$AO54,$AR54,$AU54,$AX54),0)</f>
        <v>#N/A</v>
      </c>
      <c r="AG274" s="29" t="e">
        <f>RANK(AG54,($F54,$I54,$L54,$O54,$R54,$U54,$X54,$AA54,$AD54,$AG54,$AJ54,$AM54,$AP54,$AS54,$AV54,$AY54),1)</f>
        <v>#N/A</v>
      </c>
      <c r="AH274" s="29" t="e">
        <f>RANK(AH54,($G54,$J54,$M54,$P54,$S54,$V54,$Y54,$AB54,$AE54,$AH54,$AK54,$AN54,$AQ54,$AT54,$AW54,$AZ54),1)</f>
        <v>#N/A</v>
      </c>
      <c r="AI274" s="29" t="e">
        <f>RANK(AI54,($E54,$H54,$K54,$N54,$Q54,$T54,$W54,$Z54,$AC54,$AF54,$AI54,$AL54,$AO54,$AR54,$AU54,$AX54),0)</f>
        <v>#N/A</v>
      </c>
      <c r="AJ274" s="29" t="e">
        <f>RANK(AJ54,($F54,$I54,$L54,$O54,$R54,$U54,$X54,$AA54,$AD54,$AG54,$AJ54,$AM54,$AP54,$AS54,$AV54,$AY54),1)</f>
        <v>#N/A</v>
      </c>
      <c r="AK274" s="29" t="e">
        <f>RANK(AK54,($G54,$J54,$M54,$P54,$S54,$V54,$Y54,$AB54,$AE54,$AH54,$AK54,$AN54,$AQ54,$AT54,$AW54,$AZ54),1)</f>
        <v>#N/A</v>
      </c>
      <c r="AL274" s="29" t="e">
        <f>RANK(AL54,($E54,$H54,$K54,$N54,$Q54,$T54,$W54,$Z54,$AC54,$AF54,$AI54,$AL54,$AO54,$AR54,$AU54,$AX54),0)</f>
        <v>#N/A</v>
      </c>
      <c r="AM274" s="29" t="e">
        <f>RANK(AM54,($F54,$I54,$L54,$O54,$R54,$U54,$X54,$AA54,$AD54,$AG54,$AJ54,$AM54,$AP54,$AS54,$AV54,$AY54),1)</f>
        <v>#N/A</v>
      </c>
      <c r="AN274" s="29" t="e">
        <f>RANK(AN54,($G54,$J54,$M54,$P54,$S54,$V54,$Y54,$AB54,$AE54,$AH54,$AK54,$AN54,$AQ54,$AT54,$AW54,$AZ54),1)</f>
        <v>#N/A</v>
      </c>
      <c r="AO274" s="29" t="e">
        <f>RANK(AO54,($E54,$H54,$K54,$N54,$Q54,$T54,$W54,$Z54,$AC54,$AF54,$AI54,$AL54,$AO54,$AR54,$AU54,$AX54),0)</f>
        <v>#N/A</v>
      </c>
      <c r="AP274" s="29" t="e">
        <f>RANK(AP54,($F54,$I54,$L54,$O54,$R54,$U54,$X54,$AA54,$AD54,$AG54,$AJ54,$AM54,$AP54,$AS54,$AV54,$AY54),1)</f>
        <v>#N/A</v>
      </c>
      <c r="AQ274" s="29" t="e">
        <f>RANK(AQ54,($G54,$J54,$M54,$P54,$S54,$V54,$Y54,$AB54,$AE54,$AH54,$AK54,$AN54,$AQ54,$AT54,$AW54,$AZ54),1)</f>
        <v>#N/A</v>
      </c>
      <c r="AR274" s="29" t="e">
        <f>RANK(AR54,($E54,$H54,$K54,$N54,$Q54,$T54,$W54,$Z54,$AC54,$AF54,$AI54,$AL54,$AO54,$AR54,$AU54,$AX54),0)</f>
        <v>#N/A</v>
      </c>
      <c r="AS274" s="29" t="e">
        <f>RANK(AS54,($F54,$I54,$L54,$O54,$R54,$U54,$X54,$AA54,$AD54,$AG54,$AJ54,$AM54,$AP54,$AS54,$AV54,$AY54),1)</f>
        <v>#N/A</v>
      </c>
      <c r="AT274" s="29" t="e">
        <f>RANK(AT54,($G54,$J54,$M54,$P54,$S54,$V54,$Y54,$AB54,$AE54,$AH54,$AK54,$AN54,$AQ54,$AT54,$AW54,$AZ54),1)</f>
        <v>#N/A</v>
      </c>
      <c r="AU274" s="29" t="e">
        <f>RANK(AU54,($E54,$H54,$K54,$N54,$Q54,$T54,$W54,$Z54,$AC54,$AF54,$AI54,$AL54,$AO54,$AR54,$AU54,$AX54),0)</f>
        <v>#N/A</v>
      </c>
      <c r="AV274" s="29" t="e">
        <f>RANK(AV54,($F54,$I54,$L54,$O54,$R54,$U54,$X54,$AA54,$AD54,$AG54,$AJ54,$AM54,$AP54,$AS54,$AV54,$AY54),1)</f>
        <v>#N/A</v>
      </c>
      <c r="AW274" s="29" t="e">
        <f>RANK(AW54,($G54,$J54,$M54,$P54,$S54,$V54,$Y54,$AB54,$AE54,$AH54,$AK54,$AN54,$AQ54,$AT54,$AW54,$AZ54),1)</f>
        <v>#N/A</v>
      </c>
      <c r="AX274" s="29" t="e">
        <f>RANK(AX54,($E54,$H54,$K54,$N54,$Q54,$T54,$W54,$Z54,$AC54,$AF54,$AI54,$AL54,$AO54,$AR54,$AU54,$AX54),0)</f>
        <v>#N/A</v>
      </c>
      <c r="AY274" s="29" t="e">
        <f>RANK(AY54,($F54,$I54,$L54,$O54,$R54,$U54,$X54,$AA54,$AD54,$AG54,$AJ54,$AM54,$AP54,$AS54,$AV54,$AY54),1)</f>
        <v>#N/A</v>
      </c>
      <c r="AZ274" s="29" t="e">
        <f>RANK(AZ54,($G54,$J54,$M54,$P54,$S54,$V54,$Y54,$AB54,$AE54,$AH54,$AK54,$AN54,$AQ54,$AT54,$AW54,$AZ54),1)</f>
        <v>#N/A</v>
      </c>
      <c r="BB274" s="84"/>
      <c r="BC274" s="82"/>
      <c r="BD274" s="82"/>
      <c r="BE274" s="3"/>
    </row>
    <row r="275" spans="1:57" s="79" customFormat="1" ht="15.75" hidden="1" thickBot="1" x14ac:dyDescent="0.3">
      <c r="A275" s="3">
        <f t="shared" si="130"/>
        <v>52</v>
      </c>
      <c r="B275" s="3" t="str">
        <f t="shared" si="130"/>
        <v>LIGO</v>
      </c>
      <c r="C275" s="3">
        <f t="shared" si="130"/>
        <v>12</v>
      </c>
      <c r="D275" s="82"/>
      <c r="E275" s="29"/>
      <c r="F275" s="29"/>
      <c r="G275" s="29"/>
      <c r="H275" s="29"/>
      <c r="I275" s="29"/>
      <c r="J275" s="29"/>
      <c r="K275" s="29"/>
      <c r="L275" s="29"/>
      <c r="M275" s="29"/>
      <c r="N275" s="29">
        <f>RANK(N55,($E55,$H55,$K55,$N55,$Q55,$T55,$W55,$Z55,$AC55,$AF55,$AI55,$AL55,$AO55,$AR55,$AU55,$AX55),0)</f>
        <v>1</v>
      </c>
      <c r="O275" s="29">
        <f>RANK(O55,($F55,$I55,$L55,$O55,$R55,$U55,$X55,$AA55,$AD55,$AG55,$AJ55,$AM55,$AP55,$AS55,$AV55,$AY55),1)</f>
        <v>1</v>
      </c>
      <c r="P275" s="29">
        <f>RANK(P55,($G55,$J55,$M55,$P55,$S55,$V55,$Y55,$AB55,$AE55,$AH55,$AK55,$AN55,$AQ55,$AT55,$AW55,$AZ55),1)</f>
        <v>2</v>
      </c>
      <c r="Q275" s="29" t="e">
        <f>RANK(Q55,($E55,$H55,$K55,$N55,$Q55,$T55,$W55,$Z55,$AC55,$AF55,$AI55,$AL55,$AO55,$AR55,$AU55,$AX55),0)</f>
        <v>#N/A</v>
      </c>
      <c r="R275" s="29" t="e">
        <f>RANK(R55,($F55,$I55,$L55,$O55,$R55,$U55,$X55,$AA55,$AD55,$AG55,$AJ55,$AM55,$AP55,$AS55,$AV55,$AY55),1)</f>
        <v>#N/A</v>
      </c>
      <c r="S275" s="29" t="e">
        <f>RANK(S55,($G55,$J55,$M55,$P55,$S55,$V55,$Y55,$AB55,$AE55,$AH55,$AK55,$AN55,$AQ55,$AT55,$AW55,$AZ55),1)</f>
        <v>#N/A</v>
      </c>
      <c r="T275" s="29">
        <f>RANK(T55,($E55,$H55,$K55,$N55,$Q55,$T55,$W55,$Z55,$AC55,$AF55,$AI55,$AL55,$AO55,$AR55,$AU55,$AX55),0)</f>
        <v>1</v>
      </c>
      <c r="U275" s="29">
        <f>RANK(U55,($F55,$I55,$L55,$O55,$R55,$U55,$X55,$AA55,$AD55,$AG55,$AJ55,$AM55,$AP55,$AS55,$AV55,$AY55),1)</f>
        <v>2</v>
      </c>
      <c r="V275" s="29">
        <f>RANK(V55,($G55,$J55,$M55,$P55,$S55,$V55,$Y55,$AB55,$AE55,$AH55,$AK55,$AN55,$AQ55,$AT55,$AW55,$AZ55),1)</f>
        <v>3</v>
      </c>
      <c r="W275" s="29" t="e">
        <f>RANK(W55,($E55,$H55,$K55,$N55,$Q55,$T55,$W55,$Z55,$AC55,$AF55,$AI55,$AL55,$AO55,$AR55,$AU55,$AX55),0)</f>
        <v>#N/A</v>
      </c>
      <c r="X275" s="29" t="e">
        <f>RANK(X55,($F55,$I55,$L55,$O55,$R55,$U55,$X55,$AA55,$AD55,$AG55,$AJ55,$AM55,$AP55,$AS55,$AV55,$AY55),1)</f>
        <v>#N/A</v>
      </c>
      <c r="Y275" s="29" t="e">
        <f>RANK(Y55,($G55,$J55,$M55,$P55,$S55,$V55,$Y55,$AB55,$AE55,$AH55,$AK55,$AN55,$AQ55,$AT55,$AW55,$AZ55),1)</f>
        <v>#N/A</v>
      </c>
      <c r="Z275" s="29" t="e">
        <f>RANK(Z55,($E55,$H55,$K55,$N55,$Q55,$T55,$W55,$Z55,$AC55,$AF55,$AI55,$AL55,$AO55,$AR55,$AU55,$AX55),0)</f>
        <v>#N/A</v>
      </c>
      <c r="AA275" s="29" t="e">
        <f>RANK(AA55,($F55,$I55,$L55,$O55,$R55,$U55,$X55,$AA55,$AD55,$AG55,$AJ55,$AM55,$AP55,$AS55,$AV55,$AY55),1)</f>
        <v>#N/A</v>
      </c>
      <c r="AB275" s="29" t="e">
        <f>RANK(AB55,($G55,$J55,$M55,$P55,$S55,$V55,$Y55,$AB55,$AE55,$AH55,$AK55,$AN55,$AQ55,$AT55,$AW55,$AZ55),1)</f>
        <v>#N/A</v>
      </c>
      <c r="AC275" s="29" t="e">
        <f>RANK(AC55,($E55,$H55,$K55,$N55,$Q55,$T55,$W55,$Z55,$AC55,$AF55,$AI55,$AL55,$AO55,$AR55,$AU55,$AX55),0)</f>
        <v>#N/A</v>
      </c>
      <c r="AD275" s="29" t="e">
        <f>RANK(AD55,($F55,$I55,$L55,$O55,$R55,$U55,$X55,$AA55,$AD55,$AG55,$AJ55,$AM55,$AP55,$AS55,$AV55,$AY55),1)</f>
        <v>#N/A</v>
      </c>
      <c r="AE275" s="29" t="e">
        <f>RANK(AE55,($G55,$J55,$M55,$P55,$S55,$V55,$Y55,$AB55,$AE55,$AH55,$AK55,$AN55,$AQ55,$AT55,$AW55,$AZ55),1)</f>
        <v>#N/A</v>
      </c>
      <c r="AF275" s="29" t="e">
        <f>RANK(AF55,($E55,$H55,$K55,$N55,$Q55,$T55,$W55,$Z55,$AC55,$AF55,$AI55,$AL55,$AO55,$AR55,$AU55,$AX55),0)</f>
        <v>#N/A</v>
      </c>
      <c r="AG275" s="29" t="e">
        <f>RANK(AG55,($F55,$I55,$L55,$O55,$R55,$U55,$X55,$AA55,$AD55,$AG55,$AJ55,$AM55,$AP55,$AS55,$AV55,$AY55),1)</f>
        <v>#N/A</v>
      </c>
      <c r="AH275" s="29" t="e">
        <f>RANK(AH55,($G55,$J55,$M55,$P55,$S55,$V55,$Y55,$AB55,$AE55,$AH55,$AK55,$AN55,$AQ55,$AT55,$AW55,$AZ55),1)</f>
        <v>#N/A</v>
      </c>
      <c r="AI275" s="29" t="e">
        <f>RANK(AI55,($E55,$H55,$K55,$N55,$Q55,$T55,$W55,$Z55,$AC55,$AF55,$AI55,$AL55,$AO55,$AR55,$AU55,$AX55),0)</f>
        <v>#N/A</v>
      </c>
      <c r="AJ275" s="29" t="e">
        <f>RANK(AJ55,($F55,$I55,$L55,$O55,$R55,$U55,$X55,$AA55,$AD55,$AG55,$AJ55,$AM55,$AP55,$AS55,$AV55,$AY55),1)</f>
        <v>#N/A</v>
      </c>
      <c r="AK275" s="29" t="e">
        <f>RANK(AK55,($G55,$J55,$M55,$P55,$S55,$V55,$Y55,$AB55,$AE55,$AH55,$AK55,$AN55,$AQ55,$AT55,$AW55,$AZ55),1)</f>
        <v>#N/A</v>
      </c>
      <c r="AL275" s="29" t="e">
        <f>RANK(AL55,($E55,$H55,$K55,$N55,$Q55,$T55,$W55,$Z55,$AC55,$AF55,$AI55,$AL55,$AO55,$AR55,$AU55,$AX55),0)</f>
        <v>#N/A</v>
      </c>
      <c r="AM275" s="29" t="e">
        <f>RANK(AM55,($F55,$I55,$L55,$O55,$R55,$U55,$X55,$AA55,$AD55,$AG55,$AJ55,$AM55,$AP55,$AS55,$AV55,$AY55),1)</f>
        <v>#N/A</v>
      </c>
      <c r="AN275" s="29" t="e">
        <f>RANK(AN55,($G55,$J55,$M55,$P55,$S55,$V55,$Y55,$AB55,$AE55,$AH55,$AK55,$AN55,$AQ55,$AT55,$AW55,$AZ55),1)</f>
        <v>#N/A</v>
      </c>
      <c r="AO275" s="29" t="e">
        <f>RANK(AO55,($E55,$H55,$K55,$N55,$Q55,$T55,$W55,$Z55,$AC55,$AF55,$AI55,$AL55,$AO55,$AR55,$AU55,$AX55),0)</f>
        <v>#N/A</v>
      </c>
      <c r="AP275" s="29" t="e">
        <f>RANK(AP55,($F55,$I55,$L55,$O55,$R55,$U55,$X55,$AA55,$AD55,$AG55,$AJ55,$AM55,$AP55,$AS55,$AV55,$AY55),1)</f>
        <v>#N/A</v>
      </c>
      <c r="AQ275" s="29" t="e">
        <f>RANK(AQ55,($G55,$J55,$M55,$P55,$S55,$V55,$Y55,$AB55,$AE55,$AH55,$AK55,$AN55,$AQ55,$AT55,$AW55,$AZ55),1)</f>
        <v>#N/A</v>
      </c>
      <c r="AR275" s="29" t="e">
        <f>RANK(AR55,($E55,$H55,$K55,$N55,$Q55,$T55,$W55,$Z55,$AC55,$AF55,$AI55,$AL55,$AO55,$AR55,$AU55,$AX55),0)</f>
        <v>#N/A</v>
      </c>
      <c r="AS275" s="29" t="e">
        <f>RANK(AS55,($F55,$I55,$L55,$O55,$R55,$U55,$X55,$AA55,$AD55,$AG55,$AJ55,$AM55,$AP55,$AS55,$AV55,$AY55),1)</f>
        <v>#N/A</v>
      </c>
      <c r="AT275" s="29" t="e">
        <f>RANK(AT55,($G55,$J55,$M55,$P55,$S55,$V55,$Y55,$AB55,$AE55,$AH55,$AK55,$AN55,$AQ55,$AT55,$AW55,$AZ55),1)</f>
        <v>#N/A</v>
      </c>
      <c r="AU275" s="29" t="e">
        <f>RANK(AU55,($E55,$H55,$K55,$N55,$Q55,$T55,$W55,$Z55,$AC55,$AF55,$AI55,$AL55,$AO55,$AR55,$AU55,$AX55),0)</f>
        <v>#N/A</v>
      </c>
      <c r="AV275" s="29" t="e">
        <f>RANK(AV55,($F55,$I55,$L55,$O55,$R55,$U55,$X55,$AA55,$AD55,$AG55,$AJ55,$AM55,$AP55,$AS55,$AV55,$AY55),1)</f>
        <v>#N/A</v>
      </c>
      <c r="AW275" s="29" t="e">
        <f>RANK(AW55,($G55,$J55,$M55,$P55,$S55,$V55,$Y55,$AB55,$AE55,$AH55,$AK55,$AN55,$AQ55,$AT55,$AW55,$AZ55),1)</f>
        <v>#N/A</v>
      </c>
      <c r="AX275" s="29" t="e">
        <f>RANK(AX55,($E55,$H55,$K55,$N55,$Q55,$T55,$W55,$Z55,$AC55,$AF55,$AI55,$AL55,$AO55,$AR55,$AU55,$AX55),0)</f>
        <v>#N/A</v>
      </c>
      <c r="AY275" s="29" t="e">
        <f>RANK(AY55,($F55,$I55,$L55,$O55,$R55,$U55,$X55,$AA55,$AD55,$AG55,$AJ55,$AM55,$AP55,$AS55,$AV55,$AY55),1)</f>
        <v>#N/A</v>
      </c>
      <c r="AZ275" s="29" t="e">
        <f>RANK(AZ55,($G55,$J55,$M55,$P55,$S55,$V55,$Y55,$AB55,$AE55,$AH55,$AK55,$AN55,$AQ55,$AT55,$AW55,$AZ55),1)</f>
        <v>#N/A</v>
      </c>
      <c r="BB275" s="84"/>
      <c r="BC275" s="82"/>
      <c r="BD275" s="82"/>
      <c r="BE275" s="3"/>
    </row>
    <row r="276" spans="1:57" s="79" customFormat="1" ht="15.75" hidden="1" thickBot="1" x14ac:dyDescent="0.3">
      <c r="A276" s="3">
        <f t="shared" si="130"/>
        <v>53</v>
      </c>
      <c r="B276" s="3" t="str">
        <f t="shared" si="130"/>
        <v>LIGO</v>
      </c>
      <c r="C276" s="3">
        <f t="shared" si="130"/>
        <v>13</v>
      </c>
      <c r="D276" s="82"/>
      <c r="E276" s="29"/>
      <c r="F276" s="29"/>
      <c r="G276" s="29"/>
      <c r="H276" s="29"/>
      <c r="I276" s="29"/>
      <c r="J276" s="29"/>
      <c r="K276" s="29"/>
      <c r="L276" s="29"/>
      <c r="M276" s="29"/>
      <c r="N276" s="29">
        <f>RANK(N56,($E56,$H56,$K56,$N56,$Q56,$T56,$W56,$Z56,$AC56,$AF56,$AI56,$AL56,$AO56,$AR56,$AU56,$AX56),0)</f>
        <v>1</v>
      </c>
      <c r="O276" s="29">
        <f>RANK(O56,($F56,$I56,$L56,$O56,$R56,$U56,$X56,$AA56,$AD56,$AG56,$AJ56,$AM56,$AP56,$AS56,$AV56,$AY56),1)</f>
        <v>2</v>
      </c>
      <c r="P276" s="29">
        <f>RANK(P56,($G56,$J56,$M56,$P56,$S56,$V56,$Y56,$AB56,$AE56,$AH56,$AK56,$AN56,$AQ56,$AT56,$AW56,$AZ56),1)</f>
        <v>2</v>
      </c>
      <c r="Q276" s="29" t="e">
        <f>RANK(Q56,($E56,$H56,$K56,$N56,$Q56,$T56,$W56,$Z56,$AC56,$AF56,$AI56,$AL56,$AO56,$AR56,$AU56,$AX56),0)</f>
        <v>#N/A</v>
      </c>
      <c r="R276" s="29" t="e">
        <f>RANK(R56,($F56,$I56,$L56,$O56,$R56,$U56,$X56,$AA56,$AD56,$AG56,$AJ56,$AM56,$AP56,$AS56,$AV56,$AY56),1)</f>
        <v>#N/A</v>
      </c>
      <c r="S276" s="29" t="e">
        <f>RANK(S56,($G56,$J56,$M56,$P56,$S56,$V56,$Y56,$AB56,$AE56,$AH56,$AK56,$AN56,$AQ56,$AT56,$AW56,$AZ56),1)</f>
        <v>#N/A</v>
      </c>
      <c r="T276" s="29">
        <f>RANK(T56,($E56,$H56,$K56,$N56,$Q56,$T56,$W56,$Z56,$AC56,$AF56,$AI56,$AL56,$AO56,$AR56,$AU56,$AX56),0)</f>
        <v>1</v>
      </c>
      <c r="U276" s="29">
        <f>RANK(U56,($F56,$I56,$L56,$O56,$R56,$U56,$X56,$AA56,$AD56,$AG56,$AJ56,$AM56,$AP56,$AS56,$AV56,$AY56),1)</f>
        <v>1</v>
      </c>
      <c r="V276" s="29">
        <f>RANK(V56,($G56,$J56,$M56,$P56,$S56,$V56,$Y56,$AB56,$AE56,$AH56,$AK56,$AN56,$AQ56,$AT56,$AW56,$AZ56),1)</f>
        <v>3</v>
      </c>
      <c r="W276" s="29" t="e">
        <f>RANK(W56,($E56,$H56,$K56,$N56,$Q56,$T56,$W56,$Z56,$AC56,$AF56,$AI56,$AL56,$AO56,$AR56,$AU56,$AX56),0)</f>
        <v>#N/A</v>
      </c>
      <c r="X276" s="29" t="e">
        <f>RANK(X56,($F56,$I56,$L56,$O56,$R56,$U56,$X56,$AA56,$AD56,$AG56,$AJ56,$AM56,$AP56,$AS56,$AV56,$AY56),1)</f>
        <v>#N/A</v>
      </c>
      <c r="Y276" s="29" t="e">
        <f>RANK(Y56,($G56,$J56,$M56,$P56,$S56,$V56,$Y56,$AB56,$AE56,$AH56,$AK56,$AN56,$AQ56,$AT56,$AW56,$AZ56),1)</f>
        <v>#N/A</v>
      </c>
      <c r="Z276" s="29" t="e">
        <f>RANK(Z56,($E56,$H56,$K56,$N56,$Q56,$T56,$W56,$Z56,$AC56,$AF56,$AI56,$AL56,$AO56,$AR56,$AU56,$AX56),0)</f>
        <v>#N/A</v>
      </c>
      <c r="AA276" s="29" t="e">
        <f>RANK(AA56,($F56,$I56,$L56,$O56,$R56,$U56,$X56,$AA56,$AD56,$AG56,$AJ56,$AM56,$AP56,$AS56,$AV56,$AY56),1)</f>
        <v>#N/A</v>
      </c>
      <c r="AB276" s="29" t="e">
        <f>RANK(AB56,($G56,$J56,$M56,$P56,$S56,$V56,$Y56,$AB56,$AE56,$AH56,$AK56,$AN56,$AQ56,$AT56,$AW56,$AZ56),1)</f>
        <v>#N/A</v>
      </c>
      <c r="AC276" s="29" t="e">
        <f>RANK(AC56,($E56,$H56,$K56,$N56,$Q56,$T56,$W56,$Z56,$AC56,$AF56,$AI56,$AL56,$AO56,$AR56,$AU56,$AX56),0)</f>
        <v>#N/A</v>
      </c>
      <c r="AD276" s="29" t="e">
        <f>RANK(AD56,($F56,$I56,$L56,$O56,$R56,$U56,$X56,$AA56,$AD56,$AG56,$AJ56,$AM56,$AP56,$AS56,$AV56,$AY56),1)</f>
        <v>#N/A</v>
      </c>
      <c r="AE276" s="29" t="e">
        <f>RANK(AE56,($G56,$J56,$M56,$P56,$S56,$V56,$Y56,$AB56,$AE56,$AH56,$AK56,$AN56,$AQ56,$AT56,$AW56,$AZ56),1)</f>
        <v>#N/A</v>
      </c>
      <c r="AF276" s="29" t="e">
        <f>RANK(AF56,($E56,$H56,$K56,$N56,$Q56,$T56,$W56,$Z56,$AC56,$AF56,$AI56,$AL56,$AO56,$AR56,$AU56,$AX56),0)</f>
        <v>#N/A</v>
      </c>
      <c r="AG276" s="29" t="e">
        <f>RANK(AG56,($F56,$I56,$L56,$O56,$R56,$U56,$X56,$AA56,$AD56,$AG56,$AJ56,$AM56,$AP56,$AS56,$AV56,$AY56),1)</f>
        <v>#N/A</v>
      </c>
      <c r="AH276" s="29" t="e">
        <f>RANK(AH56,($G56,$J56,$M56,$P56,$S56,$V56,$Y56,$AB56,$AE56,$AH56,$AK56,$AN56,$AQ56,$AT56,$AW56,$AZ56),1)</f>
        <v>#N/A</v>
      </c>
      <c r="AI276" s="29" t="e">
        <f>RANK(AI56,($E56,$H56,$K56,$N56,$Q56,$T56,$W56,$Z56,$AC56,$AF56,$AI56,$AL56,$AO56,$AR56,$AU56,$AX56),0)</f>
        <v>#N/A</v>
      </c>
      <c r="AJ276" s="29" t="e">
        <f>RANK(AJ56,($F56,$I56,$L56,$O56,$R56,$U56,$X56,$AA56,$AD56,$AG56,$AJ56,$AM56,$AP56,$AS56,$AV56,$AY56),1)</f>
        <v>#N/A</v>
      </c>
      <c r="AK276" s="29" t="e">
        <f>RANK(AK56,($G56,$J56,$M56,$P56,$S56,$V56,$Y56,$AB56,$AE56,$AH56,$AK56,$AN56,$AQ56,$AT56,$AW56,$AZ56),1)</f>
        <v>#N/A</v>
      </c>
      <c r="AL276" s="29" t="e">
        <f>RANK(AL56,($E56,$H56,$K56,$N56,$Q56,$T56,$W56,$Z56,$AC56,$AF56,$AI56,$AL56,$AO56,$AR56,$AU56,$AX56),0)</f>
        <v>#N/A</v>
      </c>
      <c r="AM276" s="29" t="e">
        <f>RANK(AM56,($F56,$I56,$L56,$O56,$R56,$U56,$X56,$AA56,$AD56,$AG56,$AJ56,$AM56,$AP56,$AS56,$AV56,$AY56),1)</f>
        <v>#N/A</v>
      </c>
      <c r="AN276" s="29" t="e">
        <f>RANK(AN56,($G56,$J56,$M56,$P56,$S56,$V56,$Y56,$AB56,$AE56,$AH56,$AK56,$AN56,$AQ56,$AT56,$AW56,$AZ56),1)</f>
        <v>#N/A</v>
      </c>
      <c r="AO276" s="29" t="e">
        <f>RANK(AO56,($E56,$H56,$K56,$N56,$Q56,$T56,$W56,$Z56,$AC56,$AF56,$AI56,$AL56,$AO56,$AR56,$AU56,$AX56),0)</f>
        <v>#N/A</v>
      </c>
      <c r="AP276" s="29" t="e">
        <f>RANK(AP56,($F56,$I56,$L56,$O56,$R56,$U56,$X56,$AA56,$AD56,$AG56,$AJ56,$AM56,$AP56,$AS56,$AV56,$AY56),1)</f>
        <v>#N/A</v>
      </c>
      <c r="AQ276" s="29" t="e">
        <f>RANK(AQ56,($G56,$J56,$M56,$P56,$S56,$V56,$Y56,$AB56,$AE56,$AH56,$AK56,$AN56,$AQ56,$AT56,$AW56,$AZ56),1)</f>
        <v>#N/A</v>
      </c>
      <c r="AR276" s="29" t="e">
        <f>RANK(AR56,($E56,$H56,$K56,$N56,$Q56,$T56,$W56,$Z56,$AC56,$AF56,$AI56,$AL56,$AO56,$AR56,$AU56,$AX56),0)</f>
        <v>#N/A</v>
      </c>
      <c r="AS276" s="29" t="e">
        <f>RANK(AS56,($F56,$I56,$L56,$O56,$R56,$U56,$X56,$AA56,$AD56,$AG56,$AJ56,$AM56,$AP56,$AS56,$AV56,$AY56),1)</f>
        <v>#N/A</v>
      </c>
      <c r="AT276" s="29" t="e">
        <f>RANK(AT56,($G56,$J56,$M56,$P56,$S56,$V56,$Y56,$AB56,$AE56,$AH56,$AK56,$AN56,$AQ56,$AT56,$AW56,$AZ56),1)</f>
        <v>#N/A</v>
      </c>
      <c r="AU276" s="29" t="e">
        <f>RANK(AU56,($E56,$H56,$K56,$N56,$Q56,$T56,$W56,$Z56,$AC56,$AF56,$AI56,$AL56,$AO56,$AR56,$AU56,$AX56),0)</f>
        <v>#N/A</v>
      </c>
      <c r="AV276" s="29" t="e">
        <f>RANK(AV56,($F56,$I56,$L56,$O56,$R56,$U56,$X56,$AA56,$AD56,$AG56,$AJ56,$AM56,$AP56,$AS56,$AV56,$AY56),1)</f>
        <v>#N/A</v>
      </c>
      <c r="AW276" s="29" t="e">
        <f>RANK(AW56,($G56,$J56,$M56,$P56,$S56,$V56,$Y56,$AB56,$AE56,$AH56,$AK56,$AN56,$AQ56,$AT56,$AW56,$AZ56),1)</f>
        <v>#N/A</v>
      </c>
      <c r="AX276" s="29" t="e">
        <f>RANK(AX56,($E56,$H56,$K56,$N56,$Q56,$T56,$W56,$Z56,$AC56,$AF56,$AI56,$AL56,$AO56,$AR56,$AU56,$AX56),0)</f>
        <v>#N/A</v>
      </c>
      <c r="AY276" s="29" t="e">
        <f>RANK(AY56,($F56,$I56,$L56,$O56,$R56,$U56,$X56,$AA56,$AD56,$AG56,$AJ56,$AM56,$AP56,$AS56,$AV56,$AY56),1)</f>
        <v>#N/A</v>
      </c>
      <c r="AZ276" s="29" t="e">
        <f>RANK(AZ56,($G56,$J56,$M56,$P56,$S56,$V56,$Y56,$AB56,$AE56,$AH56,$AK56,$AN56,$AQ56,$AT56,$AW56,$AZ56),1)</f>
        <v>#N/A</v>
      </c>
      <c r="BB276" s="84"/>
      <c r="BC276" s="82"/>
      <c r="BD276" s="82"/>
      <c r="BE276" s="3"/>
    </row>
    <row r="277" spans="1:57" s="79" customFormat="1" ht="15.75" hidden="1" thickBot="1" x14ac:dyDescent="0.3">
      <c r="A277" s="3">
        <f t="shared" si="130"/>
        <v>54</v>
      </c>
      <c r="B277" s="3" t="str">
        <f t="shared" si="130"/>
        <v>LIGO</v>
      </c>
      <c r="C277" s="3">
        <f t="shared" si="130"/>
        <v>14</v>
      </c>
      <c r="D277" s="82"/>
      <c r="E277" s="29"/>
      <c r="F277" s="29"/>
      <c r="G277" s="29"/>
      <c r="H277" s="29"/>
      <c r="I277" s="29"/>
      <c r="J277" s="29"/>
      <c r="K277" s="29"/>
      <c r="L277" s="29"/>
      <c r="M277" s="29"/>
      <c r="N277" s="29">
        <f>RANK(N57,($E57,$H57,$K57,$N57,$Q57,$T57,$W57,$Z57,$AC57,$AF57,$AI57,$AL57,$AO57,$AR57,$AU57,$AX57),0)</f>
        <v>1</v>
      </c>
      <c r="O277" s="29">
        <f>RANK(O57,($F57,$I57,$L57,$O57,$R57,$U57,$X57,$AA57,$AD57,$AG57,$AJ57,$AM57,$AP57,$AS57,$AV57,$AY57),1)</f>
        <v>2</v>
      </c>
      <c r="P277" s="29">
        <f>RANK(P57,($G57,$J57,$M57,$P57,$S57,$V57,$Y57,$AB57,$AE57,$AH57,$AK57,$AN57,$AQ57,$AT57,$AW57,$AZ57),1)</f>
        <v>2</v>
      </c>
      <c r="Q277" s="29" t="e">
        <f>RANK(Q57,($E57,$H57,$K57,$N57,$Q57,$T57,$W57,$Z57,$AC57,$AF57,$AI57,$AL57,$AO57,$AR57,$AU57,$AX57),0)</f>
        <v>#N/A</v>
      </c>
      <c r="R277" s="29" t="e">
        <f>RANK(R57,($F57,$I57,$L57,$O57,$R57,$U57,$X57,$AA57,$AD57,$AG57,$AJ57,$AM57,$AP57,$AS57,$AV57,$AY57),1)</f>
        <v>#N/A</v>
      </c>
      <c r="S277" s="29" t="e">
        <f>RANK(S57,($G57,$J57,$M57,$P57,$S57,$V57,$Y57,$AB57,$AE57,$AH57,$AK57,$AN57,$AQ57,$AT57,$AW57,$AZ57),1)</f>
        <v>#N/A</v>
      </c>
      <c r="T277" s="29">
        <f>RANK(T57,($E57,$H57,$K57,$N57,$Q57,$T57,$W57,$Z57,$AC57,$AF57,$AI57,$AL57,$AO57,$AR57,$AU57,$AX57),0)</f>
        <v>1</v>
      </c>
      <c r="U277" s="29">
        <f>RANK(U57,($F57,$I57,$L57,$O57,$R57,$U57,$X57,$AA57,$AD57,$AG57,$AJ57,$AM57,$AP57,$AS57,$AV57,$AY57),1)</f>
        <v>1</v>
      </c>
      <c r="V277" s="29">
        <f>RANK(V57,($G57,$J57,$M57,$P57,$S57,$V57,$Y57,$AB57,$AE57,$AH57,$AK57,$AN57,$AQ57,$AT57,$AW57,$AZ57),1)</f>
        <v>3</v>
      </c>
      <c r="W277" s="29" t="e">
        <f>RANK(W57,($E57,$H57,$K57,$N57,$Q57,$T57,$W57,$Z57,$AC57,$AF57,$AI57,$AL57,$AO57,$AR57,$AU57,$AX57),0)</f>
        <v>#N/A</v>
      </c>
      <c r="X277" s="29" t="e">
        <f>RANK(X57,($F57,$I57,$L57,$O57,$R57,$U57,$X57,$AA57,$AD57,$AG57,$AJ57,$AM57,$AP57,$AS57,$AV57,$AY57),1)</f>
        <v>#N/A</v>
      </c>
      <c r="Y277" s="29" t="e">
        <f>RANK(Y57,($G57,$J57,$M57,$P57,$S57,$V57,$Y57,$AB57,$AE57,$AH57,$AK57,$AN57,$AQ57,$AT57,$AW57,$AZ57),1)</f>
        <v>#N/A</v>
      </c>
      <c r="Z277" s="29" t="e">
        <f>RANK(Z57,($E57,$H57,$K57,$N57,$Q57,$T57,$W57,$Z57,$AC57,$AF57,$AI57,$AL57,$AO57,$AR57,$AU57,$AX57),0)</f>
        <v>#N/A</v>
      </c>
      <c r="AA277" s="29" t="e">
        <f>RANK(AA57,($F57,$I57,$L57,$O57,$R57,$U57,$X57,$AA57,$AD57,$AG57,$AJ57,$AM57,$AP57,$AS57,$AV57,$AY57),1)</f>
        <v>#N/A</v>
      </c>
      <c r="AB277" s="29" t="e">
        <f>RANK(AB57,($G57,$J57,$M57,$P57,$S57,$V57,$Y57,$AB57,$AE57,$AH57,$AK57,$AN57,$AQ57,$AT57,$AW57,$AZ57),1)</f>
        <v>#N/A</v>
      </c>
      <c r="AC277" s="29" t="e">
        <f>RANK(AC57,($E57,$H57,$K57,$N57,$Q57,$T57,$W57,$Z57,$AC57,$AF57,$AI57,$AL57,$AO57,$AR57,$AU57,$AX57),0)</f>
        <v>#N/A</v>
      </c>
      <c r="AD277" s="29" t="e">
        <f>RANK(AD57,($F57,$I57,$L57,$O57,$R57,$U57,$X57,$AA57,$AD57,$AG57,$AJ57,$AM57,$AP57,$AS57,$AV57,$AY57),1)</f>
        <v>#N/A</v>
      </c>
      <c r="AE277" s="29" t="e">
        <f>RANK(AE57,($G57,$J57,$M57,$P57,$S57,$V57,$Y57,$AB57,$AE57,$AH57,$AK57,$AN57,$AQ57,$AT57,$AW57,$AZ57),1)</f>
        <v>#N/A</v>
      </c>
      <c r="AF277" s="29" t="e">
        <f>RANK(AF57,($E57,$H57,$K57,$N57,$Q57,$T57,$W57,$Z57,$AC57,$AF57,$AI57,$AL57,$AO57,$AR57,$AU57,$AX57),0)</f>
        <v>#N/A</v>
      </c>
      <c r="AG277" s="29" t="e">
        <f>RANK(AG57,($F57,$I57,$L57,$O57,$R57,$U57,$X57,$AA57,$AD57,$AG57,$AJ57,$AM57,$AP57,$AS57,$AV57,$AY57),1)</f>
        <v>#N/A</v>
      </c>
      <c r="AH277" s="29" t="e">
        <f>RANK(AH57,($G57,$J57,$M57,$P57,$S57,$V57,$Y57,$AB57,$AE57,$AH57,$AK57,$AN57,$AQ57,$AT57,$AW57,$AZ57),1)</f>
        <v>#N/A</v>
      </c>
      <c r="AI277" s="29" t="e">
        <f>RANK(AI57,($E57,$H57,$K57,$N57,$Q57,$T57,$W57,$Z57,$AC57,$AF57,$AI57,$AL57,$AO57,$AR57,$AU57,$AX57),0)</f>
        <v>#N/A</v>
      </c>
      <c r="AJ277" s="29" t="e">
        <f>RANK(AJ57,($F57,$I57,$L57,$O57,$R57,$U57,$X57,$AA57,$AD57,$AG57,$AJ57,$AM57,$AP57,$AS57,$AV57,$AY57),1)</f>
        <v>#N/A</v>
      </c>
      <c r="AK277" s="29" t="e">
        <f>RANK(AK57,($G57,$J57,$M57,$P57,$S57,$V57,$Y57,$AB57,$AE57,$AH57,$AK57,$AN57,$AQ57,$AT57,$AW57,$AZ57),1)</f>
        <v>#N/A</v>
      </c>
      <c r="AL277" s="29" t="e">
        <f>RANK(AL57,($E57,$H57,$K57,$N57,$Q57,$T57,$W57,$Z57,$AC57,$AF57,$AI57,$AL57,$AO57,$AR57,$AU57,$AX57),0)</f>
        <v>#N/A</v>
      </c>
      <c r="AM277" s="29" t="e">
        <f>RANK(AM57,($F57,$I57,$L57,$O57,$R57,$U57,$X57,$AA57,$AD57,$AG57,$AJ57,$AM57,$AP57,$AS57,$AV57,$AY57),1)</f>
        <v>#N/A</v>
      </c>
      <c r="AN277" s="29" t="e">
        <f>RANK(AN57,($G57,$J57,$M57,$P57,$S57,$V57,$Y57,$AB57,$AE57,$AH57,$AK57,$AN57,$AQ57,$AT57,$AW57,$AZ57),1)</f>
        <v>#N/A</v>
      </c>
      <c r="AO277" s="29" t="e">
        <f>RANK(AO57,($E57,$H57,$K57,$N57,$Q57,$T57,$W57,$Z57,$AC57,$AF57,$AI57,$AL57,$AO57,$AR57,$AU57,$AX57),0)</f>
        <v>#N/A</v>
      </c>
      <c r="AP277" s="29" t="e">
        <f>RANK(AP57,($F57,$I57,$L57,$O57,$R57,$U57,$X57,$AA57,$AD57,$AG57,$AJ57,$AM57,$AP57,$AS57,$AV57,$AY57),1)</f>
        <v>#N/A</v>
      </c>
      <c r="AQ277" s="29" t="e">
        <f>RANK(AQ57,($G57,$J57,$M57,$P57,$S57,$V57,$Y57,$AB57,$AE57,$AH57,$AK57,$AN57,$AQ57,$AT57,$AW57,$AZ57),1)</f>
        <v>#N/A</v>
      </c>
      <c r="AR277" s="29" t="e">
        <f>RANK(AR57,($E57,$H57,$K57,$N57,$Q57,$T57,$W57,$Z57,$AC57,$AF57,$AI57,$AL57,$AO57,$AR57,$AU57,$AX57),0)</f>
        <v>#N/A</v>
      </c>
      <c r="AS277" s="29" t="e">
        <f>RANK(AS57,($F57,$I57,$L57,$O57,$R57,$U57,$X57,$AA57,$AD57,$AG57,$AJ57,$AM57,$AP57,$AS57,$AV57,$AY57),1)</f>
        <v>#N/A</v>
      </c>
      <c r="AT277" s="29" t="e">
        <f>RANK(AT57,($G57,$J57,$M57,$P57,$S57,$V57,$Y57,$AB57,$AE57,$AH57,$AK57,$AN57,$AQ57,$AT57,$AW57,$AZ57),1)</f>
        <v>#N/A</v>
      </c>
      <c r="AU277" s="29" t="e">
        <f>RANK(AU57,($E57,$H57,$K57,$N57,$Q57,$T57,$W57,$Z57,$AC57,$AF57,$AI57,$AL57,$AO57,$AR57,$AU57,$AX57),0)</f>
        <v>#N/A</v>
      </c>
      <c r="AV277" s="29" t="e">
        <f>RANK(AV57,($F57,$I57,$L57,$O57,$R57,$U57,$X57,$AA57,$AD57,$AG57,$AJ57,$AM57,$AP57,$AS57,$AV57,$AY57),1)</f>
        <v>#N/A</v>
      </c>
      <c r="AW277" s="29" t="e">
        <f>RANK(AW57,($G57,$J57,$M57,$P57,$S57,$V57,$Y57,$AB57,$AE57,$AH57,$AK57,$AN57,$AQ57,$AT57,$AW57,$AZ57),1)</f>
        <v>#N/A</v>
      </c>
      <c r="AX277" s="29" t="e">
        <f>RANK(AX57,($E57,$H57,$K57,$N57,$Q57,$T57,$W57,$Z57,$AC57,$AF57,$AI57,$AL57,$AO57,$AR57,$AU57,$AX57),0)</f>
        <v>#N/A</v>
      </c>
      <c r="AY277" s="29" t="e">
        <f>RANK(AY57,($F57,$I57,$L57,$O57,$R57,$U57,$X57,$AA57,$AD57,$AG57,$AJ57,$AM57,$AP57,$AS57,$AV57,$AY57),1)</f>
        <v>#N/A</v>
      </c>
      <c r="AZ277" s="29" t="e">
        <f>RANK(AZ57,($G57,$J57,$M57,$P57,$S57,$V57,$Y57,$AB57,$AE57,$AH57,$AK57,$AN57,$AQ57,$AT57,$AW57,$AZ57),1)</f>
        <v>#N/A</v>
      </c>
      <c r="BB277" s="84"/>
      <c r="BC277" s="82"/>
      <c r="BD277" s="82"/>
      <c r="BE277" s="3"/>
    </row>
    <row r="278" spans="1:57" s="79" customFormat="1" ht="15.75" hidden="1" thickBot="1" x14ac:dyDescent="0.3">
      <c r="A278" s="3">
        <f t="shared" si="130"/>
        <v>55</v>
      </c>
      <c r="B278" s="3" t="str">
        <f t="shared" si="130"/>
        <v>LIGO</v>
      </c>
      <c r="C278" s="3">
        <f t="shared" si="130"/>
        <v>15</v>
      </c>
      <c r="D278" s="3"/>
      <c r="E278" s="29"/>
      <c r="F278" s="29"/>
      <c r="G278" s="29"/>
      <c r="H278" s="29"/>
      <c r="I278" s="29"/>
      <c r="J278" s="29"/>
      <c r="K278" s="29"/>
      <c r="L278" s="29"/>
      <c r="M278" s="29"/>
      <c r="N278" s="29">
        <f>RANK(N58,($E58,$H58,$K58,$N58,$Q58,$T58,$W58,$Z58,$AC58,$AF58,$AI58,$AL58,$AO58,$AR58,$AU58,$AX58),0)</f>
        <v>1</v>
      </c>
      <c r="O278" s="29">
        <f>RANK(O58,($F58,$I58,$L58,$O58,$R58,$U58,$X58,$AA58,$AD58,$AG58,$AJ58,$AM58,$AP58,$AS58,$AV58,$AY58),1)</f>
        <v>2</v>
      </c>
      <c r="P278" s="29">
        <f>RANK(P58,($G58,$J58,$M58,$P58,$S58,$V58,$Y58,$AB58,$AE58,$AH58,$AK58,$AN58,$AQ58,$AT58,$AW58,$AZ58),1)</f>
        <v>2</v>
      </c>
      <c r="Q278" s="29" t="e">
        <f>RANK(Q58,($E58,$H58,$K58,$N58,$Q58,$T58,$W58,$Z58,$AC58,$AF58,$AI58,$AL58,$AO58,$AR58,$AU58,$AX58),0)</f>
        <v>#N/A</v>
      </c>
      <c r="R278" s="29" t="e">
        <f>RANK(R58,($F58,$I58,$L58,$O58,$R58,$U58,$X58,$AA58,$AD58,$AG58,$AJ58,$AM58,$AP58,$AS58,$AV58,$AY58),1)</f>
        <v>#N/A</v>
      </c>
      <c r="S278" s="29" t="e">
        <f>RANK(S58,($G58,$J58,$M58,$P58,$S58,$V58,$Y58,$AB58,$AE58,$AH58,$AK58,$AN58,$AQ58,$AT58,$AW58,$AZ58),1)</f>
        <v>#N/A</v>
      </c>
      <c r="T278" s="29">
        <f>RANK(T58,($E58,$H58,$K58,$N58,$Q58,$T58,$W58,$Z58,$AC58,$AF58,$AI58,$AL58,$AO58,$AR58,$AU58,$AX58),0)</f>
        <v>1</v>
      </c>
      <c r="U278" s="29">
        <f>RANK(U58,($F58,$I58,$L58,$O58,$R58,$U58,$X58,$AA58,$AD58,$AG58,$AJ58,$AM58,$AP58,$AS58,$AV58,$AY58),1)</f>
        <v>1</v>
      </c>
      <c r="V278" s="29">
        <f>RANK(V58,($G58,$J58,$M58,$P58,$S58,$V58,$Y58,$AB58,$AE58,$AH58,$AK58,$AN58,$AQ58,$AT58,$AW58,$AZ58),1)</f>
        <v>3</v>
      </c>
      <c r="W278" s="29" t="e">
        <f>RANK(W58,($E58,$H58,$K58,$N58,$Q58,$T58,$W58,$Z58,$AC58,$AF58,$AI58,$AL58,$AO58,$AR58,$AU58,$AX58),0)</f>
        <v>#N/A</v>
      </c>
      <c r="X278" s="29" t="e">
        <f>RANK(X58,($F58,$I58,$L58,$O58,$R58,$U58,$X58,$AA58,$AD58,$AG58,$AJ58,$AM58,$AP58,$AS58,$AV58,$AY58),1)</f>
        <v>#N/A</v>
      </c>
      <c r="Y278" s="29" t="e">
        <f>RANK(Y58,($G58,$J58,$M58,$P58,$S58,$V58,$Y58,$AB58,$AE58,$AH58,$AK58,$AN58,$AQ58,$AT58,$AW58,$AZ58),1)</f>
        <v>#N/A</v>
      </c>
      <c r="Z278" s="29" t="e">
        <f>RANK(Z58,($E58,$H58,$K58,$N58,$Q58,$T58,$W58,$Z58,$AC58,$AF58,$AI58,$AL58,$AO58,$AR58,$AU58,$AX58),0)</f>
        <v>#N/A</v>
      </c>
      <c r="AA278" s="29" t="e">
        <f>RANK(AA58,($F58,$I58,$L58,$O58,$R58,$U58,$X58,$AA58,$AD58,$AG58,$AJ58,$AM58,$AP58,$AS58,$AV58,$AY58),1)</f>
        <v>#N/A</v>
      </c>
      <c r="AB278" s="29" t="e">
        <f>RANK(AB58,($G58,$J58,$M58,$P58,$S58,$V58,$Y58,$AB58,$AE58,$AH58,$AK58,$AN58,$AQ58,$AT58,$AW58,$AZ58),1)</f>
        <v>#N/A</v>
      </c>
      <c r="AC278" s="29" t="e">
        <f>RANK(AC58,($E58,$H58,$K58,$N58,$Q58,$T58,$W58,$Z58,$AC58,$AF58,$AI58,$AL58,$AO58,$AR58,$AU58,$AX58),0)</f>
        <v>#N/A</v>
      </c>
      <c r="AD278" s="29" t="e">
        <f>RANK(AD58,($F58,$I58,$L58,$O58,$R58,$U58,$X58,$AA58,$AD58,$AG58,$AJ58,$AM58,$AP58,$AS58,$AV58,$AY58),1)</f>
        <v>#N/A</v>
      </c>
      <c r="AE278" s="29" t="e">
        <f>RANK(AE58,($G58,$J58,$M58,$P58,$S58,$V58,$Y58,$AB58,$AE58,$AH58,$AK58,$AN58,$AQ58,$AT58,$AW58,$AZ58),1)</f>
        <v>#N/A</v>
      </c>
      <c r="AF278" s="29" t="e">
        <f>RANK(AF58,($E58,$H58,$K58,$N58,$Q58,$T58,$W58,$Z58,$AC58,$AF58,$AI58,$AL58,$AO58,$AR58,$AU58,$AX58),0)</f>
        <v>#N/A</v>
      </c>
      <c r="AG278" s="29" t="e">
        <f>RANK(AG58,($F58,$I58,$L58,$O58,$R58,$U58,$X58,$AA58,$AD58,$AG58,$AJ58,$AM58,$AP58,$AS58,$AV58,$AY58),1)</f>
        <v>#N/A</v>
      </c>
      <c r="AH278" s="29" t="e">
        <f>RANK(AH58,($G58,$J58,$M58,$P58,$S58,$V58,$Y58,$AB58,$AE58,$AH58,$AK58,$AN58,$AQ58,$AT58,$AW58,$AZ58),1)</f>
        <v>#N/A</v>
      </c>
      <c r="AI278" s="29" t="e">
        <f>RANK(AI58,($E58,$H58,$K58,$N58,$Q58,$T58,$W58,$Z58,$AC58,$AF58,$AI58,$AL58,$AO58,$AR58,$AU58,$AX58),0)</f>
        <v>#N/A</v>
      </c>
      <c r="AJ278" s="29" t="e">
        <f>RANK(AJ58,($F58,$I58,$L58,$O58,$R58,$U58,$X58,$AA58,$AD58,$AG58,$AJ58,$AM58,$AP58,$AS58,$AV58,$AY58),1)</f>
        <v>#N/A</v>
      </c>
      <c r="AK278" s="29" t="e">
        <f>RANK(AK58,($G58,$J58,$M58,$P58,$S58,$V58,$Y58,$AB58,$AE58,$AH58,$AK58,$AN58,$AQ58,$AT58,$AW58,$AZ58),1)</f>
        <v>#N/A</v>
      </c>
      <c r="AL278" s="29" t="e">
        <f>RANK(AL58,($E58,$H58,$K58,$N58,$Q58,$T58,$W58,$Z58,$AC58,$AF58,$AI58,$AL58,$AO58,$AR58,$AU58,$AX58),0)</f>
        <v>#N/A</v>
      </c>
      <c r="AM278" s="29" t="e">
        <f>RANK(AM58,($F58,$I58,$L58,$O58,$R58,$U58,$X58,$AA58,$AD58,$AG58,$AJ58,$AM58,$AP58,$AS58,$AV58,$AY58),1)</f>
        <v>#N/A</v>
      </c>
      <c r="AN278" s="29" t="e">
        <f>RANK(AN58,($G58,$J58,$M58,$P58,$S58,$V58,$Y58,$AB58,$AE58,$AH58,$AK58,$AN58,$AQ58,$AT58,$AW58,$AZ58),1)</f>
        <v>#N/A</v>
      </c>
      <c r="AO278" s="29" t="e">
        <f>RANK(AO58,($E58,$H58,$K58,$N58,$Q58,$T58,$W58,$Z58,$AC58,$AF58,$AI58,$AL58,$AO58,$AR58,$AU58,$AX58),0)</f>
        <v>#N/A</v>
      </c>
      <c r="AP278" s="29" t="e">
        <f>RANK(AP58,($F58,$I58,$L58,$O58,$R58,$U58,$X58,$AA58,$AD58,$AG58,$AJ58,$AM58,$AP58,$AS58,$AV58,$AY58),1)</f>
        <v>#N/A</v>
      </c>
      <c r="AQ278" s="29" t="e">
        <f>RANK(AQ58,($G58,$J58,$M58,$P58,$S58,$V58,$Y58,$AB58,$AE58,$AH58,$AK58,$AN58,$AQ58,$AT58,$AW58,$AZ58),1)</f>
        <v>#N/A</v>
      </c>
      <c r="AR278" s="29" t="e">
        <f>RANK(AR58,($E58,$H58,$K58,$N58,$Q58,$T58,$W58,$Z58,$AC58,$AF58,$AI58,$AL58,$AO58,$AR58,$AU58,$AX58),0)</f>
        <v>#N/A</v>
      </c>
      <c r="AS278" s="29" t="e">
        <f>RANK(AS58,($F58,$I58,$L58,$O58,$R58,$U58,$X58,$AA58,$AD58,$AG58,$AJ58,$AM58,$AP58,$AS58,$AV58,$AY58),1)</f>
        <v>#N/A</v>
      </c>
      <c r="AT278" s="29" t="e">
        <f>RANK(AT58,($G58,$J58,$M58,$P58,$S58,$V58,$Y58,$AB58,$AE58,$AH58,$AK58,$AN58,$AQ58,$AT58,$AW58,$AZ58),1)</f>
        <v>#N/A</v>
      </c>
      <c r="AU278" s="29" t="e">
        <f>RANK(AU58,($E58,$H58,$K58,$N58,$Q58,$T58,$W58,$Z58,$AC58,$AF58,$AI58,$AL58,$AO58,$AR58,$AU58,$AX58),0)</f>
        <v>#N/A</v>
      </c>
      <c r="AV278" s="29" t="e">
        <f>RANK(AV58,($F58,$I58,$L58,$O58,$R58,$U58,$X58,$AA58,$AD58,$AG58,$AJ58,$AM58,$AP58,$AS58,$AV58,$AY58),1)</f>
        <v>#N/A</v>
      </c>
      <c r="AW278" s="29" t="e">
        <f>RANK(AW58,($G58,$J58,$M58,$P58,$S58,$V58,$Y58,$AB58,$AE58,$AH58,$AK58,$AN58,$AQ58,$AT58,$AW58,$AZ58),1)</f>
        <v>#N/A</v>
      </c>
      <c r="AX278" s="29" t="e">
        <f>RANK(AX58,($E58,$H58,$K58,$N58,$Q58,$T58,$W58,$Z58,$AC58,$AF58,$AI58,$AL58,$AO58,$AR58,$AU58,$AX58),0)</f>
        <v>#N/A</v>
      </c>
      <c r="AY278" s="29" t="e">
        <f>RANK(AY58,($F58,$I58,$L58,$O58,$R58,$U58,$X58,$AA58,$AD58,$AG58,$AJ58,$AM58,$AP58,$AS58,$AV58,$AY58),1)</f>
        <v>#N/A</v>
      </c>
      <c r="AZ278" s="29" t="e">
        <f>RANK(AZ58,($G58,$J58,$M58,$P58,$S58,$V58,$Y58,$AB58,$AE58,$AH58,$AK58,$AN58,$AQ58,$AT58,$AW58,$AZ58),1)</f>
        <v>#N/A</v>
      </c>
      <c r="BB278" s="84"/>
      <c r="BC278" s="82"/>
      <c r="BD278" s="82"/>
      <c r="BE278" s="3"/>
    </row>
    <row r="279" spans="1:57" s="79" customFormat="1" ht="15.75" hidden="1" thickBot="1" x14ac:dyDescent="0.3">
      <c r="A279" s="3">
        <f t="shared" si="130"/>
        <v>56</v>
      </c>
      <c r="B279" s="3" t="str">
        <f t="shared" si="130"/>
        <v>LIGO</v>
      </c>
      <c r="C279" s="3">
        <f t="shared" si="130"/>
        <v>16</v>
      </c>
      <c r="D279" s="3"/>
      <c r="E279" s="29"/>
      <c r="F279" s="29"/>
      <c r="G279" s="29"/>
      <c r="H279" s="29"/>
      <c r="I279" s="29"/>
      <c r="J279" s="29"/>
      <c r="K279" s="29"/>
      <c r="L279" s="29"/>
      <c r="M279" s="29"/>
      <c r="N279" s="29">
        <f>RANK(N59,($E59,$H59,$K59,$N59,$Q59,$T59,$W59,$Z59,$AC59,$AF59,$AI59,$AL59,$AO59,$AR59,$AU59,$AX59),0)</f>
        <v>1</v>
      </c>
      <c r="O279" s="29">
        <f>RANK(O59,($F59,$I59,$L59,$O59,$R59,$U59,$X59,$AA59,$AD59,$AG59,$AJ59,$AM59,$AP59,$AS59,$AV59,$AY59),1)</f>
        <v>1</v>
      </c>
      <c r="P279" s="29">
        <f>RANK(P59,($G59,$J59,$M59,$P59,$S59,$V59,$Y59,$AB59,$AE59,$AH59,$AK59,$AN59,$AQ59,$AT59,$AW59,$AZ59),1)</f>
        <v>2</v>
      </c>
      <c r="Q279" s="29" t="e">
        <f>RANK(Q59,($E59,$H59,$K59,$N59,$Q59,$T59,$W59,$Z59,$AC59,$AF59,$AI59,$AL59,$AO59,$AR59,$AU59,$AX59),0)</f>
        <v>#N/A</v>
      </c>
      <c r="R279" s="29" t="e">
        <f>RANK(R59,($F59,$I59,$L59,$O59,$R59,$U59,$X59,$AA59,$AD59,$AG59,$AJ59,$AM59,$AP59,$AS59,$AV59,$AY59),1)</f>
        <v>#N/A</v>
      </c>
      <c r="S279" s="29" t="e">
        <f>RANK(S59,($G59,$J59,$M59,$P59,$S59,$V59,$Y59,$AB59,$AE59,$AH59,$AK59,$AN59,$AQ59,$AT59,$AW59,$AZ59),1)</f>
        <v>#N/A</v>
      </c>
      <c r="T279" s="29">
        <f>RANK(T59,($E59,$H59,$K59,$N59,$Q59,$T59,$W59,$Z59,$AC59,$AF59,$AI59,$AL59,$AO59,$AR59,$AU59,$AX59),0)</f>
        <v>1</v>
      </c>
      <c r="U279" s="29">
        <f>RANK(U59,($F59,$I59,$L59,$O59,$R59,$U59,$X59,$AA59,$AD59,$AG59,$AJ59,$AM59,$AP59,$AS59,$AV59,$AY59),1)</f>
        <v>2</v>
      </c>
      <c r="V279" s="29">
        <f>RANK(V59,($G59,$J59,$M59,$P59,$S59,$V59,$Y59,$AB59,$AE59,$AH59,$AK59,$AN59,$AQ59,$AT59,$AW59,$AZ59),1)</f>
        <v>3</v>
      </c>
      <c r="W279" s="29" t="e">
        <f>RANK(W59,($E59,$H59,$K59,$N59,$Q59,$T59,$W59,$Z59,$AC59,$AF59,$AI59,$AL59,$AO59,$AR59,$AU59,$AX59),0)</f>
        <v>#N/A</v>
      </c>
      <c r="X279" s="29" t="e">
        <f>RANK(X59,($F59,$I59,$L59,$O59,$R59,$U59,$X59,$AA59,$AD59,$AG59,$AJ59,$AM59,$AP59,$AS59,$AV59,$AY59),1)</f>
        <v>#N/A</v>
      </c>
      <c r="Y279" s="29" t="e">
        <f>RANK(Y59,($G59,$J59,$M59,$P59,$S59,$V59,$Y59,$AB59,$AE59,$AH59,$AK59,$AN59,$AQ59,$AT59,$AW59,$AZ59),1)</f>
        <v>#N/A</v>
      </c>
      <c r="Z279" s="29" t="e">
        <f>RANK(Z59,($E59,$H59,$K59,$N59,$Q59,$T59,$W59,$Z59,$AC59,$AF59,$AI59,$AL59,$AO59,$AR59,$AU59,$AX59),0)</f>
        <v>#N/A</v>
      </c>
      <c r="AA279" s="29" t="e">
        <f>RANK(AA59,($F59,$I59,$L59,$O59,$R59,$U59,$X59,$AA59,$AD59,$AG59,$AJ59,$AM59,$AP59,$AS59,$AV59,$AY59),1)</f>
        <v>#N/A</v>
      </c>
      <c r="AB279" s="29" t="e">
        <f>RANK(AB59,($G59,$J59,$M59,$P59,$S59,$V59,$Y59,$AB59,$AE59,$AH59,$AK59,$AN59,$AQ59,$AT59,$AW59,$AZ59),1)</f>
        <v>#N/A</v>
      </c>
      <c r="AC279" s="29" t="e">
        <f>RANK(AC59,($E59,$H59,$K59,$N59,$Q59,$T59,$W59,$Z59,$AC59,$AF59,$AI59,$AL59,$AO59,$AR59,$AU59,$AX59),0)</f>
        <v>#N/A</v>
      </c>
      <c r="AD279" s="29" t="e">
        <f>RANK(AD59,($F59,$I59,$L59,$O59,$R59,$U59,$X59,$AA59,$AD59,$AG59,$AJ59,$AM59,$AP59,$AS59,$AV59,$AY59),1)</f>
        <v>#N/A</v>
      </c>
      <c r="AE279" s="29" t="e">
        <f>RANK(AE59,($G59,$J59,$M59,$P59,$S59,$V59,$Y59,$AB59,$AE59,$AH59,$AK59,$AN59,$AQ59,$AT59,$AW59,$AZ59),1)</f>
        <v>#N/A</v>
      </c>
      <c r="AF279" s="29" t="e">
        <f>RANK(AF59,($E59,$H59,$K59,$N59,$Q59,$T59,$W59,$Z59,$AC59,$AF59,$AI59,$AL59,$AO59,$AR59,$AU59,$AX59),0)</f>
        <v>#N/A</v>
      </c>
      <c r="AG279" s="29" t="e">
        <f>RANK(AG59,($F59,$I59,$L59,$O59,$R59,$U59,$X59,$AA59,$AD59,$AG59,$AJ59,$AM59,$AP59,$AS59,$AV59,$AY59),1)</f>
        <v>#N/A</v>
      </c>
      <c r="AH279" s="29" t="e">
        <f>RANK(AH59,($G59,$J59,$M59,$P59,$S59,$V59,$Y59,$AB59,$AE59,$AH59,$AK59,$AN59,$AQ59,$AT59,$AW59,$AZ59),1)</f>
        <v>#N/A</v>
      </c>
      <c r="AI279" s="29" t="e">
        <f>RANK(AI59,($E59,$H59,$K59,$N59,$Q59,$T59,$W59,$Z59,$AC59,$AF59,$AI59,$AL59,$AO59,$AR59,$AU59,$AX59),0)</f>
        <v>#N/A</v>
      </c>
      <c r="AJ279" s="29" t="e">
        <f>RANK(AJ59,($F59,$I59,$L59,$O59,$R59,$U59,$X59,$AA59,$AD59,$AG59,$AJ59,$AM59,$AP59,$AS59,$AV59,$AY59),1)</f>
        <v>#N/A</v>
      </c>
      <c r="AK279" s="29" t="e">
        <f>RANK(AK59,($G59,$J59,$M59,$P59,$S59,$V59,$Y59,$AB59,$AE59,$AH59,$AK59,$AN59,$AQ59,$AT59,$AW59,$AZ59),1)</f>
        <v>#N/A</v>
      </c>
      <c r="AL279" s="29" t="e">
        <f>RANK(AL59,($E59,$H59,$K59,$N59,$Q59,$T59,$W59,$Z59,$AC59,$AF59,$AI59,$AL59,$AO59,$AR59,$AU59,$AX59),0)</f>
        <v>#N/A</v>
      </c>
      <c r="AM279" s="29" t="e">
        <f>RANK(AM59,($F59,$I59,$L59,$O59,$R59,$U59,$X59,$AA59,$AD59,$AG59,$AJ59,$AM59,$AP59,$AS59,$AV59,$AY59),1)</f>
        <v>#N/A</v>
      </c>
      <c r="AN279" s="29" t="e">
        <f>RANK(AN59,($G59,$J59,$M59,$P59,$S59,$V59,$Y59,$AB59,$AE59,$AH59,$AK59,$AN59,$AQ59,$AT59,$AW59,$AZ59),1)</f>
        <v>#N/A</v>
      </c>
      <c r="AO279" s="29" t="e">
        <f>RANK(AO59,($E59,$H59,$K59,$N59,$Q59,$T59,$W59,$Z59,$AC59,$AF59,$AI59,$AL59,$AO59,$AR59,$AU59,$AX59),0)</f>
        <v>#N/A</v>
      </c>
      <c r="AP279" s="29" t="e">
        <f>RANK(AP59,($F59,$I59,$L59,$O59,$R59,$U59,$X59,$AA59,$AD59,$AG59,$AJ59,$AM59,$AP59,$AS59,$AV59,$AY59),1)</f>
        <v>#N/A</v>
      </c>
      <c r="AQ279" s="29" t="e">
        <f>RANK(AQ59,($G59,$J59,$M59,$P59,$S59,$V59,$Y59,$AB59,$AE59,$AH59,$AK59,$AN59,$AQ59,$AT59,$AW59,$AZ59),1)</f>
        <v>#N/A</v>
      </c>
      <c r="AR279" s="29" t="e">
        <f>RANK(AR59,($E59,$H59,$K59,$N59,$Q59,$T59,$W59,$Z59,$AC59,$AF59,$AI59,$AL59,$AO59,$AR59,$AU59,$AX59),0)</f>
        <v>#N/A</v>
      </c>
      <c r="AS279" s="29" t="e">
        <f>RANK(AS59,($F59,$I59,$L59,$O59,$R59,$U59,$X59,$AA59,$AD59,$AG59,$AJ59,$AM59,$AP59,$AS59,$AV59,$AY59),1)</f>
        <v>#N/A</v>
      </c>
      <c r="AT279" s="29" t="e">
        <f>RANK(AT59,($G59,$J59,$M59,$P59,$S59,$V59,$Y59,$AB59,$AE59,$AH59,$AK59,$AN59,$AQ59,$AT59,$AW59,$AZ59),1)</f>
        <v>#N/A</v>
      </c>
      <c r="AU279" s="29" t="e">
        <f>RANK(AU59,($E59,$H59,$K59,$N59,$Q59,$T59,$W59,$Z59,$AC59,$AF59,$AI59,$AL59,$AO59,$AR59,$AU59,$AX59),0)</f>
        <v>#N/A</v>
      </c>
      <c r="AV279" s="29" t="e">
        <f>RANK(AV59,($F59,$I59,$L59,$O59,$R59,$U59,$X59,$AA59,$AD59,$AG59,$AJ59,$AM59,$AP59,$AS59,$AV59,$AY59),1)</f>
        <v>#N/A</v>
      </c>
      <c r="AW279" s="29" t="e">
        <f>RANK(AW59,($G59,$J59,$M59,$P59,$S59,$V59,$Y59,$AB59,$AE59,$AH59,$AK59,$AN59,$AQ59,$AT59,$AW59,$AZ59),1)</f>
        <v>#N/A</v>
      </c>
      <c r="AX279" s="29" t="e">
        <f>RANK(AX59,($E59,$H59,$K59,$N59,$Q59,$T59,$W59,$Z59,$AC59,$AF59,$AI59,$AL59,$AO59,$AR59,$AU59,$AX59),0)</f>
        <v>#N/A</v>
      </c>
      <c r="AY279" s="29" t="e">
        <f>RANK(AY59,($F59,$I59,$L59,$O59,$R59,$U59,$X59,$AA59,$AD59,$AG59,$AJ59,$AM59,$AP59,$AS59,$AV59,$AY59),1)</f>
        <v>#N/A</v>
      </c>
      <c r="AZ279" s="29" t="e">
        <f>RANK(AZ59,($G59,$J59,$M59,$P59,$S59,$V59,$Y59,$AB59,$AE59,$AH59,$AK59,$AN59,$AQ59,$AT59,$AW59,$AZ59),1)</f>
        <v>#N/A</v>
      </c>
      <c r="BB279" s="84"/>
      <c r="BC279" s="82"/>
      <c r="BD279" s="82"/>
      <c r="BE279" s="3"/>
    </row>
    <row r="280" spans="1:57" s="79" customFormat="1" ht="15.75" hidden="1" thickBot="1" x14ac:dyDescent="0.3">
      <c r="A280" s="3">
        <f t="shared" si="130"/>
        <v>57</v>
      </c>
      <c r="B280" s="3" t="str">
        <f t="shared" si="130"/>
        <v>LIGO</v>
      </c>
      <c r="C280" s="3">
        <f t="shared" si="130"/>
        <v>17</v>
      </c>
      <c r="D280" s="3"/>
      <c r="E280" s="29"/>
      <c r="F280" s="29"/>
      <c r="G280" s="29"/>
      <c r="H280" s="29"/>
      <c r="I280" s="29"/>
      <c r="J280" s="29"/>
      <c r="K280" s="29"/>
      <c r="L280" s="29"/>
      <c r="M280" s="29"/>
      <c r="N280" s="29">
        <f>RANK(N60,($E60,$H60,$K60,$N60,$Q60,$T60,$W60,$Z60,$AC60,$AF60,$AI60,$AL60,$AO60,$AR60,$AU60,$AX60),0)</f>
        <v>1</v>
      </c>
      <c r="O280" s="29">
        <f>RANK(O60,($F60,$I60,$L60,$O60,$R60,$U60,$X60,$AA60,$AD60,$AG60,$AJ60,$AM60,$AP60,$AS60,$AV60,$AY60),1)</f>
        <v>2</v>
      </c>
      <c r="P280" s="29">
        <f>RANK(P60,($G60,$J60,$M60,$P60,$S60,$V60,$Y60,$AB60,$AE60,$AH60,$AK60,$AN60,$AQ60,$AT60,$AW60,$AZ60),1)</f>
        <v>2</v>
      </c>
      <c r="Q280" s="29" t="e">
        <f>RANK(Q60,($E60,$H60,$K60,$N60,$Q60,$T60,$W60,$Z60,$AC60,$AF60,$AI60,$AL60,$AO60,$AR60,$AU60,$AX60),0)</f>
        <v>#N/A</v>
      </c>
      <c r="R280" s="29" t="e">
        <f>RANK(R60,($F60,$I60,$L60,$O60,$R60,$U60,$X60,$AA60,$AD60,$AG60,$AJ60,$AM60,$AP60,$AS60,$AV60,$AY60),1)</f>
        <v>#N/A</v>
      </c>
      <c r="S280" s="29" t="e">
        <f>RANK(S60,($G60,$J60,$M60,$P60,$S60,$V60,$Y60,$AB60,$AE60,$AH60,$AK60,$AN60,$AQ60,$AT60,$AW60,$AZ60),1)</f>
        <v>#N/A</v>
      </c>
      <c r="T280" s="29">
        <f>RANK(T60,($E60,$H60,$K60,$N60,$Q60,$T60,$W60,$Z60,$AC60,$AF60,$AI60,$AL60,$AO60,$AR60,$AU60,$AX60),0)</f>
        <v>1</v>
      </c>
      <c r="U280" s="29">
        <f>RANK(U60,($F60,$I60,$L60,$O60,$R60,$U60,$X60,$AA60,$AD60,$AG60,$AJ60,$AM60,$AP60,$AS60,$AV60,$AY60),1)</f>
        <v>1</v>
      </c>
      <c r="V280" s="29">
        <f>RANK(V60,($G60,$J60,$M60,$P60,$S60,$V60,$Y60,$AB60,$AE60,$AH60,$AK60,$AN60,$AQ60,$AT60,$AW60,$AZ60),1)</f>
        <v>3</v>
      </c>
      <c r="W280" s="29" t="e">
        <f>RANK(W60,($E60,$H60,$K60,$N60,$Q60,$T60,$W60,$Z60,$AC60,$AF60,$AI60,$AL60,$AO60,$AR60,$AU60,$AX60),0)</f>
        <v>#N/A</v>
      </c>
      <c r="X280" s="29" t="e">
        <f>RANK(X60,($F60,$I60,$L60,$O60,$R60,$U60,$X60,$AA60,$AD60,$AG60,$AJ60,$AM60,$AP60,$AS60,$AV60,$AY60),1)</f>
        <v>#N/A</v>
      </c>
      <c r="Y280" s="29" t="e">
        <f>RANK(Y60,($G60,$J60,$M60,$P60,$S60,$V60,$Y60,$AB60,$AE60,$AH60,$AK60,$AN60,$AQ60,$AT60,$AW60,$AZ60),1)</f>
        <v>#N/A</v>
      </c>
      <c r="Z280" s="29" t="e">
        <f>RANK(Z60,($E60,$H60,$K60,$N60,$Q60,$T60,$W60,$Z60,$AC60,$AF60,$AI60,$AL60,$AO60,$AR60,$AU60,$AX60),0)</f>
        <v>#N/A</v>
      </c>
      <c r="AA280" s="29" t="e">
        <f>RANK(AA60,($F60,$I60,$L60,$O60,$R60,$U60,$X60,$AA60,$AD60,$AG60,$AJ60,$AM60,$AP60,$AS60,$AV60,$AY60),1)</f>
        <v>#N/A</v>
      </c>
      <c r="AB280" s="29" t="e">
        <f>RANK(AB60,($G60,$J60,$M60,$P60,$S60,$V60,$Y60,$AB60,$AE60,$AH60,$AK60,$AN60,$AQ60,$AT60,$AW60,$AZ60),1)</f>
        <v>#N/A</v>
      </c>
      <c r="AC280" s="29" t="e">
        <f>RANK(AC60,($E60,$H60,$K60,$N60,$Q60,$T60,$W60,$Z60,$AC60,$AF60,$AI60,$AL60,$AO60,$AR60,$AU60,$AX60),0)</f>
        <v>#N/A</v>
      </c>
      <c r="AD280" s="29" t="e">
        <f>RANK(AD60,($F60,$I60,$L60,$O60,$R60,$U60,$X60,$AA60,$AD60,$AG60,$AJ60,$AM60,$AP60,$AS60,$AV60,$AY60),1)</f>
        <v>#N/A</v>
      </c>
      <c r="AE280" s="29" t="e">
        <f>RANK(AE60,($G60,$J60,$M60,$P60,$S60,$V60,$Y60,$AB60,$AE60,$AH60,$AK60,$AN60,$AQ60,$AT60,$AW60,$AZ60),1)</f>
        <v>#N/A</v>
      </c>
      <c r="AF280" s="29" t="e">
        <f>RANK(AF60,($E60,$H60,$K60,$N60,$Q60,$T60,$W60,$Z60,$AC60,$AF60,$AI60,$AL60,$AO60,$AR60,$AU60,$AX60),0)</f>
        <v>#N/A</v>
      </c>
      <c r="AG280" s="29" t="e">
        <f>RANK(AG60,($F60,$I60,$L60,$O60,$R60,$U60,$X60,$AA60,$AD60,$AG60,$AJ60,$AM60,$AP60,$AS60,$AV60,$AY60),1)</f>
        <v>#N/A</v>
      </c>
      <c r="AH280" s="29" t="e">
        <f>RANK(AH60,($G60,$J60,$M60,$P60,$S60,$V60,$Y60,$AB60,$AE60,$AH60,$AK60,$AN60,$AQ60,$AT60,$AW60,$AZ60),1)</f>
        <v>#N/A</v>
      </c>
      <c r="AI280" s="29" t="e">
        <f>RANK(AI60,($E60,$H60,$K60,$N60,$Q60,$T60,$W60,$Z60,$AC60,$AF60,$AI60,$AL60,$AO60,$AR60,$AU60,$AX60),0)</f>
        <v>#N/A</v>
      </c>
      <c r="AJ280" s="29" t="e">
        <f>RANK(AJ60,($F60,$I60,$L60,$O60,$R60,$U60,$X60,$AA60,$AD60,$AG60,$AJ60,$AM60,$AP60,$AS60,$AV60,$AY60),1)</f>
        <v>#N/A</v>
      </c>
      <c r="AK280" s="29" t="e">
        <f>RANK(AK60,($G60,$J60,$M60,$P60,$S60,$V60,$Y60,$AB60,$AE60,$AH60,$AK60,$AN60,$AQ60,$AT60,$AW60,$AZ60),1)</f>
        <v>#N/A</v>
      </c>
      <c r="AL280" s="29" t="e">
        <f>RANK(AL60,($E60,$H60,$K60,$N60,$Q60,$T60,$W60,$Z60,$AC60,$AF60,$AI60,$AL60,$AO60,$AR60,$AU60,$AX60),0)</f>
        <v>#N/A</v>
      </c>
      <c r="AM280" s="29" t="e">
        <f>RANK(AM60,($F60,$I60,$L60,$O60,$R60,$U60,$X60,$AA60,$AD60,$AG60,$AJ60,$AM60,$AP60,$AS60,$AV60,$AY60),1)</f>
        <v>#N/A</v>
      </c>
      <c r="AN280" s="29" t="e">
        <f>RANK(AN60,($G60,$J60,$M60,$P60,$S60,$V60,$Y60,$AB60,$AE60,$AH60,$AK60,$AN60,$AQ60,$AT60,$AW60,$AZ60),1)</f>
        <v>#N/A</v>
      </c>
      <c r="AO280" s="29" t="e">
        <f>RANK(AO60,($E60,$H60,$K60,$N60,$Q60,$T60,$W60,$Z60,$AC60,$AF60,$AI60,$AL60,$AO60,$AR60,$AU60,$AX60),0)</f>
        <v>#N/A</v>
      </c>
      <c r="AP280" s="29" t="e">
        <f>RANK(AP60,($F60,$I60,$L60,$O60,$R60,$U60,$X60,$AA60,$AD60,$AG60,$AJ60,$AM60,$AP60,$AS60,$AV60,$AY60),1)</f>
        <v>#N/A</v>
      </c>
      <c r="AQ280" s="29" t="e">
        <f>RANK(AQ60,($G60,$J60,$M60,$P60,$S60,$V60,$Y60,$AB60,$AE60,$AH60,$AK60,$AN60,$AQ60,$AT60,$AW60,$AZ60),1)</f>
        <v>#N/A</v>
      </c>
      <c r="AR280" s="29" t="e">
        <f>RANK(AR60,($E60,$H60,$K60,$N60,$Q60,$T60,$W60,$Z60,$AC60,$AF60,$AI60,$AL60,$AO60,$AR60,$AU60,$AX60),0)</f>
        <v>#N/A</v>
      </c>
      <c r="AS280" s="29" t="e">
        <f>RANK(AS60,($F60,$I60,$L60,$O60,$R60,$U60,$X60,$AA60,$AD60,$AG60,$AJ60,$AM60,$AP60,$AS60,$AV60,$AY60),1)</f>
        <v>#N/A</v>
      </c>
      <c r="AT280" s="29" t="e">
        <f>RANK(AT60,($G60,$J60,$M60,$P60,$S60,$V60,$Y60,$AB60,$AE60,$AH60,$AK60,$AN60,$AQ60,$AT60,$AW60,$AZ60),1)</f>
        <v>#N/A</v>
      </c>
      <c r="AU280" s="29" t="e">
        <f>RANK(AU60,($E60,$H60,$K60,$N60,$Q60,$T60,$W60,$Z60,$AC60,$AF60,$AI60,$AL60,$AO60,$AR60,$AU60,$AX60),0)</f>
        <v>#N/A</v>
      </c>
      <c r="AV280" s="29" t="e">
        <f>RANK(AV60,($F60,$I60,$L60,$O60,$R60,$U60,$X60,$AA60,$AD60,$AG60,$AJ60,$AM60,$AP60,$AS60,$AV60,$AY60),1)</f>
        <v>#N/A</v>
      </c>
      <c r="AW280" s="29" t="e">
        <f>RANK(AW60,($G60,$J60,$M60,$P60,$S60,$V60,$Y60,$AB60,$AE60,$AH60,$AK60,$AN60,$AQ60,$AT60,$AW60,$AZ60),1)</f>
        <v>#N/A</v>
      </c>
      <c r="AX280" s="29" t="e">
        <f>RANK(AX60,($E60,$H60,$K60,$N60,$Q60,$T60,$W60,$Z60,$AC60,$AF60,$AI60,$AL60,$AO60,$AR60,$AU60,$AX60),0)</f>
        <v>#N/A</v>
      </c>
      <c r="AY280" s="29" t="e">
        <f>RANK(AY60,($F60,$I60,$L60,$O60,$R60,$U60,$X60,$AA60,$AD60,$AG60,$AJ60,$AM60,$AP60,$AS60,$AV60,$AY60),1)</f>
        <v>#N/A</v>
      </c>
      <c r="AZ280" s="29" t="e">
        <f>RANK(AZ60,($G60,$J60,$M60,$P60,$S60,$V60,$Y60,$AB60,$AE60,$AH60,$AK60,$AN60,$AQ60,$AT60,$AW60,$AZ60),1)</f>
        <v>#N/A</v>
      </c>
      <c r="BB280" s="84"/>
      <c r="BC280" s="82"/>
      <c r="BD280" s="82"/>
      <c r="BE280" s="3"/>
    </row>
    <row r="281" spans="1:57" s="79" customFormat="1" ht="15.75" hidden="1" thickBot="1" x14ac:dyDescent="0.3">
      <c r="A281" s="3">
        <f t="shared" si="130"/>
        <v>58</v>
      </c>
      <c r="B281" s="3" t="str">
        <f t="shared" si="130"/>
        <v>LIGO</v>
      </c>
      <c r="C281" s="3">
        <f t="shared" si="130"/>
        <v>18</v>
      </c>
      <c r="D281" s="3"/>
      <c r="E281" s="29"/>
      <c r="F281" s="29"/>
      <c r="G281" s="29"/>
      <c r="H281" s="29"/>
      <c r="I281" s="29"/>
      <c r="J281" s="29"/>
      <c r="K281" s="29"/>
      <c r="L281" s="29"/>
      <c r="M281" s="29"/>
      <c r="N281" s="29">
        <f>RANK(N61,($E61,$H61,$K61,$N61,$Q61,$T61,$W61,$Z61,$AC61,$AF61,$AI61,$AL61,$AO61,$AR61,$AU61,$AX61),0)</f>
        <v>1</v>
      </c>
      <c r="O281" s="29">
        <f>RANK(O61,($F61,$I61,$L61,$O61,$R61,$U61,$X61,$AA61,$AD61,$AG61,$AJ61,$AM61,$AP61,$AS61,$AV61,$AY61),1)</f>
        <v>1</v>
      </c>
      <c r="P281" s="29">
        <f>RANK(P61,($G61,$J61,$M61,$P61,$S61,$V61,$Y61,$AB61,$AE61,$AH61,$AK61,$AN61,$AQ61,$AT61,$AW61,$AZ61),1)</f>
        <v>2</v>
      </c>
      <c r="Q281" s="29" t="e">
        <f>RANK(Q61,($E61,$H61,$K61,$N61,$Q61,$T61,$W61,$Z61,$AC61,$AF61,$AI61,$AL61,$AO61,$AR61,$AU61,$AX61),0)</f>
        <v>#N/A</v>
      </c>
      <c r="R281" s="29" t="e">
        <f>RANK(R61,($F61,$I61,$L61,$O61,$R61,$U61,$X61,$AA61,$AD61,$AG61,$AJ61,$AM61,$AP61,$AS61,$AV61,$AY61),1)</f>
        <v>#N/A</v>
      </c>
      <c r="S281" s="29" t="e">
        <f>RANK(S61,($G61,$J61,$M61,$P61,$S61,$V61,$Y61,$AB61,$AE61,$AH61,$AK61,$AN61,$AQ61,$AT61,$AW61,$AZ61),1)</f>
        <v>#N/A</v>
      </c>
      <c r="T281" s="29">
        <f>RANK(T61,($E61,$H61,$K61,$N61,$Q61,$T61,$W61,$Z61,$AC61,$AF61,$AI61,$AL61,$AO61,$AR61,$AU61,$AX61),0)</f>
        <v>1</v>
      </c>
      <c r="U281" s="29">
        <f>RANK(U61,($F61,$I61,$L61,$O61,$R61,$U61,$X61,$AA61,$AD61,$AG61,$AJ61,$AM61,$AP61,$AS61,$AV61,$AY61),1)</f>
        <v>2</v>
      </c>
      <c r="V281" s="29">
        <f>RANK(V61,($G61,$J61,$M61,$P61,$S61,$V61,$Y61,$AB61,$AE61,$AH61,$AK61,$AN61,$AQ61,$AT61,$AW61,$AZ61),1)</f>
        <v>3</v>
      </c>
      <c r="W281" s="29" t="e">
        <f>RANK(W61,($E61,$H61,$K61,$N61,$Q61,$T61,$W61,$Z61,$AC61,$AF61,$AI61,$AL61,$AO61,$AR61,$AU61,$AX61),0)</f>
        <v>#N/A</v>
      </c>
      <c r="X281" s="29" t="e">
        <f>RANK(X61,($F61,$I61,$L61,$O61,$R61,$U61,$X61,$AA61,$AD61,$AG61,$AJ61,$AM61,$AP61,$AS61,$AV61,$AY61),1)</f>
        <v>#N/A</v>
      </c>
      <c r="Y281" s="29" t="e">
        <f>RANK(Y61,($G61,$J61,$M61,$P61,$S61,$V61,$Y61,$AB61,$AE61,$AH61,$AK61,$AN61,$AQ61,$AT61,$AW61,$AZ61),1)</f>
        <v>#N/A</v>
      </c>
      <c r="Z281" s="29" t="e">
        <f>RANK(Z61,($E61,$H61,$K61,$N61,$Q61,$T61,$W61,$Z61,$AC61,$AF61,$AI61,$AL61,$AO61,$AR61,$AU61,$AX61),0)</f>
        <v>#N/A</v>
      </c>
      <c r="AA281" s="29" t="e">
        <f>RANK(AA61,($F61,$I61,$L61,$O61,$R61,$U61,$X61,$AA61,$AD61,$AG61,$AJ61,$AM61,$AP61,$AS61,$AV61,$AY61),1)</f>
        <v>#N/A</v>
      </c>
      <c r="AB281" s="29" t="e">
        <f>RANK(AB61,($G61,$J61,$M61,$P61,$S61,$V61,$Y61,$AB61,$AE61,$AH61,$AK61,$AN61,$AQ61,$AT61,$AW61,$AZ61),1)</f>
        <v>#N/A</v>
      </c>
      <c r="AC281" s="29" t="e">
        <f>RANK(AC61,($E61,$H61,$K61,$N61,$Q61,$T61,$W61,$Z61,$AC61,$AF61,$AI61,$AL61,$AO61,$AR61,$AU61,$AX61),0)</f>
        <v>#N/A</v>
      </c>
      <c r="AD281" s="29" t="e">
        <f>RANK(AD61,($F61,$I61,$L61,$O61,$R61,$U61,$X61,$AA61,$AD61,$AG61,$AJ61,$AM61,$AP61,$AS61,$AV61,$AY61),1)</f>
        <v>#N/A</v>
      </c>
      <c r="AE281" s="29" t="e">
        <f>RANK(AE61,($G61,$J61,$M61,$P61,$S61,$V61,$Y61,$AB61,$AE61,$AH61,$AK61,$AN61,$AQ61,$AT61,$AW61,$AZ61),1)</f>
        <v>#N/A</v>
      </c>
      <c r="AF281" s="29" t="e">
        <f>RANK(AF61,($E61,$H61,$K61,$N61,$Q61,$T61,$W61,$Z61,$AC61,$AF61,$AI61,$AL61,$AO61,$AR61,$AU61,$AX61),0)</f>
        <v>#N/A</v>
      </c>
      <c r="AG281" s="29" t="e">
        <f>RANK(AG61,($F61,$I61,$L61,$O61,$R61,$U61,$X61,$AA61,$AD61,$AG61,$AJ61,$AM61,$AP61,$AS61,$AV61,$AY61),1)</f>
        <v>#N/A</v>
      </c>
      <c r="AH281" s="29" t="e">
        <f>RANK(AH61,($G61,$J61,$M61,$P61,$S61,$V61,$Y61,$AB61,$AE61,$AH61,$AK61,$AN61,$AQ61,$AT61,$AW61,$AZ61),1)</f>
        <v>#N/A</v>
      </c>
      <c r="AI281" s="29" t="e">
        <f>RANK(AI61,($E61,$H61,$K61,$N61,$Q61,$T61,$W61,$Z61,$AC61,$AF61,$AI61,$AL61,$AO61,$AR61,$AU61,$AX61),0)</f>
        <v>#N/A</v>
      </c>
      <c r="AJ281" s="29" t="e">
        <f>RANK(AJ61,($F61,$I61,$L61,$O61,$R61,$U61,$X61,$AA61,$AD61,$AG61,$AJ61,$AM61,$AP61,$AS61,$AV61,$AY61),1)</f>
        <v>#N/A</v>
      </c>
      <c r="AK281" s="29" t="e">
        <f>RANK(AK61,($G61,$J61,$M61,$P61,$S61,$V61,$Y61,$AB61,$AE61,$AH61,$AK61,$AN61,$AQ61,$AT61,$AW61,$AZ61),1)</f>
        <v>#N/A</v>
      </c>
      <c r="AL281" s="29" t="e">
        <f>RANK(AL61,($E61,$H61,$K61,$N61,$Q61,$T61,$W61,$Z61,$AC61,$AF61,$AI61,$AL61,$AO61,$AR61,$AU61,$AX61),0)</f>
        <v>#N/A</v>
      </c>
      <c r="AM281" s="29" t="e">
        <f>RANK(AM61,($F61,$I61,$L61,$O61,$R61,$U61,$X61,$AA61,$AD61,$AG61,$AJ61,$AM61,$AP61,$AS61,$AV61,$AY61),1)</f>
        <v>#N/A</v>
      </c>
      <c r="AN281" s="29" t="e">
        <f>RANK(AN61,($G61,$J61,$M61,$P61,$S61,$V61,$Y61,$AB61,$AE61,$AH61,$AK61,$AN61,$AQ61,$AT61,$AW61,$AZ61),1)</f>
        <v>#N/A</v>
      </c>
      <c r="AO281" s="29" t="e">
        <f>RANK(AO61,($E61,$H61,$K61,$N61,$Q61,$T61,$W61,$Z61,$AC61,$AF61,$AI61,$AL61,$AO61,$AR61,$AU61,$AX61),0)</f>
        <v>#N/A</v>
      </c>
      <c r="AP281" s="29" t="e">
        <f>RANK(AP61,($F61,$I61,$L61,$O61,$R61,$U61,$X61,$AA61,$AD61,$AG61,$AJ61,$AM61,$AP61,$AS61,$AV61,$AY61),1)</f>
        <v>#N/A</v>
      </c>
      <c r="AQ281" s="29" t="e">
        <f>RANK(AQ61,($G61,$J61,$M61,$P61,$S61,$V61,$Y61,$AB61,$AE61,$AH61,$AK61,$AN61,$AQ61,$AT61,$AW61,$AZ61),1)</f>
        <v>#N/A</v>
      </c>
      <c r="AR281" s="29" t="e">
        <f>RANK(AR61,($E61,$H61,$K61,$N61,$Q61,$T61,$W61,$Z61,$AC61,$AF61,$AI61,$AL61,$AO61,$AR61,$AU61,$AX61),0)</f>
        <v>#N/A</v>
      </c>
      <c r="AS281" s="29" t="e">
        <f>RANK(AS61,($F61,$I61,$L61,$O61,$R61,$U61,$X61,$AA61,$AD61,$AG61,$AJ61,$AM61,$AP61,$AS61,$AV61,$AY61),1)</f>
        <v>#N/A</v>
      </c>
      <c r="AT281" s="29" t="e">
        <f>RANK(AT61,($G61,$J61,$M61,$P61,$S61,$V61,$Y61,$AB61,$AE61,$AH61,$AK61,$AN61,$AQ61,$AT61,$AW61,$AZ61),1)</f>
        <v>#N/A</v>
      </c>
      <c r="AU281" s="29" t="e">
        <f>RANK(AU61,($E61,$H61,$K61,$N61,$Q61,$T61,$W61,$Z61,$AC61,$AF61,$AI61,$AL61,$AO61,$AR61,$AU61,$AX61),0)</f>
        <v>#N/A</v>
      </c>
      <c r="AV281" s="29" t="e">
        <f>RANK(AV61,($F61,$I61,$L61,$O61,$R61,$U61,$X61,$AA61,$AD61,$AG61,$AJ61,$AM61,$AP61,$AS61,$AV61,$AY61),1)</f>
        <v>#N/A</v>
      </c>
      <c r="AW281" s="29" t="e">
        <f>RANK(AW61,($G61,$J61,$M61,$P61,$S61,$V61,$Y61,$AB61,$AE61,$AH61,$AK61,$AN61,$AQ61,$AT61,$AW61,$AZ61),1)</f>
        <v>#N/A</v>
      </c>
      <c r="AX281" s="29" t="e">
        <f>RANK(AX61,($E61,$H61,$K61,$N61,$Q61,$T61,$W61,$Z61,$AC61,$AF61,$AI61,$AL61,$AO61,$AR61,$AU61,$AX61),0)</f>
        <v>#N/A</v>
      </c>
      <c r="AY281" s="29" t="e">
        <f>RANK(AY61,($F61,$I61,$L61,$O61,$R61,$U61,$X61,$AA61,$AD61,$AG61,$AJ61,$AM61,$AP61,$AS61,$AV61,$AY61),1)</f>
        <v>#N/A</v>
      </c>
      <c r="AZ281" s="29" t="e">
        <f>RANK(AZ61,($G61,$J61,$M61,$P61,$S61,$V61,$Y61,$AB61,$AE61,$AH61,$AK61,$AN61,$AQ61,$AT61,$AW61,$AZ61),1)</f>
        <v>#N/A</v>
      </c>
      <c r="BB281" s="84"/>
      <c r="BC281" s="82"/>
      <c r="BD281" s="82"/>
      <c r="BE281" s="3"/>
    </row>
    <row r="282" spans="1:57" s="79" customFormat="1" ht="15.75" hidden="1" thickBot="1" x14ac:dyDescent="0.3">
      <c r="A282" s="3">
        <f t="shared" si="130"/>
        <v>59</v>
      </c>
      <c r="B282" s="3" t="str">
        <f t="shared" si="130"/>
        <v>LIGO</v>
      </c>
      <c r="C282" s="3">
        <f t="shared" si="130"/>
        <v>19</v>
      </c>
      <c r="D282" s="3"/>
      <c r="E282" s="29"/>
      <c r="F282" s="29"/>
      <c r="G282" s="29"/>
      <c r="H282" s="29"/>
      <c r="I282" s="29"/>
      <c r="J282" s="29"/>
      <c r="K282" s="29"/>
      <c r="L282" s="29"/>
      <c r="M282" s="29"/>
      <c r="N282" s="29">
        <f>RANK(N62,($E62,$H62,$K62,$N62,$Q62,$T62,$W62,$Z62,$AC62,$AF62,$AI62,$AL62,$AO62,$AR62,$AU62,$AX62),0)</f>
        <v>1</v>
      </c>
      <c r="O282" s="29">
        <f>RANK(O62,($F62,$I62,$L62,$O62,$R62,$U62,$X62,$AA62,$AD62,$AG62,$AJ62,$AM62,$AP62,$AS62,$AV62,$AY62),1)</f>
        <v>1</v>
      </c>
      <c r="P282" s="29">
        <f>RANK(P62,($G62,$J62,$M62,$P62,$S62,$V62,$Y62,$AB62,$AE62,$AH62,$AK62,$AN62,$AQ62,$AT62,$AW62,$AZ62),1)</f>
        <v>2</v>
      </c>
      <c r="Q282" s="29" t="e">
        <f>RANK(Q62,($E62,$H62,$K62,$N62,$Q62,$T62,$W62,$Z62,$AC62,$AF62,$AI62,$AL62,$AO62,$AR62,$AU62,$AX62),0)</f>
        <v>#N/A</v>
      </c>
      <c r="R282" s="29" t="e">
        <f>RANK(R62,($F62,$I62,$L62,$O62,$R62,$U62,$X62,$AA62,$AD62,$AG62,$AJ62,$AM62,$AP62,$AS62,$AV62,$AY62),1)</f>
        <v>#N/A</v>
      </c>
      <c r="S282" s="29" t="e">
        <f>RANK(S62,($G62,$J62,$M62,$P62,$S62,$V62,$Y62,$AB62,$AE62,$AH62,$AK62,$AN62,$AQ62,$AT62,$AW62,$AZ62),1)</f>
        <v>#N/A</v>
      </c>
      <c r="T282" s="29">
        <f>RANK(T62,($E62,$H62,$K62,$N62,$Q62,$T62,$W62,$Z62,$AC62,$AF62,$AI62,$AL62,$AO62,$AR62,$AU62,$AX62),0)</f>
        <v>1</v>
      </c>
      <c r="U282" s="29">
        <f>RANK(U62,($F62,$I62,$L62,$O62,$R62,$U62,$X62,$AA62,$AD62,$AG62,$AJ62,$AM62,$AP62,$AS62,$AV62,$AY62),1)</f>
        <v>2</v>
      </c>
      <c r="V282" s="29">
        <f>RANK(V62,($G62,$J62,$M62,$P62,$S62,$V62,$Y62,$AB62,$AE62,$AH62,$AK62,$AN62,$AQ62,$AT62,$AW62,$AZ62),1)</f>
        <v>3</v>
      </c>
      <c r="W282" s="29" t="e">
        <f>RANK(W62,($E62,$H62,$K62,$N62,$Q62,$T62,$W62,$Z62,$AC62,$AF62,$AI62,$AL62,$AO62,$AR62,$AU62,$AX62),0)</f>
        <v>#N/A</v>
      </c>
      <c r="X282" s="29" t="e">
        <f>RANK(X62,($F62,$I62,$L62,$O62,$R62,$U62,$X62,$AA62,$AD62,$AG62,$AJ62,$AM62,$AP62,$AS62,$AV62,$AY62),1)</f>
        <v>#N/A</v>
      </c>
      <c r="Y282" s="29" t="e">
        <f>RANK(Y62,($G62,$J62,$M62,$P62,$S62,$V62,$Y62,$AB62,$AE62,$AH62,$AK62,$AN62,$AQ62,$AT62,$AW62,$AZ62),1)</f>
        <v>#N/A</v>
      </c>
      <c r="Z282" s="29" t="e">
        <f>RANK(Z62,($E62,$H62,$K62,$N62,$Q62,$T62,$W62,$Z62,$AC62,$AF62,$AI62,$AL62,$AO62,$AR62,$AU62,$AX62),0)</f>
        <v>#N/A</v>
      </c>
      <c r="AA282" s="29" t="e">
        <f>RANK(AA62,($F62,$I62,$L62,$O62,$R62,$U62,$X62,$AA62,$AD62,$AG62,$AJ62,$AM62,$AP62,$AS62,$AV62,$AY62),1)</f>
        <v>#N/A</v>
      </c>
      <c r="AB282" s="29" t="e">
        <f>RANK(AB62,($G62,$J62,$M62,$P62,$S62,$V62,$Y62,$AB62,$AE62,$AH62,$AK62,$AN62,$AQ62,$AT62,$AW62,$AZ62),1)</f>
        <v>#N/A</v>
      </c>
      <c r="AC282" s="29" t="e">
        <f>RANK(AC62,($E62,$H62,$K62,$N62,$Q62,$T62,$W62,$Z62,$AC62,$AF62,$AI62,$AL62,$AO62,$AR62,$AU62,$AX62),0)</f>
        <v>#N/A</v>
      </c>
      <c r="AD282" s="29" t="e">
        <f>RANK(AD62,($F62,$I62,$L62,$O62,$R62,$U62,$X62,$AA62,$AD62,$AG62,$AJ62,$AM62,$AP62,$AS62,$AV62,$AY62),1)</f>
        <v>#N/A</v>
      </c>
      <c r="AE282" s="29" t="e">
        <f>RANK(AE62,($G62,$J62,$M62,$P62,$S62,$V62,$Y62,$AB62,$AE62,$AH62,$AK62,$AN62,$AQ62,$AT62,$AW62,$AZ62),1)</f>
        <v>#N/A</v>
      </c>
      <c r="AF282" s="29" t="e">
        <f>RANK(AF62,($E62,$H62,$K62,$N62,$Q62,$T62,$W62,$Z62,$AC62,$AF62,$AI62,$AL62,$AO62,$AR62,$AU62,$AX62),0)</f>
        <v>#N/A</v>
      </c>
      <c r="AG282" s="29" t="e">
        <f>RANK(AG62,($F62,$I62,$L62,$O62,$R62,$U62,$X62,$AA62,$AD62,$AG62,$AJ62,$AM62,$AP62,$AS62,$AV62,$AY62),1)</f>
        <v>#N/A</v>
      </c>
      <c r="AH282" s="29" t="e">
        <f>RANK(AH62,($G62,$J62,$M62,$P62,$S62,$V62,$Y62,$AB62,$AE62,$AH62,$AK62,$AN62,$AQ62,$AT62,$AW62,$AZ62),1)</f>
        <v>#N/A</v>
      </c>
      <c r="AI282" s="29" t="e">
        <f>RANK(AI62,($E62,$H62,$K62,$N62,$Q62,$T62,$W62,$Z62,$AC62,$AF62,$AI62,$AL62,$AO62,$AR62,$AU62,$AX62),0)</f>
        <v>#N/A</v>
      </c>
      <c r="AJ282" s="29" t="e">
        <f>RANK(AJ62,($F62,$I62,$L62,$O62,$R62,$U62,$X62,$AA62,$AD62,$AG62,$AJ62,$AM62,$AP62,$AS62,$AV62,$AY62),1)</f>
        <v>#N/A</v>
      </c>
      <c r="AK282" s="29" t="e">
        <f>RANK(AK62,($G62,$J62,$M62,$P62,$S62,$V62,$Y62,$AB62,$AE62,$AH62,$AK62,$AN62,$AQ62,$AT62,$AW62,$AZ62),1)</f>
        <v>#N/A</v>
      </c>
      <c r="AL282" s="29" t="e">
        <f>RANK(AL62,($E62,$H62,$K62,$N62,$Q62,$T62,$W62,$Z62,$AC62,$AF62,$AI62,$AL62,$AO62,$AR62,$AU62,$AX62),0)</f>
        <v>#N/A</v>
      </c>
      <c r="AM282" s="29" t="e">
        <f>RANK(AM62,($F62,$I62,$L62,$O62,$R62,$U62,$X62,$AA62,$AD62,$AG62,$AJ62,$AM62,$AP62,$AS62,$AV62,$AY62),1)</f>
        <v>#N/A</v>
      </c>
      <c r="AN282" s="29" t="e">
        <f>RANK(AN62,($G62,$J62,$M62,$P62,$S62,$V62,$Y62,$AB62,$AE62,$AH62,$AK62,$AN62,$AQ62,$AT62,$AW62,$AZ62),1)</f>
        <v>#N/A</v>
      </c>
      <c r="AO282" s="29" t="e">
        <f>RANK(AO62,($E62,$H62,$K62,$N62,$Q62,$T62,$W62,$Z62,$AC62,$AF62,$AI62,$AL62,$AO62,$AR62,$AU62,$AX62),0)</f>
        <v>#N/A</v>
      </c>
      <c r="AP282" s="29" t="e">
        <f>RANK(AP62,($F62,$I62,$L62,$O62,$R62,$U62,$X62,$AA62,$AD62,$AG62,$AJ62,$AM62,$AP62,$AS62,$AV62,$AY62),1)</f>
        <v>#N/A</v>
      </c>
      <c r="AQ282" s="29" t="e">
        <f>RANK(AQ62,($G62,$J62,$M62,$P62,$S62,$V62,$Y62,$AB62,$AE62,$AH62,$AK62,$AN62,$AQ62,$AT62,$AW62,$AZ62),1)</f>
        <v>#N/A</v>
      </c>
      <c r="AR282" s="29" t="e">
        <f>RANK(AR62,($E62,$H62,$K62,$N62,$Q62,$T62,$W62,$Z62,$AC62,$AF62,$AI62,$AL62,$AO62,$AR62,$AU62,$AX62),0)</f>
        <v>#N/A</v>
      </c>
      <c r="AS282" s="29" t="e">
        <f>RANK(AS62,($F62,$I62,$L62,$O62,$R62,$U62,$X62,$AA62,$AD62,$AG62,$AJ62,$AM62,$AP62,$AS62,$AV62,$AY62),1)</f>
        <v>#N/A</v>
      </c>
      <c r="AT282" s="29" t="e">
        <f>RANK(AT62,($G62,$J62,$M62,$P62,$S62,$V62,$Y62,$AB62,$AE62,$AH62,$AK62,$AN62,$AQ62,$AT62,$AW62,$AZ62),1)</f>
        <v>#N/A</v>
      </c>
      <c r="AU282" s="29" t="e">
        <f>RANK(AU62,($E62,$H62,$K62,$N62,$Q62,$T62,$W62,$Z62,$AC62,$AF62,$AI62,$AL62,$AO62,$AR62,$AU62,$AX62),0)</f>
        <v>#N/A</v>
      </c>
      <c r="AV282" s="29" t="e">
        <f>RANK(AV62,($F62,$I62,$L62,$O62,$R62,$U62,$X62,$AA62,$AD62,$AG62,$AJ62,$AM62,$AP62,$AS62,$AV62,$AY62),1)</f>
        <v>#N/A</v>
      </c>
      <c r="AW282" s="29" t="e">
        <f>RANK(AW62,($G62,$J62,$M62,$P62,$S62,$V62,$Y62,$AB62,$AE62,$AH62,$AK62,$AN62,$AQ62,$AT62,$AW62,$AZ62),1)</f>
        <v>#N/A</v>
      </c>
      <c r="AX282" s="29" t="e">
        <f>RANK(AX62,($E62,$H62,$K62,$N62,$Q62,$T62,$W62,$Z62,$AC62,$AF62,$AI62,$AL62,$AO62,$AR62,$AU62,$AX62),0)</f>
        <v>#N/A</v>
      </c>
      <c r="AY282" s="29" t="e">
        <f>RANK(AY62,($F62,$I62,$L62,$O62,$R62,$U62,$X62,$AA62,$AD62,$AG62,$AJ62,$AM62,$AP62,$AS62,$AV62,$AY62),1)</f>
        <v>#N/A</v>
      </c>
      <c r="AZ282" s="29" t="e">
        <f>RANK(AZ62,($G62,$J62,$M62,$P62,$S62,$V62,$Y62,$AB62,$AE62,$AH62,$AK62,$AN62,$AQ62,$AT62,$AW62,$AZ62),1)</f>
        <v>#N/A</v>
      </c>
      <c r="BB282" s="84"/>
      <c r="BC282" s="82"/>
      <c r="BD282" s="82"/>
      <c r="BE282" s="3"/>
    </row>
    <row r="283" spans="1:57" s="79" customFormat="1" ht="15.75" hidden="1" thickBot="1" x14ac:dyDescent="0.3">
      <c r="A283" s="3">
        <f t="shared" si="130"/>
        <v>60</v>
      </c>
      <c r="B283" s="3" t="str">
        <f t="shared" si="130"/>
        <v>LIGO</v>
      </c>
      <c r="C283" s="3">
        <f t="shared" si="130"/>
        <v>20</v>
      </c>
      <c r="D283" s="3"/>
      <c r="E283" s="29"/>
      <c r="F283" s="29"/>
      <c r="G283" s="29"/>
      <c r="H283" s="29"/>
      <c r="I283" s="29"/>
      <c r="J283" s="29"/>
      <c r="K283" s="29"/>
      <c r="L283" s="29"/>
      <c r="M283" s="29"/>
      <c r="N283" s="29">
        <f>RANK(N63,($E63,$H63,$K63,$N63,$Q63,$T63,$W63,$Z63,$AC63,$AF63,$AI63,$AL63,$AO63,$AR63,$AU63,$AX63),0)</f>
        <v>1</v>
      </c>
      <c r="O283" s="29">
        <f>RANK(O63,($F63,$I63,$L63,$O63,$R63,$U63,$X63,$AA63,$AD63,$AG63,$AJ63,$AM63,$AP63,$AS63,$AV63,$AY63),1)</f>
        <v>1</v>
      </c>
      <c r="P283" s="29">
        <f>RANK(P63,($G63,$J63,$M63,$P63,$S63,$V63,$Y63,$AB63,$AE63,$AH63,$AK63,$AN63,$AQ63,$AT63,$AW63,$AZ63),1)</f>
        <v>2</v>
      </c>
      <c r="Q283" s="29" t="e">
        <f>RANK(Q63,($E63,$H63,$K63,$N63,$Q63,$T63,$W63,$Z63,$AC63,$AF63,$AI63,$AL63,$AO63,$AR63,$AU63,$AX63),0)</f>
        <v>#N/A</v>
      </c>
      <c r="R283" s="29" t="e">
        <f>RANK(R63,($F63,$I63,$L63,$O63,$R63,$U63,$X63,$AA63,$AD63,$AG63,$AJ63,$AM63,$AP63,$AS63,$AV63,$AY63),1)</f>
        <v>#N/A</v>
      </c>
      <c r="S283" s="29" t="e">
        <f>RANK(S63,($G63,$J63,$M63,$P63,$S63,$V63,$Y63,$AB63,$AE63,$AH63,$AK63,$AN63,$AQ63,$AT63,$AW63,$AZ63),1)</f>
        <v>#N/A</v>
      </c>
      <c r="T283" s="29">
        <f>RANK(T63,($E63,$H63,$K63,$N63,$Q63,$T63,$W63,$Z63,$AC63,$AF63,$AI63,$AL63,$AO63,$AR63,$AU63,$AX63),0)</f>
        <v>1</v>
      </c>
      <c r="U283" s="29">
        <f>RANK(U63,($F63,$I63,$L63,$O63,$R63,$U63,$X63,$AA63,$AD63,$AG63,$AJ63,$AM63,$AP63,$AS63,$AV63,$AY63),1)</f>
        <v>2</v>
      </c>
      <c r="V283" s="29">
        <f>RANK(V63,($G63,$J63,$M63,$P63,$S63,$V63,$Y63,$AB63,$AE63,$AH63,$AK63,$AN63,$AQ63,$AT63,$AW63,$AZ63),1)</f>
        <v>3</v>
      </c>
      <c r="W283" s="29" t="e">
        <f>RANK(W63,($E63,$H63,$K63,$N63,$Q63,$T63,$W63,$Z63,$AC63,$AF63,$AI63,$AL63,$AO63,$AR63,$AU63,$AX63),0)</f>
        <v>#N/A</v>
      </c>
      <c r="X283" s="29" t="e">
        <f>RANK(X63,($F63,$I63,$L63,$O63,$R63,$U63,$X63,$AA63,$AD63,$AG63,$AJ63,$AM63,$AP63,$AS63,$AV63,$AY63),1)</f>
        <v>#N/A</v>
      </c>
      <c r="Y283" s="29" t="e">
        <f>RANK(Y63,($G63,$J63,$M63,$P63,$S63,$V63,$Y63,$AB63,$AE63,$AH63,$AK63,$AN63,$AQ63,$AT63,$AW63,$AZ63),1)</f>
        <v>#N/A</v>
      </c>
      <c r="Z283" s="29" t="e">
        <f>RANK(Z63,($E63,$H63,$K63,$N63,$Q63,$T63,$W63,$Z63,$AC63,$AF63,$AI63,$AL63,$AO63,$AR63,$AU63,$AX63),0)</f>
        <v>#N/A</v>
      </c>
      <c r="AA283" s="29" t="e">
        <f>RANK(AA63,($F63,$I63,$L63,$O63,$R63,$U63,$X63,$AA63,$AD63,$AG63,$AJ63,$AM63,$AP63,$AS63,$AV63,$AY63),1)</f>
        <v>#N/A</v>
      </c>
      <c r="AB283" s="29" t="e">
        <f>RANK(AB63,($G63,$J63,$M63,$P63,$S63,$V63,$Y63,$AB63,$AE63,$AH63,$AK63,$AN63,$AQ63,$AT63,$AW63,$AZ63),1)</f>
        <v>#N/A</v>
      </c>
      <c r="AC283" s="29" t="e">
        <f>RANK(AC63,($E63,$H63,$K63,$N63,$Q63,$T63,$W63,$Z63,$AC63,$AF63,$AI63,$AL63,$AO63,$AR63,$AU63,$AX63),0)</f>
        <v>#N/A</v>
      </c>
      <c r="AD283" s="29" t="e">
        <f>RANK(AD63,($F63,$I63,$L63,$O63,$R63,$U63,$X63,$AA63,$AD63,$AG63,$AJ63,$AM63,$AP63,$AS63,$AV63,$AY63),1)</f>
        <v>#N/A</v>
      </c>
      <c r="AE283" s="29" t="e">
        <f>RANK(AE63,($G63,$J63,$M63,$P63,$S63,$V63,$Y63,$AB63,$AE63,$AH63,$AK63,$AN63,$AQ63,$AT63,$AW63,$AZ63),1)</f>
        <v>#N/A</v>
      </c>
      <c r="AF283" s="29" t="e">
        <f>RANK(AF63,($E63,$H63,$K63,$N63,$Q63,$T63,$W63,$Z63,$AC63,$AF63,$AI63,$AL63,$AO63,$AR63,$AU63,$AX63),0)</f>
        <v>#N/A</v>
      </c>
      <c r="AG283" s="29" t="e">
        <f>RANK(AG63,($F63,$I63,$L63,$O63,$R63,$U63,$X63,$AA63,$AD63,$AG63,$AJ63,$AM63,$AP63,$AS63,$AV63,$AY63),1)</f>
        <v>#N/A</v>
      </c>
      <c r="AH283" s="29" t="e">
        <f>RANK(AH63,($G63,$J63,$M63,$P63,$S63,$V63,$Y63,$AB63,$AE63,$AH63,$AK63,$AN63,$AQ63,$AT63,$AW63,$AZ63),1)</f>
        <v>#N/A</v>
      </c>
      <c r="AI283" s="29" t="e">
        <f>RANK(AI63,($E63,$H63,$K63,$N63,$Q63,$T63,$W63,$Z63,$AC63,$AF63,$AI63,$AL63,$AO63,$AR63,$AU63,$AX63),0)</f>
        <v>#N/A</v>
      </c>
      <c r="AJ283" s="29" t="e">
        <f>RANK(AJ63,($F63,$I63,$L63,$O63,$R63,$U63,$X63,$AA63,$AD63,$AG63,$AJ63,$AM63,$AP63,$AS63,$AV63,$AY63),1)</f>
        <v>#N/A</v>
      </c>
      <c r="AK283" s="29" t="e">
        <f>RANK(AK63,($G63,$J63,$M63,$P63,$S63,$V63,$Y63,$AB63,$AE63,$AH63,$AK63,$AN63,$AQ63,$AT63,$AW63,$AZ63),1)</f>
        <v>#N/A</v>
      </c>
      <c r="AL283" s="29" t="e">
        <f>RANK(AL63,($E63,$H63,$K63,$N63,$Q63,$T63,$W63,$Z63,$AC63,$AF63,$AI63,$AL63,$AO63,$AR63,$AU63,$AX63),0)</f>
        <v>#N/A</v>
      </c>
      <c r="AM283" s="29" t="e">
        <f>RANK(AM63,($F63,$I63,$L63,$O63,$R63,$U63,$X63,$AA63,$AD63,$AG63,$AJ63,$AM63,$AP63,$AS63,$AV63,$AY63),1)</f>
        <v>#N/A</v>
      </c>
      <c r="AN283" s="29" t="e">
        <f>RANK(AN63,($G63,$J63,$M63,$P63,$S63,$V63,$Y63,$AB63,$AE63,$AH63,$AK63,$AN63,$AQ63,$AT63,$AW63,$AZ63),1)</f>
        <v>#N/A</v>
      </c>
      <c r="AO283" s="29" t="e">
        <f>RANK(AO63,($E63,$H63,$K63,$N63,$Q63,$T63,$W63,$Z63,$AC63,$AF63,$AI63,$AL63,$AO63,$AR63,$AU63,$AX63),0)</f>
        <v>#N/A</v>
      </c>
      <c r="AP283" s="29" t="e">
        <f>RANK(AP63,($F63,$I63,$L63,$O63,$R63,$U63,$X63,$AA63,$AD63,$AG63,$AJ63,$AM63,$AP63,$AS63,$AV63,$AY63),1)</f>
        <v>#N/A</v>
      </c>
      <c r="AQ283" s="29" t="e">
        <f>RANK(AQ63,($G63,$J63,$M63,$P63,$S63,$V63,$Y63,$AB63,$AE63,$AH63,$AK63,$AN63,$AQ63,$AT63,$AW63,$AZ63),1)</f>
        <v>#N/A</v>
      </c>
      <c r="AR283" s="29" t="e">
        <f>RANK(AR63,($E63,$H63,$K63,$N63,$Q63,$T63,$W63,$Z63,$AC63,$AF63,$AI63,$AL63,$AO63,$AR63,$AU63,$AX63),0)</f>
        <v>#N/A</v>
      </c>
      <c r="AS283" s="29" t="e">
        <f>RANK(AS63,($F63,$I63,$L63,$O63,$R63,$U63,$X63,$AA63,$AD63,$AG63,$AJ63,$AM63,$AP63,$AS63,$AV63,$AY63),1)</f>
        <v>#N/A</v>
      </c>
      <c r="AT283" s="29" t="e">
        <f>RANK(AT63,($G63,$J63,$M63,$P63,$S63,$V63,$Y63,$AB63,$AE63,$AH63,$AK63,$AN63,$AQ63,$AT63,$AW63,$AZ63),1)</f>
        <v>#N/A</v>
      </c>
      <c r="AU283" s="29" t="e">
        <f>RANK(AU63,($E63,$H63,$K63,$N63,$Q63,$T63,$W63,$Z63,$AC63,$AF63,$AI63,$AL63,$AO63,$AR63,$AU63,$AX63),0)</f>
        <v>#N/A</v>
      </c>
      <c r="AV283" s="29" t="e">
        <f>RANK(AV63,($F63,$I63,$L63,$O63,$R63,$U63,$X63,$AA63,$AD63,$AG63,$AJ63,$AM63,$AP63,$AS63,$AV63,$AY63),1)</f>
        <v>#N/A</v>
      </c>
      <c r="AW283" s="29" t="e">
        <f>RANK(AW63,($G63,$J63,$M63,$P63,$S63,$V63,$Y63,$AB63,$AE63,$AH63,$AK63,$AN63,$AQ63,$AT63,$AW63,$AZ63),1)</f>
        <v>#N/A</v>
      </c>
      <c r="AX283" s="29" t="e">
        <f>RANK(AX63,($E63,$H63,$K63,$N63,$Q63,$T63,$W63,$Z63,$AC63,$AF63,$AI63,$AL63,$AO63,$AR63,$AU63,$AX63),0)</f>
        <v>#N/A</v>
      </c>
      <c r="AY283" s="29" t="e">
        <f>RANK(AY63,($F63,$I63,$L63,$O63,$R63,$U63,$X63,$AA63,$AD63,$AG63,$AJ63,$AM63,$AP63,$AS63,$AV63,$AY63),1)</f>
        <v>#N/A</v>
      </c>
      <c r="AZ283" s="29" t="e">
        <f>RANK(AZ63,($G63,$J63,$M63,$P63,$S63,$V63,$Y63,$AB63,$AE63,$AH63,$AK63,$AN63,$AQ63,$AT63,$AW63,$AZ63),1)</f>
        <v>#N/A</v>
      </c>
      <c r="BB283" s="84"/>
      <c r="BC283" s="82"/>
      <c r="BD283" s="82"/>
      <c r="BE283" s="3"/>
    </row>
    <row r="284" spans="1:57" s="79" customFormat="1" ht="15.75" hidden="1" thickBot="1" x14ac:dyDescent="0.3">
      <c r="A284" s="3">
        <f t="shared" si="130"/>
        <v>61</v>
      </c>
      <c r="B284" s="3" t="str">
        <f t="shared" si="130"/>
        <v>Montage</v>
      </c>
      <c r="C284" s="3">
        <f t="shared" si="130"/>
        <v>1.5</v>
      </c>
      <c r="D284" s="3"/>
      <c r="E284" s="29"/>
      <c r="F284" s="29"/>
      <c r="G284" s="29"/>
      <c r="H284" s="29"/>
      <c r="I284" s="29"/>
      <c r="J284" s="29"/>
      <c r="K284" s="29"/>
      <c r="L284" s="29"/>
      <c r="M284" s="29"/>
      <c r="N284" s="29">
        <f>RANK(N64,($E64,$H64,$K64,$N64,$Q64,$T64,$W64,$Z64,$AC64,$AF64,$AI64,$AL64,$AO64,$AR64,$AU64,$AX64),0)</f>
        <v>3</v>
      </c>
      <c r="O284" s="29" t="e">
        <f>RANK(O64,($F64,$I64,$L64,$O64,$R64,$U64,$X64,$AA64,$AD64,$AG64,$AJ64,$AM64,$AP64,$AS64,$AV64,$AY64),1)</f>
        <v>#N/A</v>
      </c>
      <c r="P284" s="29">
        <f>RANK(P64,($G64,$J64,$M64,$P64,$S64,$V64,$Y64,$AB64,$AE64,$AH64,$AK64,$AN64,$AQ64,$AT64,$AW64,$AZ64),1)</f>
        <v>2</v>
      </c>
      <c r="Q284" s="29" t="e">
        <f>RANK(Q64,($E64,$H64,$K64,$N64,$Q64,$T64,$W64,$Z64,$AC64,$AF64,$AI64,$AL64,$AO64,$AR64,$AU64,$AX64),0)</f>
        <v>#N/A</v>
      </c>
      <c r="R284" s="29" t="e">
        <f>RANK(R64,($F64,$I64,$L64,$O64,$R64,$U64,$X64,$AA64,$AD64,$AG64,$AJ64,$AM64,$AP64,$AS64,$AV64,$AY64),1)</f>
        <v>#N/A</v>
      </c>
      <c r="S284" s="29" t="e">
        <f>RANK(S64,($G64,$J64,$M64,$P64,$S64,$V64,$Y64,$AB64,$AE64,$AH64,$AK64,$AN64,$AQ64,$AT64,$AW64,$AZ64),1)</f>
        <v>#N/A</v>
      </c>
      <c r="T284" s="29">
        <f>RANK(T64,($E64,$H64,$K64,$N64,$Q64,$T64,$W64,$Z64,$AC64,$AF64,$AI64,$AL64,$AO64,$AR64,$AU64,$AX64),0)</f>
        <v>1</v>
      </c>
      <c r="U284" s="29">
        <f>RANK(U64,($F64,$I64,$L64,$O64,$R64,$U64,$X64,$AA64,$AD64,$AG64,$AJ64,$AM64,$AP64,$AS64,$AV64,$AY64),1)</f>
        <v>1</v>
      </c>
      <c r="V284" s="29">
        <f>RANK(V64,($G64,$J64,$M64,$P64,$S64,$V64,$Y64,$AB64,$AE64,$AH64,$AK64,$AN64,$AQ64,$AT64,$AW64,$AZ64),1)</f>
        <v>3</v>
      </c>
      <c r="W284" s="29" t="e">
        <f>RANK(W64,($E64,$H64,$K64,$N64,$Q64,$T64,$W64,$Z64,$AC64,$AF64,$AI64,$AL64,$AO64,$AR64,$AU64,$AX64),0)</f>
        <v>#N/A</v>
      </c>
      <c r="X284" s="29" t="e">
        <f>RANK(X64,($F64,$I64,$L64,$O64,$R64,$U64,$X64,$AA64,$AD64,$AG64,$AJ64,$AM64,$AP64,$AS64,$AV64,$AY64),1)</f>
        <v>#N/A</v>
      </c>
      <c r="Y284" s="29" t="e">
        <f>RANK(Y64,($G64,$J64,$M64,$P64,$S64,$V64,$Y64,$AB64,$AE64,$AH64,$AK64,$AN64,$AQ64,$AT64,$AW64,$AZ64),1)</f>
        <v>#N/A</v>
      </c>
      <c r="Z284" s="29" t="e">
        <f>RANK(Z64,($E64,$H64,$K64,$N64,$Q64,$T64,$W64,$Z64,$AC64,$AF64,$AI64,$AL64,$AO64,$AR64,$AU64,$AX64),0)</f>
        <v>#N/A</v>
      </c>
      <c r="AA284" s="29" t="e">
        <f>RANK(AA64,($F64,$I64,$L64,$O64,$R64,$U64,$X64,$AA64,$AD64,$AG64,$AJ64,$AM64,$AP64,$AS64,$AV64,$AY64),1)</f>
        <v>#N/A</v>
      </c>
      <c r="AB284" s="29" t="e">
        <f>RANK(AB64,($G64,$J64,$M64,$P64,$S64,$V64,$Y64,$AB64,$AE64,$AH64,$AK64,$AN64,$AQ64,$AT64,$AW64,$AZ64),1)</f>
        <v>#N/A</v>
      </c>
      <c r="AC284" s="29" t="e">
        <f>RANK(AC64,($E64,$H64,$K64,$N64,$Q64,$T64,$W64,$Z64,$AC64,$AF64,$AI64,$AL64,$AO64,$AR64,$AU64,$AX64),0)</f>
        <v>#N/A</v>
      </c>
      <c r="AD284" s="29" t="e">
        <f>RANK(AD64,($F64,$I64,$L64,$O64,$R64,$U64,$X64,$AA64,$AD64,$AG64,$AJ64,$AM64,$AP64,$AS64,$AV64,$AY64),1)</f>
        <v>#N/A</v>
      </c>
      <c r="AE284" s="29" t="e">
        <f>RANK(AE64,($G64,$J64,$M64,$P64,$S64,$V64,$Y64,$AB64,$AE64,$AH64,$AK64,$AN64,$AQ64,$AT64,$AW64,$AZ64),1)</f>
        <v>#N/A</v>
      </c>
      <c r="AF284" s="29" t="e">
        <f>RANK(AF64,($E64,$H64,$K64,$N64,$Q64,$T64,$W64,$Z64,$AC64,$AF64,$AI64,$AL64,$AO64,$AR64,$AU64,$AX64),0)</f>
        <v>#N/A</v>
      </c>
      <c r="AG284" s="29" t="e">
        <f>RANK(AG64,($F64,$I64,$L64,$O64,$R64,$U64,$X64,$AA64,$AD64,$AG64,$AJ64,$AM64,$AP64,$AS64,$AV64,$AY64),1)</f>
        <v>#N/A</v>
      </c>
      <c r="AH284" s="29" t="e">
        <f>RANK(AH64,($G64,$J64,$M64,$P64,$S64,$V64,$Y64,$AB64,$AE64,$AH64,$AK64,$AN64,$AQ64,$AT64,$AW64,$AZ64),1)</f>
        <v>#N/A</v>
      </c>
      <c r="AI284" s="29" t="e">
        <f>RANK(AI64,($E64,$H64,$K64,$N64,$Q64,$T64,$W64,$Z64,$AC64,$AF64,$AI64,$AL64,$AO64,$AR64,$AU64,$AX64),0)</f>
        <v>#N/A</v>
      </c>
      <c r="AJ284" s="29" t="e">
        <f>RANK(AJ64,($F64,$I64,$L64,$O64,$R64,$U64,$X64,$AA64,$AD64,$AG64,$AJ64,$AM64,$AP64,$AS64,$AV64,$AY64),1)</f>
        <v>#N/A</v>
      </c>
      <c r="AK284" s="29" t="e">
        <f>RANK(AK64,($G64,$J64,$M64,$P64,$S64,$V64,$Y64,$AB64,$AE64,$AH64,$AK64,$AN64,$AQ64,$AT64,$AW64,$AZ64),1)</f>
        <v>#N/A</v>
      </c>
      <c r="AL284" s="29" t="e">
        <f>RANK(AL64,($E64,$H64,$K64,$N64,$Q64,$T64,$W64,$Z64,$AC64,$AF64,$AI64,$AL64,$AO64,$AR64,$AU64,$AX64),0)</f>
        <v>#N/A</v>
      </c>
      <c r="AM284" s="29" t="e">
        <f>RANK(AM64,($F64,$I64,$L64,$O64,$R64,$U64,$X64,$AA64,$AD64,$AG64,$AJ64,$AM64,$AP64,$AS64,$AV64,$AY64),1)</f>
        <v>#N/A</v>
      </c>
      <c r="AN284" s="29" t="e">
        <f>RANK(AN64,($G64,$J64,$M64,$P64,$S64,$V64,$Y64,$AB64,$AE64,$AH64,$AK64,$AN64,$AQ64,$AT64,$AW64,$AZ64),1)</f>
        <v>#N/A</v>
      </c>
      <c r="AO284" s="29" t="e">
        <f>RANK(AO64,($E64,$H64,$K64,$N64,$Q64,$T64,$W64,$Z64,$AC64,$AF64,$AI64,$AL64,$AO64,$AR64,$AU64,$AX64),0)</f>
        <v>#N/A</v>
      </c>
      <c r="AP284" s="29" t="e">
        <f>RANK(AP64,($F64,$I64,$L64,$O64,$R64,$U64,$X64,$AA64,$AD64,$AG64,$AJ64,$AM64,$AP64,$AS64,$AV64,$AY64),1)</f>
        <v>#N/A</v>
      </c>
      <c r="AQ284" s="29" t="e">
        <f>RANK(AQ64,($G64,$J64,$M64,$P64,$S64,$V64,$Y64,$AB64,$AE64,$AH64,$AK64,$AN64,$AQ64,$AT64,$AW64,$AZ64),1)</f>
        <v>#N/A</v>
      </c>
      <c r="AR284" s="29" t="e">
        <f>RANK(AR64,($E64,$H64,$K64,$N64,$Q64,$T64,$W64,$Z64,$AC64,$AF64,$AI64,$AL64,$AO64,$AR64,$AU64,$AX64),0)</f>
        <v>#N/A</v>
      </c>
      <c r="AS284" s="29" t="e">
        <f>RANK(AS64,($F64,$I64,$L64,$O64,$R64,$U64,$X64,$AA64,$AD64,$AG64,$AJ64,$AM64,$AP64,$AS64,$AV64,$AY64),1)</f>
        <v>#N/A</v>
      </c>
      <c r="AT284" s="29" t="e">
        <f>RANK(AT64,($G64,$J64,$M64,$P64,$S64,$V64,$Y64,$AB64,$AE64,$AH64,$AK64,$AN64,$AQ64,$AT64,$AW64,$AZ64),1)</f>
        <v>#N/A</v>
      </c>
      <c r="AU284" s="29" t="e">
        <f>RANK(AU64,($E64,$H64,$K64,$N64,$Q64,$T64,$W64,$Z64,$AC64,$AF64,$AI64,$AL64,$AO64,$AR64,$AU64,$AX64),0)</f>
        <v>#N/A</v>
      </c>
      <c r="AV284" s="29" t="e">
        <f>RANK(AV64,($F64,$I64,$L64,$O64,$R64,$U64,$X64,$AA64,$AD64,$AG64,$AJ64,$AM64,$AP64,$AS64,$AV64,$AY64),1)</f>
        <v>#N/A</v>
      </c>
      <c r="AW284" s="29" t="e">
        <f>RANK(AW64,($G64,$J64,$M64,$P64,$S64,$V64,$Y64,$AB64,$AE64,$AH64,$AK64,$AN64,$AQ64,$AT64,$AW64,$AZ64),1)</f>
        <v>#N/A</v>
      </c>
      <c r="AX284" s="29" t="e">
        <f>RANK(AX64,($E64,$H64,$K64,$N64,$Q64,$T64,$W64,$Z64,$AC64,$AF64,$AI64,$AL64,$AO64,$AR64,$AU64,$AX64),0)</f>
        <v>#N/A</v>
      </c>
      <c r="AY284" s="29" t="e">
        <f>RANK(AY64,($F64,$I64,$L64,$O64,$R64,$U64,$X64,$AA64,$AD64,$AG64,$AJ64,$AM64,$AP64,$AS64,$AV64,$AY64),1)</f>
        <v>#N/A</v>
      </c>
      <c r="AZ284" s="29" t="e">
        <f>RANK(AZ64,($G64,$J64,$M64,$P64,$S64,$V64,$Y64,$AB64,$AE64,$AH64,$AK64,$AN64,$AQ64,$AT64,$AW64,$AZ64),1)</f>
        <v>#N/A</v>
      </c>
      <c r="BB284" s="84"/>
      <c r="BC284" s="82"/>
      <c r="BD284" s="82"/>
      <c r="BE284" s="3"/>
    </row>
    <row r="285" spans="1:57" s="79" customFormat="1" ht="15.75" hidden="1" thickBot="1" x14ac:dyDescent="0.3">
      <c r="A285" s="3">
        <f>A65</f>
        <v>62</v>
      </c>
      <c r="B285" s="3" t="str">
        <f t="shared" si="130"/>
        <v>Montage</v>
      </c>
      <c r="C285" s="3">
        <f t="shared" si="130"/>
        <v>2</v>
      </c>
      <c r="D285" s="3"/>
      <c r="E285" s="29"/>
      <c r="F285" s="29"/>
      <c r="G285" s="29"/>
      <c r="H285" s="29"/>
      <c r="I285" s="29"/>
      <c r="J285" s="29"/>
      <c r="K285" s="29"/>
      <c r="L285" s="29"/>
      <c r="M285" s="29"/>
      <c r="N285" s="29">
        <f>RANK(N65,($E65,$H65,$K65,$N65,$Q65,$T65,$W65,$Z65,$AC65,$AF65,$AI65,$AL65,$AO65,$AR65,$AU65,$AX65),0)</f>
        <v>3</v>
      </c>
      <c r="O285" s="29">
        <f>RANK(O65,($F65,$I65,$L65,$O65,$R65,$U65,$X65,$AA65,$AD65,$AG65,$AJ65,$AM65,$AP65,$AS65,$AV65,$AY65),1)</f>
        <v>2</v>
      </c>
      <c r="P285" s="29">
        <f>RANK(P65,($G65,$J65,$M65,$P65,$S65,$V65,$Y65,$AB65,$AE65,$AH65,$AK65,$AN65,$AQ65,$AT65,$AW65,$AZ65),1)</f>
        <v>1</v>
      </c>
      <c r="Q285" s="29" t="e">
        <f>RANK(Q65,($E65,$H65,$K65,$N65,$Q65,$T65,$W65,$Z65,$AC65,$AF65,$AI65,$AL65,$AO65,$AR65,$AU65,$AX65),0)</f>
        <v>#N/A</v>
      </c>
      <c r="R285" s="29" t="e">
        <f>RANK(R65,($F65,$I65,$L65,$O65,$R65,$U65,$X65,$AA65,$AD65,$AG65,$AJ65,$AM65,$AP65,$AS65,$AV65,$AY65),1)</f>
        <v>#N/A</v>
      </c>
      <c r="S285" s="29" t="e">
        <f>RANK(S65,($G65,$J65,$M65,$P65,$S65,$V65,$Y65,$AB65,$AE65,$AH65,$AK65,$AN65,$AQ65,$AT65,$AW65,$AZ65),1)</f>
        <v>#N/A</v>
      </c>
      <c r="T285" s="29">
        <f>RANK(T65,($E65,$H65,$K65,$N65,$Q65,$T65,$W65,$Z65,$AC65,$AF65,$AI65,$AL65,$AO65,$AR65,$AU65,$AX65),0)</f>
        <v>1</v>
      </c>
      <c r="U285" s="29">
        <f>RANK(U65,($F65,$I65,$L65,$O65,$R65,$U65,$X65,$AA65,$AD65,$AG65,$AJ65,$AM65,$AP65,$AS65,$AV65,$AY65),1)</f>
        <v>1</v>
      </c>
      <c r="V285" s="29">
        <f>RANK(V65,($G65,$J65,$M65,$P65,$S65,$V65,$Y65,$AB65,$AE65,$AH65,$AK65,$AN65,$AQ65,$AT65,$AW65,$AZ65),1)</f>
        <v>3</v>
      </c>
      <c r="W285" s="29" t="e">
        <f>RANK(W65,($E65,$H65,$K65,$N65,$Q65,$T65,$W65,$Z65,$AC65,$AF65,$AI65,$AL65,$AO65,$AR65,$AU65,$AX65),0)</f>
        <v>#N/A</v>
      </c>
      <c r="X285" s="29" t="e">
        <f>RANK(X65,($F65,$I65,$L65,$O65,$R65,$U65,$X65,$AA65,$AD65,$AG65,$AJ65,$AM65,$AP65,$AS65,$AV65,$AY65),1)</f>
        <v>#N/A</v>
      </c>
      <c r="Y285" s="29" t="e">
        <f>RANK(Y65,($G65,$J65,$M65,$P65,$S65,$V65,$Y65,$AB65,$AE65,$AH65,$AK65,$AN65,$AQ65,$AT65,$AW65,$AZ65),1)</f>
        <v>#N/A</v>
      </c>
      <c r="Z285" s="29" t="e">
        <f>RANK(Z65,($E65,$H65,$K65,$N65,$Q65,$T65,$W65,$Z65,$AC65,$AF65,$AI65,$AL65,$AO65,$AR65,$AU65,$AX65),0)</f>
        <v>#N/A</v>
      </c>
      <c r="AA285" s="29" t="e">
        <f>RANK(AA65,($F65,$I65,$L65,$O65,$R65,$U65,$X65,$AA65,$AD65,$AG65,$AJ65,$AM65,$AP65,$AS65,$AV65,$AY65),1)</f>
        <v>#N/A</v>
      </c>
      <c r="AB285" s="29" t="e">
        <f>RANK(AB65,($G65,$J65,$M65,$P65,$S65,$V65,$Y65,$AB65,$AE65,$AH65,$AK65,$AN65,$AQ65,$AT65,$AW65,$AZ65),1)</f>
        <v>#N/A</v>
      </c>
      <c r="AC285" s="29" t="e">
        <f>RANK(AC65,($E65,$H65,$K65,$N65,$Q65,$T65,$W65,$Z65,$AC65,$AF65,$AI65,$AL65,$AO65,$AR65,$AU65,$AX65),0)</f>
        <v>#N/A</v>
      </c>
      <c r="AD285" s="29" t="e">
        <f>RANK(AD65,($F65,$I65,$L65,$O65,$R65,$U65,$X65,$AA65,$AD65,$AG65,$AJ65,$AM65,$AP65,$AS65,$AV65,$AY65),1)</f>
        <v>#N/A</v>
      </c>
      <c r="AE285" s="29" t="e">
        <f>RANK(AE65,($G65,$J65,$M65,$P65,$S65,$V65,$Y65,$AB65,$AE65,$AH65,$AK65,$AN65,$AQ65,$AT65,$AW65,$AZ65),1)</f>
        <v>#N/A</v>
      </c>
      <c r="AF285" s="29" t="e">
        <f>RANK(AF65,($E65,$H65,$K65,$N65,$Q65,$T65,$W65,$Z65,$AC65,$AF65,$AI65,$AL65,$AO65,$AR65,$AU65,$AX65),0)</f>
        <v>#N/A</v>
      </c>
      <c r="AG285" s="29" t="e">
        <f>RANK(AG65,($F65,$I65,$L65,$O65,$R65,$U65,$X65,$AA65,$AD65,$AG65,$AJ65,$AM65,$AP65,$AS65,$AV65,$AY65),1)</f>
        <v>#N/A</v>
      </c>
      <c r="AH285" s="29" t="e">
        <f>RANK(AH65,($G65,$J65,$M65,$P65,$S65,$V65,$Y65,$AB65,$AE65,$AH65,$AK65,$AN65,$AQ65,$AT65,$AW65,$AZ65),1)</f>
        <v>#N/A</v>
      </c>
      <c r="AI285" s="29" t="e">
        <f>RANK(AI65,($E65,$H65,$K65,$N65,$Q65,$T65,$W65,$Z65,$AC65,$AF65,$AI65,$AL65,$AO65,$AR65,$AU65,$AX65),0)</f>
        <v>#N/A</v>
      </c>
      <c r="AJ285" s="29" t="e">
        <f>RANK(AJ65,($F65,$I65,$L65,$O65,$R65,$U65,$X65,$AA65,$AD65,$AG65,$AJ65,$AM65,$AP65,$AS65,$AV65,$AY65),1)</f>
        <v>#N/A</v>
      </c>
      <c r="AK285" s="29" t="e">
        <f>RANK(AK65,($G65,$J65,$M65,$P65,$S65,$V65,$Y65,$AB65,$AE65,$AH65,$AK65,$AN65,$AQ65,$AT65,$AW65,$AZ65),1)</f>
        <v>#N/A</v>
      </c>
      <c r="AL285" s="29" t="e">
        <f>RANK(AL65,($E65,$H65,$K65,$N65,$Q65,$T65,$W65,$Z65,$AC65,$AF65,$AI65,$AL65,$AO65,$AR65,$AU65,$AX65),0)</f>
        <v>#N/A</v>
      </c>
      <c r="AM285" s="29" t="e">
        <f>RANK(AM65,($F65,$I65,$L65,$O65,$R65,$U65,$X65,$AA65,$AD65,$AG65,$AJ65,$AM65,$AP65,$AS65,$AV65,$AY65),1)</f>
        <v>#N/A</v>
      </c>
      <c r="AN285" s="29" t="e">
        <f>RANK(AN65,($G65,$J65,$M65,$P65,$S65,$V65,$Y65,$AB65,$AE65,$AH65,$AK65,$AN65,$AQ65,$AT65,$AW65,$AZ65),1)</f>
        <v>#N/A</v>
      </c>
      <c r="AO285" s="29" t="e">
        <f>RANK(AO65,($E65,$H65,$K65,$N65,$Q65,$T65,$W65,$Z65,$AC65,$AF65,$AI65,$AL65,$AO65,$AR65,$AU65,$AX65),0)</f>
        <v>#N/A</v>
      </c>
      <c r="AP285" s="29" t="e">
        <f>RANK(AP65,($F65,$I65,$L65,$O65,$R65,$U65,$X65,$AA65,$AD65,$AG65,$AJ65,$AM65,$AP65,$AS65,$AV65,$AY65),1)</f>
        <v>#N/A</v>
      </c>
      <c r="AQ285" s="29" t="e">
        <f>RANK(AQ65,($G65,$J65,$M65,$P65,$S65,$V65,$Y65,$AB65,$AE65,$AH65,$AK65,$AN65,$AQ65,$AT65,$AW65,$AZ65),1)</f>
        <v>#N/A</v>
      </c>
      <c r="AR285" s="29" t="e">
        <f>RANK(AR65,($E65,$H65,$K65,$N65,$Q65,$T65,$W65,$Z65,$AC65,$AF65,$AI65,$AL65,$AO65,$AR65,$AU65,$AX65),0)</f>
        <v>#N/A</v>
      </c>
      <c r="AS285" s="29" t="e">
        <f>RANK(AS65,($F65,$I65,$L65,$O65,$R65,$U65,$X65,$AA65,$AD65,$AG65,$AJ65,$AM65,$AP65,$AS65,$AV65,$AY65),1)</f>
        <v>#N/A</v>
      </c>
      <c r="AT285" s="29" t="e">
        <f>RANK(AT65,($G65,$J65,$M65,$P65,$S65,$V65,$Y65,$AB65,$AE65,$AH65,$AK65,$AN65,$AQ65,$AT65,$AW65,$AZ65),1)</f>
        <v>#N/A</v>
      </c>
      <c r="AU285" s="29" t="e">
        <f>RANK(AU65,($E65,$H65,$K65,$N65,$Q65,$T65,$W65,$Z65,$AC65,$AF65,$AI65,$AL65,$AO65,$AR65,$AU65,$AX65),0)</f>
        <v>#N/A</v>
      </c>
      <c r="AV285" s="29" t="e">
        <f>RANK(AV65,($F65,$I65,$L65,$O65,$R65,$U65,$X65,$AA65,$AD65,$AG65,$AJ65,$AM65,$AP65,$AS65,$AV65,$AY65),1)</f>
        <v>#N/A</v>
      </c>
      <c r="AW285" s="29" t="e">
        <f>RANK(AW65,($G65,$J65,$M65,$P65,$S65,$V65,$Y65,$AB65,$AE65,$AH65,$AK65,$AN65,$AQ65,$AT65,$AW65,$AZ65),1)</f>
        <v>#N/A</v>
      </c>
      <c r="AX285" s="29" t="e">
        <f>RANK(AX65,($E65,$H65,$K65,$N65,$Q65,$T65,$W65,$Z65,$AC65,$AF65,$AI65,$AL65,$AO65,$AR65,$AU65,$AX65),0)</f>
        <v>#N/A</v>
      </c>
      <c r="AY285" s="29" t="e">
        <f>RANK(AY65,($F65,$I65,$L65,$O65,$R65,$U65,$X65,$AA65,$AD65,$AG65,$AJ65,$AM65,$AP65,$AS65,$AV65,$AY65),1)</f>
        <v>#N/A</v>
      </c>
      <c r="AZ285" s="29" t="e">
        <f>RANK(AZ65,($G65,$J65,$M65,$P65,$S65,$V65,$Y65,$AB65,$AE65,$AH65,$AK65,$AN65,$AQ65,$AT65,$AW65,$AZ65),1)</f>
        <v>#N/A</v>
      </c>
      <c r="BB285" s="84"/>
      <c r="BC285" s="82"/>
      <c r="BD285" s="82"/>
      <c r="BE285" s="3"/>
    </row>
    <row r="286" spans="1:57" s="79" customFormat="1" ht="15.75" hidden="1" thickBot="1" x14ac:dyDescent="0.3">
      <c r="A286" s="3">
        <f t="shared" si="130"/>
        <v>63</v>
      </c>
      <c r="B286" s="3" t="str">
        <f t="shared" si="130"/>
        <v>Montage</v>
      </c>
      <c r="C286" s="3">
        <f t="shared" si="130"/>
        <v>3</v>
      </c>
      <c r="D286" s="3"/>
      <c r="E286" s="29"/>
      <c r="F286" s="29"/>
      <c r="G286" s="29"/>
      <c r="H286" s="29"/>
      <c r="I286" s="29"/>
      <c r="J286" s="29"/>
      <c r="K286" s="29"/>
      <c r="L286" s="29"/>
      <c r="M286" s="29"/>
      <c r="N286" s="29">
        <f>RANK(N66,($E66,$H66,$K66,$N66,$Q66,$T66,$W66,$Z66,$AC66,$AF66,$AI66,$AL66,$AO66,$AR66,$AU66,$AX66),0)</f>
        <v>1</v>
      </c>
      <c r="O286" s="29">
        <f>RANK(O66,($F66,$I66,$L66,$O66,$R66,$U66,$X66,$AA66,$AD66,$AG66,$AJ66,$AM66,$AP66,$AS66,$AV66,$AY66),1)</f>
        <v>3</v>
      </c>
      <c r="P286" s="29">
        <f>RANK(P66,($G66,$J66,$M66,$P66,$S66,$V66,$Y66,$AB66,$AE66,$AH66,$AK66,$AN66,$AQ66,$AT66,$AW66,$AZ66),1)</f>
        <v>1</v>
      </c>
      <c r="Q286" s="29" t="e">
        <f>RANK(Q66,($E66,$H66,$K66,$N66,$Q66,$T66,$W66,$Z66,$AC66,$AF66,$AI66,$AL66,$AO66,$AR66,$AU66,$AX66),0)</f>
        <v>#N/A</v>
      </c>
      <c r="R286" s="29" t="e">
        <f>RANK(R66,($F66,$I66,$L66,$O66,$R66,$U66,$X66,$AA66,$AD66,$AG66,$AJ66,$AM66,$AP66,$AS66,$AV66,$AY66),1)</f>
        <v>#N/A</v>
      </c>
      <c r="S286" s="29" t="e">
        <f>RANK(S66,($G66,$J66,$M66,$P66,$S66,$V66,$Y66,$AB66,$AE66,$AH66,$AK66,$AN66,$AQ66,$AT66,$AW66,$AZ66),1)</f>
        <v>#N/A</v>
      </c>
      <c r="T286" s="29">
        <f>RANK(T66,($E66,$H66,$K66,$N66,$Q66,$T66,$W66,$Z66,$AC66,$AF66,$AI66,$AL66,$AO66,$AR66,$AU66,$AX66),0)</f>
        <v>1</v>
      </c>
      <c r="U286" s="29">
        <f>RANK(U66,($F66,$I66,$L66,$O66,$R66,$U66,$X66,$AA66,$AD66,$AG66,$AJ66,$AM66,$AP66,$AS66,$AV66,$AY66),1)</f>
        <v>1</v>
      </c>
      <c r="V286" s="29">
        <f>RANK(V66,($G66,$J66,$M66,$P66,$S66,$V66,$Y66,$AB66,$AE66,$AH66,$AK66,$AN66,$AQ66,$AT66,$AW66,$AZ66),1)</f>
        <v>3</v>
      </c>
      <c r="W286" s="29" t="e">
        <f>RANK(W66,($E66,$H66,$K66,$N66,$Q66,$T66,$W66,$Z66,$AC66,$AF66,$AI66,$AL66,$AO66,$AR66,$AU66,$AX66),0)</f>
        <v>#N/A</v>
      </c>
      <c r="X286" s="29" t="e">
        <f>RANK(X66,($F66,$I66,$L66,$O66,$R66,$U66,$X66,$AA66,$AD66,$AG66,$AJ66,$AM66,$AP66,$AS66,$AV66,$AY66),1)</f>
        <v>#N/A</v>
      </c>
      <c r="Y286" s="29" t="e">
        <f>RANK(Y66,($G66,$J66,$M66,$P66,$S66,$V66,$Y66,$AB66,$AE66,$AH66,$AK66,$AN66,$AQ66,$AT66,$AW66,$AZ66),1)</f>
        <v>#N/A</v>
      </c>
      <c r="Z286" s="29" t="e">
        <f>RANK(Z66,($E66,$H66,$K66,$N66,$Q66,$T66,$W66,$Z66,$AC66,$AF66,$AI66,$AL66,$AO66,$AR66,$AU66,$AX66),0)</f>
        <v>#N/A</v>
      </c>
      <c r="AA286" s="29" t="e">
        <f>RANK(AA66,($F66,$I66,$L66,$O66,$R66,$U66,$X66,$AA66,$AD66,$AG66,$AJ66,$AM66,$AP66,$AS66,$AV66,$AY66),1)</f>
        <v>#N/A</v>
      </c>
      <c r="AB286" s="29" t="e">
        <f>RANK(AB66,($G66,$J66,$M66,$P66,$S66,$V66,$Y66,$AB66,$AE66,$AH66,$AK66,$AN66,$AQ66,$AT66,$AW66,$AZ66),1)</f>
        <v>#N/A</v>
      </c>
      <c r="AC286" s="29" t="e">
        <f>RANK(AC66,($E66,$H66,$K66,$N66,$Q66,$T66,$W66,$Z66,$AC66,$AF66,$AI66,$AL66,$AO66,$AR66,$AU66,$AX66),0)</f>
        <v>#N/A</v>
      </c>
      <c r="AD286" s="29" t="e">
        <f>RANK(AD66,($F66,$I66,$L66,$O66,$R66,$U66,$X66,$AA66,$AD66,$AG66,$AJ66,$AM66,$AP66,$AS66,$AV66,$AY66),1)</f>
        <v>#N/A</v>
      </c>
      <c r="AE286" s="29" t="e">
        <f>RANK(AE66,($G66,$J66,$M66,$P66,$S66,$V66,$Y66,$AB66,$AE66,$AH66,$AK66,$AN66,$AQ66,$AT66,$AW66,$AZ66),1)</f>
        <v>#N/A</v>
      </c>
      <c r="AF286" s="29" t="e">
        <f>RANK(AF66,($E66,$H66,$K66,$N66,$Q66,$T66,$W66,$Z66,$AC66,$AF66,$AI66,$AL66,$AO66,$AR66,$AU66,$AX66),0)</f>
        <v>#N/A</v>
      </c>
      <c r="AG286" s="29" t="e">
        <f>RANK(AG66,($F66,$I66,$L66,$O66,$R66,$U66,$X66,$AA66,$AD66,$AG66,$AJ66,$AM66,$AP66,$AS66,$AV66,$AY66),1)</f>
        <v>#N/A</v>
      </c>
      <c r="AH286" s="29" t="e">
        <f>RANK(AH66,($G66,$J66,$M66,$P66,$S66,$V66,$Y66,$AB66,$AE66,$AH66,$AK66,$AN66,$AQ66,$AT66,$AW66,$AZ66),1)</f>
        <v>#N/A</v>
      </c>
      <c r="AI286" s="29" t="e">
        <f>RANK(AI66,($E66,$H66,$K66,$N66,$Q66,$T66,$W66,$Z66,$AC66,$AF66,$AI66,$AL66,$AO66,$AR66,$AU66,$AX66),0)</f>
        <v>#N/A</v>
      </c>
      <c r="AJ286" s="29" t="e">
        <f>RANK(AJ66,($F66,$I66,$L66,$O66,$R66,$U66,$X66,$AA66,$AD66,$AG66,$AJ66,$AM66,$AP66,$AS66,$AV66,$AY66),1)</f>
        <v>#N/A</v>
      </c>
      <c r="AK286" s="29" t="e">
        <f>RANK(AK66,($G66,$J66,$M66,$P66,$S66,$V66,$Y66,$AB66,$AE66,$AH66,$AK66,$AN66,$AQ66,$AT66,$AW66,$AZ66),1)</f>
        <v>#N/A</v>
      </c>
      <c r="AL286" s="29" t="e">
        <f>RANK(AL66,($E66,$H66,$K66,$N66,$Q66,$T66,$W66,$Z66,$AC66,$AF66,$AI66,$AL66,$AO66,$AR66,$AU66,$AX66),0)</f>
        <v>#N/A</v>
      </c>
      <c r="AM286" s="29" t="e">
        <f>RANK(AM66,($F66,$I66,$L66,$O66,$R66,$U66,$X66,$AA66,$AD66,$AG66,$AJ66,$AM66,$AP66,$AS66,$AV66,$AY66),1)</f>
        <v>#N/A</v>
      </c>
      <c r="AN286" s="29" t="e">
        <f>RANK(AN66,($G66,$J66,$M66,$P66,$S66,$V66,$Y66,$AB66,$AE66,$AH66,$AK66,$AN66,$AQ66,$AT66,$AW66,$AZ66),1)</f>
        <v>#N/A</v>
      </c>
      <c r="AO286" s="29" t="e">
        <f>RANK(AO66,($E66,$H66,$K66,$N66,$Q66,$T66,$W66,$Z66,$AC66,$AF66,$AI66,$AL66,$AO66,$AR66,$AU66,$AX66),0)</f>
        <v>#N/A</v>
      </c>
      <c r="AP286" s="29" t="e">
        <f>RANK(AP66,($F66,$I66,$L66,$O66,$R66,$U66,$X66,$AA66,$AD66,$AG66,$AJ66,$AM66,$AP66,$AS66,$AV66,$AY66),1)</f>
        <v>#N/A</v>
      </c>
      <c r="AQ286" s="29" t="e">
        <f>RANK(AQ66,($G66,$J66,$M66,$P66,$S66,$V66,$Y66,$AB66,$AE66,$AH66,$AK66,$AN66,$AQ66,$AT66,$AW66,$AZ66),1)</f>
        <v>#N/A</v>
      </c>
      <c r="AR286" s="29" t="e">
        <f>RANK(AR66,($E66,$H66,$K66,$N66,$Q66,$T66,$W66,$Z66,$AC66,$AF66,$AI66,$AL66,$AO66,$AR66,$AU66,$AX66),0)</f>
        <v>#N/A</v>
      </c>
      <c r="AS286" s="29" t="e">
        <f>RANK(AS66,($F66,$I66,$L66,$O66,$R66,$U66,$X66,$AA66,$AD66,$AG66,$AJ66,$AM66,$AP66,$AS66,$AV66,$AY66),1)</f>
        <v>#N/A</v>
      </c>
      <c r="AT286" s="29" t="e">
        <f>RANK(AT66,($G66,$J66,$M66,$P66,$S66,$V66,$Y66,$AB66,$AE66,$AH66,$AK66,$AN66,$AQ66,$AT66,$AW66,$AZ66),1)</f>
        <v>#N/A</v>
      </c>
      <c r="AU286" s="29" t="e">
        <f>RANK(AU66,($E66,$H66,$K66,$N66,$Q66,$T66,$W66,$Z66,$AC66,$AF66,$AI66,$AL66,$AO66,$AR66,$AU66,$AX66),0)</f>
        <v>#N/A</v>
      </c>
      <c r="AV286" s="29" t="e">
        <f>RANK(AV66,($F66,$I66,$L66,$O66,$R66,$U66,$X66,$AA66,$AD66,$AG66,$AJ66,$AM66,$AP66,$AS66,$AV66,$AY66),1)</f>
        <v>#N/A</v>
      </c>
      <c r="AW286" s="29" t="e">
        <f>RANK(AW66,($G66,$J66,$M66,$P66,$S66,$V66,$Y66,$AB66,$AE66,$AH66,$AK66,$AN66,$AQ66,$AT66,$AW66,$AZ66),1)</f>
        <v>#N/A</v>
      </c>
      <c r="AX286" s="29" t="e">
        <f>RANK(AX66,($E66,$H66,$K66,$N66,$Q66,$T66,$W66,$Z66,$AC66,$AF66,$AI66,$AL66,$AO66,$AR66,$AU66,$AX66),0)</f>
        <v>#N/A</v>
      </c>
      <c r="AY286" s="29" t="e">
        <f>RANK(AY66,($F66,$I66,$L66,$O66,$R66,$U66,$X66,$AA66,$AD66,$AG66,$AJ66,$AM66,$AP66,$AS66,$AV66,$AY66),1)</f>
        <v>#N/A</v>
      </c>
      <c r="AZ286" s="29" t="e">
        <f>RANK(AZ66,($G66,$J66,$M66,$P66,$S66,$V66,$Y66,$AB66,$AE66,$AH66,$AK66,$AN66,$AQ66,$AT66,$AW66,$AZ66),1)</f>
        <v>#N/A</v>
      </c>
      <c r="BB286" s="84"/>
      <c r="BC286" s="82"/>
      <c r="BD286" s="82"/>
      <c r="BE286" s="3"/>
    </row>
    <row r="287" spans="1:57" s="79" customFormat="1" ht="15.75" hidden="1" thickBot="1" x14ac:dyDescent="0.3">
      <c r="A287" s="3">
        <f t="shared" si="130"/>
        <v>64</v>
      </c>
      <c r="B287" s="3" t="str">
        <f t="shared" si="130"/>
        <v>Montage</v>
      </c>
      <c r="C287" s="3">
        <f t="shared" si="130"/>
        <v>4</v>
      </c>
      <c r="D287" s="3"/>
      <c r="E287" s="29"/>
      <c r="F287" s="29"/>
      <c r="G287" s="29"/>
      <c r="H287" s="29"/>
      <c r="I287" s="29"/>
      <c r="J287" s="29"/>
      <c r="K287" s="29"/>
      <c r="L287" s="29"/>
      <c r="M287" s="29"/>
      <c r="N287" s="29">
        <f>RANK(N67,($E67,$H67,$K67,$N67,$Q67,$T67,$W67,$Z67,$AC67,$AF67,$AI67,$AL67,$AO67,$AR67,$AU67,$AX67),0)</f>
        <v>1</v>
      </c>
      <c r="O287" s="29">
        <f>RANK(O67,($F67,$I67,$L67,$O67,$R67,$U67,$X67,$AA67,$AD67,$AG67,$AJ67,$AM67,$AP67,$AS67,$AV67,$AY67),1)</f>
        <v>3</v>
      </c>
      <c r="P287" s="29">
        <f>RANK(P67,($G67,$J67,$M67,$P67,$S67,$V67,$Y67,$AB67,$AE67,$AH67,$AK67,$AN67,$AQ67,$AT67,$AW67,$AZ67),1)</f>
        <v>2</v>
      </c>
      <c r="Q287" s="29" t="e">
        <f>RANK(Q67,($E67,$H67,$K67,$N67,$Q67,$T67,$W67,$Z67,$AC67,$AF67,$AI67,$AL67,$AO67,$AR67,$AU67,$AX67),0)</f>
        <v>#N/A</v>
      </c>
      <c r="R287" s="29" t="e">
        <f>RANK(R67,($F67,$I67,$L67,$O67,$R67,$U67,$X67,$AA67,$AD67,$AG67,$AJ67,$AM67,$AP67,$AS67,$AV67,$AY67),1)</f>
        <v>#N/A</v>
      </c>
      <c r="S287" s="29" t="e">
        <f>RANK(S67,($G67,$J67,$M67,$P67,$S67,$V67,$Y67,$AB67,$AE67,$AH67,$AK67,$AN67,$AQ67,$AT67,$AW67,$AZ67),1)</f>
        <v>#N/A</v>
      </c>
      <c r="T287" s="29">
        <f>RANK(T67,($E67,$H67,$K67,$N67,$Q67,$T67,$W67,$Z67,$AC67,$AF67,$AI67,$AL67,$AO67,$AR67,$AU67,$AX67),0)</f>
        <v>1</v>
      </c>
      <c r="U287" s="29">
        <f>RANK(U67,($F67,$I67,$L67,$O67,$R67,$U67,$X67,$AA67,$AD67,$AG67,$AJ67,$AM67,$AP67,$AS67,$AV67,$AY67),1)</f>
        <v>1</v>
      </c>
      <c r="V287" s="29">
        <f>RANK(V67,($G67,$J67,$M67,$P67,$S67,$V67,$Y67,$AB67,$AE67,$AH67,$AK67,$AN67,$AQ67,$AT67,$AW67,$AZ67),1)</f>
        <v>3</v>
      </c>
      <c r="W287" s="29" t="e">
        <f>RANK(W67,($E67,$H67,$K67,$N67,$Q67,$T67,$W67,$Z67,$AC67,$AF67,$AI67,$AL67,$AO67,$AR67,$AU67,$AX67),0)</f>
        <v>#N/A</v>
      </c>
      <c r="X287" s="29" t="e">
        <f>RANK(X67,($F67,$I67,$L67,$O67,$R67,$U67,$X67,$AA67,$AD67,$AG67,$AJ67,$AM67,$AP67,$AS67,$AV67,$AY67),1)</f>
        <v>#N/A</v>
      </c>
      <c r="Y287" s="29" t="e">
        <f>RANK(Y67,($G67,$J67,$M67,$P67,$S67,$V67,$Y67,$AB67,$AE67,$AH67,$AK67,$AN67,$AQ67,$AT67,$AW67,$AZ67),1)</f>
        <v>#N/A</v>
      </c>
      <c r="Z287" s="29" t="e">
        <f>RANK(Z67,($E67,$H67,$K67,$N67,$Q67,$T67,$W67,$Z67,$AC67,$AF67,$AI67,$AL67,$AO67,$AR67,$AU67,$AX67),0)</f>
        <v>#N/A</v>
      </c>
      <c r="AA287" s="29" t="e">
        <f>RANK(AA67,($F67,$I67,$L67,$O67,$R67,$U67,$X67,$AA67,$AD67,$AG67,$AJ67,$AM67,$AP67,$AS67,$AV67,$AY67),1)</f>
        <v>#N/A</v>
      </c>
      <c r="AB287" s="29" t="e">
        <f>RANK(AB67,($G67,$J67,$M67,$P67,$S67,$V67,$Y67,$AB67,$AE67,$AH67,$AK67,$AN67,$AQ67,$AT67,$AW67,$AZ67),1)</f>
        <v>#N/A</v>
      </c>
      <c r="AC287" s="29" t="e">
        <f>RANK(AC67,($E67,$H67,$K67,$N67,$Q67,$T67,$W67,$Z67,$AC67,$AF67,$AI67,$AL67,$AO67,$AR67,$AU67,$AX67),0)</f>
        <v>#N/A</v>
      </c>
      <c r="AD287" s="29" t="e">
        <f>RANK(AD67,($F67,$I67,$L67,$O67,$R67,$U67,$X67,$AA67,$AD67,$AG67,$AJ67,$AM67,$AP67,$AS67,$AV67,$AY67),1)</f>
        <v>#N/A</v>
      </c>
      <c r="AE287" s="29" t="e">
        <f>RANK(AE67,($G67,$J67,$M67,$P67,$S67,$V67,$Y67,$AB67,$AE67,$AH67,$AK67,$AN67,$AQ67,$AT67,$AW67,$AZ67),1)</f>
        <v>#N/A</v>
      </c>
      <c r="AF287" s="29" t="e">
        <f>RANK(AF67,($E67,$H67,$K67,$N67,$Q67,$T67,$W67,$Z67,$AC67,$AF67,$AI67,$AL67,$AO67,$AR67,$AU67,$AX67),0)</f>
        <v>#N/A</v>
      </c>
      <c r="AG287" s="29" t="e">
        <f>RANK(AG67,($F67,$I67,$L67,$O67,$R67,$U67,$X67,$AA67,$AD67,$AG67,$AJ67,$AM67,$AP67,$AS67,$AV67,$AY67),1)</f>
        <v>#N/A</v>
      </c>
      <c r="AH287" s="29" t="e">
        <f>RANK(AH67,($G67,$J67,$M67,$P67,$S67,$V67,$Y67,$AB67,$AE67,$AH67,$AK67,$AN67,$AQ67,$AT67,$AW67,$AZ67),1)</f>
        <v>#N/A</v>
      </c>
      <c r="AI287" s="29" t="e">
        <f>RANK(AI67,($E67,$H67,$K67,$N67,$Q67,$T67,$W67,$Z67,$AC67,$AF67,$AI67,$AL67,$AO67,$AR67,$AU67,$AX67),0)</f>
        <v>#N/A</v>
      </c>
      <c r="AJ287" s="29" t="e">
        <f>RANK(AJ67,($F67,$I67,$L67,$O67,$R67,$U67,$X67,$AA67,$AD67,$AG67,$AJ67,$AM67,$AP67,$AS67,$AV67,$AY67),1)</f>
        <v>#N/A</v>
      </c>
      <c r="AK287" s="29" t="e">
        <f>RANK(AK67,($G67,$J67,$M67,$P67,$S67,$V67,$Y67,$AB67,$AE67,$AH67,$AK67,$AN67,$AQ67,$AT67,$AW67,$AZ67),1)</f>
        <v>#N/A</v>
      </c>
      <c r="AL287" s="29" t="e">
        <f>RANK(AL67,($E67,$H67,$K67,$N67,$Q67,$T67,$W67,$Z67,$AC67,$AF67,$AI67,$AL67,$AO67,$AR67,$AU67,$AX67),0)</f>
        <v>#N/A</v>
      </c>
      <c r="AM287" s="29" t="e">
        <f>RANK(AM67,($F67,$I67,$L67,$O67,$R67,$U67,$X67,$AA67,$AD67,$AG67,$AJ67,$AM67,$AP67,$AS67,$AV67,$AY67),1)</f>
        <v>#N/A</v>
      </c>
      <c r="AN287" s="29" t="e">
        <f>RANK(AN67,($G67,$J67,$M67,$P67,$S67,$V67,$Y67,$AB67,$AE67,$AH67,$AK67,$AN67,$AQ67,$AT67,$AW67,$AZ67),1)</f>
        <v>#N/A</v>
      </c>
      <c r="AO287" s="29" t="e">
        <f>RANK(AO67,($E67,$H67,$K67,$N67,$Q67,$T67,$W67,$Z67,$AC67,$AF67,$AI67,$AL67,$AO67,$AR67,$AU67,$AX67),0)</f>
        <v>#N/A</v>
      </c>
      <c r="AP287" s="29" t="e">
        <f>RANK(AP67,($F67,$I67,$L67,$O67,$R67,$U67,$X67,$AA67,$AD67,$AG67,$AJ67,$AM67,$AP67,$AS67,$AV67,$AY67),1)</f>
        <v>#N/A</v>
      </c>
      <c r="AQ287" s="29" t="e">
        <f>RANK(AQ67,($G67,$J67,$M67,$P67,$S67,$V67,$Y67,$AB67,$AE67,$AH67,$AK67,$AN67,$AQ67,$AT67,$AW67,$AZ67),1)</f>
        <v>#N/A</v>
      </c>
      <c r="AR287" s="29" t="e">
        <f>RANK(AR67,($E67,$H67,$K67,$N67,$Q67,$T67,$W67,$Z67,$AC67,$AF67,$AI67,$AL67,$AO67,$AR67,$AU67,$AX67),0)</f>
        <v>#N/A</v>
      </c>
      <c r="AS287" s="29" t="e">
        <f>RANK(AS67,($F67,$I67,$L67,$O67,$R67,$U67,$X67,$AA67,$AD67,$AG67,$AJ67,$AM67,$AP67,$AS67,$AV67,$AY67),1)</f>
        <v>#N/A</v>
      </c>
      <c r="AT287" s="29" t="e">
        <f>RANK(AT67,($G67,$J67,$M67,$P67,$S67,$V67,$Y67,$AB67,$AE67,$AH67,$AK67,$AN67,$AQ67,$AT67,$AW67,$AZ67),1)</f>
        <v>#N/A</v>
      </c>
      <c r="AU287" s="29" t="e">
        <f>RANK(AU67,($E67,$H67,$K67,$N67,$Q67,$T67,$W67,$Z67,$AC67,$AF67,$AI67,$AL67,$AO67,$AR67,$AU67,$AX67),0)</f>
        <v>#N/A</v>
      </c>
      <c r="AV287" s="29" t="e">
        <f>RANK(AV67,($F67,$I67,$L67,$O67,$R67,$U67,$X67,$AA67,$AD67,$AG67,$AJ67,$AM67,$AP67,$AS67,$AV67,$AY67),1)</f>
        <v>#N/A</v>
      </c>
      <c r="AW287" s="29" t="e">
        <f>RANK(AW67,($G67,$J67,$M67,$P67,$S67,$V67,$Y67,$AB67,$AE67,$AH67,$AK67,$AN67,$AQ67,$AT67,$AW67,$AZ67),1)</f>
        <v>#N/A</v>
      </c>
      <c r="AX287" s="29" t="e">
        <f>RANK(AX67,($E67,$H67,$K67,$N67,$Q67,$T67,$W67,$Z67,$AC67,$AF67,$AI67,$AL67,$AO67,$AR67,$AU67,$AX67),0)</f>
        <v>#N/A</v>
      </c>
      <c r="AY287" s="29" t="e">
        <f>RANK(AY67,($F67,$I67,$L67,$O67,$R67,$U67,$X67,$AA67,$AD67,$AG67,$AJ67,$AM67,$AP67,$AS67,$AV67,$AY67),1)</f>
        <v>#N/A</v>
      </c>
      <c r="AZ287" s="29" t="e">
        <f>RANK(AZ67,($G67,$J67,$M67,$P67,$S67,$V67,$Y67,$AB67,$AE67,$AH67,$AK67,$AN67,$AQ67,$AT67,$AW67,$AZ67),1)</f>
        <v>#N/A</v>
      </c>
      <c r="BB287" s="84"/>
      <c r="BC287" s="82"/>
      <c r="BD287" s="82"/>
      <c r="BE287" s="3"/>
    </row>
    <row r="288" spans="1:57" s="79" customFormat="1" ht="15.75" hidden="1" thickBot="1" x14ac:dyDescent="0.3">
      <c r="A288" s="3">
        <f t="shared" si="130"/>
        <v>65</v>
      </c>
      <c r="B288" s="3" t="str">
        <f t="shared" si="130"/>
        <v>Montage</v>
      </c>
      <c r="C288" s="3">
        <f t="shared" si="130"/>
        <v>5</v>
      </c>
      <c r="D288" s="3"/>
      <c r="E288" s="29"/>
      <c r="F288" s="29"/>
      <c r="G288" s="29"/>
      <c r="H288" s="29"/>
      <c r="I288" s="29"/>
      <c r="J288" s="29"/>
      <c r="K288" s="29"/>
      <c r="L288" s="29"/>
      <c r="M288" s="29"/>
      <c r="N288" s="29">
        <f>RANK(N68,($E68,$H68,$K68,$N68,$Q68,$T68,$W68,$Z68,$AC68,$AF68,$AI68,$AL68,$AO68,$AR68,$AU68,$AX68),0)</f>
        <v>1</v>
      </c>
      <c r="O288" s="29">
        <f>RANK(O68,($F68,$I68,$L68,$O68,$R68,$U68,$X68,$AA68,$AD68,$AG68,$AJ68,$AM68,$AP68,$AS68,$AV68,$AY68),1)</f>
        <v>3</v>
      </c>
      <c r="P288" s="29">
        <f>RANK(P68,($G68,$J68,$M68,$P68,$S68,$V68,$Y68,$AB68,$AE68,$AH68,$AK68,$AN68,$AQ68,$AT68,$AW68,$AZ68),1)</f>
        <v>2</v>
      </c>
      <c r="Q288" s="29" t="e">
        <f>RANK(Q68,($E68,$H68,$K68,$N68,$Q68,$T68,$W68,$Z68,$AC68,$AF68,$AI68,$AL68,$AO68,$AR68,$AU68,$AX68),0)</f>
        <v>#N/A</v>
      </c>
      <c r="R288" s="29" t="e">
        <f>RANK(R68,($F68,$I68,$L68,$O68,$R68,$U68,$X68,$AA68,$AD68,$AG68,$AJ68,$AM68,$AP68,$AS68,$AV68,$AY68),1)</f>
        <v>#N/A</v>
      </c>
      <c r="S288" s="29" t="e">
        <f>RANK(S68,($G68,$J68,$M68,$P68,$S68,$V68,$Y68,$AB68,$AE68,$AH68,$AK68,$AN68,$AQ68,$AT68,$AW68,$AZ68),1)</f>
        <v>#N/A</v>
      </c>
      <c r="T288" s="29">
        <f>RANK(T68,($E68,$H68,$K68,$N68,$Q68,$T68,$W68,$Z68,$AC68,$AF68,$AI68,$AL68,$AO68,$AR68,$AU68,$AX68),0)</f>
        <v>1</v>
      </c>
      <c r="U288" s="29">
        <f>RANK(U68,($F68,$I68,$L68,$O68,$R68,$U68,$X68,$AA68,$AD68,$AG68,$AJ68,$AM68,$AP68,$AS68,$AV68,$AY68),1)</f>
        <v>1</v>
      </c>
      <c r="V288" s="29">
        <f>RANK(V68,($G68,$J68,$M68,$P68,$S68,$V68,$Y68,$AB68,$AE68,$AH68,$AK68,$AN68,$AQ68,$AT68,$AW68,$AZ68),1)</f>
        <v>3</v>
      </c>
      <c r="W288" s="29" t="e">
        <f>RANK(W68,($E68,$H68,$K68,$N68,$Q68,$T68,$W68,$Z68,$AC68,$AF68,$AI68,$AL68,$AO68,$AR68,$AU68,$AX68),0)</f>
        <v>#N/A</v>
      </c>
      <c r="X288" s="29" t="e">
        <f>RANK(X68,($F68,$I68,$L68,$O68,$R68,$U68,$X68,$AA68,$AD68,$AG68,$AJ68,$AM68,$AP68,$AS68,$AV68,$AY68),1)</f>
        <v>#N/A</v>
      </c>
      <c r="Y288" s="29" t="e">
        <f>RANK(Y68,($G68,$J68,$M68,$P68,$S68,$V68,$Y68,$AB68,$AE68,$AH68,$AK68,$AN68,$AQ68,$AT68,$AW68,$AZ68),1)</f>
        <v>#N/A</v>
      </c>
      <c r="Z288" s="29" t="e">
        <f>RANK(Z68,($E68,$H68,$K68,$N68,$Q68,$T68,$W68,$Z68,$AC68,$AF68,$AI68,$AL68,$AO68,$AR68,$AU68,$AX68),0)</f>
        <v>#N/A</v>
      </c>
      <c r="AA288" s="29" t="e">
        <f>RANK(AA68,($F68,$I68,$L68,$O68,$R68,$U68,$X68,$AA68,$AD68,$AG68,$AJ68,$AM68,$AP68,$AS68,$AV68,$AY68),1)</f>
        <v>#N/A</v>
      </c>
      <c r="AB288" s="29" t="e">
        <f>RANK(AB68,($G68,$J68,$M68,$P68,$S68,$V68,$Y68,$AB68,$AE68,$AH68,$AK68,$AN68,$AQ68,$AT68,$AW68,$AZ68),1)</f>
        <v>#N/A</v>
      </c>
      <c r="AC288" s="29" t="e">
        <f>RANK(AC68,($E68,$H68,$K68,$N68,$Q68,$T68,$W68,$Z68,$AC68,$AF68,$AI68,$AL68,$AO68,$AR68,$AU68,$AX68),0)</f>
        <v>#N/A</v>
      </c>
      <c r="AD288" s="29" t="e">
        <f>RANK(AD68,($F68,$I68,$L68,$O68,$R68,$U68,$X68,$AA68,$AD68,$AG68,$AJ68,$AM68,$AP68,$AS68,$AV68,$AY68),1)</f>
        <v>#N/A</v>
      </c>
      <c r="AE288" s="29" t="e">
        <f>RANK(AE68,($G68,$J68,$M68,$P68,$S68,$V68,$Y68,$AB68,$AE68,$AH68,$AK68,$AN68,$AQ68,$AT68,$AW68,$AZ68),1)</f>
        <v>#N/A</v>
      </c>
      <c r="AF288" s="29" t="e">
        <f>RANK(AF68,($E68,$H68,$K68,$N68,$Q68,$T68,$W68,$Z68,$AC68,$AF68,$AI68,$AL68,$AO68,$AR68,$AU68,$AX68),0)</f>
        <v>#N/A</v>
      </c>
      <c r="AG288" s="29" t="e">
        <f>RANK(AG68,($F68,$I68,$L68,$O68,$R68,$U68,$X68,$AA68,$AD68,$AG68,$AJ68,$AM68,$AP68,$AS68,$AV68,$AY68),1)</f>
        <v>#N/A</v>
      </c>
      <c r="AH288" s="29" t="e">
        <f>RANK(AH68,($G68,$J68,$M68,$P68,$S68,$V68,$Y68,$AB68,$AE68,$AH68,$AK68,$AN68,$AQ68,$AT68,$AW68,$AZ68),1)</f>
        <v>#N/A</v>
      </c>
      <c r="AI288" s="29" t="e">
        <f>RANK(AI68,($E68,$H68,$K68,$N68,$Q68,$T68,$W68,$Z68,$AC68,$AF68,$AI68,$AL68,$AO68,$AR68,$AU68,$AX68),0)</f>
        <v>#N/A</v>
      </c>
      <c r="AJ288" s="29" t="e">
        <f>RANK(AJ68,($F68,$I68,$L68,$O68,$R68,$U68,$X68,$AA68,$AD68,$AG68,$AJ68,$AM68,$AP68,$AS68,$AV68,$AY68),1)</f>
        <v>#N/A</v>
      </c>
      <c r="AK288" s="29" t="e">
        <f>RANK(AK68,($G68,$J68,$M68,$P68,$S68,$V68,$Y68,$AB68,$AE68,$AH68,$AK68,$AN68,$AQ68,$AT68,$AW68,$AZ68),1)</f>
        <v>#N/A</v>
      </c>
      <c r="AL288" s="29" t="e">
        <f>RANK(AL68,($E68,$H68,$K68,$N68,$Q68,$T68,$W68,$Z68,$AC68,$AF68,$AI68,$AL68,$AO68,$AR68,$AU68,$AX68),0)</f>
        <v>#N/A</v>
      </c>
      <c r="AM288" s="29" t="e">
        <f>RANK(AM68,($F68,$I68,$L68,$O68,$R68,$U68,$X68,$AA68,$AD68,$AG68,$AJ68,$AM68,$AP68,$AS68,$AV68,$AY68),1)</f>
        <v>#N/A</v>
      </c>
      <c r="AN288" s="29" t="e">
        <f>RANK(AN68,($G68,$J68,$M68,$P68,$S68,$V68,$Y68,$AB68,$AE68,$AH68,$AK68,$AN68,$AQ68,$AT68,$AW68,$AZ68),1)</f>
        <v>#N/A</v>
      </c>
      <c r="AO288" s="29" t="e">
        <f>RANK(AO68,($E68,$H68,$K68,$N68,$Q68,$T68,$W68,$Z68,$AC68,$AF68,$AI68,$AL68,$AO68,$AR68,$AU68,$AX68),0)</f>
        <v>#N/A</v>
      </c>
      <c r="AP288" s="29" t="e">
        <f>RANK(AP68,($F68,$I68,$L68,$O68,$R68,$U68,$X68,$AA68,$AD68,$AG68,$AJ68,$AM68,$AP68,$AS68,$AV68,$AY68),1)</f>
        <v>#N/A</v>
      </c>
      <c r="AQ288" s="29" t="e">
        <f>RANK(AQ68,($G68,$J68,$M68,$P68,$S68,$V68,$Y68,$AB68,$AE68,$AH68,$AK68,$AN68,$AQ68,$AT68,$AW68,$AZ68),1)</f>
        <v>#N/A</v>
      </c>
      <c r="AR288" s="29" t="e">
        <f>RANK(AR68,($E68,$H68,$K68,$N68,$Q68,$T68,$W68,$Z68,$AC68,$AF68,$AI68,$AL68,$AO68,$AR68,$AU68,$AX68),0)</f>
        <v>#N/A</v>
      </c>
      <c r="AS288" s="29" t="e">
        <f>RANK(AS68,($F68,$I68,$L68,$O68,$R68,$U68,$X68,$AA68,$AD68,$AG68,$AJ68,$AM68,$AP68,$AS68,$AV68,$AY68),1)</f>
        <v>#N/A</v>
      </c>
      <c r="AT288" s="29" t="e">
        <f>RANK(AT68,($G68,$J68,$M68,$P68,$S68,$V68,$Y68,$AB68,$AE68,$AH68,$AK68,$AN68,$AQ68,$AT68,$AW68,$AZ68),1)</f>
        <v>#N/A</v>
      </c>
      <c r="AU288" s="29" t="e">
        <f>RANK(AU68,($E68,$H68,$K68,$N68,$Q68,$T68,$W68,$Z68,$AC68,$AF68,$AI68,$AL68,$AO68,$AR68,$AU68,$AX68),0)</f>
        <v>#N/A</v>
      </c>
      <c r="AV288" s="29" t="e">
        <f>RANK(AV68,($F68,$I68,$L68,$O68,$R68,$U68,$X68,$AA68,$AD68,$AG68,$AJ68,$AM68,$AP68,$AS68,$AV68,$AY68),1)</f>
        <v>#N/A</v>
      </c>
      <c r="AW288" s="29" t="e">
        <f>RANK(AW68,($G68,$J68,$M68,$P68,$S68,$V68,$Y68,$AB68,$AE68,$AH68,$AK68,$AN68,$AQ68,$AT68,$AW68,$AZ68),1)</f>
        <v>#N/A</v>
      </c>
      <c r="AX288" s="29" t="e">
        <f>RANK(AX68,($E68,$H68,$K68,$N68,$Q68,$T68,$W68,$Z68,$AC68,$AF68,$AI68,$AL68,$AO68,$AR68,$AU68,$AX68),0)</f>
        <v>#N/A</v>
      </c>
      <c r="AY288" s="29" t="e">
        <f>RANK(AY68,($F68,$I68,$L68,$O68,$R68,$U68,$X68,$AA68,$AD68,$AG68,$AJ68,$AM68,$AP68,$AS68,$AV68,$AY68),1)</f>
        <v>#N/A</v>
      </c>
      <c r="AZ288" s="29" t="e">
        <f>RANK(AZ68,($G68,$J68,$M68,$P68,$S68,$V68,$Y68,$AB68,$AE68,$AH68,$AK68,$AN68,$AQ68,$AT68,$AW68,$AZ68),1)</f>
        <v>#N/A</v>
      </c>
      <c r="BB288" s="84"/>
      <c r="BC288" s="82"/>
      <c r="BD288" s="82"/>
      <c r="BE288" s="3"/>
    </row>
    <row r="289" spans="1:57" s="79" customFormat="1" ht="15.75" hidden="1" thickBot="1" x14ac:dyDescent="0.3">
      <c r="A289" s="3">
        <f t="shared" ref="A289:C304" si="131">A69</f>
        <v>66</v>
      </c>
      <c r="B289" s="3" t="str">
        <f t="shared" si="131"/>
        <v>Montage</v>
      </c>
      <c r="C289" s="3">
        <f t="shared" si="131"/>
        <v>6</v>
      </c>
      <c r="D289" s="3"/>
      <c r="E289" s="29"/>
      <c r="F289" s="29"/>
      <c r="G289" s="29"/>
      <c r="H289" s="29"/>
      <c r="I289" s="29"/>
      <c r="J289" s="29"/>
      <c r="K289" s="29"/>
      <c r="L289" s="29"/>
      <c r="M289" s="29"/>
      <c r="N289" s="29">
        <f>RANK(N69,($E69,$H69,$K69,$N69,$Q69,$T69,$W69,$Z69,$AC69,$AF69,$AI69,$AL69,$AO69,$AR69,$AU69,$AX69),0)</f>
        <v>1</v>
      </c>
      <c r="O289" s="29">
        <f>RANK(O69,($F69,$I69,$L69,$O69,$R69,$U69,$X69,$AA69,$AD69,$AG69,$AJ69,$AM69,$AP69,$AS69,$AV69,$AY69),1)</f>
        <v>3</v>
      </c>
      <c r="P289" s="29">
        <f>RANK(P69,($G69,$J69,$M69,$P69,$S69,$V69,$Y69,$AB69,$AE69,$AH69,$AK69,$AN69,$AQ69,$AT69,$AW69,$AZ69),1)</f>
        <v>2</v>
      </c>
      <c r="Q289" s="29" t="e">
        <f>RANK(Q69,($E69,$H69,$K69,$N69,$Q69,$T69,$W69,$Z69,$AC69,$AF69,$AI69,$AL69,$AO69,$AR69,$AU69,$AX69),0)</f>
        <v>#N/A</v>
      </c>
      <c r="R289" s="29" t="e">
        <f>RANK(R69,($F69,$I69,$L69,$O69,$R69,$U69,$X69,$AA69,$AD69,$AG69,$AJ69,$AM69,$AP69,$AS69,$AV69,$AY69),1)</f>
        <v>#N/A</v>
      </c>
      <c r="S289" s="29" t="e">
        <f>RANK(S69,($G69,$J69,$M69,$P69,$S69,$V69,$Y69,$AB69,$AE69,$AH69,$AK69,$AN69,$AQ69,$AT69,$AW69,$AZ69),1)</f>
        <v>#N/A</v>
      </c>
      <c r="T289" s="29">
        <f>RANK(T69,($E69,$H69,$K69,$N69,$Q69,$T69,$W69,$Z69,$AC69,$AF69,$AI69,$AL69,$AO69,$AR69,$AU69,$AX69),0)</f>
        <v>1</v>
      </c>
      <c r="U289" s="29">
        <f>RANK(U69,($F69,$I69,$L69,$O69,$R69,$U69,$X69,$AA69,$AD69,$AG69,$AJ69,$AM69,$AP69,$AS69,$AV69,$AY69),1)</f>
        <v>1</v>
      </c>
      <c r="V289" s="29">
        <f>RANK(V69,($G69,$J69,$M69,$P69,$S69,$V69,$Y69,$AB69,$AE69,$AH69,$AK69,$AN69,$AQ69,$AT69,$AW69,$AZ69),1)</f>
        <v>3</v>
      </c>
      <c r="W289" s="29" t="e">
        <f>RANK(W69,($E69,$H69,$K69,$N69,$Q69,$T69,$W69,$Z69,$AC69,$AF69,$AI69,$AL69,$AO69,$AR69,$AU69,$AX69),0)</f>
        <v>#N/A</v>
      </c>
      <c r="X289" s="29" t="e">
        <f>RANK(X69,($F69,$I69,$L69,$O69,$R69,$U69,$X69,$AA69,$AD69,$AG69,$AJ69,$AM69,$AP69,$AS69,$AV69,$AY69),1)</f>
        <v>#N/A</v>
      </c>
      <c r="Y289" s="29" t="e">
        <f>RANK(Y69,($G69,$J69,$M69,$P69,$S69,$V69,$Y69,$AB69,$AE69,$AH69,$AK69,$AN69,$AQ69,$AT69,$AW69,$AZ69),1)</f>
        <v>#N/A</v>
      </c>
      <c r="Z289" s="29" t="e">
        <f>RANK(Z69,($E69,$H69,$K69,$N69,$Q69,$T69,$W69,$Z69,$AC69,$AF69,$AI69,$AL69,$AO69,$AR69,$AU69,$AX69),0)</f>
        <v>#N/A</v>
      </c>
      <c r="AA289" s="29" t="e">
        <f>RANK(AA69,($F69,$I69,$L69,$O69,$R69,$U69,$X69,$AA69,$AD69,$AG69,$AJ69,$AM69,$AP69,$AS69,$AV69,$AY69),1)</f>
        <v>#N/A</v>
      </c>
      <c r="AB289" s="29" t="e">
        <f>RANK(AB69,($G69,$J69,$M69,$P69,$S69,$V69,$Y69,$AB69,$AE69,$AH69,$AK69,$AN69,$AQ69,$AT69,$AW69,$AZ69),1)</f>
        <v>#N/A</v>
      </c>
      <c r="AC289" s="29" t="e">
        <f>RANK(AC69,($E69,$H69,$K69,$N69,$Q69,$T69,$W69,$Z69,$AC69,$AF69,$AI69,$AL69,$AO69,$AR69,$AU69,$AX69),0)</f>
        <v>#N/A</v>
      </c>
      <c r="AD289" s="29" t="e">
        <f>RANK(AD69,($F69,$I69,$L69,$O69,$R69,$U69,$X69,$AA69,$AD69,$AG69,$AJ69,$AM69,$AP69,$AS69,$AV69,$AY69),1)</f>
        <v>#N/A</v>
      </c>
      <c r="AE289" s="29" t="e">
        <f>RANK(AE69,($G69,$J69,$M69,$P69,$S69,$V69,$Y69,$AB69,$AE69,$AH69,$AK69,$AN69,$AQ69,$AT69,$AW69,$AZ69),1)</f>
        <v>#N/A</v>
      </c>
      <c r="AF289" s="29" t="e">
        <f>RANK(AF69,($E69,$H69,$K69,$N69,$Q69,$T69,$W69,$Z69,$AC69,$AF69,$AI69,$AL69,$AO69,$AR69,$AU69,$AX69),0)</f>
        <v>#N/A</v>
      </c>
      <c r="AG289" s="29" t="e">
        <f>RANK(AG69,($F69,$I69,$L69,$O69,$R69,$U69,$X69,$AA69,$AD69,$AG69,$AJ69,$AM69,$AP69,$AS69,$AV69,$AY69),1)</f>
        <v>#N/A</v>
      </c>
      <c r="AH289" s="29" t="e">
        <f>RANK(AH69,($G69,$J69,$M69,$P69,$S69,$V69,$Y69,$AB69,$AE69,$AH69,$AK69,$AN69,$AQ69,$AT69,$AW69,$AZ69),1)</f>
        <v>#N/A</v>
      </c>
      <c r="AI289" s="29" t="e">
        <f>RANK(AI69,($E69,$H69,$K69,$N69,$Q69,$T69,$W69,$Z69,$AC69,$AF69,$AI69,$AL69,$AO69,$AR69,$AU69,$AX69),0)</f>
        <v>#N/A</v>
      </c>
      <c r="AJ289" s="29" t="e">
        <f>RANK(AJ69,($F69,$I69,$L69,$O69,$R69,$U69,$X69,$AA69,$AD69,$AG69,$AJ69,$AM69,$AP69,$AS69,$AV69,$AY69),1)</f>
        <v>#N/A</v>
      </c>
      <c r="AK289" s="29" t="e">
        <f>RANK(AK69,($G69,$J69,$M69,$P69,$S69,$V69,$Y69,$AB69,$AE69,$AH69,$AK69,$AN69,$AQ69,$AT69,$AW69,$AZ69),1)</f>
        <v>#N/A</v>
      </c>
      <c r="AL289" s="29" t="e">
        <f>RANK(AL69,($E69,$H69,$K69,$N69,$Q69,$T69,$W69,$Z69,$AC69,$AF69,$AI69,$AL69,$AO69,$AR69,$AU69,$AX69),0)</f>
        <v>#N/A</v>
      </c>
      <c r="AM289" s="29" t="e">
        <f>RANK(AM69,($F69,$I69,$L69,$O69,$R69,$U69,$X69,$AA69,$AD69,$AG69,$AJ69,$AM69,$AP69,$AS69,$AV69,$AY69),1)</f>
        <v>#N/A</v>
      </c>
      <c r="AN289" s="29" t="e">
        <f>RANK(AN69,($G69,$J69,$M69,$P69,$S69,$V69,$Y69,$AB69,$AE69,$AH69,$AK69,$AN69,$AQ69,$AT69,$AW69,$AZ69),1)</f>
        <v>#N/A</v>
      </c>
      <c r="AO289" s="29" t="e">
        <f>RANK(AO69,($E69,$H69,$K69,$N69,$Q69,$T69,$W69,$Z69,$AC69,$AF69,$AI69,$AL69,$AO69,$AR69,$AU69,$AX69),0)</f>
        <v>#N/A</v>
      </c>
      <c r="AP289" s="29" t="e">
        <f>RANK(AP69,($F69,$I69,$L69,$O69,$R69,$U69,$X69,$AA69,$AD69,$AG69,$AJ69,$AM69,$AP69,$AS69,$AV69,$AY69),1)</f>
        <v>#N/A</v>
      </c>
      <c r="AQ289" s="29" t="e">
        <f>RANK(AQ69,($G69,$J69,$M69,$P69,$S69,$V69,$Y69,$AB69,$AE69,$AH69,$AK69,$AN69,$AQ69,$AT69,$AW69,$AZ69),1)</f>
        <v>#N/A</v>
      </c>
      <c r="AR289" s="29" t="e">
        <f>RANK(AR69,($E69,$H69,$K69,$N69,$Q69,$T69,$W69,$Z69,$AC69,$AF69,$AI69,$AL69,$AO69,$AR69,$AU69,$AX69),0)</f>
        <v>#N/A</v>
      </c>
      <c r="AS289" s="29" t="e">
        <f>RANK(AS69,($F69,$I69,$L69,$O69,$R69,$U69,$X69,$AA69,$AD69,$AG69,$AJ69,$AM69,$AP69,$AS69,$AV69,$AY69),1)</f>
        <v>#N/A</v>
      </c>
      <c r="AT289" s="29" t="e">
        <f>RANK(AT69,($G69,$J69,$M69,$P69,$S69,$V69,$Y69,$AB69,$AE69,$AH69,$AK69,$AN69,$AQ69,$AT69,$AW69,$AZ69),1)</f>
        <v>#N/A</v>
      </c>
      <c r="AU289" s="29" t="e">
        <f>RANK(AU69,($E69,$H69,$K69,$N69,$Q69,$T69,$W69,$Z69,$AC69,$AF69,$AI69,$AL69,$AO69,$AR69,$AU69,$AX69),0)</f>
        <v>#N/A</v>
      </c>
      <c r="AV289" s="29" t="e">
        <f>RANK(AV69,($F69,$I69,$L69,$O69,$R69,$U69,$X69,$AA69,$AD69,$AG69,$AJ69,$AM69,$AP69,$AS69,$AV69,$AY69),1)</f>
        <v>#N/A</v>
      </c>
      <c r="AW289" s="29" t="e">
        <f>RANK(AW69,($G69,$J69,$M69,$P69,$S69,$V69,$Y69,$AB69,$AE69,$AH69,$AK69,$AN69,$AQ69,$AT69,$AW69,$AZ69),1)</f>
        <v>#N/A</v>
      </c>
      <c r="AX289" s="29" t="e">
        <f>RANK(AX69,($E69,$H69,$K69,$N69,$Q69,$T69,$W69,$Z69,$AC69,$AF69,$AI69,$AL69,$AO69,$AR69,$AU69,$AX69),0)</f>
        <v>#N/A</v>
      </c>
      <c r="AY289" s="29" t="e">
        <f>RANK(AY69,($F69,$I69,$L69,$O69,$R69,$U69,$X69,$AA69,$AD69,$AG69,$AJ69,$AM69,$AP69,$AS69,$AV69,$AY69),1)</f>
        <v>#N/A</v>
      </c>
      <c r="AZ289" s="29" t="e">
        <f>RANK(AZ69,($G69,$J69,$M69,$P69,$S69,$V69,$Y69,$AB69,$AE69,$AH69,$AK69,$AN69,$AQ69,$AT69,$AW69,$AZ69),1)</f>
        <v>#N/A</v>
      </c>
      <c r="BB289" s="84"/>
      <c r="BC289" s="82"/>
      <c r="BD289" s="82"/>
      <c r="BE289" s="3"/>
    </row>
    <row r="290" spans="1:57" s="79" customFormat="1" ht="15.75" hidden="1" thickBot="1" x14ac:dyDescent="0.3">
      <c r="A290" s="3">
        <f t="shared" si="131"/>
        <v>67</v>
      </c>
      <c r="B290" s="3" t="str">
        <f t="shared" si="131"/>
        <v>Montage</v>
      </c>
      <c r="C290" s="3">
        <f t="shared" si="131"/>
        <v>7</v>
      </c>
      <c r="D290" s="3"/>
      <c r="E290" s="29"/>
      <c r="F290" s="29"/>
      <c r="G290" s="29"/>
      <c r="H290" s="29"/>
      <c r="I290" s="29"/>
      <c r="J290" s="29"/>
      <c r="K290" s="29"/>
      <c r="L290" s="29"/>
      <c r="M290" s="29"/>
      <c r="N290" s="29">
        <f>RANK(N70,($E70,$H70,$K70,$N70,$Q70,$T70,$W70,$Z70,$AC70,$AF70,$AI70,$AL70,$AO70,$AR70,$AU70,$AX70),0)</f>
        <v>1</v>
      </c>
      <c r="O290" s="29">
        <f>RANK(O70,($F70,$I70,$L70,$O70,$R70,$U70,$X70,$AA70,$AD70,$AG70,$AJ70,$AM70,$AP70,$AS70,$AV70,$AY70),1)</f>
        <v>2</v>
      </c>
      <c r="P290" s="29">
        <f>RANK(P70,($G70,$J70,$M70,$P70,$S70,$V70,$Y70,$AB70,$AE70,$AH70,$AK70,$AN70,$AQ70,$AT70,$AW70,$AZ70),1)</f>
        <v>2</v>
      </c>
      <c r="Q290" s="29" t="e">
        <f>RANK(Q70,($E70,$H70,$K70,$N70,$Q70,$T70,$W70,$Z70,$AC70,$AF70,$AI70,$AL70,$AO70,$AR70,$AU70,$AX70),0)</f>
        <v>#N/A</v>
      </c>
      <c r="R290" s="29" t="e">
        <f>RANK(R70,($F70,$I70,$L70,$O70,$R70,$U70,$X70,$AA70,$AD70,$AG70,$AJ70,$AM70,$AP70,$AS70,$AV70,$AY70),1)</f>
        <v>#N/A</v>
      </c>
      <c r="S290" s="29" t="e">
        <f>RANK(S70,($G70,$J70,$M70,$P70,$S70,$V70,$Y70,$AB70,$AE70,$AH70,$AK70,$AN70,$AQ70,$AT70,$AW70,$AZ70),1)</f>
        <v>#N/A</v>
      </c>
      <c r="T290" s="29">
        <f>RANK(T70,($E70,$H70,$K70,$N70,$Q70,$T70,$W70,$Z70,$AC70,$AF70,$AI70,$AL70,$AO70,$AR70,$AU70,$AX70),0)</f>
        <v>1</v>
      </c>
      <c r="U290" s="29">
        <f>RANK(U70,($F70,$I70,$L70,$O70,$R70,$U70,$X70,$AA70,$AD70,$AG70,$AJ70,$AM70,$AP70,$AS70,$AV70,$AY70),1)</f>
        <v>1</v>
      </c>
      <c r="V290" s="29">
        <f>RANK(V70,($G70,$J70,$M70,$P70,$S70,$V70,$Y70,$AB70,$AE70,$AH70,$AK70,$AN70,$AQ70,$AT70,$AW70,$AZ70),1)</f>
        <v>3</v>
      </c>
      <c r="W290" s="29" t="e">
        <f>RANK(W70,($E70,$H70,$K70,$N70,$Q70,$T70,$W70,$Z70,$AC70,$AF70,$AI70,$AL70,$AO70,$AR70,$AU70,$AX70),0)</f>
        <v>#N/A</v>
      </c>
      <c r="X290" s="29" t="e">
        <f>RANK(X70,($F70,$I70,$L70,$O70,$R70,$U70,$X70,$AA70,$AD70,$AG70,$AJ70,$AM70,$AP70,$AS70,$AV70,$AY70),1)</f>
        <v>#N/A</v>
      </c>
      <c r="Y290" s="29" t="e">
        <f>RANK(Y70,($G70,$J70,$M70,$P70,$S70,$V70,$Y70,$AB70,$AE70,$AH70,$AK70,$AN70,$AQ70,$AT70,$AW70,$AZ70),1)</f>
        <v>#N/A</v>
      </c>
      <c r="Z290" s="29" t="e">
        <f>RANK(Z70,($E70,$H70,$K70,$N70,$Q70,$T70,$W70,$Z70,$AC70,$AF70,$AI70,$AL70,$AO70,$AR70,$AU70,$AX70),0)</f>
        <v>#N/A</v>
      </c>
      <c r="AA290" s="29" t="e">
        <f>RANK(AA70,($F70,$I70,$L70,$O70,$R70,$U70,$X70,$AA70,$AD70,$AG70,$AJ70,$AM70,$AP70,$AS70,$AV70,$AY70),1)</f>
        <v>#N/A</v>
      </c>
      <c r="AB290" s="29" t="e">
        <f>RANK(AB70,($G70,$J70,$M70,$P70,$S70,$V70,$Y70,$AB70,$AE70,$AH70,$AK70,$AN70,$AQ70,$AT70,$AW70,$AZ70),1)</f>
        <v>#N/A</v>
      </c>
      <c r="AC290" s="29" t="e">
        <f>RANK(AC70,($E70,$H70,$K70,$N70,$Q70,$T70,$W70,$Z70,$AC70,$AF70,$AI70,$AL70,$AO70,$AR70,$AU70,$AX70),0)</f>
        <v>#N/A</v>
      </c>
      <c r="AD290" s="29" t="e">
        <f>RANK(AD70,($F70,$I70,$L70,$O70,$R70,$U70,$X70,$AA70,$AD70,$AG70,$AJ70,$AM70,$AP70,$AS70,$AV70,$AY70),1)</f>
        <v>#N/A</v>
      </c>
      <c r="AE290" s="29" t="e">
        <f>RANK(AE70,($G70,$J70,$M70,$P70,$S70,$V70,$Y70,$AB70,$AE70,$AH70,$AK70,$AN70,$AQ70,$AT70,$AW70,$AZ70),1)</f>
        <v>#N/A</v>
      </c>
      <c r="AF290" s="29" t="e">
        <f>RANK(AF70,($E70,$H70,$K70,$N70,$Q70,$T70,$W70,$Z70,$AC70,$AF70,$AI70,$AL70,$AO70,$AR70,$AU70,$AX70),0)</f>
        <v>#N/A</v>
      </c>
      <c r="AG290" s="29" t="e">
        <f>RANK(AG70,($F70,$I70,$L70,$O70,$R70,$U70,$X70,$AA70,$AD70,$AG70,$AJ70,$AM70,$AP70,$AS70,$AV70,$AY70),1)</f>
        <v>#N/A</v>
      </c>
      <c r="AH290" s="29" t="e">
        <f>RANK(AH70,($G70,$J70,$M70,$P70,$S70,$V70,$Y70,$AB70,$AE70,$AH70,$AK70,$AN70,$AQ70,$AT70,$AW70,$AZ70),1)</f>
        <v>#N/A</v>
      </c>
      <c r="AI290" s="29" t="e">
        <f>RANK(AI70,($E70,$H70,$K70,$N70,$Q70,$T70,$W70,$Z70,$AC70,$AF70,$AI70,$AL70,$AO70,$AR70,$AU70,$AX70),0)</f>
        <v>#N/A</v>
      </c>
      <c r="AJ290" s="29" t="e">
        <f>RANK(AJ70,($F70,$I70,$L70,$O70,$R70,$U70,$X70,$AA70,$AD70,$AG70,$AJ70,$AM70,$AP70,$AS70,$AV70,$AY70),1)</f>
        <v>#N/A</v>
      </c>
      <c r="AK290" s="29" t="e">
        <f>RANK(AK70,($G70,$J70,$M70,$P70,$S70,$V70,$Y70,$AB70,$AE70,$AH70,$AK70,$AN70,$AQ70,$AT70,$AW70,$AZ70),1)</f>
        <v>#N/A</v>
      </c>
      <c r="AL290" s="29" t="e">
        <f>RANK(AL70,($E70,$H70,$K70,$N70,$Q70,$T70,$W70,$Z70,$AC70,$AF70,$AI70,$AL70,$AO70,$AR70,$AU70,$AX70),0)</f>
        <v>#N/A</v>
      </c>
      <c r="AM290" s="29" t="e">
        <f>RANK(AM70,($F70,$I70,$L70,$O70,$R70,$U70,$X70,$AA70,$AD70,$AG70,$AJ70,$AM70,$AP70,$AS70,$AV70,$AY70),1)</f>
        <v>#N/A</v>
      </c>
      <c r="AN290" s="29" t="e">
        <f>RANK(AN70,($G70,$J70,$M70,$P70,$S70,$V70,$Y70,$AB70,$AE70,$AH70,$AK70,$AN70,$AQ70,$AT70,$AW70,$AZ70),1)</f>
        <v>#N/A</v>
      </c>
      <c r="AO290" s="29" t="e">
        <f>RANK(AO70,($E70,$H70,$K70,$N70,$Q70,$T70,$W70,$Z70,$AC70,$AF70,$AI70,$AL70,$AO70,$AR70,$AU70,$AX70),0)</f>
        <v>#N/A</v>
      </c>
      <c r="AP290" s="29" t="e">
        <f>RANK(AP70,($F70,$I70,$L70,$O70,$R70,$U70,$X70,$AA70,$AD70,$AG70,$AJ70,$AM70,$AP70,$AS70,$AV70,$AY70),1)</f>
        <v>#N/A</v>
      </c>
      <c r="AQ290" s="29" t="e">
        <f>RANK(AQ70,($G70,$J70,$M70,$P70,$S70,$V70,$Y70,$AB70,$AE70,$AH70,$AK70,$AN70,$AQ70,$AT70,$AW70,$AZ70),1)</f>
        <v>#N/A</v>
      </c>
      <c r="AR290" s="29" t="e">
        <f>RANK(AR70,($E70,$H70,$K70,$N70,$Q70,$T70,$W70,$Z70,$AC70,$AF70,$AI70,$AL70,$AO70,$AR70,$AU70,$AX70),0)</f>
        <v>#N/A</v>
      </c>
      <c r="AS290" s="29" t="e">
        <f>RANK(AS70,($F70,$I70,$L70,$O70,$R70,$U70,$X70,$AA70,$AD70,$AG70,$AJ70,$AM70,$AP70,$AS70,$AV70,$AY70),1)</f>
        <v>#N/A</v>
      </c>
      <c r="AT290" s="29" t="e">
        <f>RANK(AT70,($G70,$J70,$M70,$P70,$S70,$V70,$Y70,$AB70,$AE70,$AH70,$AK70,$AN70,$AQ70,$AT70,$AW70,$AZ70),1)</f>
        <v>#N/A</v>
      </c>
      <c r="AU290" s="29" t="e">
        <f>RANK(AU70,($E70,$H70,$K70,$N70,$Q70,$T70,$W70,$Z70,$AC70,$AF70,$AI70,$AL70,$AO70,$AR70,$AU70,$AX70),0)</f>
        <v>#N/A</v>
      </c>
      <c r="AV290" s="29" t="e">
        <f>RANK(AV70,($F70,$I70,$L70,$O70,$R70,$U70,$X70,$AA70,$AD70,$AG70,$AJ70,$AM70,$AP70,$AS70,$AV70,$AY70),1)</f>
        <v>#N/A</v>
      </c>
      <c r="AW290" s="29" t="e">
        <f>RANK(AW70,($G70,$J70,$M70,$P70,$S70,$V70,$Y70,$AB70,$AE70,$AH70,$AK70,$AN70,$AQ70,$AT70,$AW70,$AZ70),1)</f>
        <v>#N/A</v>
      </c>
      <c r="AX290" s="29" t="e">
        <f>RANK(AX70,($E70,$H70,$K70,$N70,$Q70,$T70,$W70,$Z70,$AC70,$AF70,$AI70,$AL70,$AO70,$AR70,$AU70,$AX70),0)</f>
        <v>#N/A</v>
      </c>
      <c r="AY290" s="29" t="e">
        <f>RANK(AY70,($F70,$I70,$L70,$O70,$R70,$U70,$X70,$AA70,$AD70,$AG70,$AJ70,$AM70,$AP70,$AS70,$AV70,$AY70),1)</f>
        <v>#N/A</v>
      </c>
      <c r="AZ290" s="29" t="e">
        <f>RANK(AZ70,($G70,$J70,$M70,$P70,$S70,$V70,$Y70,$AB70,$AE70,$AH70,$AK70,$AN70,$AQ70,$AT70,$AW70,$AZ70),1)</f>
        <v>#N/A</v>
      </c>
      <c r="BB290" s="84"/>
      <c r="BC290" s="82"/>
      <c r="BD290" s="82"/>
      <c r="BE290" s="3"/>
    </row>
    <row r="291" spans="1:57" s="79" customFormat="1" ht="15.75" hidden="1" thickBot="1" x14ac:dyDescent="0.3">
      <c r="A291" s="3">
        <f t="shared" si="131"/>
        <v>68</v>
      </c>
      <c r="B291" s="3" t="str">
        <f t="shared" si="131"/>
        <v>Montage</v>
      </c>
      <c r="C291" s="3">
        <f t="shared" si="131"/>
        <v>8</v>
      </c>
      <c r="D291" s="3"/>
      <c r="E291" s="29"/>
      <c r="F291" s="29"/>
      <c r="G291" s="29"/>
      <c r="H291" s="29"/>
      <c r="I291" s="29"/>
      <c r="J291" s="29"/>
      <c r="K291" s="29"/>
      <c r="L291" s="29"/>
      <c r="M291" s="29"/>
      <c r="N291" s="29">
        <f>RANK(N71,($E71,$H71,$K71,$N71,$Q71,$T71,$W71,$Z71,$AC71,$AF71,$AI71,$AL71,$AO71,$AR71,$AU71,$AX71),0)</f>
        <v>1</v>
      </c>
      <c r="O291" s="29">
        <f>RANK(O71,($F71,$I71,$L71,$O71,$R71,$U71,$X71,$AA71,$AD71,$AG71,$AJ71,$AM71,$AP71,$AS71,$AV71,$AY71),1)</f>
        <v>2</v>
      </c>
      <c r="P291" s="29">
        <f>RANK(P71,($G71,$J71,$M71,$P71,$S71,$V71,$Y71,$AB71,$AE71,$AH71,$AK71,$AN71,$AQ71,$AT71,$AW71,$AZ71),1)</f>
        <v>2</v>
      </c>
      <c r="Q291" s="29" t="e">
        <f>RANK(Q71,($E71,$H71,$K71,$N71,$Q71,$T71,$W71,$Z71,$AC71,$AF71,$AI71,$AL71,$AO71,$AR71,$AU71,$AX71),0)</f>
        <v>#N/A</v>
      </c>
      <c r="R291" s="29" t="e">
        <f>RANK(R71,($F71,$I71,$L71,$O71,$R71,$U71,$X71,$AA71,$AD71,$AG71,$AJ71,$AM71,$AP71,$AS71,$AV71,$AY71),1)</f>
        <v>#N/A</v>
      </c>
      <c r="S291" s="29" t="e">
        <f>RANK(S71,($G71,$J71,$M71,$P71,$S71,$V71,$Y71,$AB71,$AE71,$AH71,$AK71,$AN71,$AQ71,$AT71,$AW71,$AZ71),1)</f>
        <v>#N/A</v>
      </c>
      <c r="T291" s="29">
        <f>RANK(T71,($E71,$H71,$K71,$N71,$Q71,$T71,$W71,$Z71,$AC71,$AF71,$AI71,$AL71,$AO71,$AR71,$AU71,$AX71),0)</f>
        <v>1</v>
      </c>
      <c r="U291" s="29">
        <f>RANK(U71,($F71,$I71,$L71,$O71,$R71,$U71,$X71,$AA71,$AD71,$AG71,$AJ71,$AM71,$AP71,$AS71,$AV71,$AY71),1)</f>
        <v>1</v>
      </c>
      <c r="V291" s="29">
        <f>RANK(V71,($G71,$J71,$M71,$P71,$S71,$V71,$Y71,$AB71,$AE71,$AH71,$AK71,$AN71,$AQ71,$AT71,$AW71,$AZ71),1)</f>
        <v>3</v>
      </c>
      <c r="W291" s="29" t="e">
        <f>RANK(W71,($E71,$H71,$K71,$N71,$Q71,$T71,$W71,$Z71,$AC71,$AF71,$AI71,$AL71,$AO71,$AR71,$AU71,$AX71),0)</f>
        <v>#N/A</v>
      </c>
      <c r="X291" s="29" t="e">
        <f>RANK(X71,($F71,$I71,$L71,$O71,$R71,$U71,$X71,$AA71,$AD71,$AG71,$AJ71,$AM71,$AP71,$AS71,$AV71,$AY71),1)</f>
        <v>#N/A</v>
      </c>
      <c r="Y291" s="29" t="e">
        <f>RANK(Y71,($G71,$J71,$M71,$P71,$S71,$V71,$Y71,$AB71,$AE71,$AH71,$AK71,$AN71,$AQ71,$AT71,$AW71,$AZ71),1)</f>
        <v>#N/A</v>
      </c>
      <c r="Z291" s="29" t="e">
        <f>RANK(Z71,($E71,$H71,$K71,$N71,$Q71,$T71,$W71,$Z71,$AC71,$AF71,$AI71,$AL71,$AO71,$AR71,$AU71,$AX71),0)</f>
        <v>#N/A</v>
      </c>
      <c r="AA291" s="29" t="e">
        <f>RANK(AA71,($F71,$I71,$L71,$O71,$R71,$U71,$X71,$AA71,$AD71,$AG71,$AJ71,$AM71,$AP71,$AS71,$AV71,$AY71),1)</f>
        <v>#N/A</v>
      </c>
      <c r="AB291" s="29" t="e">
        <f>RANK(AB71,($G71,$J71,$M71,$P71,$S71,$V71,$Y71,$AB71,$AE71,$AH71,$AK71,$AN71,$AQ71,$AT71,$AW71,$AZ71),1)</f>
        <v>#N/A</v>
      </c>
      <c r="AC291" s="29" t="e">
        <f>RANK(AC71,($E71,$H71,$K71,$N71,$Q71,$T71,$W71,$Z71,$AC71,$AF71,$AI71,$AL71,$AO71,$AR71,$AU71,$AX71),0)</f>
        <v>#N/A</v>
      </c>
      <c r="AD291" s="29" t="e">
        <f>RANK(AD71,($F71,$I71,$L71,$O71,$R71,$U71,$X71,$AA71,$AD71,$AG71,$AJ71,$AM71,$AP71,$AS71,$AV71,$AY71),1)</f>
        <v>#N/A</v>
      </c>
      <c r="AE291" s="29" t="e">
        <f>RANK(AE71,($G71,$J71,$M71,$P71,$S71,$V71,$Y71,$AB71,$AE71,$AH71,$AK71,$AN71,$AQ71,$AT71,$AW71,$AZ71),1)</f>
        <v>#N/A</v>
      </c>
      <c r="AF291" s="29" t="e">
        <f>RANK(AF71,($E71,$H71,$K71,$N71,$Q71,$T71,$W71,$Z71,$AC71,$AF71,$AI71,$AL71,$AO71,$AR71,$AU71,$AX71),0)</f>
        <v>#N/A</v>
      </c>
      <c r="AG291" s="29" t="e">
        <f>RANK(AG71,($F71,$I71,$L71,$O71,$R71,$U71,$X71,$AA71,$AD71,$AG71,$AJ71,$AM71,$AP71,$AS71,$AV71,$AY71),1)</f>
        <v>#N/A</v>
      </c>
      <c r="AH291" s="29" t="e">
        <f>RANK(AH71,($G71,$J71,$M71,$P71,$S71,$V71,$Y71,$AB71,$AE71,$AH71,$AK71,$AN71,$AQ71,$AT71,$AW71,$AZ71),1)</f>
        <v>#N/A</v>
      </c>
      <c r="AI291" s="29" t="e">
        <f>RANK(AI71,($E71,$H71,$K71,$N71,$Q71,$T71,$W71,$Z71,$AC71,$AF71,$AI71,$AL71,$AO71,$AR71,$AU71,$AX71),0)</f>
        <v>#N/A</v>
      </c>
      <c r="AJ291" s="29" t="e">
        <f>RANK(AJ71,($F71,$I71,$L71,$O71,$R71,$U71,$X71,$AA71,$AD71,$AG71,$AJ71,$AM71,$AP71,$AS71,$AV71,$AY71),1)</f>
        <v>#N/A</v>
      </c>
      <c r="AK291" s="29" t="e">
        <f>RANK(AK71,($G71,$J71,$M71,$P71,$S71,$V71,$Y71,$AB71,$AE71,$AH71,$AK71,$AN71,$AQ71,$AT71,$AW71,$AZ71),1)</f>
        <v>#N/A</v>
      </c>
      <c r="AL291" s="29" t="e">
        <f>RANK(AL71,($E71,$H71,$K71,$N71,$Q71,$T71,$W71,$Z71,$AC71,$AF71,$AI71,$AL71,$AO71,$AR71,$AU71,$AX71),0)</f>
        <v>#N/A</v>
      </c>
      <c r="AM291" s="29" t="e">
        <f>RANK(AM71,($F71,$I71,$L71,$O71,$R71,$U71,$X71,$AA71,$AD71,$AG71,$AJ71,$AM71,$AP71,$AS71,$AV71,$AY71),1)</f>
        <v>#N/A</v>
      </c>
      <c r="AN291" s="29" t="e">
        <f>RANK(AN71,($G71,$J71,$M71,$P71,$S71,$V71,$Y71,$AB71,$AE71,$AH71,$AK71,$AN71,$AQ71,$AT71,$AW71,$AZ71),1)</f>
        <v>#N/A</v>
      </c>
      <c r="AO291" s="29" t="e">
        <f>RANK(AO71,($E71,$H71,$K71,$N71,$Q71,$T71,$W71,$Z71,$AC71,$AF71,$AI71,$AL71,$AO71,$AR71,$AU71,$AX71),0)</f>
        <v>#N/A</v>
      </c>
      <c r="AP291" s="29" t="e">
        <f>RANK(AP71,($F71,$I71,$L71,$O71,$R71,$U71,$X71,$AA71,$AD71,$AG71,$AJ71,$AM71,$AP71,$AS71,$AV71,$AY71),1)</f>
        <v>#N/A</v>
      </c>
      <c r="AQ291" s="29" t="e">
        <f>RANK(AQ71,($G71,$J71,$M71,$P71,$S71,$V71,$Y71,$AB71,$AE71,$AH71,$AK71,$AN71,$AQ71,$AT71,$AW71,$AZ71),1)</f>
        <v>#N/A</v>
      </c>
      <c r="AR291" s="29" t="e">
        <f>RANK(AR71,($E71,$H71,$K71,$N71,$Q71,$T71,$W71,$Z71,$AC71,$AF71,$AI71,$AL71,$AO71,$AR71,$AU71,$AX71),0)</f>
        <v>#N/A</v>
      </c>
      <c r="AS291" s="29" t="e">
        <f>RANK(AS71,($F71,$I71,$L71,$O71,$R71,$U71,$X71,$AA71,$AD71,$AG71,$AJ71,$AM71,$AP71,$AS71,$AV71,$AY71),1)</f>
        <v>#N/A</v>
      </c>
      <c r="AT291" s="29" t="e">
        <f>RANK(AT71,($G71,$J71,$M71,$P71,$S71,$V71,$Y71,$AB71,$AE71,$AH71,$AK71,$AN71,$AQ71,$AT71,$AW71,$AZ71),1)</f>
        <v>#N/A</v>
      </c>
      <c r="AU291" s="29" t="e">
        <f>RANK(AU71,($E71,$H71,$K71,$N71,$Q71,$T71,$W71,$Z71,$AC71,$AF71,$AI71,$AL71,$AO71,$AR71,$AU71,$AX71),0)</f>
        <v>#N/A</v>
      </c>
      <c r="AV291" s="29" t="e">
        <f>RANK(AV71,($F71,$I71,$L71,$O71,$R71,$U71,$X71,$AA71,$AD71,$AG71,$AJ71,$AM71,$AP71,$AS71,$AV71,$AY71),1)</f>
        <v>#N/A</v>
      </c>
      <c r="AW291" s="29" t="e">
        <f>RANK(AW71,($G71,$J71,$M71,$P71,$S71,$V71,$Y71,$AB71,$AE71,$AH71,$AK71,$AN71,$AQ71,$AT71,$AW71,$AZ71),1)</f>
        <v>#N/A</v>
      </c>
      <c r="AX291" s="29" t="e">
        <f>RANK(AX71,($E71,$H71,$K71,$N71,$Q71,$T71,$W71,$Z71,$AC71,$AF71,$AI71,$AL71,$AO71,$AR71,$AU71,$AX71),0)</f>
        <v>#N/A</v>
      </c>
      <c r="AY291" s="29" t="e">
        <f>RANK(AY71,($F71,$I71,$L71,$O71,$R71,$U71,$X71,$AA71,$AD71,$AG71,$AJ71,$AM71,$AP71,$AS71,$AV71,$AY71),1)</f>
        <v>#N/A</v>
      </c>
      <c r="AZ291" s="29" t="e">
        <f>RANK(AZ71,($G71,$J71,$M71,$P71,$S71,$V71,$Y71,$AB71,$AE71,$AH71,$AK71,$AN71,$AQ71,$AT71,$AW71,$AZ71),1)</f>
        <v>#N/A</v>
      </c>
      <c r="BB291" s="84"/>
      <c r="BC291" s="82"/>
      <c r="BD291" s="82"/>
      <c r="BE291" s="3"/>
    </row>
    <row r="292" spans="1:57" s="79" customFormat="1" ht="15.75" hidden="1" thickBot="1" x14ac:dyDescent="0.3">
      <c r="A292" s="3">
        <f t="shared" si="131"/>
        <v>69</v>
      </c>
      <c r="B292" s="3" t="str">
        <f t="shared" si="131"/>
        <v>Montage</v>
      </c>
      <c r="C292" s="3">
        <f t="shared" si="131"/>
        <v>9</v>
      </c>
      <c r="D292" s="3"/>
      <c r="E292" s="29"/>
      <c r="F292" s="29"/>
      <c r="G292" s="29"/>
      <c r="H292" s="29"/>
      <c r="I292" s="29"/>
      <c r="J292" s="29"/>
      <c r="K292" s="29"/>
      <c r="L292" s="29"/>
      <c r="M292" s="29"/>
      <c r="N292" s="29">
        <f>RANK(N72,($E72,$H72,$K72,$N72,$Q72,$T72,$W72,$Z72,$AC72,$AF72,$AI72,$AL72,$AO72,$AR72,$AU72,$AX72),0)</f>
        <v>1</v>
      </c>
      <c r="O292" s="29">
        <f>RANK(O72,($F72,$I72,$L72,$O72,$R72,$U72,$X72,$AA72,$AD72,$AG72,$AJ72,$AM72,$AP72,$AS72,$AV72,$AY72),1)</f>
        <v>2</v>
      </c>
      <c r="P292" s="29">
        <f>RANK(P72,($G72,$J72,$M72,$P72,$S72,$V72,$Y72,$AB72,$AE72,$AH72,$AK72,$AN72,$AQ72,$AT72,$AW72,$AZ72),1)</f>
        <v>2</v>
      </c>
      <c r="Q292" s="29" t="e">
        <f>RANK(Q72,($E72,$H72,$K72,$N72,$Q72,$T72,$W72,$Z72,$AC72,$AF72,$AI72,$AL72,$AO72,$AR72,$AU72,$AX72),0)</f>
        <v>#N/A</v>
      </c>
      <c r="R292" s="29" t="e">
        <f>RANK(R72,($F72,$I72,$L72,$O72,$R72,$U72,$X72,$AA72,$AD72,$AG72,$AJ72,$AM72,$AP72,$AS72,$AV72,$AY72),1)</f>
        <v>#N/A</v>
      </c>
      <c r="S292" s="29" t="e">
        <f>RANK(S72,($G72,$J72,$M72,$P72,$S72,$V72,$Y72,$AB72,$AE72,$AH72,$AK72,$AN72,$AQ72,$AT72,$AW72,$AZ72),1)</f>
        <v>#N/A</v>
      </c>
      <c r="T292" s="29">
        <f>RANK(T72,($E72,$H72,$K72,$N72,$Q72,$T72,$W72,$Z72,$AC72,$AF72,$AI72,$AL72,$AO72,$AR72,$AU72,$AX72),0)</f>
        <v>1</v>
      </c>
      <c r="U292" s="29">
        <f>RANK(U72,($F72,$I72,$L72,$O72,$R72,$U72,$X72,$AA72,$AD72,$AG72,$AJ72,$AM72,$AP72,$AS72,$AV72,$AY72),1)</f>
        <v>1</v>
      </c>
      <c r="V292" s="29">
        <f>RANK(V72,($G72,$J72,$M72,$P72,$S72,$V72,$Y72,$AB72,$AE72,$AH72,$AK72,$AN72,$AQ72,$AT72,$AW72,$AZ72),1)</f>
        <v>3</v>
      </c>
      <c r="W292" s="29" t="e">
        <f>RANK(W72,($E72,$H72,$K72,$N72,$Q72,$T72,$W72,$Z72,$AC72,$AF72,$AI72,$AL72,$AO72,$AR72,$AU72,$AX72),0)</f>
        <v>#N/A</v>
      </c>
      <c r="X292" s="29" t="e">
        <f>RANK(X72,($F72,$I72,$L72,$O72,$R72,$U72,$X72,$AA72,$AD72,$AG72,$AJ72,$AM72,$AP72,$AS72,$AV72,$AY72),1)</f>
        <v>#N/A</v>
      </c>
      <c r="Y292" s="29" t="e">
        <f>RANK(Y72,($G72,$J72,$M72,$P72,$S72,$V72,$Y72,$AB72,$AE72,$AH72,$AK72,$AN72,$AQ72,$AT72,$AW72,$AZ72),1)</f>
        <v>#N/A</v>
      </c>
      <c r="Z292" s="29" t="e">
        <f>RANK(Z72,($E72,$H72,$K72,$N72,$Q72,$T72,$W72,$Z72,$AC72,$AF72,$AI72,$AL72,$AO72,$AR72,$AU72,$AX72),0)</f>
        <v>#N/A</v>
      </c>
      <c r="AA292" s="29" t="e">
        <f>RANK(AA72,($F72,$I72,$L72,$O72,$R72,$U72,$X72,$AA72,$AD72,$AG72,$AJ72,$AM72,$AP72,$AS72,$AV72,$AY72),1)</f>
        <v>#N/A</v>
      </c>
      <c r="AB292" s="29" t="e">
        <f>RANK(AB72,($G72,$J72,$M72,$P72,$S72,$V72,$Y72,$AB72,$AE72,$AH72,$AK72,$AN72,$AQ72,$AT72,$AW72,$AZ72),1)</f>
        <v>#N/A</v>
      </c>
      <c r="AC292" s="29" t="e">
        <f>RANK(AC72,($E72,$H72,$K72,$N72,$Q72,$T72,$W72,$Z72,$AC72,$AF72,$AI72,$AL72,$AO72,$AR72,$AU72,$AX72),0)</f>
        <v>#N/A</v>
      </c>
      <c r="AD292" s="29" t="e">
        <f>RANK(AD72,($F72,$I72,$L72,$O72,$R72,$U72,$X72,$AA72,$AD72,$AG72,$AJ72,$AM72,$AP72,$AS72,$AV72,$AY72),1)</f>
        <v>#N/A</v>
      </c>
      <c r="AE292" s="29" t="e">
        <f>RANK(AE72,($G72,$J72,$M72,$P72,$S72,$V72,$Y72,$AB72,$AE72,$AH72,$AK72,$AN72,$AQ72,$AT72,$AW72,$AZ72),1)</f>
        <v>#N/A</v>
      </c>
      <c r="AF292" s="29" t="e">
        <f>RANK(AF72,($E72,$H72,$K72,$N72,$Q72,$T72,$W72,$Z72,$AC72,$AF72,$AI72,$AL72,$AO72,$AR72,$AU72,$AX72),0)</f>
        <v>#N/A</v>
      </c>
      <c r="AG292" s="29" t="e">
        <f>RANK(AG72,($F72,$I72,$L72,$O72,$R72,$U72,$X72,$AA72,$AD72,$AG72,$AJ72,$AM72,$AP72,$AS72,$AV72,$AY72),1)</f>
        <v>#N/A</v>
      </c>
      <c r="AH292" s="29" t="e">
        <f>RANK(AH72,($G72,$J72,$M72,$P72,$S72,$V72,$Y72,$AB72,$AE72,$AH72,$AK72,$AN72,$AQ72,$AT72,$AW72,$AZ72),1)</f>
        <v>#N/A</v>
      </c>
      <c r="AI292" s="29" t="e">
        <f>RANK(AI72,($E72,$H72,$K72,$N72,$Q72,$T72,$W72,$Z72,$AC72,$AF72,$AI72,$AL72,$AO72,$AR72,$AU72,$AX72),0)</f>
        <v>#N/A</v>
      </c>
      <c r="AJ292" s="29" t="e">
        <f>RANK(AJ72,($F72,$I72,$L72,$O72,$R72,$U72,$X72,$AA72,$AD72,$AG72,$AJ72,$AM72,$AP72,$AS72,$AV72,$AY72),1)</f>
        <v>#N/A</v>
      </c>
      <c r="AK292" s="29" t="e">
        <f>RANK(AK72,($G72,$J72,$M72,$P72,$S72,$V72,$Y72,$AB72,$AE72,$AH72,$AK72,$AN72,$AQ72,$AT72,$AW72,$AZ72),1)</f>
        <v>#N/A</v>
      </c>
      <c r="AL292" s="29" t="e">
        <f>RANK(AL72,($E72,$H72,$K72,$N72,$Q72,$T72,$W72,$Z72,$AC72,$AF72,$AI72,$AL72,$AO72,$AR72,$AU72,$AX72),0)</f>
        <v>#N/A</v>
      </c>
      <c r="AM292" s="29" t="e">
        <f>RANK(AM72,($F72,$I72,$L72,$O72,$R72,$U72,$X72,$AA72,$AD72,$AG72,$AJ72,$AM72,$AP72,$AS72,$AV72,$AY72),1)</f>
        <v>#N/A</v>
      </c>
      <c r="AN292" s="29" t="e">
        <f>RANK(AN72,($G72,$J72,$M72,$P72,$S72,$V72,$Y72,$AB72,$AE72,$AH72,$AK72,$AN72,$AQ72,$AT72,$AW72,$AZ72),1)</f>
        <v>#N/A</v>
      </c>
      <c r="AO292" s="29" t="e">
        <f>RANK(AO72,($E72,$H72,$K72,$N72,$Q72,$T72,$W72,$Z72,$AC72,$AF72,$AI72,$AL72,$AO72,$AR72,$AU72,$AX72),0)</f>
        <v>#N/A</v>
      </c>
      <c r="AP292" s="29" t="e">
        <f>RANK(AP72,($F72,$I72,$L72,$O72,$R72,$U72,$X72,$AA72,$AD72,$AG72,$AJ72,$AM72,$AP72,$AS72,$AV72,$AY72),1)</f>
        <v>#N/A</v>
      </c>
      <c r="AQ292" s="29" t="e">
        <f>RANK(AQ72,($G72,$J72,$M72,$P72,$S72,$V72,$Y72,$AB72,$AE72,$AH72,$AK72,$AN72,$AQ72,$AT72,$AW72,$AZ72),1)</f>
        <v>#N/A</v>
      </c>
      <c r="AR292" s="29" t="e">
        <f>RANK(AR72,($E72,$H72,$K72,$N72,$Q72,$T72,$W72,$Z72,$AC72,$AF72,$AI72,$AL72,$AO72,$AR72,$AU72,$AX72),0)</f>
        <v>#N/A</v>
      </c>
      <c r="AS292" s="29" t="e">
        <f>RANK(AS72,($F72,$I72,$L72,$O72,$R72,$U72,$X72,$AA72,$AD72,$AG72,$AJ72,$AM72,$AP72,$AS72,$AV72,$AY72),1)</f>
        <v>#N/A</v>
      </c>
      <c r="AT292" s="29" t="e">
        <f>RANK(AT72,($G72,$J72,$M72,$P72,$S72,$V72,$Y72,$AB72,$AE72,$AH72,$AK72,$AN72,$AQ72,$AT72,$AW72,$AZ72),1)</f>
        <v>#N/A</v>
      </c>
      <c r="AU292" s="29" t="e">
        <f>RANK(AU72,($E72,$H72,$K72,$N72,$Q72,$T72,$W72,$Z72,$AC72,$AF72,$AI72,$AL72,$AO72,$AR72,$AU72,$AX72),0)</f>
        <v>#N/A</v>
      </c>
      <c r="AV292" s="29" t="e">
        <f>RANK(AV72,($F72,$I72,$L72,$O72,$R72,$U72,$X72,$AA72,$AD72,$AG72,$AJ72,$AM72,$AP72,$AS72,$AV72,$AY72),1)</f>
        <v>#N/A</v>
      </c>
      <c r="AW292" s="29" t="e">
        <f>RANK(AW72,($G72,$J72,$M72,$P72,$S72,$V72,$Y72,$AB72,$AE72,$AH72,$AK72,$AN72,$AQ72,$AT72,$AW72,$AZ72),1)</f>
        <v>#N/A</v>
      </c>
      <c r="AX292" s="29" t="e">
        <f>RANK(AX72,($E72,$H72,$K72,$N72,$Q72,$T72,$W72,$Z72,$AC72,$AF72,$AI72,$AL72,$AO72,$AR72,$AU72,$AX72),0)</f>
        <v>#N/A</v>
      </c>
      <c r="AY292" s="29" t="e">
        <f>RANK(AY72,($F72,$I72,$L72,$O72,$R72,$U72,$X72,$AA72,$AD72,$AG72,$AJ72,$AM72,$AP72,$AS72,$AV72,$AY72),1)</f>
        <v>#N/A</v>
      </c>
      <c r="AZ292" s="29" t="e">
        <f>RANK(AZ72,($G72,$J72,$M72,$P72,$S72,$V72,$Y72,$AB72,$AE72,$AH72,$AK72,$AN72,$AQ72,$AT72,$AW72,$AZ72),1)</f>
        <v>#N/A</v>
      </c>
      <c r="BB292" s="84"/>
      <c r="BC292" s="82"/>
      <c r="BD292" s="82"/>
      <c r="BE292" s="3"/>
    </row>
    <row r="293" spans="1:57" s="79" customFormat="1" ht="15.75" hidden="1" thickBot="1" x14ac:dyDescent="0.3">
      <c r="A293" s="3">
        <f t="shared" si="131"/>
        <v>70</v>
      </c>
      <c r="B293" s="3" t="str">
        <f t="shared" si="131"/>
        <v>Montage</v>
      </c>
      <c r="C293" s="3">
        <f t="shared" si="131"/>
        <v>10</v>
      </c>
      <c r="D293" s="3"/>
      <c r="E293" s="29"/>
      <c r="F293" s="29"/>
      <c r="G293" s="29"/>
      <c r="H293" s="29"/>
      <c r="I293" s="29"/>
      <c r="J293" s="29"/>
      <c r="K293" s="29"/>
      <c r="L293" s="29"/>
      <c r="M293" s="29"/>
      <c r="N293" s="29">
        <f>RANK(N73,($E73,$H73,$K73,$N73,$Q73,$T73,$W73,$Z73,$AC73,$AF73,$AI73,$AL73,$AO73,$AR73,$AU73,$AX73),0)</f>
        <v>1</v>
      </c>
      <c r="O293" s="29">
        <f>RANK(O73,($F73,$I73,$L73,$O73,$R73,$U73,$X73,$AA73,$AD73,$AG73,$AJ73,$AM73,$AP73,$AS73,$AV73,$AY73),1)</f>
        <v>3</v>
      </c>
      <c r="P293" s="29">
        <f>RANK(P73,($G73,$J73,$M73,$P73,$S73,$V73,$Y73,$AB73,$AE73,$AH73,$AK73,$AN73,$AQ73,$AT73,$AW73,$AZ73),1)</f>
        <v>2</v>
      </c>
      <c r="Q293" s="29" t="e">
        <f>RANK(Q73,($E73,$H73,$K73,$N73,$Q73,$T73,$W73,$Z73,$AC73,$AF73,$AI73,$AL73,$AO73,$AR73,$AU73,$AX73),0)</f>
        <v>#N/A</v>
      </c>
      <c r="R293" s="29" t="e">
        <f>RANK(R73,($F73,$I73,$L73,$O73,$R73,$U73,$X73,$AA73,$AD73,$AG73,$AJ73,$AM73,$AP73,$AS73,$AV73,$AY73),1)</f>
        <v>#N/A</v>
      </c>
      <c r="S293" s="29" t="e">
        <f>RANK(S73,($G73,$J73,$M73,$P73,$S73,$V73,$Y73,$AB73,$AE73,$AH73,$AK73,$AN73,$AQ73,$AT73,$AW73,$AZ73),1)</f>
        <v>#N/A</v>
      </c>
      <c r="T293" s="29">
        <f>RANK(T73,($E73,$H73,$K73,$N73,$Q73,$T73,$W73,$Z73,$AC73,$AF73,$AI73,$AL73,$AO73,$AR73,$AU73,$AX73),0)</f>
        <v>1</v>
      </c>
      <c r="U293" s="29">
        <f>RANK(U73,($F73,$I73,$L73,$O73,$R73,$U73,$X73,$AA73,$AD73,$AG73,$AJ73,$AM73,$AP73,$AS73,$AV73,$AY73),1)</f>
        <v>1</v>
      </c>
      <c r="V293" s="29">
        <f>RANK(V73,($G73,$J73,$M73,$P73,$S73,$V73,$Y73,$AB73,$AE73,$AH73,$AK73,$AN73,$AQ73,$AT73,$AW73,$AZ73),1)</f>
        <v>3</v>
      </c>
      <c r="W293" s="29" t="e">
        <f>RANK(W73,($E73,$H73,$K73,$N73,$Q73,$T73,$W73,$Z73,$AC73,$AF73,$AI73,$AL73,$AO73,$AR73,$AU73,$AX73),0)</f>
        <v>#N/A</v>
      </c>
      <c r="X293" s="29" t="e">
        <f>RANK(X73,($F73,$I73,$L73,$O73,$R73,$U73,$X73,$AA73,$AD73,$AG73,$AJ73,$AM73,$AP73,$AS73,$AV73,$AY73),1)</f>
        <v>#N/A</v>
      </c>
      <c r="Y293" s="29" t="e">
        <f>RANK(Y73,($G73,$J73,$M73,$P73,$S73,$V73,$Y73,$AB73,$AE73,$AH73,$AK73,$AN73,$AQ73,$AT73,$AW73,$AZ73),1)</f>
        <v>#N/A</v>
      </c>
      <c r="Z293" s="29" t="e">
        <f>RANK(Z73,($E73,$H73,$K73,$N73,$Q73,$T73,$W73,$Z73,$AC73,$AF73,$AI73,$AL73,$AO73,$AR73,$AU73,$AX73),0)</f>
        <v>#N/A</v>
      </c>
      <c r="AA293" s="29" t="e">
        <f>RANK(AA73,($F73,$I73,$L73,$O73,$R73,$U73,$X73,$AA73,$AD73,$AG73,$AJ73,$AM73,$AP73,$AS73,$AV73,$AY73),1)</f>
        <v>#N/A</v>
      </c>
      <c r="AB293" s="29" t="e">
        <f>RANK(AB73,($G73,$J73,$M73,$P73,$S73,$V73,$Y73,$AB73,$AE73,$AH73,$AK73,$AN73,$AQ73,$AT73,$AW73,$AZ73),1)</f>
        <v>#N/A</v>
      </c>
      <c r="AC293" s="29" t="e">
        <f>RANK(AC73,($E73,$H73,$K73,$N73,$Q73,$T73,$W73,$Z73,$AC73,$AF73,$AI73,$AL73,$AO73,$AR73,$AU73,$AX73),0)</f>
        <v>#N/A</v>
      </c>
      <c r="AD293" s="29" t="e">
        <f>RANK(AD73,($F73,$I73,$L73,$O73,$R73,$U73,$X73,$AA73,$AD73,$AG73,$AJ73,$AM73,$AP73,$AS73,$AV73,$AY73),1)</f>
        <v>#N/A</v>
      </c>
      <c r="AE293" s="29" t="e">
        <f>RANK(AE73,($G73,$J73,$M73,$P73,$S73,$V73,$Y73,$AB73,$AE73,$AH73,$AK73,$AN73,$AQ73,$AT73,$AW73,$AZ73),1)</f>
        <v>#N/A</v>
      </c>
      <c r="AF293" s="29" t="e">
        <f>RANK(AF73,($E73,$H73,$K73,$N73,$Q73,$T73,$W73,$Z73,$AC73,$AF73,$AI73,$AL73,$AO73,$AR73,$AU73,$AX73),0)</f>
        <v>#N/A</v>
      </c>
      <c r="AG293" s="29" t="e">
        <f>RANK(AG73,($F73,$I73,$L73,$O73,$R73,$U73,$X73,$AA73,$AD73,$AG73,$AJ73,$AM73,$AP73,$AS73,$AV73,$AY73),1)</f>
        <v>#N/A</v>
      </c>
      <c r="AH293" s="29" t="e">
        <f>RANK(AH73,($G73,$J73,$M73,$P73,$S73,$V73,$Y73,$AB73,$AE73,$AH73,$AK73,$AN73,$AQ73,$AT73,$AW73,$AZ73),1)</f>
        <v>#N/A</v>
      </c>
      <c r="AI293" s="29" t="e">
        <f>RANK(AI73,($E73,$H73,$K73,$N73,$Q73,$T73,$W73,$Z73,$AC73,$AF73,$AI73,$AL73,$AO73,$AR73,$AU73,$AX73),0)</f>
        <v>#N/A</v>
      </c>
      <c r="AJ293" s="29" t="e">
        <f>RANK(AJ73,($F73,$I73,$L73,$O73,$R73,$U73,$X73,$AA73,$AD73,$AG73,$AJ73,$AM73,$AP73,$AS73,$AV73,$AY73),1)</f>
        <v>#N/A</v>
      </c>
      <c r="AK293" s="29" t="e">
        <f>RANK(AK73,($G73,$J73,$M73,$P73,$S73,$V73,$Y73,$AB73,$AE73,$AH73,$AK73,$AN73,$AQ73,$AT73,$AW73,$AZ73),1)</f>
        <v>#N/A</v>
      </c>
      <c r="AL293" s="29" t="e">
        <f>RANK(AL73,($E73,$H73,$K73,$N73,$Q73,$T73,$W73,$Z73,$AC73,$AF73,$AI73,$AL73,$AO73,$AR73,$AU73,$AX73),0)</f>
        <v>#N/A</v>
      </c>
      <c r="AM293" s="29" t="e">
        <f>RANK(AM73,($F73,$I73,$L73,$O73,$R73,$U73,$X73,$AA73,$AD73,$AG73,$AJ73,$AM73,$AP73,$AS73,$AV73,$AY73),1)</f>
        <v>#N/A</v>
      </c>
      <c r="AN293" s="29" t="e">
        <f>RANK(AN73,($G73,$J73,$M73,$P73,$S73,$V73,$Y73,$AB73,$AE73,$AH73,$AK73,$AN73,$AQ73,$AT73,$AW73,$AZ73),1)</f>
        <v>#N/A</v>
      </c>
      <c r="AO293" s="29" t="e">
        <f>RANK(AO73,($E73,$H73,$K73,$N73,$Q73,$T73,$W73,$Z73,$AC73,$AF73,$AI73,$AL73,$AO73,$AR73,$AU73,$AX73),0)</f>
        <v>#N/A</v>
      </c>
      <c r="AP293" s="29" t="e">
        <f>RANK(AP73,($F73,$I73,$L73,$O73,$R73,$U73,$X73,$AA73,$AD73,$AG73,$AJ73,$AM73,$AP73,$AS73,$AV73,$AY73),1)</f>
        <v>#N/A</v>
      </c>
      <c r="AQ293" s="29" t="e">
        <f>RANK(AQ73,($G73,$J73,$M73,$P73,$S73,$V73,$Y73,$AB73,$AE73,$AH73,$AK73,$AN73,$AQ73,$AT73,$AW73,$AZ73),1)</f>
        <v>#N/A</v>
      </c>
      <c r="AR293" s="29" t="e">
        <f>RANK(AR73,($E73,$H73,$K73,$N73,$Q73,$T73,$W73,$Z73,$AC73,$AF73,$AI73,$AL73,$AO73,$AR73,$AU73,$AX73),0)</f>
        <v>#N/A</v>
      </c>
      <c r="AS293" s="29" t="e">
        <f>RANK(AS73,($F73,$I73,$L73,$O73,$R73,$U73,$X73,$AA73,$AD73,$AG73,$AJ73,$AM73,$AP73,$AS73,$AV73,$AY73),1)</f>
        <v>#N/A</v>
      </c>
      <c r="AT293" s="29" t="e">
        <f>RANK(AT73,($G73,$J73,$M73,$P73,$S73,$V73,$Y73,$AB73,$AE73,$AH73,$AK73,$AN73,$AQ73,$AT73,$AW73,$AZ73),1)</f>
        <v>#N/A</v>
      </c>
      <c r="AU293" s="29" t="e">
        <f>RANK(AU73,($E73,$H73,$K73,$N73,$Q73,$T73,$W73,$Z73,$AC73,$AF73,$AI73,$AL73,$AO73,$AR73,$AU73,$AX73),0)</f>
        <v>#N/A</v>
      </c>
      <c r="AV293" s="29" t="e">
        <f>RANK(AV73,($F73,$I73,$L73,$O73,$R73,$U73,$X73,$AA73,$AD73,$AG73,$AJ73,$AM73,$AP73,$AS73,$AV73,$AY73),1)</f>
        <v>#N/A</v>
      </c>
      <c r="AW293" s="29" t="e">
        <f>RANK(AW73,($G73,$J73,$M73,$P73,$S73,$V73,$Y73,$AB73,$AE73,$AH73,$AK73,$AN73,$AQ73,$AT73,$AW73,$AZ73),1)</f>
        <v>#N/A</v>
      </c>
      <c r="AX293" s="29" t="e">
        <f>RANK(AX73,($E73,$H73,$K73,$N73,$Q73,$T73,$W73,$Z73,$AC73,$AF73,$AI73,$AL73,$AO73,$AR73,$AU73,$AX73),0)</f>
        <v>#N/A</v>
      </c>
      <c r="AY293" s="29" t="e">
        <f>RANK(AY73,($F73,$I73,$L73,$O73,$R73,$U73,$X73,$AA73,$AD73,$AG73,$AJ73,$AM73,$AP73,$AS73,$AV73,$AY73),1)</f>
        <v>#N/A</v>
      </c>
      <c r="AZ293" s="29" t="e">
        <f>RANK(AZ73,($G73,$J73,$M73,$P73,$S73,$V73,$Y73,$AB73,$AE73,$AH73,$AK73,$AN73,$AQ73,$AT73,$AW73,$AZ73),1)</f>
        <v>#N/A</v>
      </c>
      <c r="BB293" s="84"/>
      <c r="BC293" s="82"/>
      <c r="BD293" s="82"/>
      <c r="BE293" s="3"/>
    </row>
    <row r="294" spans="1:57" s="79" customFormat="1" ht="15.75" hidden="1" thickBot="1" x14ac:dyDescent="0.3">
      <c r="A294" s="3">
        <f t="shared" si="131"/>
        <v>71</v>
      </c>
      <c r="B294" s="3" t="str">
        <f t="shared" si="131"/>
        <v>Montage</v>
      </c>
      <c r="C294" s="3">
        <f t="shared" si="131"/>
        <v>11</v>
      </c>
      <c r="D294" s="3"/>
      <c r="E294" s="29"/>
      <c r="F294" s="29"/>
      <c r="G294" s="29"/>
      <c r="H294" s="29"/>
      <c r="I294" s="29"/>
      <c r="J294" s="29"/>
      <c r="K294" s="29"/>
      <c r="L294" s="29"/>
      <c r="M294" s="29"/>
      <c r="N294" s="29">
        <f>RANK(N74,($E74,$H74,$K74,$N74,$Q74,$T74,$W74,$Z74,$AC74,$AF74,$AI74,$AL74,$AO74,$AR74,$AU74,$AX74),0)</f>
        <v>1</v>
      </c>
      <c r="O294" s="29">
        <f>RANK(O74,($F74,$I74,$L74,$O74,$R74,$U74,$X74,$AA74,$AD74,$AG74,$AJ74,$AM74,$AP74,$AS74,$AV74,$AY74),1)</f>
        <v>3</v>
      </c>
      <c r="P294" s="29">
        <f>RANK(P74,($G74,$J74,$M74,$P74,$S74,$V74,$Y74,$AB74,$AE74,$AH74,$AK74,$AN74,$AQ74,$AT74,$AW74,$AZ74),1)</f>
        <v>2</v>
      </c>
      <c r="Q294" s="29" t="e">
        <f>RANK(Q74,($E74,$H74,$K74,$N74,$Q74,$T74,$W74,$Z74,$AC74,$AF74,$AI74,$AL74,$AO74,$AR74,$AU74,$AX74),0)</f>
        <v>#N/A</v>
      </c>
      <c r="R294" s="29" t="e">
        <f>RANK(R74,($F74,$I74,$L74,$O74,$R74,$U74,$X74,$AA74,$AD74,$AG74,$AJ74,$AM74,$AP74,$AS74,$AV74,$AY74),1)</f>
        <v>#N/A</v>
      </c>
      <c r="S294" s="29" t="e">
        <f>RANK(S74,($G74,$J74,$M74,$P74,$S74,$V74,$Y74,$AB74,$AE74,$AH74,$AK74,$AN74,$AQ74,$AT74,$AW74,$AZ74),1)</f>
        <v>#N/A</v>
      </c>
      <c r="T294" s="29">
        <f>RANK(T74,($E74,$H74,$K74,$N74,$Q74,$T74,$W74,$Z74,$AC74,$AF74,$AI74,$AL74,$AO74,$AR74,$AU74,$AX74),0)</f>
        <v>1</v>
      </c>
      <c r="U294" s="29">
        <f>RANK(U74,($F74,$I74,$L74,$O74,$R74,$U74,$X74,$AA74,$AD74,$AG74,$AJ74,$AM74,$AP74,$AS74,$AV74,$AY74),1)</f>
        <v>1</v>
      </c>
      <c r="V294" s="29">
        <f>RANK(V74,($G74,$J74,$M74,$P74,$S74,$V74,$Y74,$AB74,$AE74,$AH74,$AK74,$AN74,$AQ74,$AT74,$AW74,$AZ74),1)</f>
        <v>3</v>
      </c>
      <c r="W294" s="29" t="e">
        <f>RANK(W74,($E74,$H74,$K74,$N74,$Q74,$T74,$W74,$Z74,$AC74,$AF74,$AI74,$AL74,$AO74,$AR74,$AU74,$AX74),0)</f>
        <v>#N/A</v>
      </c>
      <c r="X294" s="29" t="e">
        <f>RANK(X74,($F74,$I74,$L74,$O74,$R74,$U74,$X74,$AA74,$AD74,$AG74,$AJ74,$AM74,$AP74,$AS74,$AV74,$AY74),1)</f>
        <v>#N/A</v>
      </c>
      <c r="Y294" s="29" t="e">
        <f>RANK(Y74,($G74,$J74,$M74,$P74,$S74,$V74,$Y74,$AB74,$AE74,$AH74,$AK74,$AN74,$AQ74,$AT74,$AW74,$AZ74),1)</f>
        <v>#N/A</v>
      </c>
      <c r="Z294" s="29" t="e">
        <f>RANK(Z74,($E74,$H74,$K74,$N74,$Q74,$T74,$W74,$Z74,$AC74,$AF74,$AI74,$AL74,$AO74,$AR74,$AU74,$AX74),0)</f>
        <v>#N/A</v>
      </c>
      <c r="AA294" s="29" t="e">
        <f>RANK(AA74,($F74,$I74,$L74,$O74,$R74,$U74,$X74,$AA74,$AD74,$AG74,$AJ74,$AM74,$AP74,$AS74,$AV74,$AY74),1)</f>
        <v>#N/A</v>
      </c>
      <c r="AB294" s="29" t="e">
        <f>RANK(AB74,($G74,$J74,$M74,$P74,$S74,$V74,$Y74,$AB74,$AE74,$AH74,$AK74,$AN74,$AQ74,$AT74,$AW74,$AZ74),1)</f>
        <v>#N/A</v>
      </c>
      <c r="AC294" s="29" t="e">
        <f>RANK(AC74,($E74,$H74,$K74,$N74,$Q74,$T74,$W74,$Z74,$AC74,$AF74,$AI74,$AL74,$AO74,$AR74,$AU74,$AX74),0)</f>
        <v>#N/A</v>
      </c>
      <c r="AD294" s="29" t="e">
        <f>RANK(AD74,($F74,$I74,$L74,$O74,$R74,$U74,$X74,$AA74,$AD74,$AG74,$AJ74,$AM74,$AP74,$AS74,$AV74,$AY74),1)</f>
        <v>#N/A</v>
      </c>
      <c r="AE294" s="29" t="e">
        <f>RANK(AE74,($G74,$J74,$M74,$P74,$S74,$V74,$Y74,$AB74,$AE74,$AH74,$AK74,$AN74,$AQ74,$AT74,$AW74,$AZ74),1)</f>
        <v>#N/A</v>
      </c>
      <c r="AF294" s="29" t="e">
        <f>RANK(AF74,($E74,$H74,$K74,$N74,$Q74,$T74,$W74,$Z74,$AC74,$AF74,$AI74,$AL74,$AO74,$AR74,$AU74,$AX74),0)</f>
        <v>#N/A</v>
      </c>
      <c r="AG294" s="29" t="e">
        <f>RANK(AG74,($F74,$I74,$L74,$O74,$R74,$U74,$X74,$AA74,$AD74,$AG74,$AJ74,$AM74,$AP74,$AS74,$AV74,$AY74),1)</f>
        <v>#N/A</v>
      </c>
      <c r="AH294" s="29" t="e">
        <f>RANK(AH74,($G74,$J74,$M74,$P74,$S74,$V74,$Y74,$AB74,$AE74,$AH74,$AK74,$AN74,$AQ74,$AT74,$AW74,$AZ74),1)</f>
        <v>#N/A</v>
      </c>
      <c r="AI294" s="29" t="e">
        <f>RANK(AI74,($E74,$H74,$K74,$N74,$Q74,$T74,$W74,$Z74,$AC74,$AF74,$AI74,$AL74,$AO74,$AR74,$AU74,$AX74),0)</f>
        <v>#N/A</v>
      </c>
      <c r="AJ294" s="29" t="e">
        <f>RANK(AJ74,($F74,$I74,$L74,$O74,$R74,$U74,$X74,$AA74,$AD74,$AG74,$AJ74,$AM74,$AP74,$AS74,$AV74,$AY74),1)</f>
        <v>#N/A</v>
      </c>
      <c r="AK294" s="29" t="e">
        <f>RANK(AK74,($G74,$J74,$M74,$P74,$S74,$V74,$Y74,$AB74,$AE74,$AH74,$AK74,$AN74,$AQ74,$AT74,$AW74,$AZ74),1)</f>
        <v>#N/A</v>
      </c>
      <c r="AL294" s="29" t="e">
        <f>RANK(AL74,($E74,$H74,$K74,$N74,$Q74,$T74,$W74,$Z74,$AC74,$AF74,$AI74,$AL74,$AO74,$AR74,$AU74,$AX74),0)</f>
        <v>#N/A</v>
      </c>
      <c r="AM294" s="29" t="e">
        <f>RANK(AM74,($F74,$I74,$L74,$O74,$R74,$U74,$X74,$AA74,$AD74,$AG74,$AJ74,$AM74,$AP74,$AS74,$AV74,$AY74),1)</f>
        <v>#N/A</v>
      </c>
      <c r="AN294" s="29" t="e">
        <f>RANK(AN74,($G74,$J74,$M74,$P74,$S74,$V74,$Y74,$AB74,$AE74,$AH74,$AK74,$AN74,$AQ74,$AT74,$AW74,$AZ74),1)</f>
        <v>#N/A</v>
      </c>
      <c r="AO294" s="29" t="e">
        <f>RANK(AO74,($E74,$H74,$K74,$N74,$Q74,$T74,$W74,$Z74,$AC74,$AF74,$AI74,$AL74,$AO74,$AR74,$AU74,$AX74),0)</f>
        <v>#N/A</v>
      </c>
      <c r="AP294" s="29" t="e">
        <f>RANK(AP74,($F74,$I74,$L74,$O74,$R74,$U74,$X74,$AA74,$AD74,$AG74,$AJ74,$AM74,$AP74,$AS74,$AV74,$AY74),1)</f>
        <v>#N/A</v>
      </c>
      <c r="AQ294" s="29" t="e">
        <f>RANK(AQ74,($G74,$J74,$M74,$P74,$S74,$V74,$Y74,$AB74,$AE74,$AH74,$AK74,$AN74,$AQ74,$AT74,$AW74,$AZ74),1)</f>
        <v>#N/A</v>
      </c>
      <c r="AR294" s="29" t="e">
        <f>RANK(AR74,($E74,$H74,$K74,$N74,$Q74,$T74,$W74,$Z74,$AC74,$AF74,$AI74,$AL74,$AO74,$AR74,$AU74,$AX74),0)</f>
        <v>#N/A</v>
      </c>
      <c r="AS294" s="29" t="e">
        <f>RANK(AS74,($F74,$I74,$L74,$O74,$R74,$U74,$X74,$AA74,$AD74,$AG74,$AJ74,$AM74,$AP74,$AS74,$AV74,$AY74),1)</f>
        <v>#N/A</v>
      </c>
      <c r="AT294" s="29" t="e">
        <f>RANK(AT74,($G74,$J74,$M74,$P74,$S74,$V74,$Y74,$AB74,$AE74,$AH74,$AK74,$AN74,$AQ74,$AT74,$AW74,$AZ74),1)</f>
        <v>#N/A</v>
      </c>
      <c r="AU294" s="29" t="e">
        <f>RANK(AU74,($E74,$H74,$K74,$N74,$Q74,$T74,$W74,$Z74,$AC74,$AF74,$AI74,$AL74,$AO74,$AR74,$AU74,$AX74),0)</f>
        <v>#N/A</v>
      </c>
      <c r="AV294" s="29" t="e">
        <f>RANK(AV74,($F74,$I74,$L74,$O74,$R74,$U74,$X74,$AA74,$AD74,$AG74,$AJ74,$AM74,$AP74,$AS74,$AV74,$AY74),1)</f>
        <v>#N/A</v>
      </c>
      <c r="AW294" s="29" t="e">
        <f>RANK(AW74,($G74,$J74,$M74,$P74,$S74,$V74,$Y74,$AB74,$AE74,$AH74,$AK74,$AN74,$AQ74,$AT74,$AW74,$AZ74),1)</f>
        <v>#N/A</v>
      </c>
      <c r="AX294" s="29" t="e">
        <f>RANK(AX74,($E74,$H74,$K74,$N74,$Q74,$T74,$W74,$Z74,$AC74,$AF74,$AI74,$AL74,$AO74,$AR74,$AU74,$AX74),0)</f>
        <v>#N/A</v>
      </c>
      <c r="AY294" s="29" t="e">
        <f>RANK(AY74,($F74,$I74,$L74,$O74,$R74,$U74,$X74,$AA74,$AD74,$AG74,$AJ74,$AM74,$AP74,$AS74,$AV74,$AY74),1)</f>
        <v>#N/A</v>
      </c>
      <c r="AZ294" s="29" t="e">
        <f>RANK(AZ74,($G74,$J74,$M74,$P74,$S74,$V74,$Y74,$AB74,$AE74,$AH74,$AK74,$AN74,$AQ74,$AT74,$AW74,$AZ74),1)</f>
        <v>#N/A</v>
      </c>
      <c r="BB294" s="84"/>
      <c r="BC294" s="82"/>
      <c r="BD294" s="82"/>
      <c r="BE294" s="3"/>
    </row>
    <row r="295" spans="1:57" s="79" customFormat="1" ht="15.75" hidden="1" thickBot="1" x14ac:dyDescent="0.3">
      <c r="A295" s="3">
        <f t="shared" si="131"/>
        <v>72</v>
      </c>
      <c r="B295" s="3" t="str">
        <f t="shared" si="131"/>
        <v>Montage</v>
      </c>
      <c r="C295" s="3">
        <f t="shared" si="131"/>
        <v>12</v>
      </c>
      <c r="D295" s="3"/>
      <c r="E295" s="29"/>
      <c r="F295" s="29"/>
      <c r="G295" s="29"/>
      <c r="H295" s="29"/>
      <c r="I295" s="29"/>
      <c r="J295" s="29"/>
      <c r="K295" s="29"/>
      <c r="L295" s="29"/>
      <c r="M295" s="29"/>
      <c r="N295" s="29">
        <f>RANK(N75,($E75,$H75,$K75,$N75,$Q75,$T75,$W75,$Z75,$AC75,$AF75,$AI75,$AL75,$AO75,$AR75,$AU75,$AX75),0)</f>
        <v>1</v>
      </c>
      <c r="O295" s="29">
        <f>RANK(O75,($F75,$I75,$L75,$O75,$R75,$U75,$X75,$AA75,$AD75,$AG75,$AJ75,$AM75,$AP75,$AS75,$AV75,$AY75),1)</f>
        <v>2</v>
      </c>
      <c r="P295" s="29">
        <f>RANK(P75,($G75,$J75,$M75,$P75,$S75,$V75,$Y75,$AB75,$AE75,$AH75,$AK75,$AN75,$AQ75,$AT75,$AW75,$AZ75),1)</f>
        <v>2</v>
      </c>
      <c r="Q295" s="29" t="e">
        <f>RANK(Q75,($E75,$H75,$K75,$N75,$Q75,$T75,$W75,$Z75,$AC75,$AF75,$AI75,$AL75,$AO75,$AR75,$AU75,$AX75),0)</f>
        <v>#N/A</v>
      </c>
      <c r="R295" s="29" t="e">
        <f>RANK(R75,($F75,$I75,$L75,$O75,$R75,$U75,$X75,$AA75,$AD75,$AG75,$AJ75,$AM75,$AP75,$AS75,$AV75,$AY75),1)</f>
        <v>#N/A</v>
      </c>
      <c r="S295" s="29" t="e">
        <f>RANK(S75,($G75,$J75,$M75,$P75,$S75,$V75,$Y75,$AB75,$AE75,$AH75,$AK75,$AN75,$AQ75,$AT75,$AW75,$AZ75),1)</f>
        <v>#N/A</v>
      </c>
      <c r="T295" s="29">
        <f>RANK(T75,($E75,$H75,$K75,$N75,$Q75,$T75,$W75,$Z75,$AC75,$AF75,$AI75,$AL75,$AO75,$AR75,$AU75,$AX75),0)</f>
        <v>1</v>
      </c>
      <c r="U295" s="29">
        <f>RANK(U75,($F75,$I75,$L75,$O75,$R75,$U75,$X75,$AA75,$AD75,$AG75,$AJ75,$AM75,$AP75,$AS75,$AV75,$AY75),1)</f>
        <v>1</v>
      </c>
      <c r="V295" s="29">
        <f>RANK(V75,($G75,$J75,$M75,$P75,$S75,$V75,$Y75,$AB75,$AE75,$AH75,$AK75,$AN75,$AQ75,$AT75,$AW75,$AZ75),1)</f>
        <v>3</v>
      </c>
      <c r="W295" s="29" t="e">
        <f>RANK(W75,($E75,$H75,$K75,$N75,$Q75,$T75,$W75,$Z75,$AC75,$AF75,$AI75,$AL75,$AO75,$AR75,$AU75,$AX75),0)</f>
        <v>#N/A</v>
      </c>
      <c r="X295" s="29" t="e">
        <f>RANK(X75,($F75,$I75,$L75,$O75,$R75,$U75,$X75,$AA75,$AD75,$AG75,$AJ75,$AM75,$AP75,$AS75,$AV75,$AY75),1)</f>
        <v>#N/A</v>
      </c>
      <c r="Y295" s="29" t="e">
        <f>RANK(Y75,($G75,$J75,$M75,$P75,$S75,$V75,$Y75,$AB75,$AE75,$AH75,$AK75,$AN75,$AQ75,$AT75,$AW75,$AZ75),1)</f>
        <v>#N/A</v>
      </c>
      <c r="Z295" s="29" t="e">
        <f>RANK(Z75,($E75,$H75,$K75,$N75,$Q75,$T75,$W75,$Z75,$AC75,$AF75,$AI75,$AL75,$AO75,$AR75,$AU75,$AX75),0)</f>
        <v>#N/A</v>
      </c>
      <c r="AA295" s="29" t="e">
        <f>RANK(AA75,($F75,$I75,$L75,$O75,$R75,$U75,$X75,$AA75,$AD75,$AG75,$AJ75,$AM75,$AP75,$AS75,$AV75,$AY75),1)</f>
        <v>#N/A</v>
      </c>
      <c r="AB295" s="29" t="e">
        <f>RANK(AB75,($G75,$J75,$M75,$P75,$S75,$V75,$Y75,$AB75,$AE75,$AH75,$AK75,$AN75,$AQ75,$AT75,$AW75,$AZ75),1)</f>
        <v>#N/A</v>
      </c>
      <c r="AC295" s="29" t="e">
        <f>RANK(AC75,($E75,$H75,$K75,$N75,$Q75,$T75,$W75,$Z75,$AC75,$AF75,$AI75,$AL75,$AO75,$AR75,$AU75,$AX75),0)</f>
        <v>#N/A</v>
      </c>
      <c r="AD295" s="29" t="e">
        <f>RANK(AD75,($F75,$I75,$L75,$O75,$R75,$U75,$X75,$AA75,$AD75,$AG75,$AJ75,$AM75,$AP75,$AS75,$AV75,$AY75),1)</f>
        <v>#N/A</v>
      </c>
      <c r="AE295" s="29" t="e">
        <f>RANK(AE75,($G75,$J75,$M75,$P75,$S75,$V75,$Y75,$AB75,$AE75,$AH75,$AK75,$AN75,$AQ75,$AT75,$AW75,$AZ75),1)</f>
        <v>#N/A</v>
      </c>
      <c r="AF295" s="29" t="e">
        <f>RANK(AF75,($E75,$H75,$K75,$N75,$Q75,$T75,$W75,$Z75,$AC75,$AF75,$AI75,$AL75,$AO75,$AR75,$AU75,$AX75),0)</f>
        <v>#N/A</v>
      </c>
      <c r="AG295" s="29" t="e">
        <f>RANK(AG75,($F75,$I75,$L75,$O75,$R75,$U75,$X75,$AA75,$AD75,$AG75,$AJ75,$AM75,$AP75,$AS75,$AV75,$AY75),1)</f>
        <v>#N/A</v>
      </c>
      <c r="AH295" s="29" t="e">
        <f>RANK(AH75,($G75,$J75,$M75,$P75,$S75,$V75,$Y75,$AB75,$AE75,$AH75,$AK75,$AN75,$AQ75,$AT75,$AW75,$AZ75),1)</f>
        <v>#N/A</v>
      </c>
      <c r="AI295" s="29" t="e">
        <f>RANK(AI75,($E75,$H75,$K75,$N75,$Q75,$T75,$W75,$Z75,$AC75,$AF75,$AI75,$AL75,$AO75,$AR75,$AU75,$AX75),0)</f>
        <v>#N/A</v>
      </c>
      <c r="AJ295" s="29" t="e">
        <f>RANK(AJ75,($F75,$I75,$L75,$O75,$R75,$U75,$X75,$AA75,$AD75,$AG75,$AJ75,$AM75,$AP75,$AS75,$AV75,$AY75),1)</f>
        <v>#N/A</v>
      </c>
      <c r="AK295" s="29" t="e">
        <f>RANK(AK75,($G75,$J75,$M75,$P75,$S75,$V75,$Y75,$AB75,$AE75,$AH75,$AK75,$AN75,$AQ75,$AT75,$AW75,$AZ75),1)</f>
        <v>#N/A</v>
      </c>
      <c r="AL295" s="29" t="e">
        <f>RANK(AL75,($E75,$H75,$K75,$N75,$Q75,$T75,$W75,$Z75,$AC75,$AF75,$AI75,$AL75,$AO75,$AR75,$AU75,$AX75),0)</f>
        <v>#N/A</v>
      </c>
      <c r="AM295" s="29" t="e">
        <f>RANK(AM75,($F75,$I75,$L75,$O75,$R75,$U75,$X75,$AA75,$AD75,$AG75,$AJ75,$AM75,$AP75,$AS75,$AV75,$AY75),1)</f>
        <v>#N/A</v>
      </c>
      <c r="AN295" s="29" t="e">
        <f>RANK(AN75,($G75,$J75,$M75,$P75,$S75,$V75,$Y75,$AB75,$AE75,$AH75,$AK75,$AN75,$AQ75,$AT75,$AW75,$AZ75),1)</f>
        <v>#N/A</v>
      </c>
      <c r="AO295" s="29" t="e">
        <f>RANK(AO75,($E75,$H75,$K75,$N75,$Q75,$T75,$W75,$Z75,$AC75,$AF75,$AI75,$AL75,$AO75,$AR75,$AU75,$AX75),0)</f>
        <v>#N/A</v>
      </c>
      <c r="AP295" s="29" t="e">
        <f>RANK(AP75,($F75,$I75,$L75,$O75,$R75,$U75,$X75,$AA75,$AD75,$AG75,$AJ75,$AM75,$AP75,$AS75,$AV75,$AY75),1)</f>
        <v>#N/A</v>
      </c>
      <c r="AQ295" s="29" t="e">
        <f>RANK(AQ75,($G75,$J75,$M75,$P75,$S75,$V75,$Y75,$AB75,$AE75,$AH75,$AK75,$AN75,$AQ75,$AT75,$AW75,$AZ75),1)</f>
        <v>#N/A</v>
      </c>
      <c r="AR295" s="29" t="e">
        <f>RANK(AR75,($E75,$H75,$K75,$N75,$Q75,$T75,$W75,$Z75,$AC75,$AF75,$AI75,$AL75,$AO75,$AR75,$AU75,$AX75),0)</f>
        <v>#N/A</v>
      </c>
      <c r="AS295" s="29" t="e">
        <f>RANK(AS75,($F75,$I75,$L75,$O75,$R75,$U75,$X75,$AA75,$AD75,$AG75,$AJ75,$AM75,$AP75,$AS75,$AV75,$AY75),1)</f>
        <v>#N/A</v>
      </c>
      <c r="AT295" s="29" t="e">
        <f>RANK(AT75,($G75,$J75,$M75,$P75,$S75,$V75,$Y75,$AB75,$AE75,$AH75,$AK75,$AN75,$AQ75,$AT75,$AW75,$AZ75),1)</f>
        <v>#N/A</v>
      </c>
      <c r="AU295" s="29" t="e">
        <f>RANK(AU75,($E75,$H75,$K75,$N75,$Q75,$T75,$W75,$Z75,$AC75,$AF75,$AI75,$AL75,$AO75,$AR75,$AU75,$AX75),0)</f>
        <v>#N/A</v>
      </c>
      <c r="AV295" s="29" t="e">
        <f>RANK(AV75,($F75,$I75,$L75,$O75,$R75,$U75,$X75,$AA75,$AD75,$AG75,$AJ75,$AM75,$AP75,$AS75,$AV75,$AY75),1)</f>
        <v>#N/A</v>
      </c>
      <c r="AW295" s="29" t="e">
        <f>RANK(AW75,($G75,$J75,$M75,$P75,$S75,$V75,$Y75,$AB75,$AE75,$AH75,$AK75,$AN75,$AQ75,$AT75,$AW75,$AZ75),1)</f>
        <v>#N/A</v>
      </c>
      <c r="AX295" s="29" t="e">
        <f>RANK(AX75,($E75,$H75,$K75,$N75,$Q75,$T75,$W75,$Z75,$AC75,$AF75,$AI75,$AL75,$AO75,$AR75,$AU75,$AX75),0)</f>
        <v>#N/A</v>
      </c>
      <c r="AY295" s="29" t="e">
        <f>RANK(AY75,($F75,$I75,$L75,$O75,$R75,$U75,$X75,$AA75,$AD75,$AG75,$AJ75,$AM75,$AP75,$AS75,$AV75,$AY75),1)</f>
        <v>#N/A</v>
      </c>
      <c r="AZ295" s="29" t="e">
        <f>RANK(AZ75,($G75,$J75,$M75,$P75,$S75,$V75,$Y75,$AB75,$AE75,$AH75,$AK75,$AN75,$AQ75,$AT75,$AW75,$AZ75),1)</f>
        <v>#N/A</v>
      </c>
      <c r="BB295" s="84"/>
      <c r="BC295" s="82"/>
      <c r="BD295" s="82"/>
      <c r="BE295" s="3"/>
    </row>
    <row r="296" spans="1:57" s="79" customFormat="1" ht="15.75" hidden="1" thickBot="1" x14ac:dyDescent="0.3">
      <c r="A296" s="3">
        <f t="shared" si="131"/>
        <v>73</v>
      </c>
      <c r="B296" s="3" t="str">
        <f t="shared" si="131"/>
        <v>Montage</v>
      </c>
      <c r="C296" s="3">
        <f t="shared" si="131"/>
        <v>13</v>
      </c>
      <c r="D296" s="3"/>
      <c r="E296" s="29"/>
      <c r="F296" s="29"/>
      <c r="G296" s="29"/>
      <c r="H296" s="29"/>
      <c r="I296" s="29"/>
      <c r="J296" s="29"/>
      <c r="K296" s="29"/>
      <c r="L296" s="29"/>
      <c r="M296" s="29"/>
      <c r="N296" s="29">
        <f>RANK(N76,($E76,$H76,$K76,$N76,$Q76,$T76,$W76,$Z76,$AC76,$AF76,$AI76,$AL76,$AO76,$AR76,$AU76,$AX76),0)</f>
        <v>1</v>
      </c>
      <c r="O296" s="29">
        <f>RANK(O76,($F76,$I76,$L76,$O76,$R76,$U76,$X76,$AA76,$AD76,$AG76,$AJ76,$AM76,$AP76,$AS76,$AV76,$AY76),1)</f>
        <v>3</v>
      </c>
      <c r="P296" s="29">
        <f>RANK(P76,($G76,$J76,$M76,$P76,$S76,$V76,$Y76,$AB76,$AE76,$AH76,$AK76,$AN76,$AQ76,$AT76,$AW76,$AZ76),1)</f>
        <v>2</v>
      </c>
      <c r="Q296" s="29" t="e">
        <f>RANK(Q76,($E76,$H76,$K76,$N76,$Q76,$T76,$W76,$Z76,$AC76,$AF76,$AI76,$AL76,$AO76,$AR76,$AU76,$AX76),0)</f>
        <v>#N/A</v>
      </c>
      <c r="R296" s="29" t="e">
        <f>RANK(R76,($F76,$I76,$L76,$O76,$R76,$U76,$X76,$AA76,$AD76,$AG76,$AJ76,$AM76,$AP76,$AS76,$AV76,$AY76),1)</f>
        <v>#N/A</v>
      </c>
      <c r="S296" s="29" t="e">
        <f>RANK(S76,($G76,$J76,$M76,$P76,$S76,$V76,$Y76,$AB76,$AE76,$AH76,$AK76,$AN76,$AQ76,$AT76,$AW76,$AZ76),1)</f>
        <v>#N/A</v>
      </c>
      <c r="T296" s="29">
        <f>RANK(T76,($E76,$H76,$K76,$N76,$Q76,$T76,$W76,$Z76,$AC76,$AF76,$AI76,$AL76,$AO76,$AR76,$AU76,$AX76),0)</f>
        <v>1</v>
      </c>
      <c r="U296" s="29">
        <f>RANK(U76,($F76,$I76,$L76,$O76,$R76,$U76,$X76,$AA76,$AD76,$AG76,$AJ76,$AM76,$AP76,$AS76,$AV76,$AY76),1)</f>
        <v>1</v>
      </c>
      <c r="V296" s="29">
        <f>RANK(V76,($G76,$J76,$M76,$P76,$S76,$V76,$Y76,$AB76,$AE76,$AH76,$AK76,$AN76,$AQ76,$AT76,$AW76,$AZ76),1)</f>
        <v>3</v>
      </c>
      <c r="W296" s="29" t="e">
        <f>RANK(W76,($E76,$H76,$K76,$N76,$Q76,$T76,$W76,$Z76,$AC76,$AF76,$AI76,$AL76,$AO76,$AR76,$AU76,$AX76),0)</f>
        <v>#N/A</v>
      </c>
      <c r="X296" s="29" t="e">
        <f>RANK(X76,($F76,$I76,$L76,$O76,$R76,$U76,$X76,$AA76,$AD76,$AG76,$AJ76,$AM76,$AP76,$AS76,$AV76,$AY76),1)</f>
        <v>#N/A</v>
      </c>
      <c r="Y296" s="29" t="e">
        <f>RANK(Y76,($G76,$J76,$M76,$P76,$S76,$V76,$Y76,$AB76,$AE76,$AH76,$AK76,$AN76,$AQ76,$AT76,$AW76,$AZ76),1)</f>
        <v>#N/A</v>
      </c>
      <c r="Z296" s="29" t="e">
        <f>RANK(Z76,($E76,$H76,$K76,$N76,$Q76,$T76,$W76,$Z76,$AC76,$AF76,$AI76,$AL76,$AO76,$AR76,$AU76,$AX76),0)</f>
        <v>#N/A</v>
      </c>
      <c r="AA296" s="29" t="e">
        <f>RANK(AA76,($F76,$I76,$L76,$O76,$R76,$U76,$X76,$AA76,$AD76,$AG76,$AJ76,$AM76,$AP76,$AS76,$AV76,$AY76),1)</f>
        <v>#N/A</v>
      </c>
      <c r="AB296" s="29" t="e">
        <f>RANK(AB76,($G76,$J76,$M76,$P76,$S76,$V76,$Y76,$AB76,$AE76,$AH76,$AK76,$AN76,$AQ76,$AT76,$AW76,$AZ76),1)</f>
        <v>#N/A</v>
      </c>
      <c r="AC296" s="29" t="e">
        <f>RANK(AC76,($E76,$H76,$K76,$N76,$Q76,$T76,$W76,$Z76,$AC76,$AF76,$AI76,$AL76,$AO76,$AR76,$AU76,$AX76),0)</f>
        <v>#N/A</v>
      </c>
      <c r="AD296" s="29" t="e">
        <f>RANK(AD76,($F76,$I76,$L76,$O76,$R76,$U76,$X76,$AA76,$AD76,$AG76,$AJ76,$AM76,$AP76,$AS76,$AV76,$AY76),1)</f>
        <v>#N/A</v>
      </c>
      <c r="AE296" s="29" t="e">
        <f>RANK(AE76,($G76,$J76,$M76,$P76,$S76,$V76,$Y76,$AB76,$AE76,$AH76,$AK76,$AN76,$AQ76,$AT76,$AW76,$AZ76),1)</f>
        <v>#N/A</v>
      </c>
      <c r="AF296" s="29" t="e">
        <f>RANK(AF76,($E76,$H76,$K76,$N76,$Q76,$T76,$W76,$Z76,$AC76,$AF76,$AI76,$AL76,$AO76,$AR76,$AU76,$AX76),0)</f>
        <v>#N/A</v>
      </c>
      <c r="AG296" s="29" t="e">
        <f>RANK(AG76,($F76,$I76,$L76,$O76,$R76,$U76,$X76,$AA76,$AD76,$AG76,$AJ76,$AM76,$AP76,$AS76,$AV76,$AY76),1)</f>
        <v>#N/A</v>
      </c>
      <c r="AH296" s="29" t="e">
        <f>RANK(AH76,($G76,$J76,$M76,$P76,$S76,$V76,$Y76,$AB76,$AE76,$AH76,$AK76,$AN76,$AQ76,$AT76,$AW76,$AZ76),1)</f>
        <v>#N/A</v>
      </c>
      <c r="AI296" s="29" t="e">
        <f>RANK(AI76,($E76,$H76,$K76,$N76,$Q76,$T76,$W76,$Z76,$AC76,$AF76,$AI76,$AL76,$AO76,$AR76,$AU76,$AX76),0)</f>
        <v>#N/A</v>
      </c>
      <c r="AJ296" s="29" t="e">
        <f>RANK(AJ76,($F76,$I76,$L76,$O76,$R76,$U76,$X76,$AA76,$AD76,$AG76,$AJ76,$AM76,$AP76,$AS76,$AV76,$AY76),1)</f>
        <v>#N/A</v>
      </c>
      <c r="AK296" s="29" t="e">
        <f>RANK(AK76,($G76,$J76,$M76,$P76,$S76,$V76,$Y76,$AB76,$AE76,$AH76,$AK76,$AN76,$AQ76,$AT76,$AW76,$AZ76),1)</f>
        <v>#N/A</v>
      </c>
      <c r="AL296" s="29" t="e">
        <f>RANK(AL76,($E76,$H76,$K76,$N76,$Q76,$T76,$W76,$Z76,$AC76,$AF76,$AI76,$AL76,$AO76,$AR76,$AU76,$AX76),0)</f>
        <v>#N/A</v>
      </c>
      <c r="AM296" s="29" t="e">
        <f>RANK(AM76,($F76,$I76,$L76,$O76,$R76,$U76,$X76,$AA76,$AD76,$AG76,$AJ76,$AM76,$AP76,$AS76,$AV76,$AY76),1)</f>
        <v>#N/A</v>
      </c>
      <c r="AN296" s="29" t="e">
        <f>RANK(AN76,($G76,$J76,$M76,$P76,$S76,$V76,$Y76,$AB76,$AE76,$AH76,$AK76,$AN76,$AQ76,$AT76,$AW76,$AZ76),1)</f>
        <v>#N/A</v>
      </c>
      <c r="AO296" s="29" t="e">
        <f>RANK(AO76,($E76,$H76,$K76,$N76,$Q76,$T76,$W76,$Z76,$AC76,$AF76,$AI76,$AL76,$AO76,$AR76,$AU76,$AX76),0)</f>
        <v>#N/A</v>
      </c>
      <c r="AP296" s="29" t="e">
        <f>RANK(AP76,($F76,$I76,$L76,$O76,$R76,$U76,$X76,$AA76,$AD76,$AG76,$AJ76,$AM76,$AP76,$AS76,$AV76,$AY76),1)</f>
        <v>#N/A</v>
      </c>
      <c r="AQ296" s="29" t="e">
        <f>RANK(AQ76,($G76,$J76,$M76,$P76,$S76,$V76,$Y76,$AB76,$AE76,$AH76,$AK76,$AN76,$AQ76,$AT76,$AW76,$AZ76),1)</f>
        <v>#N/A</v>
      </c>
      <c r="AR296" s="29" t="e">
        <f>RANK(AR76,($E76,$H76,$K76,$N76,$Q76,$T76,$W76,$Z76,$AC76,$AF76,$AI76,$AL76,$AO76,$AR76,$AU76,$AX76),0)</f>
        <v>#N/A</v>
      </c>
      <c r="AS296" s="29" t="e">
        <f>RANK(AS76,($F76,$I76,$L76,$O76,$R76,$U76,$X76,$AA76,$AD76,$AG76,$AJ76,$AM76,$AP76,$AS76,$AV76,$AY76),1)</f>
        <v>#N/A</v>
      </c>
      <c r="AT296" s="29" t="e">
        <f>RANK(AT76,($G76,$J76,$M76,$P76,$S76,$V76,$Y76,$AB76,$AE76,$AH76,$AK76,$AN76,$AQ76,$AT76,$AW76,$AZ76),1)</f>
        <v>#N/A</v>
      </c>
      <c r="AU296" s="29" t="e">
        <f>RANK(AU76,($E76,$H76,$K76,$N76,$Q76,$T76,$W76,$Z76,$AC76,$AF76,$AI76,$AL76,$AO76,$AR76,$AU76,$AX76),0)</f>
        <v>#N/A</v>
      </c>
      <c r="AV296" s="29" t="e">
        <f>RANK(AV76,($F76,$I76,$L76,$O76,$R76,$U76,$X76,$AA76,$AD76,$AG76,$AJ76,$AM76,$AP76,$AS76,$AV76,$AY76),1)</f>
        <v>#N/A</v>
      </c>
      <c r="AW296" s="29" t="e">
        <f>RANK(AW76,($G76,$J76,$M76,$P76,$S76,$V76,$Y76,$AB76,$AE76,$AH76,$AK76,$AN76,$AQ76,$AT76,$AW76,$AZ76),1)</f>
        <v>#N/A</v>
      </c>
      <c r="AX296" s="29" t="e">
        <f>RANK(AX76,($E76,$H76,$K76,$N76,$Q76,$T76,$W76,$Z76,$AC76,$AF76,$AI76,$AL76,$AO76,$AR76,$AU76,$AX76),0)</f>
        <v>#N/A</v>
      </c>
      <c r="AY296" s="29" t="e">
        <f>RANK(AY76,($F76,$I76,$L76,$O76,$R76,$U76,$X76,$AA76,$AD76,$AG76,$AJ76,$AM76,$AP76,$AS76,$AV76,$AY76),1)</f>
        <v>#N/A</v>
      </c>
      <c r="AZ296" s="29" t="e">
        <f>RANK(AZ76,($G76,$J76,$M76,$P76,$S76,$V76,$Y76,$AB76,$AE76,$AH76,$AK76,$AN76,$AQ76,$AT76,$AW76,$AZ76),1)</f>
        <v>#N/A</v>
      </c>
      <c r="BB296" s="84"/>
      <c r="BC296" s="82"/>
      <c r="BD296" s="82"/>
      <c r="BE296" s="3"/>
    </row>
    <row r="297" spans="1:57" s="79" customFormat="1" ht="15.75" hidden="1" thickBot="1" x14ac:dyDescent="0.3">
      <c r="A297" s="3">
        <f t="shared" si="131"/>
        <v>74</v>
      </c>
      <c r="B297" s="3" t="str">
        <f t="shared" si="131"/>
        <v>Montage</v>
      </c>
      <c r="C297" s="3">
        <f t="shared" si="131"/>
        <v>14</v>
      </c>
      <c r="D297" s="3"/>
      <c r="E297" s="29"/>
      <c r="F297" s="29"/>
      <c r="G297" s="29"/>
      <c r="H297" s="29"/>
      <c r="I297" s="29"/>
      <c r="J297" s="29"/>
      <c r="K297" s="29"/>
      <c r="L297" s="29"/>
      <c r="M297" s="29"/>
      <c r="N297" s="29">
        <f>RANK(N77,($E77,$H77,$K77,$N77,$Q77,$T77,$W77,$Z77,$AC77,$AF77,$AI77,$AL77,$AO77,$AR77,$AU77,$AX77),0)</f>
        <v>1</v>
      </c>
      <c r="O297" s="29">
        <f>RANK(O77,($F77,$I77,$L77,$O77,$R77,$U77,$X77,$AA77,$AD77,$AG77,$AJ77,$AM77,$AP77,$AS77,$AV77,$AY77),1)</f>
        <v>2</v>
      </c>
      <c r="P297" s="29">
        <f>RANK(P77,($G77,$J77,$M77,$P77,$S77,$V77,$Y77,$AB77,$AE77,$AH77,$AK77,$AN77,$AQ77,$AT77,$AW77,$AZ77),1)</f>
        <v>2</v>
      </c>
      <c r="Q297" s="29" t="e">
        <f>RANK(Q77,($E77,$H77,$K77,$N77,$Q77,$T77,$W77,$Z77,$AC77,$AF77,$AI77,$AL77,$AO77,$AR77,$AU77,$AX77),0)</f>
        <v>#N/A</v>
      </c>
      <c r="R297" s="29" t="e">
        <f>RANK(R77,($F77,$I77,$L77,$O77,$R77,$U77,$X77,$AA77,$AD77,$AG77,$AJ77,$AM77,$AP77,$AS77,$AV77,$AY77),1)</f>
        <v>#N/A</v>
      </c>
      <c r="S297" s="29" t="e">
        <f>RANK(S77,($G77,$J77,$M77,$P77,$S77,$V77,$Y77,$AB77,$AE77,$AH77,$AK77,$AN77,$AQ77,$AT77,$AW77,$AZ77),1)</f>
        <v>#N/A</v>
      </c>
      <c r="T297" s="29">
        <f>RANK(T77,($E77,$H77,$K77,$N77,$Q77,$T77,$W77,$Z77,$AC77,$AF77,$AI77,$AL77,$AO77,$AR77,$AU77,$AX77),0)</f>
        <v>1</v>
      </c>
      <c r="U297" s="29">
        <f>RANK(U77,($F77,$I77,$L77,$O77,$R77,$U77,$X77,$AA77,$AD77,$AG77,$AJ77,$AM77,$AP77,$AS77,$AV77,$AY77),1)</f>
        <v>1</v>
      </c>
      <c r="V297" s="29">
        <f>RANK(V77,($G77,$J77,$M77,$P77,$S77,$V77,$Y77,$AB77,$AE77,$AH77,$AK77,$AN77,$AQ77,$AT77,$AW77,$AZ77),1)</f>
        <v>3</v>
      </c>
      <c r="W297" s="29" t="e">
        <f>RANK(W77,($E77,$H77,$K77,$N77,$Q77,$T77,$W77,$Z77,$AC77,$AF77,$AI77,$AL77,$AO77,$AR77,$AU77,$AX77),0)</f>
        <v>#N/A</v>
      </c>
      <c r="X297" s="29" t="e">
        <f>RANK(X77,($F77,$I77,$L77,$O77,$R77,$U77,$X77,$AA77,$AD77,$AG77,$AJ77,$AM77,$AP77,$AS77,$AV77,$AY77),1)</f>
        <v>#N/A</v>
      </c>
      <c r="Y297" s="29" t="e">
        <f>RANK(Y77,($G77,$J77,$M77,$P77,$S77,$V77,$Y77,$AB77,$AE77,$AH77,$AK77,$AN77,$AQ77,$AT77,$AW77,$AZ77),1)</f>
        <v>#N/A</v>
      </c>
      <c r="Z297" s="29" t="e">
        <f>RANK(Z77,($E77,$H77,$K77,$N77,$Q77,$T77,$W77,$Z77,$AC77,$AF77,$AI77,$AL77,$AO77,$AR77,$AU77,$AX77),0)</f>
        <v>#N/A</v>
      </c>
      <c r="AA297" s="29" t="e">
        <f>RANK(AA77,($F77,$I77,$L77,$O77,$R77,$U77,$X77,$AA77,$AD77,$AG77,$AJ77,$AM77,$AP77,$AS77,$AV77,$AY77),1)</f>
        <v>#N/A</v>
      </c>
      <c r="AB297" s="29" t="e">
        <f>RANK(AB77,($G77,$J77,$M77,$P77,$S77,$V77,$Y77,$AB77,$AE77,$AH77,$AK77,$AN77,$AQ77,$AT77,$AW77,$AZ77),1)</f>
        <v>#N/A</v>
      </c>
      <c r="AC297" s="29" t="e">
        <f>RANK(AC77,($E77,$H77,$K77,$N77,$Q77,$T77,$W77,$Z77,$AC77,$AF77,$AI77,$AL77,$AO77,$AR77,$AU77,$AX77),0)</f>
        <v>#N/A</v>
      </c>
      <c r="AD297" s="29" t="e">
        <f>RANK(AD77,($F77,$I77,$L77,$O77,$R77,$U77,$X77,$AA77,$AD77,$AG77,$AJ77,$AM77,$AP77,$AS77,$AV77,$AY77),1)</f>
        <v>#N/A</v>
      </c>
      <c r="AE297" s="29" t="e">
        <f>RANK(AE77,($G77,$J77,$M77,$P77,$S77,$V77,$Y77,$AB77,$AE77,$AH77,$AK77,$AN77,$AQ77,$AT77,$AW77,$AZ77),1)</f>
        <v>#N/A</v>
      </c>
      <c r="AF297" s="29" t="e">
        <f>RANK(AF77,($E77,$H77,$K77,$N77,$Q77,$T77,$W77,$Z77,$AC77,$AF77,$AI77,$AL77,$AO77,$AR77,$AU77,$AX77),0)</f>
        <v>#N/A</v>
      </c>
      <c r="AG297" s="29" t="e">
        <f>RANK(AG77,($F77,$I77,$L77,$O77,$R77,$U77,$X77,$AA77,$AD77,$AG77,$AJ77,$AM77,$AP77,$AS77,$AV77,$AY77),1)</f>
        <v>#N/A</v>
      </c>
      <c r="AH297" s="29" t="e">
        <f>RANK(AH77,($G77,$J77,$M77,$P77,$S77,$V77,$Y77,$AB77,$AE77,$AH77,$AK77,$AN77,$AQ77,$AT77,$AW77,$AZ77),1)</f>
        <v>#N/A</v>
      </c>
      <c r="AI297" s="29" t="e">
        <f>RANK(AI77,($E77,$H77,$K77,$N77,$Q77,$T77,$W77,$Z77,$AC77,$AF77,$AI77,$AL77,$AO77,$AR77,$AU77,$AX77),0)</f>
        <v>#N/A</v>
      </c>
      <c r="AJ297" s="29" t="e">
        <f>RANK(AJ77,($F77,$I77,$L77,$O77,$R77,$U77,$X77,$AA77,$AD77,$AG77,$AJ77,$AM77,$AP77,$AS77,$AV77,$AY77),1)</f>
        <v>#N/A</v>
      </c>
      <c r="AK297" s="29" t="e">
        <f>RANK(AK77,($G77,$J77,$M77,$P77,$S77,$V77,$Y77,$AB77,$AE77,$AH77,$AK77,$AN77,$AQ77,$AT77,$AW77,$AZ77),1)</f>
        <v>#N/A</v>
      </c>
      <c r="AL297" s="29" t="e">
        <f>RANK(AL77,($E77,$H77,$K77,$N77,$Q77,$T77,$W77,$Z77,$AC77,$AF77,$AI77,$AL77,$AO77,$AR77,$AU77,$AX77),0)</f>
        <v>#N/A</v>
      </c>
      <c r="AM297" s="29" t="e">
        <f>RANK(AM77,($F77,$I77,$L77,$O77,$R77,$U77,$X77,$AA77,$AD77,$AG77,$AJ77,$AM77,$AP77,$AS77,$AV77,$AY77),1)</f>
        <v>#N/A</v>
      </c>
      <c r="AN297" s="29" t="e">
        <f>RANK(AN77,($G77,$J77,$M77,$P77,$S77,$V77,$Y77,$AB77,$AE77,$AH77,$AK77,$AN77,$AQ77,$AT77,$AW77,$AZ77),1)</f>
        <v>#N/A</v>
      </c>
      <c r="AO297" s="29" t="e">
        <f>RANK(AO77,($E77,$H77,$K77,$N77,$Q77,$T77,$W77,$Z77,$AC77,$AF77,$AI77,$AL77,$AO77,$AR77,$AU77,$AX77),0)</f>
        <v>#N/A</v>
      </c>
      <c r="AP297" s="29" t="e">
        <f>RANK(AP77,($F77,$I77,$L77,$O77,$R77,$U77,$X77,$AA77,$AD77,$AG77,$AJ77,$AM77,$AP77,$AS77,$AV77,$AY77),1)</f>
        <v>#N/A</v>
      </c>
      <c r="AQ297" s="29" t="e">
        <f>RANK(AQ77,($G77,$J77,$M77,$P77,$S77,$V77,$Y77,$AB77,$AE77,$AH77,$AK77,$AN77,$AQ77,$AT77,$AW77,$AZ77),1)</f>
        <v>#N/A</v>
      </c>
      <c r="AR297" s="29" t="e">
        <f>RANK(AR77,($E77,$H77,$K77,$N77,$Q77,$T77,$W77,$Z77,$AC77,$AF77,$AI77,$AL77,$AO77,$AR77,$AU77,$AX77),0)</f>
        <v>#N/A</v>
      </c>
      <c r="AS297" s="29" t="e">
        <f>RANK(AS77,($F77,$I77,$L77,$O77,$R77,$U77,$X77,$AA77,$AD77,$AG77,$AJ77,$AM77,$AP77,$AS77,$AV77,$AY77),1)</f>
        <v>#N/A</v>
      </c>
      <c r="AT297" s="29" t="e">
        <f>RANK(AT77,($G77,$J77,$M77,$P77,$S77,$V77,$Y77,$AB77,$AE77,$AH77,$AK77,$AN77,$AQ77,$AT77,$AW77,$AZ77),1)</f>
        <v>#N/A</v>
      </c>
      <c r="AU297" s="29" t="e">
        <f>RANK(AU77,($E77,$H77,$K77,$N77,$Q77,$T77,$W77,$Z77,$AC77,$AF77,$AI77,$AL77,$AO77,$AR77,$AU77,$AX77),0)</f>
        <v>#N/A</v>
      </c>
      <c r="AV297" s="29" t="e">
        <f>RANK(AV77,($F77,$I77,$L77,$O77,$R77,$U77,$X77,$AA77,$AD77,$AG77,$AJ77,$AM77,$AP77,$AS77,$AV77,$AY77),1)</f>
        <v>#N/A</v>
      </c>
      <c r="AW297" s="29" t="e">
        <f>RANK(AW77,($G77,$J77,$M77,$P77,$S77,$V77,$Y77,$AB77,$AE77,$AH77,$AK77,$AN77,$AQ77,$AT77,$AW77,$AZ77),1)</f>
        <v>#N/A</v>
      </c>
      <c r="AX297" s="29" t="e">
        <f>RANK(AX77,($E77,$H77,$K77,$N77,$Q77,$T77,$W77,$Z77,$AC77,$AF77,$AI77,$AL77,$AO77,$AR77,$AU77,$AX77),0)</f>
        <v>#N/A</v>
      </c>
      <c r="AY297" s="29" t="e">
        <f>RANK(AY77,($F77,$I77,$L77,$O77,$R77,$U77,$X77,$AA77,$AD77,$AG77,$AJ77,$AM77,$AP77,$AS77,$AV77,$AY77),1)</f>
        <v>#N/A</v>
      </c>
      <c r="AZ297" s="29" t="e">
        <f>RANK(AZ77,($G77,$J77,$M77,$P77,$S77,$V77,$Y77,$AB77,$AE77,$AH77,$AK77,$AN77,$AQ77,$AT77,$AW77,$AZ77),1)</f>
        <v>#N/A</v>
      </c>
      <c r="BB297" s="84"/>
      <c r="BC297" s="82"/>
      <c r="BD297" s="82"/>
      <c r="BE297" s="3"/>
    </row>
    <row r="298" spans="1:57" s="79" customFormat="1" ht="15.75" hidden="1" thickBot="1" x14ac:dyDescent="0.3">
      <c r="A298" s="3">
        <f t="shared" si="131"/>
        <v>75</v>
      </c>
      <c r="B298" s="3" t="str">
        <f t="shared" si="131"/>
        <v>Montage</v>
      </c>
      <c r="C298" s="3">
        <f t="shared" si="131"/>
        <v>15</v>
      </c>
      <c r="D298" s="3"/>
      <c r="E298" s="29"/>
      <c r="F298" s="29"/>
      <c r="G298" s="29"/>
      <c r="H298" s="29"/>
      <c r="I298" s="29"/>
      <c r="J298" s="29"/>
      <c r="K298" s="29"/>
      <c r="L298" s="29"/>
      <c r="M298" s="29"/>
      <c r="N298" s="29">
        <f>RANK(N78,($E78,$H78,$K78,$N78,$Q78,$T78,$W78,$Z78,$AC78,$AF78,$AI78,$AL78,$AO78,$AR78,$AU78,$AX78),0)</f>
        <v>1</v>
      </c>
      <c r="O298" s="29">
        <f>RANK(O78,($F78,$I78,$L78,$O78,$R78,$U78,$X78,$AA78,$AD78,$AG78,$AJ78,$AM78,$AP78,$AS78,$AV78,$AY78),1)</f>
        <v>2</v>
      </c>
      <c r="P298" s="29">
        <f>RANK(P78,($G78,$J78,$M78,$P78,$S78,$V78,$Y78,$AB78,$AE78,$AH78,$AK78,$AN78,$AQ78,$AT78,$AW78,$AZ78),1)</f>
        <v>2</v>
      </c>
      <c r="Q298" s="29" t="e">
        <f>RANK(Q78,($E78,$H78,$K78,$N78,$Q78,$T78,$W78,$Z78,$AC78,$AF78,$AI78,$AL78,$AO78,$AR78,$AU78,$AX78),0)</f>
        <v>#N/A</v>
      </c>
      <c r="R298" s="29" t="e">
        <f>RANK(R78,($F78,$I78,$L78,$O78,$R78,$U78,$X78,$AA78,$AD78,$AG78,$AJ78,$AM78,$AP78,$AS78,$AV78,$AY78),1)</f>
        <v>#N/A</v>
      </c>
      <c r="S298" s="29" t="e">
        <f>RANK(S78,($G78,$J78,$M78,$P78,$S78,$V78,$Y78,$AB78,$AE78,$AH78,$AK78,$AN78,$AQ78,$AT78,$AW78,$AZ78),1)</f>
        <v>#N/A</v>
      </c>
      <c r="T298" s="29">
        <f>RANK(T78,($E78,$H78,$K78,$N78,$Q78,$T78,$W78,$Z78,$AC78,$AF78,$AI78,$AL78,$AO78,$AR78,$AU78,$AX78),0)</f>
        <v>1</v>
      </c>
      <c r="U298" s="29">
        <f>RANK(U78,($F78,$I78,$L78,$O78,$R78,$U78,$X78,$AA78,$AD78,$AG78,$AJ78,$AM78,$AP78,$AS78,$AV78,$AY78),1)</f>
        <v>1</v>
      </c>
      <c r="V298" s="29">
        <f>RANK(V78,($G78,$J78,$M78,$P78,$S78,$V78,$Y78,$AB78,$AE78,$AH78,$AK78,$AN78,$AQ78,$AT78,$AW78,$AZ78),1)</f>
        <v>3</v>
      </c>
      <c r="W298" s="29" t="e">
        <f>RANK(W78,($E78,$H78,$K78,$N78,$Q78,$T78,$W78,$Z78,$AC78,$AF78,$AI78,$AL78,$AO78,$AR78,$AU78,$AX78),0)</f>
        <v>#N/A</v>
      </c>
      <c r="X298" s="29" t="e">
        <f>RANK(X78,($F78,$I78,$L78,$O78,$R78,$U78,$X78,$AA78,$AD78,$AG78,$AJ78,$AM78,$AP78,$AS78,$AV78,$AY78),1)</f>
        <v>#N/A</v>
      </c>
      <c r="Y298" s="29" t="e">
        <f>RANK(Y78,($G78,$J78,$M78,$P78,$S78,$V78,$Y78,$AB78,$AE78,$AH78,$AK78,$AN78,$AQ78,$AT78,$AW78,$AZ78),1)</f>
        <v>#N/A</v>
      </c>
      <c r="Z298" s="29" t="e">
        <f>RANK(Z78,($E78,$H78,$K78,$N78,$Q78,$T78,$W78,$Z78,$AC78,$AF78,$AI78,$AL78,$AO78,$AR78,$AU78,$AX78),0)</f>
        <v>#N/A</v>
      </c>
      <c r="AA298" s="29" t="e">
        <f>RANK(AA78,($F78,$I78,$L78,$O78,$R78,$U78,$X78,$AA78,$AD78,$AG78,$AJ78,$AM78,$AP78,$AS78,$AV78,$AY78),1)</f>
        <v>#N/A</v>
      </c>
      <c r="AB298" s="29" t="e">
        <f>RANK(AB78,($G78,$J78,$M78,$P78,$S78,$V78,$Y78,$AB78,$AE78,$AH78,$AK78,$AN78,$AQ78,$AT78,$AW78,$AZ78),1)</f>
        <v>#N/A</v>
      </c>
      <c r="AC298" s="29" t="e">
        <f>RANK(AC78,($E78,$H78,$K78,$N78,$Q78,$T78,$W78,$Z78,$AC78,$AF78,$AI78,$AL78,$AO78,$AR78,$AU78,$AX78),0)</f>
        <v>#N/A</v>
      </c>
      <c r="AD298" s="29" t="e">
        <f>RANK(AD78,($F78,$I78,$L78,$O78,$R78,$U78,$X78,$AA78,$AD78,$AG78,$AJ78,$AM78,$AP78,$AS78,$AV78,$AY78),1)</f>
        <v>#N/A</v>
      </c>
      <c r="AE298" s="29" t="e">
        <f>RANK(AE78,($G78,$J78,$M78,$P78,$S78,$V78,$Y78,$AB78,$AE78,$AH78,$AK78,$AN78,$AQ78,$AT78,$AW78,$AZ78),1)</f>
        <v>#N/A</v>
      </c>
      <c r="AF298" s="29" t="e">
        <f>RANK(AF78,($E78,$H78,$K78,$N78,$Q78,$T78,$W78,$Z78,$AC78,$AF78,$AI78,$AL78,$AO78,$AR78,$AU78,$AX78),0)</f>
        <v>#N/A</v>
      </c>
      <c r="AG298" s="29" t="e">
        <f>RANK(AG78,($F78,$I78,$L78,$O78,$R78,$U78,$X78,$AA78,$AD78,$AG78,$AJ78,$AM78,$AP78,$AS78,$AV78,$AY78),1)</f>
        <v>#N/A</v>
      </c>
      <c r="AH298" s="29" t="e">
        <f>RANK(AH78,($G78,$J78,$M78,$P78,$S78,$V78,$Y78,$AB78,$AE78,$AH78,$AK78,$AN78,$AQ78,$AT78,$AW78,$AZ78),1)</f>
        <v>#N/A</v>
      </c>
      <c r="AI298" s="29" t="e">
        <f>RANK(AI78,($E78,$H78,$K78,$N78,$Q78,$T78,$W78,$Z78,$AC78,$AF78,$AI78,$AL78,$AO78,$AR78,$AU78,$AX78),0)</f>
        <v>#N/A</v>
      </c>
      <c r="AJ298" s="29" t="e">
        <f>RANK(AJ78,($F78,$I78,$L78,$O78,$R78,$U78,$X78,$AA78,$AD78,$AG78,$AJ78,$AM78,$AP78,$AS78,$AV78,$AY78),1)</f>
        <v>#N/A</v>
      </c>
      <c r="AK298" s="29" t="e">
        <f>RANK(AK78,($G78,$J78,$M78,$P78,$S78,$V78,$Y78,$AB78,$AE78,$AH78,$AK78,$AN78,$AQ78,$AT78,$AW78,$AZ78),1)</f>
        <v>#N/A</v>
      </c>
      <c r="AL298" s="29" t="e">
        <f>RANK(AL78,($E78,$H78,$K78,$N78,$Q78,$T78,$W78,$Z78,$AC78,$AF78,$AI78,$AL78,$AO78,$AR78,$AU78,$AX78),0)</f>
        <v>#N/A</v>
      </c>
      <c r="AM298" s="29" t="e">
        <f>RANK(AM78,($F78,$I78,$L78,$O78,$R78,$U78,$X78,$AA78,$AD78,$AG78,$AJ78,$AM78,$AP78,$AS78,$AV78,$AY78),1)</f>
        <v>#N/A</v>
      </c>
      <c r="AN298" s="29" t="e">
        <f>RANK(AN78,($G78,$J78,$M78,$P78,$S78,$V78,$Y78,$AB78,$AE78,$AH78,$AK78,$AN78,$AQ78,$AT78,$AW78,$AZ78),1)</f>
        <v>#N/A</v>
      </c>
      <c r="AO298" s="29" t="e">
        <f>RANK(AO78,($E78,$H78,$K78,$N78,$Q78,$T78,$W78,$Z78,$AC78,$AF78,$AI78,$AL78,$AO78,$AR78,$AU78,$AX78),0)</f>
        <v>#N/A</v>
      </c>
      <c r="AP298" s="29" t="e">
        <f>RANK(AP78,($F78,$I78,$L78,$O78,$R78,$U78,$X78,$AA78,$AD78,$AG78,$AJ78,$AM78,$AP78,$AS78,$AV78,$AY78),1)</f>
        <v>#N/A</v>
      </c>
      <c r="AQ298" s="29" t="e">
        <f>RANK(AQ78,($G78,$J78,$M78,$P78,$S78,$V78,$Y78,$AB78,$AE78,$AH78,$AK78,$AN78,$AQ78,$AT78,$AW78,$AZ78),1)</f>
        <v>#N/A</v>
      </c>
      <c r="AR298" s="29" t="e">
        <f>RANK(AR78,($E78,$H78,$K78,$N78,$Q78,$T78,$W78,$Z78,$AC78,$AF78,$AI78,$AL78,$AO78,$AR78,$AU78,$AX78),0)</f>
        <v>#N/A</v>
      </c>
      <c r="AS298" s="29" t="e">
        <f>RANK(AS78,($F78,$I78,$L78,$O78,$R78,$U78,$X78,$AA78,$AD78,$AG78,$AJ78,$AM78,$AP78,$AS78,$AV78,$AY78),1)</f>
        <v>#N/A</v>
      </c>
      <c r="AT298" s="29" t="e">
        <f>RANK(AT78,($G78,$J78,$M78,$P78,$S78,$V78,$Y78,$AB78,$AE78,$AH78,$AK78,$AN78,$AQ78,$AT78,$AW78,$AZ78),1)</f>
        <v>#N/A</v>
      </c>
      <c r="AU298" s="29" t="e">
        <f>RANK(AU78,($E78,$H78,$K78,$N78,$Q78,$T78,$W78,$Z78,$AC78,$AF78,$AI78,$AL78,$AO78,$AR78,$AU78,$AX78),0)</f>
        <v>#N/A</v>
      </c>
      <c r="AV298" s="29" t="e">
        <f>RANK(AV78,($F78,$I78,$L78,$O78,$R78,$U78,$X78,$AA78,$AD78,$AG78,$AJ78,$AM78,$AP78,$AS78,$AV78,$AY78),1)</f>
        <v>#N/A</v>
      </c>
      <c r="AW298" s="29" t="e">
        <f>RANK(AW78,($G78,$J78,$M78,$P78,$S78,$V78,$Y78,$AB78,$AE78,$AH78,$AK78,$AN78,$AQ78,$AT78,$AW78,$AZ78),1)</f>
        <v>#N/A</v>
      </c>
      <c r="AX298" s="29" t="e">
        <f>RANK(AX78,($E78,$H78,$K78,$N78,$Q78,$T78,$W78,$Z78,$AC78,$AF78,$AI78,$AL78,$AO78,$AR78,$AU78,$AX78),0)</f>
        <v>#N/A</v>
      </c>
      <c r="AY298" s="29" t="e">
        <f>RANK(AY78,($F78,$I78,$L78,$O78,$R78,$U78,$X78,$AA78,$AD78,$AG78,$AJ78,$AM78,$AP78,$AS78,$AV78,$AY78),1)</f>
        <v>#N/A</v>
      </c>
      <c r="AZ298" s="29" t="e">
        <f>RANK(AZ78,($G78,$J78,$M78,$P78,$S78,$V78,$Y78,$AB78,$AE78,$AH78,$AK78,$AN78,$AQ78,$AT78,$AW78,$AZ78),1)</f>
        <v>#N/A</v>
      </c>
      <c r="BB298" s="84"/>
      <c r="BC298" s="82"/>
      <c r="BD298" s="82"/>
      <c r="BE298" s="3"/>
    </row>
    <row r="299" spans="1:57" s="79" customFormat="1" ht="15.75" hidden="1" thickBot="1" x14ac:dyDescent="0.3">
      <c r="A299" s="3">
        <f t="shared" si="131"/>
        <v>76</v>
      </c>
      <c r="B299" s="3" t="str">
        <f t="shared" si="131"/>
        <v>Montage</v>
      </c>
      <c r="C299" s="3">
        <f t="shared" si="131"/>
        <v>16</v>
      </c>
      <c r="D299" s="3"/>
      <c r="E299" s="29"/>
      <c r="F299" s="29"/>
      <c r="G299" s="29"/>
      <c r="H299" s="29"/>
      <c r="I299" s="29"/>
      <c r="J299" s="29"/>
      <c r="K299" s="29"/>
      <c r="L299" s="29"/>
      <c r="M299" s="29"/>
      <c r="N299" s="29">
        <f>RANK(N79,($E79,$H79,$K79,$N79,$Q79,$T79,$W79,$Z79,$AC79,$AF79,$AI79,$AL79,$AO79,$AR79,$AU79,$AX79),0)</f>
        <v>1</v>
      </c>
      <c r="O299" s="29">
        <f>RANK(O79,($F79,$I79,$L79,$O79,$R79,$U79,$X79,$AA79,$AD79,$AG79,$AJ79,$AM79,$AP79,$AS79,$AV79,$AY79),1)</f>
        <v>2</v>
      </c>
      <c r="P299" s="29">
        <f>RANK(P79,($G79,$J79,$M79,$P79,$S79,$V79,$Y79,$AB79,$AE79,$AH79,$AK79,$AN79,$AQ79,$AT79,$AW79,$AZ79),1)</f>
        <v>2</v>
      </c>
      <c r="Q299" s="29" t="e">
        <f>RANK(Q79,($E79,$H79,$K79,$N79,$Q79,$T79,$W79,$Z79,$AC79,$AF79,$AI79,$AL79,$AO79,$AR79,$AU79,$AX79),0)</f>
        <v>#N/A</v>
      </c>
      <c r="R299" s="29" t="e">
        <f>RANK(R79,($F79,$I79,$L79,$O79,$R79,$U79,$X79,$AA79,$AD79,$AG79,$AJ79,$AM79,$AP79,$AS79,$AV79,$AY79),1)</f>
        <v>#N/A</v>
      </c>
      <c r="S299" s="29" t="e">
        <f>RANK(S79,($G79,$J79,$M79,$P79,$S79,$V79,$Y79,$AB79,$AE79,$AH79,$AK79,$AN79,$AQ79,$AT79,$AW79,$AZ79),1)</f>
        <v>#N/A</v>
      </c>
      <c r="T299" s="29">
        <f>RANK(T79,($E79,$H79,$K79,$N79,$Q79,$T79,$W79,$Z79,$AC79,$AF79,$AI79,$AL79,$AO79,$AR79,$AU79,$AX79),0)</f>
        <v>1</v>
      </c>
      <c r="U299" s="29">
        <f>RANK(U79,($F79,$I79,$L79,$O79,$R79,$U79,$X79,$AA79,$AD79,$AG79,$AJ79,$AM79,$AP79,$AS79,$AV79,$AY79),1)</f>
        <v>1</v>
      </c>
      <c r="V299" s="29">
        <f>RANK(V79,($G79,$J79,$M79,$P79,$S79,$V79,$Y79,$AB79,$AE79,$AH79,$AK79,$AN79,$AQ79,$AT79,$AW79,$AZ79),1)</f>
        <v>3</v>
      </c>
      <c r="W299" s="29" t="e">
        <f>RANK(W79,($E79,$H79,$K79,$N79,$Q79,$T79,$W79,$Z79,$AC79,$AF79,$AI79,$AL79,$AO79,$AR79,$AU79,$AX79),0)</f>
        <v>#N/A</v>
      </c>
      <c r="X299" s="29" t="e">
        <f>RANK(X79,($F79,$I79,$L79,$O79,$R79,$U79,$X79,$AA79,$AD79,$AG79,$AJ79,$AM79,$AP79,$AS79,$AV79,$AY79),1)</f>
        <v>#N/A</v>
      </c>
      <c r="Y299" s="29" t="e">
        <f>RANK(Y79,($G79,$J79,$M79,$P79,$S79,$V79,$Y79,$AB79,$AE79,$AH79,$AK79,$AN79,$AQ79,$AT79,$AW79,$AZ79),1)</f>
        <v>#N/A</v>
      </c>
      <c r="Z299" s="29" t="e">
        <f>RANK(Z79,($E79,$H79,$K79,$N79,$Q79,$T79,$W79,$Z79,$AC79,$AF79,$AI79,$AL79,$AO79,$AR79,$AU79,$AX79),0)</f>
        <v>#N/A</v>
      </c>
      <c r="AA299" s="29" t="e">
        <f>RANK(AA79,($F79,$I79,$L79,$O79,$R79,$U79,$X79,$AA79,$AD79,$AG79,$AJ79,$AM79,$AP79,$AS79,$AV79,$AY79),1)</f>
        <v>#N/A</v>
      </c>
      <c r="AB299" s="29" t="e">
        <f>RANK(AB79,($G79,$J79,$M79,$P79,$S79,$V79,$Y79,$AB79,$AE79,$AH79,$AK79,$AN79,$AQ79,$AT79,$AW79,$AZ79),1)</f>
        <v>#N/A</v>
      </c>
      <c r="AC299" s="29" t="e">
        <f>RANK(AC79,($E79,$H79,$K79,$N79,$Q79,$T79,$W79,$Z79,$AC79,$AF79,$AI79,$AL79,$AO79,$AR79,$AU79,$AX79),0)</f>
        <v>#N/A</v>
      </c>
      <c r="AD299" s="29" t="e">
        <f>RANK(AD79,($F79,$I79,$L79,$O79,$R79,$U79,$X79,$AA79,$AD79,$AG79,$AJ79,$AM79,$AP79,$AS79,$AV79,$AY79),1)</f>
        <v>#N/A</v>
      </c>
      <c r="AE299" s="29" t="e">
        <f>RANK(AE79,($G79,$J79,$M79,$P79,$S79,$V79,$Y79,$AB79,$AE79,$AH79,$AK79,$AN79,$AQ79,$AT79,$AW79,$AZ79),1)</f>
        <v>#N/A</v>
      </c>
      <c r="AF299" s="29" t="e">
        <f>RANK(AF79,($E79,$H79,$K79,$N79,$Q79,$T79,$W79,$Z79,$AC79,$AF79,$AI79,$AL79,$AO79,$AR79,$AU79,$AX79),0)</f>
        <v>#N/A</v>
      </c>
      <c r="AG299" s="29" t="e">
        <f>RANK(AG79,($F79,$I79,$L79,$O79,$R79,$U79,$X79,$AA79,$AD79,$AG79,$AJ79,$AM79,$AP79,$AS79,$AV79,$AY79),1)</f>
        <v>#N/A</v>
      </c>
      <c r="AH299" s="29" t="e">
        <f>RANK(AH79,($G79,$J79,$M79,$P79,$S79,$V79,$Y79,$AB79,$AE79,$AH79,$AK79,$AN79,$AQ79,$AT79,$AW79,$AZ79),1)</f>
        <v>#N/A</v>
      </c>
      <c r="AI299" s="29" t="e">
        <f>RANK(AI79,($E79,$H79,$K79,$N79,$Q79,$T79,$W79,$Z79,$AC79,$AF79,$AI79,$AL79,$AO79,$AR79,$AU79,$AX79),0)</f>
        <v>#N/A</v>
      </c>
      <c r="AJ299" s="29" t="e">
        <f>RANK(AJ79,($F79,$I79,$L79,$O79,$R79,$U79,$X79,$AA79,$AD79,$AG79,$AJ79,$AM79,$AP79,$AS79,$AV79,$AY79),1)</f>
        <v>#N/A</v>
      </c>
      <c r="AK299" s="29" t="e">
        <f>RANK(AK79,($G79,$J79,$M79,$P79,$S79,$V79,$Y79,$AB79,$AE79,$AH79,$AK79,$AN79,$AQ79,$AT79,$AW79,$AZ79),1)</f>
        <v>#N/A</v>
      </c>
      <c r="AL299" s="29" t="e">
        <f>RANK(AL79,($E79,$H79,$K79,$N79,$Q79,$T79,$W79,$Z79,$AC79,$AF79,$AI79,$AL79,$AO79,$AR79,$AU79,$AX79),0)</f>
        <v>#N/A</v>
      </c>
      <c r="AM299" s="29" t="e">
        <f>RANK(AM79,($F79,$I79,$L79,$O79,$R79,$U79,$X79,$AA79,$AD79,$AG79,$AJ79,$AM79,$AP79,$AS79,$AV79,$AY79),1)</f>
        <v>#N/A</v>
      </c>
      <c r="AN299" s="29" t="e">
        <f>RANK(AN79,($G79,$J79,$M79,$P79,$S79,$V79,$Y79,$AB79,$AE79,$AH79,$AK79,$AN79,$AQ79,$AT79,$AW79,$AZ79),1)</f>
        <v>#N/A</v>
      </c>
      <c r="AO299" s="29" t="e">
        <f>RANK(AO79,($E79,$H79,$K79,$N79,$Q79,$T79,$W79,$Z79,$AC79,$AF79,$AI79,$AL79,$AO79,$AR79,$AU79,$AX79),0)</f>
        <v>#N/A</v>
      </c>
      <c r="AP299" s="29" t="e">
        <f>RANK(AP79,($F79,$I79,$L79,$O79,$R79,$U79,$X79,$AA79,$AD79,$AG79,$AJ79,$AM79,$AP79,$AS79,$AV79,$AY79),1)</f>
        <v>#N/A</v>
      </c>
      <c r="AQ299" s="29" t="e">
        <f>RANK(AQ79,($G79,$J79,$M79,$P79,$S79,$V79,$Y79,$AB79,$AE79,$AH79,$AK79,$AN79,$AQ79,$AT79,$AW79,$AZ79),1)</f>
        <v>#N/A</v>
      </c>
      <c r="AR299" s="29" t="e">
        <f>RANK(AR79,($E79,$H79,$K79,$N79,$Q79,$T79,$W79,$Z79,$AC79,$AF79,$AI79,$AL79,$AO79,$AR79,$AU79,$AX79),0)</f>
        <v>#N/A</v>
      </c>
      <c r="AS299" s="29" t="e">
        <f>RANK(AS79,($F79,$I79,$L79,$O79,$R79,$U79,$X79,$AA79,$AD79,$AG79,$AJ79,$AM79,$AP79,$AS79,$AV79,$AY79),1)</f>
        <v>#N/A</v>
      </c>
      <c r="AT299" s="29" t="e">
        <f>RANK(AT79,($G79,$J79,$M79,$P79,$S79,$V79,$Y79,$AB79,$AE79,$AH79,$AK79,$AN79,$AQ79,$AT79,$AW79,$AZ79),1)</f>
        <v>#N/A</v>
      </c>
      <c r="AU299" s="29" t="e">
        <f>RANK(AU79,($E79,$H79,$K79,$N79,$Q79,$T79,$W79,$Z79,$AC79,$AF79,$AI79,$AL79,$AO79,$AR79,$AU79,$AX79),0)</f>
        <v>#N/A</v>
      </c>
      <c r="AV299" s="29" t="e">
        <f>RANK(AV79,($F79,$I79,$L79,$O79,$R79,$U79,$X79,$AA79,$AD79,$AG79,$AJ79,$AM79,$AP79,$AS79,$AV79,$AY79),1)</f>
        <v>#N/A</v>
      </c>
      <c r="AW299" s="29" t="e">
        <f>RANK(AW79,($G79,$J79,$M79,$P79,$S79,$V79,$Y79,$AB79,$AE79,$AH79,$AK79,$AN79,$AQ79,$AT79,$AW79,$AZ79),1)</f>
        <v>#N/A</v>
      </c>
      <c r="AX299" s="29" t="e">
        <f>RANK(AX79,($E79,$H79,$K79,$N79,$Q79,$T79,$W79,$Z79,$AC79,$AF79,$AI79,$AL79,$AO79,$AR79,$AU79,$AX79),0)</f>
        <v>#N/A</v>
      </c>
      <c r="AY299" s="29" t="e">
        <f>RANK(AY79,($F79,$I79,$L79,$O79,$R79,$U79,$X79,$AA79,$AD79,$AG79,$AJ79,$AM79,$AP79,$AS79,$AV79,$AY79),1)</f>
        <v>#N/A</v>
      </c>
      <c r="AZ299" s="29" t="e">
        <f>RANK(AZ79,($G79,$J79,$M79,$P79,$S79,$V79,$Y79,$AB79,$AE79,$AH79,$AK79,$AN79,$AQ79,$AT79,$AW79,$AZ79),1)</f>
        <v>#N/A</v>
      </c>
      <c r="BB299" s="84"/>
      <c r="BC299" s="82"/>
      <c r="BD299" s="82"/>
      <c r="BE299" s="3"/>
    </row>
    <row r="300" spans="1:57" s="79" customFormat="1" ht="15.75" hidden="1" thickBot="1" x14ac:dyDescent="0.3">
      <c r="A300" s="3">
        <f t="shared" si="131"/>
        <v>77</v>
      </c>
      <c r="B300" s="3" t="str">
        <f t="shared" si="131"/>
        <v>Montage</v>
      </c>
      <c r="C300" s="3">
        <f t="shared" si="131"/>
        <v>17</v>
      </c>
      <c r="D300" s="3"/>
      <c r="E300" s="29"/>
      <c r="F300" s="29"/>
      <c r="G300" s="29"/>
      <c r="H300" s="29"/>
      <c r="I300" s="29"/>
      <c r="J300" s="29"/>
      <c r="K300" s="29"/>
      <c r="L300" s="29"/>
      <c r="M300" s="29"/>
      <c r="N300" s="29">
        <f>RANK(N80,($E80,$H80,$K80,$N80,$Q80,$T80,$W80,$Z80,$AC80,$AF80,$AI80,$AL80,$AO80,$AR80,$AU80,$AX80),0)</f>
        <v>1</v>
      </c>
      <c r="O300" s="29">
        <f>RANK(O80,($F80,$I80,$L80,$O80,$R80,$U80,$X80,$AA80,$AD80,$AG80,$AJ80,$AM80,$AP80,$AS80,$AV80,$AY80),1)</f>
        <v>2</v>
      </c>
      <c r="P300" s="29">
        <f>RANK(P80,($G80,$J80,$M80,$P80,$S80,$V80,$Y80,$AB80,$AE80,$AH80,$AK80,$AN80,$AQ80,$AT80,$AW80,$AZ80),1)</f>
        <v>2</v>
      </c>
      <c r="Q300" s="29" t="e">
        <f>RANK(Q80,($E80,$H80,$K80,$N80,$Q80,$T80,$W80,$Z80,$AC80,$AF80,$AI80,$AL80,$AO80,$AR80,$AU80,$AX80),0)</f>
        <v>#N/A</v>
      </c>
      <c r="R300" s="29" t="e">
        <f>RANK(R80,($F80,$I80,$L80,$O80,$R80,$U80,$X80,$AA80,$AD80,$AG80,$AJ80,$AM80,$AP80,$AS80,$AV80,$AY80),1)</f>
        <v>#N/A</v>
      </c>
      <c r="S300" s="29" t="e">
        <f>RANK(S80,($G80,$J80,$M80,$P80,$S80,$V80,$Y80,$AB80,$AE80,$AH80,$AK80,$AN80,$AQ80,$AT80,$AW80,$AZ80),1)</f>
        <v>#N/A</v>
      </c>
      <c r="T300" s="29">
        <f>RANK(T80,($E80,$H80,$K80,$N80,$Q80,$T80,$W80,$Z80,$AC80,$AF80,$AI80,$AL80,$AO80,$AR80,$AU80,$AX80),0)</f>
        <v>1</v>
      </c>
      <c r="U300" s="29">
        <f>RANK(U80,($F80,$I80,$L80,$O80,$R80,$U80,$X80,$AA80,$AD80,$AG80,$AJ80,$AM80,$AP80,$AS80,$AV80,$AY80),1)</f>
        <v>1</v>
      </c>
      <c r="V300" s="29">
        <f>RANK(V80,($G80,$J80,$M80,$P80,$S80,$V80,$Y80,$AB80,$AE80,$AH80,$AK80,$AN80,$AQ80,$AT80,$AW80,$AZ80),1)</f>
        <v>3</v>
      </c>
      <c r="W300" s="29" t="e">
        <f>RANK(W80,($E80,$H80,$K80,$N80,$Q80,$T80,$W80,$Z80,$AC80,$AF80,$AI80,$AL80,$AO80,$AR80,$AU80,$AX80),0)</f>
        <v>#N/A</v>
      </c>
      <c r="X300" s="29" t="e">
        <f>RANK(X80,($F80,$I80,$L80,$O80,$R80,$U80,$X80,$AA80,$AD80,$AG80,$AJ80,$AM80,$AP80,$AS80,$AV80,$AY80),1)</f>
        <v>#N/A</v>
      </c>
      <c r="Y300" s="29" t="e">
        <f>RANK(Y80,($G80,$J80,$M80,$P80,$S80,$V80,$Y80,$AB80,$AE80,$AH80,$AK80,$AN80,$AQ80,$AT80,$AW80,$AZ80),1)</f>
        <v>#N/A</v>
      </c>
      <c r="Z300" s="29" t="e">
        <f>RANK(Z80,($E80,$H80,$K80,$N80,$Q80,$T80,$W80,$Z80,$AC80,$AF80,$AI80,$AL80,$AO80,$AR80,$AU80,$AX80),0)</f>
        <v>#N/A</v>
      </c>
      <c r="AA300" s="29" t="e">
        <f>RANK(AA80,($F80,$I80,$L80,$O80,$R80,$U80,$X80,$AA80,$AD80,$AG80,$AJ80,$AM80,$AP80,$AS80,$AV80,$AY80),1)</f>
        <v>#N/A</v>
      </c>
      <c r="AB300" s="29" t="e">
        <f>RANK(AB80,($G80,$J80,$M80,$P80,$S80,$V80,$Y80,$AB80,$AE80,$AH80,$AK80,$AN80,$AQ80,$AT80,$AW80,$AZ80),1)</f>
        <v>#N/A</v>
      </c>
      <c r="AC300" s="29" t="e">
        <f>RANK(AC80,($E80,$H80,$K80,$N80,$Q80,$T80,$W80,$Z80,$AC80,$AF80,$AI80,$AL80,$AO80,$AR80,$AU80,$AX80),0)</f>
        <v>#N/A</v>
      </c>
      <c r="AD300" s="29" t="e">
        <f>RANK(AD80,($F80,$I80,$L80,$O80,$R80,$U80,$X80,$AA80,$AD80,$AG80,$AJ80,$AM80,$AP80,$AS80,$AV80,$AY80),1)</f>
        <v>#N/A</v>
      </c>
      <c r="AE300" s="29" t="e">
        <f>RANK(AE80,($G80,$J80,$M80,$P80,$S80,$V80,$Y80,$AB80,$AE80,$AH80,$AK80,$AN80,$AQ80,$AT80,$AW80,$AZ80),1)</f>
        <v>#N/A</v>
      </c>
      <c r="AF300" s="29" t="e">
        <f>RANK(AF80,($E80,$H80,$K80,$N80,$Q80,$T80,$W80,$Z80,$AC80,$AF80,$AI80,$AL80,$AO80,$AR80,$AU80,$AX80),0)</f>
        <v>#N/A</v>
      </c>
      <c r="AG300" s="29" t="e">
        <f>RANK(AG80,($F80,$I80,$L80,$O80,$R80,$U80,$X80,$AA80,$AD80,$AG80,$AJ80,$AM80,$AP80,$AS80,$AV80,$AY80),1)</f>
        <v>#N/A</v>
      </c>
      <c r="AH300" s="29" t="e">
        <f>RANK(AH80,($G80,$J80,$M80,$P80,$S80,$V80,$Y80,$AB80,$AE80,$AH80,$AK80,$AN80,$AQ80,$AT80,$AW80,$AZ80),1)</f>
        <v>#N/A</v>
      </c>
      <c r="AI300" s="29" t="e">
        <f>RANK(AI80,($E80,$H80,$K80,$N80,$Q80,$T80,$W80,$Z80,$AC80,$AF80,$AI80,$AL80,$AO80,$AR80,$AU80,$AX80),0)</f>
        <v>#N/A</v>
      </c>
      <c r="AJ300" s="29" t="e">
        <f>RANK(AJ80,($F80,$I80,$L80,$O80,$R80,$U80,$X80,$AA80,$AD80,$AG80,$AJ80,$AM80,$AP80,$AS80,$AV80,$AY80),1)</f>
        <v>#N/A</v>
      </c>
      <c r="AK300" s="29" t="e">
        <f>RANK(AK80,($G80,$J80,$M80,$P80,$S80,$V80,$Y80,$AB80,$AE80,$AH80,$AK80,$AN80,$AQ80,$AT80,$AW80,$AZ80),1)</f>
        <v>#N/A</v>
      </c>
      <c r="AL300" s="29" t="e">
        <f>RANK(AL80,($E80,$H80,$K80,$N80,$Q80,$T80,$W80,$Z80,$AC80,$AF80,$AI80,$AL80,$AO80,$AR80,$AU80,$AX80),0)</f>
        <v>#N/A</v>
      </c>
      <c r="AM300" s="29" t="e">
        <f>RANK(AM80,($F80,$I80,$L80,$O80,$R80,$U80,$X80,$AA80,$AD80,$AG80,$AJ80,$AM80,$AP80,$AS80,$AV80,$AY80),1)</f>
        <v>#N/A</v>
      </c>
      <c r="AN300" s="29" t="e">
        <f>RANK(AN80,($G80,$J80,$M80,$P80,$S80,$V80,$Y80,$AB80,$AE80,$AH80,$AK80,$AN80,$AQ80,$AT80,$AW80,$AZ80),1)</f>
        <v>#N/A</v>
      </c>
      <c r="AO300" s="29" t="e">
        <f>RANK(AO80,($E80,$H80,$K80,$N80,$Q80,$T80,$W80,$Z80,$AC80,$AF80,$AI80,$AL80,$AO80,$AR80,$AU80,$AX80),0)</f>
        <v>#N/A</v>
      </c>
      <c r="AP300" s="29" t="e">
        <f>RANK(AP80,($F80,$I80,$L80,$O80,$R80,$U80,$X80,$AA80,$AD80,$AG80,$AJ80,$AM80,$AP80,$AS80,$AV80,$AY80),1)</f>
        <v>#N/A</v>
      </c>
      <c r="AQ300" s="29" t="e">
        <f>RANK(AQ80,($G80,$J80,$M80,$P80,$S80,$V80,$Y80,$AB80,$AE80,$AH80,$AK80,$AN80,$AQ80,$AT80,$AW80,$AZ80),1)</f>
        <v>#N/A</v>
      </c>
      <c r="AR300" s="29" t="e">
        <f>RANK(AR80,($E80,$H80,$K80,$N80,$Q80,$T80,$W80,$Z80,$AC80,$AF80,$AI80,$AL80,$AO80,$AR80,$AU80,$AX80),0)</f>
        <v>#N/A</v>
      </c>
      <c r="AS300" s="29" t="e">
        <f>RANK(AS80,($F80,$I80,$L80,$O80,$R80,$U80,$X80,$AA80,$AD80,$AG80,$AJ80,$AM80,$AP80,$AS80,$AV80,$AY80),1)</f>
        <v>#N/A</v>
      </c>
      <c r="AT300" s="29" t="e">
        <f>RANK(AT80,($G80,$J80,$M80,$P80,$S80,$V80,$Y80,$AB80,$AE80,$AH80,$AK80,$AN80,$AQ80,$AT80,$AW80,$AZ80),1)</f>
        <v>#N/A</v>
      </c>
      <c r="AU300" s="29" t="e">
        <f>RANK(AU80,($E80,$H80,$K80,$N80,$Q80,$T80,$W80,$Z80,$AC80,$AF80,$AI80,$AL80,$AO80,$AR80,$AU80,$AX80),0)</f>
        <v>#N/A</v>
      </c>
      <c r="AV300" s="29" t="e">
        <f>RANK(AV80,($F80,$I80,$L80,$O80,$R80,$U80,$X80,$AA80,$AD80,$AG80,$AJ80,$AM80,$AP80,$AS80,$AV80,$AY80),1)</f>
        <v>#N/A</v>
      </c>
      <c r="AW300" s="29" t="e">
        <f>RANK(AW80,($G80,$J80,$M80,$P80,$S80,$V80,$Y80,$AB80,$AE80,$AH80,$AK80,$AN80,$AQ80,$AT80,$AW80,$AZ80),1)</f>
        <v>#N/A</v>
      </c>
      <c r="AX300" s="29" t="e">
        <f>RANK(AX80,($E80,$H80,$K80,$N80,$Q80,$T80,$W80,$Z80,$AC80,$AF80,$AI80,$AL80,$AO80,$AR80,$AU80,$AX80),0)</f>
        <v>#N/A</v>
      </c>
      <c r="AY300" s="29" t="e">
        <f>RANK(AY80,($F80,$I80,$L80,$O80,$R80,$U80,$X80,$AA80,$AD80,$AG80,$AJ80,$AM80,$AP80,$AS80,$AV80,$AY80),1)</f>
        <v>#N/A</v>
      </c>
      <c r="AZ300" s="29" t="e">
        <f>RANK(AZ80,($G80,$J80,$M80,$P80,$S80,$V80,$Y80,$AB80,$AE80,$AH80,$AK80,$AN80,$AQ80,$AT80,$AW80,$AZ80),1)</f>
        <v>#N/A</v>
      </c>
      <c r="BB300" s="84"/>
      <c r="BC300" s="82"/>
      <c r="BD300" s="82"/>
      <c r="BE300" s="3"/>
    </row>
    <row r="301" spans="1:57" s="79" customFormat="1" ht="15.75" hidden="1" thickBot="1" x14ac:dyDescent="0.3">
      <c r="A301" s="3">
        <f t="shared" si="131"/>
        <v>78</v>
      </c>
      <c r="B301" s="3" t="str">
        <f t="shared" si="131"/>
        <v>Montage</v>
      </c>
      <c r="C301" s="3">
        <f t="shared" si="131"/>
        <v>18</v>
      </c>
      <c r="D301" s="3"/>
      <c r="E301" s="29"/>
      <c r="F301" s="29"/>
      <c r="G301" s="29"/>
      <c r="H301" s="29"/>
      <c r="I301" s="29"/>
      <c r="J301" s="29"/>
      <c r="K301" s="29"/>
      <c r="L301" s="29"/>
      <c r="M301" s="29"/>
      <c r="N301" s="29">
        <f>RANK(N81,($E81,$H81,$K81,$N81,$Q81,$T81,$W81,$Z81,$AC81,$AF81,$AI81,$AL81,$AO81,$AR81,$AU81,$AX81),0)</f>
        <v>1</v>
      </c>
      <c r="O301" s="29">
        <f>RANK(O81,($F81,$I81,$L81,$O81,$R81,$U81,$X81,$AA81,$AD81,$AG81,$AJ81,$AM81,$AP81,$AS81,$AV81,$AY81),1)</f>
        <v>2</v>
      </c>
      <c r="P301" s="29">
        <f>RANK(P81,($G81,$J81,$M81,$P81,$S81,$V81,$Y81,$AB81,$AE81,$AH81,$AK81,$AN81,$AQ81,$AT81,$AW81,$AZ81),1)</f>
        <v>2</v>
      </c>
      <c r="Q301" s="29" t="e">
        <f>RANK(Q81,($E81,$H81,$K81,$N81,$Q81,$T81,$W81,$Z81,$AC81,$AF81,$AI81,$AL81,$AO81,$AR81,$AU81,$AX81),0)</f>
        <v>#N/A</v>
      </c>
      <c r="R301" s="29" t="e">
        <f>RANK(R81,($F81,$I81,$L81,$O81,$R81,$U81,$X81,$AA81,$AD81,$AG81,$AJ81,$AM81,$AP81,$AS81,$AV81,$AY81),1)</f>
        <v>#N/A</v>
      </c>
      <c r="S301" s="29" t="e">
        <f>RANK(S81,($G81,$J81,$M81,$P81,$S81,$V81,$Y81,$AB81,$AE81,$AH81,$AK81,$AN81,$AQ81,$AT81,$AW81,$AZ81),1)</f>
        <v>#N/A</v>
      </c>
      <c r="T301" s="29">
        <f>RANK(T81,($E81,$H81,$K81,$N81,$Q81,$T81,$W81,$Z81,$AC81,$AF81,$AI81,$AL81,$AO81,$AR81,$AU81,$AX81),0)</f>
        <v>1</v>
      </c>
      <c r="U301" s="29">
        <f>RANK(U81,($F81,$I81,$L81,$O81,$R81,$U81,$X81,$AA81,$AD81,$AG81,$AJ81,$AM81,$AP81,$AS81,$AV81,$AY81),1)</f>
        <v>1</v>
      </c>
      <c r="V301" s="29">
        <f>RANK(V81,($G81,$J81,$M81,$P81,$S81,$V81,$Y81,$AB81,$AE81,$AH81,$AK81,$AN81,$AQ81,$AT81,$AW81,$AZ81),1)</f>
        <v>3</v>
      </c>
      <c r="W301" s="29" t="e">
        <f>RANK(W81,($E81,$H81,$K81,$N81,$Q81,$T81,$W81,$Z81,$AC81,$AF81,$AI81,$AL81,$AO81,$AR81,$AU81,$AX81),0)</f>
        <v>#N/A</v>
      </c>
      <c r="X301" s="29" t="e">
        <f>RANK(X81,($F81,$I81,$L81,$O81,$R81,$U81,$X81,$AA81,$AD81,$AG81,$AJ81,$AM81,$AP81,$AS81,$AV81,$AY81),1)</f>
        <v>#N/A</v>
      </c>
      <c r="Y301" s="29" t="e">
        <f>RANK(Y81,($G81,$J81,$M81,$P81,$S81,$V81,$Y81,$AB81,$AE81,$AH81,$AK81,$AN81,$AQ81,$AT81,$AW81,$AZ81),1)</f>
        <v>#N/A</v>
      </c>
      <c r="Z301" s="29" t="e">
        <f>RANK(Z81,($E81,$H81,$K81,$N81,$Q81,$T81,$W81,$Z81,$AC81,$AF81,$AI81,$AL81,$AO81,$AR81,$AU81,$AX81),0)</f>
        <v>#N/A</v>
      </c>
      <c r="AA301" s="29" t="e">
        <f>RANK(AA81,($F81,$I81,$L81,$O81,$R81,$U81,$X81,$AA81,$AD81,$AG81,$AJ81,$AM81,$AP81,$AS81,$AV81,$AY81),1)</f>
        <v>#N/A</v>
      </c>
      <c r="AB301" s="29" t="e">
        <f>RANK(AB81,($G81,$J81,$M81,$P81,$S81,$V81,$Y81,$AB81,$AE81,$AH81,$AK81,$AN81,$AQ81,$AT81,$AW81,$AZ81),1)</f>
        <v>#N/A</v>
      </c>
      <c r="AC301" s="29" t="e">
        <f>RANK(AC81,($E81,$H81,$K81,$N81,$Q81,$T81,$W81,$Z81,$AC81,$AF81,$AI81,$AL81,$AO81,$AR81,$AU81,$AX81),0)</f>
        <v>#N/A</v>
      </c>
      <c r="AD301" s="29" t="e">
        <f>RANK(AD81,($F81,$I81,$L81,$O81,$R81,$U81,$X81,$AA81,$AD81,$AG81,$AJ81,$AM81,$AP81,$AS81,$AV81,$AY81),1)</f>
        <v>#N/A</v>
      </c>
      <c r="AE301" s="29" t="e">
        <f>RANK(AE81,($G81,$J81,$M81,$P81,$S81,$V81,$Y81,$AB81,$AE81,$AH81,$AK81,$AN81,$AQ81,$AT81,$AW81,$AZ81),1)</f>
        <v>#N/A</v>
      </c>
      <c r="AF301" s="29" t="e">
        <f>RANK(AF81,($E81,$H81,$K81,$N81,$Q81,$T81,$W81,$Z81,$AC81,$AF81,$AI81,$AL81,$AO81,$AR81,$AU81,$AX81),0)</f>
        <v>#N/A</v>
      </c>
      <c r="AG301" s="29" t="e">
        <f>RANK(AG81,($F81,$I81,$L81,$O81,$R81,$U81,$X81,$AA81,$AD81,$AG81,$AJ81,$AM81,$AP81,$AS81,$AV81,$AY81),1)</f>
        <v>#N/A</v>
      </c>
      <c r="AH301" s="29" t="e">
        <f>RANK(AH81,($G81,$J81,$M81,$P81,$S81,$V81,$Y81,$AB81,$AE81,$AH81,$AK81,$AN81,$AQ81,$AT81,$AW81,$AZ81),1)</f>
        <v>#N/A</v>
      </c>
      <c r="AI301" s="29" t="e">
        <f>RANK(AI81,($E81,$H81,$K81,$N81,$Q81,$T81,$W81,$Z81,$AC81,$AF81,$AI81,$AL81,$AO81,$AR81,$AU81,$AX81),0)</f>
        <v>#N/A</v>
      </c>
      <c r="AJ301" s="29" t="e">
        <f>RANK(AJ81,($F81,$I81,$L81,$O81,$R81,$U81,$X81,$AA81,$AD81,$AG81,$AJ81,$AM81,$AP81,$AS81,$AV81,$AY81),1)</f>
        <v>#N/A</v>
      </c>
      <c r="AK301" s="29" t="e">
        <f>RANK(AK81,($G81,$J81,$M81,$P81,$S81,$V81,$Y81,$AB81,$AE81,$AH81,$AK81,$AN81,$AQ81,$AT81,$AW81,$AZ81),1)</f>
        <v>#N/A</v>
      </c>
      <c r="AL301" s="29" t="e">
        <f>RANK(AL81,($E81,$H81,$K81,$N81,$Q81,$T81,$W81,$Z81,$AC81,$AF81,$AI81,$AL81,$AO81,$AR81,$AU81,$AX81),0)</f>
        <v>#N/A</v>
      </c>
      <c r="AM301" s="29" t="e">
        <f>RANK(AM81,($F81,$I81,$L81,$O81,$R81,$U81,$X81,$AA81,$AD81,$AG81,$AJ81,$AM81,$AP81,$AS81,$AV81,$AY81),1)</f>
        <v>#N/A</v>
      </c>
      <c r="AN301" s="29" t="e">
        <f>RANK(AN81,($G81,$J81,$M81,$P81,$S81,$V81,$Y81,$AB81,$AE81,$AH81,$AK81,$AN81,$AQ81,$AT81,$AW81,$AZ81),1)</f>
        <v>#N/A</v>
      </c>
      <c r="AO301" s="29" t="e">
        <f>RANK(AO81,($E81,$H81,$K81,$N81,$Q81,$T81,$W81,$Z81,$AC81,$AF81,$AI81,$AL81,$AO81,$AR81,$AU81,$AX81),0)</f>
        <v>#N/A</v>
      </c>
      <c r="AP301" s="29" t="e">
        <f>RANK(AP81,($F81,$I81,$L81,$O81,$R81,$U81,$X81,$AA81,$AD81,$AG81,$AJ81,$AM81,$AP81,$AS81,$AV81,$AY81),1)</f>
        <v>#N/A</v>
      </c>
      <c r="AQ301" s="29" t="e">
        <f>RANK(AQ81,($G81,$J81,$M81,$P81,$S81,$V81,$Y81,$AB81,$AE81,$AH81,$AK81,$AN81,$AQ81,$AT81,$AW81,$AZ81),1)</f>
        <v>#N/A</v>
      </c>
      <c r="AR301" s="29" t="e">
        <f>RANK(AR81,($E81,$H81,$K81,$N81,$Q81,$T81,$W81,$Z81,$AC81,$AF81,$AI81,$AL81,$AO81,$AR81,$AU81,$AX81),0)</f>
        <v>#N/A</v>
      </c>
      <c r="AS301" s="29" t="e">
        <f>RANK(AS81,($F81,$I81,$L81,$O81,$R81,$U81,$X81,$AA81,$AD81,$AG81,$AJ81,$AM81,$AP81,$AS81,$AV81,$AY81),1)</f>
        <v>#N/A</v>
      </c>
      <c r="AT301" s="29" t="e">
        <f>RANK(AT81,($G81,$J81,$M81,$P81,$S81,$V81,$Y81,$AB81,$AE81,$AH81,$AK81,$AN81,$AQ81,$AT81,$AW81,$AZ81),1)</f>
        <v>#N/A</v>
      </c>
      <c r="AU301" s="29" t="e">
        <f>RANK(AU81,($E81,$H81,$K81,$N81,$Q81,$T81,$W81,$Z81,$AC81,$AF81,$AI81,$AL81,$AO81,$AR81,$AU81,$AX81),0)</f>
        <v>#N/A</v>
      </c>
      <c r="AV301" s="29" t="e">
        <f>RANK(AV81,($F81,$I81,$L81,$O81,$R81,$U81,$X81,$AA81,$AD81,$AG81,$AJ81,$AM81,$AP81,$AS81,$AV81,$AY81),1)</f>
        <v>#N/A</v>
      </c>
      <c r="AW301" s="29" t="e">
        <f>RANK(AW81,($G81,$J81,$M81,$P81,$S81,$V81,$Y81,$AB81,$AE81,$AH81,$AK81,$AN81,$AQ81,$AT81,$AW81,$AZ81),1)</f>
        <v>#N/A</v>
      </c>
      <c r="AX301" s="29" t="e">
        <f>RANK(AX81,($E81,$H81,$K81,$N81,$Q81,$T81,$W81,$Z81,$AC81,$AF81,$AI81,$AL81,$AO81,$AR81,$AU81,$AX81),0)</f>
        <v>#N/A</v>
      </c>
      <c r="AY301" s="29" t="e">
        <f>RANK(AY81,($F81,$I81,$L81,$O81,$R81,$U81,$X81,$AA81,$AD81,$AG81,$AJ81,$AM81,$AP81,$AS81,$AV81,$AY81),1)</f>
        <v>#N/A</v>
      </c>
      <c r="AZ301" s="29" t="e">
        <f>RANK(AZ81,($G81,$J81,$M81,$P81,$S81,$V81,$Y81,$AB81,$AE81,$AH81,$AK81,$AN81,$AQ81,$AT81,$AW81,$AZ81),1)</f>
        <v>#N/A</v>
      </c>
      <c r="BB301" s="84"/>
      <c r="BC301" s="82"/>
      <c r="BD301" s="82"/>
      <c r="BE301" s="3"/>
    </row>
    <row r="302" spans="1:57" s="79" customFormat="1" ht="15.75" hidden="1" thickBot="1" x14ac:dyDescent="0.3">
      <c r="A302" s="3">
        <f t="shared" si="131"/>
        <v>79</v>
      </c>
      <c r="B302" s="3" t="str">
        <f t="shared" si="131"/>
        <v>Montage</v>
      </c>
      <c r="C302" s="3">
        <f t="shared" si="131"/>
        <v>19</v>
      </c>
      <c r="D302" s="3"/>
      <c r="E302" s="29"/>
      <c r="F302" s="29"/>
      <c r="G302" s="29"/>
      <c r="H302" s="29"/>
      <c r="I302" s="29"/>
      <c r="J302" s="29"/>
      <c r="K302" s="29"/>
      <c r="L302" s="29"/>
      <c r="M302" s="29"/>
      <c r="N302" s="29">
        <f>RANK(N82,($E82,$H82,$K82,$N82,$Q82,$T82,$W82,$Z82,$AC82,$AF82,$AI82,$AL82,$AO82,$AR82,$AU82,$AX82),0)</f>
        <v>1</v>
      </c>
      <c r="O302" s="29">
        <f>RANK(O82,($F82,$I82,$L82,$O82,$R82,$U82,$X82,$AA82,$AD82,$AG82,$AJ82,$AM82,$AP82,$AS82,$AV82,$AY82),1)</f>
        <v>2</v>
      </c>
      <c r="P302" s="29">
        <f>RANK(P82,($G82,$J82,$M82,$P82,$S82,$V82,$Y82,$AB82,$AE82,$AH82,$AK82,$AN82,$AQ82,$AT82,$AW82,$AZ82),1)</f>
        <v>2</v>
      </c>
      <c r="Q302" s="29" t="e">
        <f>RANK(Q82,($E82,$H82,$K82,$N82,$Q82,$T82,$W82,$Z82,$AC82,$AF82,$AI82,$AL82,$AO82,$AR82,$AU82,$AX82),0)</f>
        <v>#N/A</v>
      </c>
      <c r="R302" s="29" t="e">
        <f>RANK(R82,($F82,$I82,$L82,$O82,$R82,$U82,$X82,$AA82,$AD82,$AG82,$AJ82,$AM82,$AP82,$AS82,$AV82,$AY82),1)</f>
        <v>#N/A</v>
      </c>
      <c r="S302" s="29" t="e">
        <f>RANK(S82,($G82,$J82,$M82,$P82,$S82,$V82,$Y82,$AB82,$AE82,$AH82,$AK82,$AN82,$AQ82,$AT82,$AW82,$AZ82),1)</f>
        <v>#N/A</v>
      </c>
      <c r="T302" s="29">
        <f>RANK(T82,($E82,$H82,$K82,$N82,$Q82,$T82,$W82,$Z82,$AC82,$AF82,$AI82,$AL82,$AO82,$AR82,$AU82,$AX82),0)</f>
        <v>1</v>
      </c>
      <c r="U302" s="29">
        <f>RANK(U82,($F82,$I82,$L82,$O82,$R82,$U82,$X82,$AA82,$AD82,$AG82,$AJ82,$AM82,$AP82,$AS82,$AV82,$AY82),1)</f>
        <v>1</v>
      </c>
      <c r="V302" s="29">
        <f>RANK(V82,($G82,$J82,$M82,$P82,$S82,$V82,$Y82,$AB82,$AE82,$AH82,$AK82,$AN82,$AQ82,$AT82,$AW82,$AZ82),1)</f>
        <v>3</v>
      </c>
      <c r="W302" s="29" t="e">
        <f>RANK(W82,($E82,$H82,$K82,$N82,$Q82,$T82,$W82,$Z82,$AC82,$AF82,$AI82,$AL82,$AO82,$AR82,$AU82,$AX82),0)</f>
        <v>#N/A</v>
      </c>
      <c r="X302" s="29" t="e">
        <f>RANK(X82,($F82,$I82,$L82,$O82,$R82,$U82,$X82,$AA82,$AD82,$AG82,$AJ82,$AM82,$AP82,$AS82,$AV82,$AY82),1)</f>
        <v>#N/A</v>
      </c>
      <c r="Y302" s="29" t="e">
        <f>RANK(Y82,($G82,$J82,$M82,$P82,$S82,$V82,$Y82,$AB82,$AE82,$AH82,$AK82,$AN82,$AQ82,$AT82,$AW82,$AZ82),1)</f>
        <v>#N/A</v>
      </c>
      <c r="Z302" s="29" t="e">
        <f>RANK(Z82,($E82,$H82,$K82,$N82,$Q82,$T82,$W82,$Z82,$AC82,$AF82,$AI82,$AL82,$AO82,$AR82,$AU82,$AX82),0)</f>
        <v>#N/A</v>
      </c>
      <c r="AA302" s="29" t="e">
        <f>RANK(AA82,($F82,$I82,$L82,$O82,$R82,$U82,$X82,$AA82,$AD82,$AG82,$AJ82,$AM82,$AP82,$AS82,$AV82,$AY82),1)</f>
        <v>#N/A</v>
      </c>
      <c r="AB302" s="29" t="e">
        <f>RANK(AB82,($G82,$J82,$M82,$P82,$S82,$V82,$Y82,$AB82,$AE82,$AH82,$AK82,$AN82,$AQ82,$AT82,$AW82,$AZ82),1)</f>
        <v>#N/A</v>
      </c>
      <c r="AC302" s="29" t="e">
        <f>RANK(AC82,($E82,$H82,$K82,$N82,$Q82,$T82,$W82,$Z82,$AC82,$AF82,$AI82,$AL82,$AO82,$AR82,$AU82,$AX82),0)</f>
        <v>#N/A</v>
      </c>
      <c r="AD302" s="29" t="e">
        <f>RANK(AD82,($F82,$I82,$L82,$O82,$R82,$U82,$X82,$AA82,$AD82,$AG82,$AJ82,$AM82,$AP82,$AS82,$AV82,$AY82),1)</f>
        <v>#N/A</v>
      </c>
      <c r="AE302" s="29" t="e">
        <f>RANK(AE82,($G82,$J82,$M82,$P82,$S82,$V82,$Y82,$AB82,$AE82,$AH82,$AK82,$AN82,$AQ82,$AT82,$AW82,$AZ82),1)</f>
        <v>#N/A</v>
      </c>
      <c r="AF302" s="29" t="e">
        <f>RANK(AF82,($E82,$H82,$K82,$N82,$Q82,$T82,$W82,$Z82,$AC82,$AF82,$AI82,$AL82,$AO82,$AR82,$AU82,$AX82),0)</f>
        <v>#N/A</v>
      </c>
      <c r="AG302" s="29" t="e">
        <f>RANK(AG82,($F82,$I82,$L82,$O82,$R82,$U82,$X82,$AA82,$AD82,$AG82,$AJ82,$AM82,$AP82,$AS82,$AV82,$AY82),1)</f>
        <v>#N/A</v>
      </c>
      <c r="AH302" s="29" t="e">
        <f>RANK(AH82,($G82,$J82,$M82,$P82,$S82,$V82,$Y82,$AB82,$AE82,$AH82,$AK82,$AN82,$AQ82,$AT82,$AW82,$AZ82),1)</f>
        <v>#N/A</v>
      </c>
      <c r="AI302" s="29" t="e">
        <f>RANK(AI82,($E82,$H82,$K82,$N82,$Q82,$T82,$W82,$Z82,$AC82,$AF82,$AI82,$AL82,$AO82,$AR82,$AU82,$AX82),0)</f>
        <v>#N/A</v>
      </c>
      <c r="AJ302" s="29" t="e">
        <f>RANK(AJ82,($F82,$I82,$L82,$O82,$R82,$U82,$X82,$AA82,$AD82,$AG82,$AJ82,$AM82,$AP82,$AS82,$AV82,$AY82),1)</f>
        <v>#N/A</v>
      </c>
      <c r="AK302" s="29" t="e">
        <f>RANK(AK82,($G82,$J82,$M82,$P82,$S82,$V82,$Y82,$AB82,$AE82,$AH82,$AK82,$AN82,$AQ82,$AT82,$AW82,$AZ82),1)</f>
        <v>#N/A</v>
      </c>
      <c r="AL302" s="29" t="e">
        <f>RANK(AL82,($E82,$H82,$K82,$N82,$Q82,$T82,$W82,$Z82,$AC82,$AF82,$AI82,$AL82,$AO82,$AR82,$AU82,$AX82),0)</f>
        <v>#N/A</v>
      </c>
      <c r="AM302" s="29" t="e">
        <f>RANK(AM82,($F82,$I82,$L82,$O82,$R82,$U82,$X82,$AA82,$AD82,$AG82,$AJ82,$AM82,$AP82,$AS82,$AV82,$AY82),1)</f>
        <v>#N/A</v>
      </c>
      <c r="AN302" s="29" t="e">
        <f>RANK(AN82,($G82,$J82,$M82,$P82,$S82,$V82,$Y82,$AB82,$AE82,$AH82,$AK82,$AN82,$AQ82,$AT82,$AW82,$AZ82),1)</f>
        <v>#N/A</v>
      </c>
      <c r="AO302" s="29" t="e">
        <f>RANK(AO82,($E82,$H82,$K82,$N82,$Q82,$T82,$W82,$Z82,$AC82,$AF82,$AI82,$AL82,$AO82,$AR82,$AU82,$AX82),0)</f>
        <v>#N/A</v>
      </c>
      <c r="AP302" s="29" t="e">
        <f>RANK(AP82,($F82,$I82,$L82,$O82,$R82,$U82,$X82,$AA82,$AD82,$AG82,$AJ82,$AM82,$AP82,$AS82,$AV82,$AY82),1)</f>
        <v>#N/A</v>
      </c>
      <c r="AQ302" s="29" t="e">
        <f>RANK(AQ82,($G82,$J82,$M82,$P82,$S82,$V82,$Y82,$AB82,$AE82,$AH82,$AK82,$AN82,$AQ82,$AT82,$AW82,$AZ82),1)</f>
        <v>#N/A</v>
      </c>
      <c r="AR302" s="29" t="e">
        <f>RANK(AR82,($E82,$H82,$K82,$N82,$Q82,$T82,$W82,$Z82,$AC82,$AF82,$AI82,$AL82,$AO82,$AR82,$AU82,$AX82),0)</f>
        <v>#N/A</v>
      </c>
      <c r="AS302" s="29" t="e">
        <f>RANK(AS82,($F82,$I82,$L82,$O82,$R82,$U82,$X82,$AA82,$AD82,$AG82,$AJ82,$AM82,$AP82,$AS82,$AV82,$AY82),1)</f>
        <v>#N/A</v>
      </c>
      <c r="AT302" s="29" t="e">
        <f>RANK(AT82,($G82,$J82,$M82,$P82,$S82,$V82,$Y82,$AB82,$AE82,$AH82,$AK82,$AN82,$AQ82,$AT82,$AW82,$AZ82),1)</f>
        <v>#N/A</v>
      </c>
      <c r="AU302" s="29" t="e">
        <f>RANK(AU82,($E82,$H82,$K82,$N82,$Q82,$T82,$W82,$Z82,$AC82,$AF82,$AI82,$AL82,$AO82,$AR82,$AU82,$AX82),0)</f>
        <v>#N/A</v>
      </c>
      <c r="AV302" s="29" t="e">
        <f>RANK(AV82,($F82,$I82,$L82,$O82,$R82,$U82,$X82,$AA82,$AD82,$AG82,$AJ82,$AM82,$AP82,$AS82,$AV82,$AY82),1)</f>
        <v>#N/A</v>
      </c>
      <c r="AW302" s="29" t="e">
        <f>RANK(AW82,($G82,$J82,$M82,$P82,$S82,$V82,$Y82,$AB82,$AE82,$AH82,$AK82,$AN82,$AQ82,$AT82,$AW82,$AZ82),1)</f>
        <v>#N/A</v>
      </c>
      <c r="AX302" s="29" t="e">
        <f>RANK(AX82,($E82,$H82,$K82,$N82,$Q82,$T82,$W82,$Z82,$AC82,$AF82,$AI82,$AL82,$AO82,$AR82,$AU82,$AX82),0)</f>
        <v>#N/A</v>
      </c>
      <c r="AY302" s="29" t="e">
        <f>RANK(AY82,($F82,$I82,$L82,$O82,$R82,$U82,$X82,$AA82,$AD82,$AG82,$AJ82,$AM82,$AP82,$AS82,$AV82,$AY82),1)</f>
        <v>#N/A</v>
      </c>
      <c r="AZ302" s="29" t="e">
        <f>RANK(AZ82,($G82,$J82,$M82,$P82,$S82,$V82,$Y82,$AB82,$AE82,$AH82,$AK82,$AN82,$AQ82,$AT82,$AW82,$AZ82),1)</f>
        <v>#N/A</v>
      </c>
      <c r="BB302" s="84"/>
      <c r="BC302" s="82"/>
      <c r="BD302" s="82"/>
      <c r="BE302" s="3"/>
    </row>
    <row r="303" spans="1:57" s="79" customFormat="1" ht="15.75" hidden="1" thickBot="1" x14ac:dyDescent="0.3">
      <c r="A303" s="3">
        <f t="shared" si="131"/>
        <v>80</v>
      </c>
      <c r="B303" s="3" t="str">
        <f t="shared" si="131"/>
        <v>Montage</v>
      </c>
      <c r="C303" s="3">
        <f t="shared" si="131"/>
        <v>20</v>
      </c>
      <c r="D303" s="3"/>
      <c r="E303" s="29"/>
      <c r="F303" s="29"/>
      <c r="G303" s="29"/>
      <c r="H303" s="29"/>
      <c r="I303" s="29"/>
      <c r="J303" s="29"/>
      <c r="K303" s="29"/>
      <c r="L303" s="29"/>
      <c r="M303" s="29"/>
      <c r="N303" s="29">
        <f>RANK(N83,($E83,$H83,$K83,$N83,$Q83,$T83,$W83,$Z83,$AC83,$AF83,$AI83,$AL83,$AO83,$AR83,$AU83,$AX83),0)</f>
        <v>1</v>
      </c>
      <c r="O303" s="29">
        <f>RANK(O83,($F83,$I83,$L83,$O83,$R83,$U83,$X83,$AA83,$AD83,$AG83,$AJ83,$AM83,$AP83,$AS83,$AV83,$AY83),1)</f>
        <v>2</v>
      </c>
      <c r="P303" s="29">
        <f>RANK(P83,($G83,$J83,$M83,$P83,$S83,$V83,$Y83,$AB83,$AE83,$AH83,$AK83,$AN83,$AQ83,$AT83,$AW83,$AZ83),1)</f>
        <v>2</v>
      </c>
      <c r="Q303" s="29" t="e">
        <f>RANK(Q83,($E83,$H83,$K83,$N83,$Q83,$T83,$W83,$Z83,$AC83,$AF83,$AI83,$AL83,$AO83,$AR83,$AU83,$AX83),0)</f>
        <v>#N/A</v>
      </c>
      <c r="R303" s="29" t="e">
        <f>RANK(R83,($F83,$I83,$L83,$O83,$R83,$U83,$X83,$AA83,$AD83,$AG83,$AJ83,$AM83,$AP83,$AS83,$AV83,$AY83),1)</f>
        <v>#N/A</v>
      </c>
      <c r="S303" s="29" t="e">
        <f>RANK(S83,($G83,$J83,$M83,$P83,$S83,$V83,$Y83,$AB83,$AE83,$AH83,$AK83,$AN83,$AQ83,$AT83,$AW83,$AZ83),1)</f>
        <v>#N/A</v>
      </c>
      <c r="T303" s="29">
        <f>RANK(T83,($E83,$H83,$K83,$N83,$Q83,$T83,$W83,$Z83,$AC83,$AF83,$AI83,$AL83,$AO83,$AR83,$AU83,$AX83),0)</f>
        <v>1</v>
      </c>
      <c r="U303" s="29">
        <f>RANK(U83,($F83,$I83,$L83,$O83,$R83,$U83,$X83,$AA83,$AD83,$AG83,$AJ83,$AM83,$AP83,$AS83,$AV83,$AY83),1)</f>
        <v>1</v>
      </c>
      <c r="V303" s="29">
        <f>RANK(V83,($G83,$J83,$M83,$P83,$S83,$V83,$Y83,$AB83,$AE83,$AH83,$AK83,$AN83,$AQ83,$AT83,$AW83,$AZ83),1)</f>
        <v>3</v>
      </c>
      <c r="W303" s="29" t="e">
        <f>RANK(W83,($E83,$H83,$K83,$N83,$Q83,$T83,$W83,$Z83,$AC83,$AF83,$AI83,$AL83,$AO83,$AR83,$AU83,$AX83),0)</f>
        <v>#N/A</v>
      </c>
      <c r="X303" s="29" t="e">
        <f>RANK(X83,($F83,$I83,$L83,$O83,$R83,$U83,$X83,$AA83,$AD83,$AG83,$AJ83,$AM83,$AP83,$AS83,$AV83,$AY83),1)</f>
        <v>#N/A</v>
      </c>
      <c r="Y303" s="29" t="e">
        <f>RANK(Y83,($G83,$J83,$M83,$P83,$S83,$V83,$Y83,$AB83,$AE83,$AH83,$AK83,$AN83,$AQ83,$AT83,$AW83,$AZ83),1)</f>
        <v>#N/A</v>
      </c>
      <c r="Z303" s="29" t="e">
        <f>RANK(Z83,($E83,$H83,$K83,$N83,$Q83,$T83,$W83,$Z83,$AC83,$AF83,$AI83,$AL83,$AO83,$AR83,$AU83,$AX83),0)</f>
        <v>#N/A</v>
      </c>
      <c r="AA303" s="29" t="e">
        <f>RANK(AA83,($F83,$I83,$L83,$O83,$R83,$U83,$X83,$AA83,$AD83,$AG83,$AJ83,$AM83,$AP83,$AS83,$AV83,$AY83),1)</f>
        <v>#N/A</v>
      </c>
      <c r="AB303" s="29" t="e">
        <f>RANK(AB83,($G83,$J83,$M83,$P83,$S83,$V83,$Y83,$AB83,$AE83,$AH83,$AK83,$AN83,$AQ83,$AT83,$AW83,$AZ83),1)</f>
        <v>#N/A</v>
      </c>
      <c r="AC303" s="29" t="e">
        <f>RANK(AC83,($E83,$H83,$K83,$N83,$Q83,$T83,$W83,$Z83,$AC83,$AF83,$AI83,$AL83,$AO83,$AR83,$AU83,$AX83),0)</f>
        <v>#N/A</v>
      </c>
      <c r="AD303" s="29" t="e">
        <f>RANK(AD83,($F83,$I83,$L83,$O83,$R83,$U83,$X83,$AA83,$AD83,$AG83,$AJ83,$AM83,$AP83,$AS83,$AV83,$AY83),1)</f>
        <v>#N/A</v>
      </c>
      <c r="AE303" s="29" t="e">
        <f>RANK(AE83,($G83,$J83,$M83,$P83,$S83,$V83,$Y83,$AB83,$AE83,$AH83,$AK83,$AN83,$AQ83,$AT83,$AW83,$AZ83),1)</f>
        <v>#N/A</v>
      </c>
      <c r="AF303" s="29" t="e">
        <f>RANK(AF83,($E83,$H83,$K83,$N83,$Q83,$T83,$W83,$Z83,$AC83,$AF83,$AI83,$AL83,$AO83,$AR83,$AU83,$AX83),0)</f>
        <v>#N/A</v>
      </c>
      <c r="AG303" s="29" t="e">
        <f>RANK(AG83,($F83,$I83,$L83,$O83,$R83,$U83,$X83,$AA83,$AD83,$AG83,$AJ83,$AM83,$AP83,$AS83,$AV83,$AY83),1)</f>
        <v>#N/A</v>
      </c>
      <c r="AH303" s="29" t="e">
        <f>RANK(AH83,($G83,$J83,$M83,$P83,$S83,$V83,$Y83,$AB83,$AE83,$AH83,$AK83,$AN83,$AQ83,$AT83,$AW83,$AZ83),1)</f>
        <v>#N/A</v>
      </c>
      <c r="AI303" s="29" t="e">
        <f>RANK(AI83,($E83,$H83,$K83,$N83,$Q83,$T83,$W83,$Z83,$AC83,$AF83,$AI83,$AL83,$AO83,$AR83,$AU83,$AX83),0)</f>
        <v>#N/A</v>
      </c>
      <c r="AJ303" s="29" t="e">
        <f>RANK(AJ83,($F83,$I83,$L83,$O83,$R83,$U83,$X83,$AA83,$AD83,$AG83,$AJ83,$AM83,$AP83,$AS83,$AV83,$AY83),1)</f>
        <v>#N/A</v>
      </c>
      <c r="AK303" s="29" t="e">
        <f>RANK(AK83,($G83,$J83,$M83,$P83,$S83,$V83,$Y83,$AB83,$AE83,$AH83,$AK83,$AN83,$AQ83,$AT83,$AW83,$AZ83),1)</f>
        <v>#N/A</v>
      </c>
      <c r="AL303" s="29" t="e">
        <f>RANK(AL83,($E83,$H83,$K83,$N83,$Q83,$T83,$W83,$Z83,$AC83,$AF83,$AI83,$AL83,$AO83,$AR83,$AU83,$AX83),0)</f>
        <v>#N/A</v>
      </c>
      <c r="AM303" s="29" t="e">
        <f>RANK(AM83,($F83,$I83,$L83,$O83,$R83,$U83,$X83,$AA83,$AD83,$AG83,$AJ83,$AM83,$AP83,$AS83,$AV83,$AY83),1)</f>
        <v>#N/A</v>
      </c>
      <c r="AN303" s="29" t="e">
        <f>RANK(AN83,($G83,$J83,$M83,$P83,$S83,$V83,$Y83,$AB83,$AE83,$AH83,$AK83,$AN83,$AQ83,$AT83,$AW83,$AZ83),1)</f>
        <v>#N/A</v>
      </c>
      <c r="AO303" s="29" t="e">
        <f>RANK(AO83,($E83,$H83,$K83,$N83,$Q83,$T83,$W83,$Z83,$AC83,$AF83,$AI83,$AL83,$AO83,$AR83,$AU83,$AX83),0)</f>
        <v>#N/A</v>
      </c>
      <c r="AP303" s="29" t="e">
        <f>RANK(AP83,($F83,$I83,$L83,$O83,$R83,$U83,$X83,$AA83,$AD83,$AG83,$AJ83,$AM83,$AP83,$AS83,$AV83,$AY83),1)</f>
        <v>#N/A</v>
      </c>
      <c r="AQ303" s="29" t="e">
        <f>RANK(AQ83,($G83,$J83,$M83,$P83,$S83,$V83,$Y83,$AB83,$AE83,$AH83,$AK83,$AN83,$AQ83,$AT83,$AW83,$AZ83),1)</f>
        <v>#N/A</v>
      </c>
      <c r="AR303" s="29" t="e">
        <f>RANK(AR83,($E83,$H83,$K83,$N83,$Q83,$T83,$W83,$Z83,$AC83,$AF83,$AI83,$AL83,$AO83,$AR83,$AU83,$AX83),0)</f>
        <v>#N/A</v>
      </c>
      <c r="AS303" s="29" t="e">
        <f>RANK(AS83,($F83,$I83,$L83,$O83,$R83,$U83,$X83,$AA83,$AD83,$AG83,$AJ83,$AM83,$AP83,$AS83,$AV83,$AY83),1)</f>
        <v>#N/A</v>
      </c>
      <c r="AT303" s="29" t="e">
        <f>RANK(AT83,($G83,$J83,$M83,$P83,$S83,$V83,$Y83,$AB83,$AE83,$AH83,$AK83,$AN83,$AQ83,$AT83,$AW83,$AZ83),1)</f>
        <v>#N/A</v>
      </c>
      <c r="AU303" s="29" t="e">
        <f>RANK(AU83,($E83,$H83,$K83,$N83,$Q83,$T83,$W83,$Z83,$AC83,$AF83,$AI83,$AL83,$AO83,$AR83,$AU83,$AX83),0)</f>
        <v>#N/A</v>
      </c>
      <c r="AV303" s="29" t="e">
        <f>RANK(AV83,($F83,$I83,$L83,$O83,$R83,$U83,$X83,$AA83,$AD83,$AG83,$AJ83,$AM83,$AP83,$AS83,$AV83,$AY83),1)</f>
        <v>#N/A</v>
      </c>
      <c r="AW303" s="29" t="e">
        <f>RANK(AW83,($G83,$J83,$M83,$P83,$S83,$V83,$Y83,$AB83,$AE83,$AH83,$AK83,$AN83,$AQ83,$AT83,$AW83,$AZ83),1)</f>
        <v>#N/A</v>
      </c>
      <c r="AX303" s="29" t="e">
        <f>RANK(AX83,($E83,$H83,$K83,$N83,$Q83,$T83,$W83,$Z83,$AC83,$AF83,$AI83,$AL83,$AO83,$AR83,$AU83,$AX83),0)</f>
        <v>#N/A</v>
      </c>
      <c r="AY303" s="29" t="e">
        <f>RANK(AY83,($F83,$I83,$L83,$O83,$R83,$U83,$X83,$AA83,$AD83,$AG83,$AJ83,$AM83,$AP83,$AS83,$AV83,$AY83),1)</f>
        <v>#N/A</v>
      </c>
      <c r="AZ303" s="29" t="e">
        <f>RANK(AZ83,($G83,$J83,$M83,$P83,$S83,$V83,$Y83,$AB83,$AE83,$AH83,$AK83,$AN83,$AQ83,$AT83,$AW83,$AZ83),1)</f>
        <v>#N/A</v>
      </c>
      <c r="BB303" s="84"/>
      <c r="BC303" s="82"/>
      <c r="BD303" s="82"/>
      <c r="BE303" s="3"/>
    </row>
    <row r="304" spans="1:57" s="79" customFormat="1" ht="15.75" hidden="1" thickBot="1" x14ac:dyDescent="0.3">
      <c r="A304" s="3">
        <f t="shared" si="131"/>
        <v>81</v>
      </c>
      <c r="B304" s="3" t="str">
        <f t="shared" si="131"/>
        <v>Sipht</v>
      </c>
      <c r="C304" s="3">
        <f t="shared" si="131"/>
        <v>1.5</v>
      </c>
      <c r="D304" s="3"/>
      <c r="E304" s="29"/>
      <c r="F304" s="29"/>
      <c r="G304" s="29"/>
      <c r="H304" s="29"/>
      <c r="I304" s="29"/>
      <c r="J304" s="29"/>
      <c r="K304" s="29"/>
      <c r="L304" s="29"/>
      <c r="M304" s="29"/>
      <c r="N304" s="29">
        <f>RANK(N84,($E84,$H84,$K84,$N84,$Q84,$T84,$W84,$Z84,$AC84,$AF84,$AI84,$AL84,$AO84,$AR84,$AU84,$AX84),0)</f>
        <v>1</v>
      </c>
      <c r="O304" s="29">
        <f>RANK(O84,($F84,$I84,$L84,$O84,$R84,$U84,$X84,$AA84,$AD84,$AG84,$AJ84,$AM84,$AP84,$AS84,$AV84,$AY84),1)</f>
        <v>3</v>
      </c>
      <c r="P304" s="29">
        <f>RANK(P84,($G84,$J84,$M84,$P84,$S84,$V84,$Y84,$AB84,$AE84,$AH84,$AK84,$AN84,$AQ84,$AT84,$AW84,$AZ84),1)</f>
        <v>2</v>
      </c>
      <c r="Q304" s="29" t="e">
        <f>RANK(Q84,($E84,$H84,$K84,$N84,$Q84,$T84,$W84,$Z84,$AC84,$AF84,$AI84,$AL84,$AO84,$AR84,$AU84,$AX84),0)</f>
        <v>#N/A</v>
      </c>
      <c r="R304" s="29" t="e">
        <f>RANK(R84,($F84,$I84,$L84,$O84,$R84,$U84,$X84,$AA84,$AD84,$AG84,$AJ84,$AM84,$AP84,$AS84,$AV84,$AY84),1)</f>
        <v>#N/A</v>
      </c>
      <c r="S304" s="29" t="e">
        <f>RANK(S84,($G84,$J84,$M84,$P84,$S84,$V84,$Y84,$AB84,$AE84,$AH84,$AK84,$AN84,$AQ84,$AT84,$AW84,$AZ84),1)</f>
        <v>#N/A</v>
      </c>
      <c r="T304" s="29">
        <f>RANK(T84,($E84,$H84,$K84,$N84,$Q84,$T84,$W84,$Z84,$AC84,$AF84,$AI84,$AL84,$AO84,$AR84,$AU84,$AX84),0)</f>
        <v>1</v>
      </c>
      <c r="U304" s="29">
        <f>RANK(U84,($F84,$I84,$L84,$O84,$R84,$U84,$X84,$AA84,$AD84,$AG84,$AJ84,$AM84,$AP84,$AS84,$AV84,$AY84),1)</f>
        <v>1</v>
      </c>
      <c r="V304" s="29">
        <f>RANK(V84,($G84,$J84,$M84,$P84,$S84,$V84,$Y84,$AB84,$AE84,$AH84,$AK84,$AN84,$AQ84,$AT84,$AW84,$AZ84),1)</f>
        <v>3</v>
      </c>
      <c r="W304" s="29" t="e">
        <f>RANK(W84,($E84,$H84,$K84,$N84,$Q84,$T84,$W84,$Z84,$AC84,$AF84,$AI84,$AL84,$AO84,$AR84,$AU84,$AX84),0)</f>
        <v>#N/A</v>
      </c>
      <c r="X304" s="29" t="e">
        <f>RANK(X84,($F84,$I84,$L84,$O84,$R84,$U84,$X84,$AA84,$AD84,$AG84,$AJ84,$AM84,$AP84,$AS84,$AV84,$AY84),1)</f>
        <v>#N/A</v>
      </c>
      <c r="Y304" s="29" t="e">
        <f>RANK(Y84,($G84,$J84,$M84,$P84,$S84,$V84,$Y84,$AB84,$AE84,$AH84,$AK84,$AN84,$AQ84,$AT84,$AW84,$AZ84),1)</f>
        <v>#N/A</v>
      </c>
      <c r="Z304" s="29" t="e">
        <f>RANK(Z84,($E84,$H84,$K84,$N84,$Q84,$T84,$W84,$Z84,$AC84,$AF84,$AI84,$AL84,$AO84,$AR84,$AU84,$AX84),0)</f>
        <v>#N/A</v>
      </c>
      <c r="AA304" s="29" t="e">
        <f>RANK(AA84,($F84,$I84,$L84,$O84,$R84,$U84,$X84,$AA84,$AD84,$AG84,$AJ84,$AM84,$AP84,$AS84,$AV84,$AY84),1)</f>
        <v>#N/A</v>
      </c>
      <c r="AB304" s="29" t="e">
        <f>RANK(AB84,($G84,$J84,$M84,$P84,$S84,$V84,$Y84,$AB84,$AE84,$AH84,$AK84,$AN84,$AQ84,$AT84,$AW84,$AZ84),1)</f>
        <v>#N/A</v>
      </c>
      <c r="AC304" s="29" t="e">
        <f>RANK(AC84,($E84,$H84,$K84,$N84,$Q84,$T84,$W84,$Z84,$AC84,$AF84,$AI84,$AL84,$AO84,$AR84,$AU84,$AX84),0)</f>
        <v>#N/A</v>
      </c>
      <c r="AD304" s="29" t="e">
        <f>RANK(AD84,($F84,$I84,$L84,$O84,$R84,$U84,$X84,$AA84,$AD84,$AG84,$AJ84,$AM84,$AP84,$AS84,$AV84,$AY84),1)</f>
        <v>#N/A</v>
      </c>
      <c r="AE304" s="29" t="e">
        <f>RANK(AE84,($G84,$J84,$M84,$P84,$S84,$V84,$Y84,$AB84,$AE84,$AH84,$AK84,$AN84,$AQ84,$AT84,$AW84,$AZ84),1)</f>
        <v>#N/A</v>
      </c>
      <c r="AF304" s="29" t="e">
        <f>RANK(AF84,($E84,$H84,$K84,$N84,$Q84,$T84,$W84,$Z84,$AC84,$AF84,$AI84,$AL84,$AO84,$AR84,$AU84,$AX84),0)</f>
        <v>#N/A</v>
      </c>
      <c r="AG304" s="29" t="e">
        <f>RANK(AG84,($F84,$I84,$L84,$O84,$R84,$U84,$X84,$AA84,$AD84,$AG84,$AJ84,$AM84,$AP84,$AS84,$AV84,$AY84),1)</f>
        <v>#N/A</v>
      </c>
      <c r="AH304" s="29" t="e">
        <f>RANK(AH84,($G84,$J84,$M84,$P84,$S84,$V84,$Y84,$AB84,$AE84,$AH84,$AK84,$AN84,$AQ84,$AT84,$AW84,$AZ84),1)</f>
        <v>#N/A</v>
      </c>
      <c r="AI304" s="29" t="e">
        <f>RANK(AI84,($E84,$H84,$K84,$N84,$Q84,$T84,$W84,$Z84,$AC84,$AF84,$AI84,$AL84,$AO84,$AR84,$AU84,$AX84),0)</f>
        <v>#N/A</v>
      </c>
      <c r="AJ304" s="29" t="e">
        <f>RANK(AJ84,($F84,$I84,$L84,$O84,$R84,$U84,$X84,$AA84,$AD84,$AG84,$AJ84,$AM84,$AP84,$AS84,$AV84,$AY84),1)</f>
        <v>#N/A</v>
      </c>
      <c r="AK304" s="29" t="e">
        <f>RANK(AK84,($G84,$J84,$M84,$P84,$S84,$V84,$Y84,$AB84,$AE84,$AH84,$AK84,$AN84,$AQ84,$AT84,$AW84,$AZ84),1)</f>
        <v>#N/A</v>
      </c>
      <c r="AL304" s="29" t="e">
        <f>RANK(AL84,($E84,$H84,$K84,$N84,$Q84,$T84,$W84,$Z84,$AC84,$AF84,$AI84,$AL84,$AO84,$AR84,$AU84,$AX84),0)</f>
        <v>#N/A</v>
      </c>
      <c r="AM304" s="29" t="e">
        <f>RANK(AM84,($F84,$I84,$L84,$O84,$R84,$U84,$X84,$AA84,$AD84,$AG84,$AJ84,$AM84,$AP84,$AS84,$AV84,$AY84),1)</f>
        <v>#N/A</v>
      </c>
      <c r="AN304" s="29" t="e">
        <f>RANK(AN84,($G84,$J84,$M84,$P84,$S84,$V84,$Y84,$AB84,$AE84,$AH84,$AK84,$AN84,$AQ84,$AT84,$AW84,$AZ84),1)</f>
        <v>#N/A</v>
      </c>
      <c r="AO304" s="29" t="e">
        <f>RANK(AO84,($E84,$H84,$K84,$N84,$Q84,$T84,$W84,$Z84,$AC84,$AF84,$AI84,$AL84,$AO84,$AR84,$AU84,$AX84),0)</f>
        <v>#N/A</v>
      </c>
      <c r="AP304" s="29" t="e">
        <f>RANK(AP84,($F84,$I84,$L84,$O84,$R84,$U84,$X84,$AA84,$AD84,$AG84,$AJ84,$AM84,$AP84,$AS84,$AV84,$AY84),1)</f>
        <v>#N/A</v>
      </c>
      <c r="AQ304" s="29" t="e">
        <f>RANK(AQ84,($G84,$J84,$M84,$P84,$S84,$V84,$Y84,$AB84,$AE84,$AH84,$AK84,$AN84,$AQ84,$AT84,$AW84,$AZ84),1)</f>
        <v>#N/A</v>
      </c>
      <c r="AR304" s="29" t="e">
        <f>RANK(AR84,($E84,$H84,$K84,$N84,$Q84,$T84,$W84,$Z84,$AC84,$AF84,$AI84,$AL84,$AO84,$AR84,$AU84,$AX84),0)</f>
        <v>#N/A</v>
      </c>
      <c r="AS304" s="29" t="e">
        <f>RANK(AS84,($F84,$I84,$L84,$O84,$R84,$U84,$X84,$AA84,$AD84,$AG84,$AJ84,$AM84,$AP84,$AS84,$AV84,$AY84),1)</f>
        <v>#N/A</v>
      </c>
      <c r="AT304" s="29" t="e">
        <f>RANK(AT84,($G84,$J84,$M84,$P84,$S84,$V84,$Y84,$AB84,$AE84,$AH84,$AK84,$AN84,$AQ84,$AT84,$AW84,$AZ84),1)</f>
        <v>#N/A</v>
      </c>
      <c r="AU304" s="29" t="e">
        <f>RANK(AU84,($E84,$H84,$K84,$N84,$Q84,$T84,$W84,$Z84,$AC84,$AF84,$AI84,$AL84,$AO84,$AR84,$AU84,$AX84),0)</f>
        <v>#N/A</v>
      </c>
      <c r="AV304" s="29" t="e">
        <f>RANK(AV84,($F84,$I84,$L84,$O84,$R84,$U84,$X84,$AA84,$AD84,$AG84,$AJ84,$AM84,$AP84,$AS84,$AV84,$AY84),1)</f>
        <v>#N/A</v>
      </c>
      <c r="AW304" s="29" t="e">
        <f>RANK(AW84,($G84,$J84,$M84,$P84,$S84,$V84,$Y84,$AB84,$AE84,$AH84,$AK84,$AN84,$AQ84,$AT84,$AW84,$AZ84),1)</f>
        <v>#N/A</v>
      </c>
      <c r="AX304" s="29" t="e">
        <f>RANK(AX84,($E84,$H84,$K84,$N84,$Q84,$T84,$W84,$Z84,$AC84,$AF84,$AI84,$AL84,$AO84,$AR84,$AU84,$AX84),0)</f>
        <v>#N/A</v>
      </c>
      <c r="AY304" s="29" t="e">
        <f>RANK(AY84,($F84,$I84,$L84,$O84,$R84,$U84,$X84,$AA84,$AD84,$AG84,$AJ84,$AM84,$AP84,$AS84,$AV84,$AY84),1)</f>
        <v>#N/A</v>
      </c>
      <c r="AZ304" s="29" t="e">
        <f>RANK(AZ84,($G84,$J84,$M84,$P84,$S84,$V84,$Y84,$AB84,$AE84,$AH84,$AK84,$AN84,$AQ84,$AT84,$AW84,$AZ84),1)</f>
        <v>#N/A</v>
      </c>
      <c r="BB304" s="84"/>
      <c r="BC304" s="82"/>
      <c r="BD304" s="82"/>
      <c r="BE304" s="3"/>
    </row>
    <row r="305" spans="1:57" s="79" customFormat="1" ht="15.75" hidden="1" thickBot="1" x14ac:dyDescent="0.3">
      <c r="A305" s="3">
        <f t="shared" ref="A305:C320" si="132">A85</f>
        <v>82</v>
      </c>
      <c r="B305" s="3" t="str">
        <f t="shared" si="132"/>
        <v>Sipht</v>
      </c>
      <c r="C305" s="3">
        <f t="shared" si="132"/>
        <v>2</v>
      </c>
      <c r="D305" s="3"/>
      <c r="E305" s="29"/>
      <c r="F305" s="29"/>
      <c r="G305" s="29"/>
      <c r="H305" s="29"/>
      <c r="I305" s="29"/>
      <c r="J305" s="29"/>
      <c r="K305" s="29"/>
      <c r="L305" s="29"/>
      <c r="M305" s="29"/>
      <c r="N305" s="29">
        <f>RANK(N85,($E85,$H85,$K85,$N85,$Q85,$T85,$W85,$Z85,$AC85,$AF85,$AI85,$AL85,$AO85,$AR85,$AU85,$AX85),0)</f>
        <v>1</v>
      </c>
      <c r="O305" s="29">
        <f>RANK(O85,($F85,$I85,$L85,$O85,$R85,$U85,$X85,$AA85,$AD85,$AG85,$AJ85,$AM85,$AP85,$AS85,$AV85,$AY85),1)</f>
        <v>3</v>
      </c>
      <c r="P305" s="29">
        <f>RANK(P85,($G85,$J85,$M85,$P85,$S85,$V85,$Y85,$AB85,$AE85,$AH85,$AK85,$AN85,$AQ85,$AT85,$AW85,$AZ85),1)</f>
        <v>2</v>
      </c>
      <c r="Q305" s="29" t="e">
        <f>RANK(Q85,($E85,$H85,$K85,$N85,$Q85,$T85,$W85,$Z85,$AC85,$AF85,$AI85,$AL85,$AO85,$AR85,$AU85,$AX85),0)</f>
        <v>#N/A</v>
      </c>
      <c r="R305" s="29" t="e">
        <f>RANK(R85,($F85,$I85,$L85,$O85,$R85,$U85,$X85,$AA85,$AD85,$AG85,$AJ85,$AM85,$AP85,$AS85,$AV85,$AY85),1)</f>
        <v>#N/A</v>
      </c>
      <c r="S305" s="29" t="e">
        <f>RANK(S85,($G85,$J85,$M85,$P85,$S85,$V85,$Y85,$AB85,$AE85,$AH85,$AK85,$AN85,$AQ85,$AT85,$AW85,$AZ85),1)</f>
        <v>#N/A</v>
      </c>
      <c r="T305" s="29">
        <f>RANK(T85,($E85,$H85,$K85,$N85,$Q85,$T85,$W85,$Z85,$AC85,$AF85,$AI85,$AL85,$AO85,$AR85,$AU85,$AX85),0)</f>
        <v>1</v>
      </c>
      <c r="U305" s="29">
        <f>RANK(U85,($F85,$I85,$L85,$O85,$R85,$U85,$X85,$AA85,$AD85,$AG85,$AJ85,$AM85,$AP85,$AS85,$AV85,$AY85),1)</f>
        <v>1</v>
      </c>
      <c r="V305" s="29">
        <f>RANK(V85,($G85,$J85,$M85,$P85,$S85,$V85,$Y85,$AB85,$AE85,$AH85,$AK85,$AN85,$AQ85,$AT85,$AW85,$AZ85),1)</f>
        <v>3</v>
      </c>
      <c r="W305" s="29" t="e">
        <f>RANK(W85,($E85,$H85,$K85,$N85,$Q85,$T85,$W85,$Z85,$AC85,$AF85,$AI85,$AL85,$AO85,$AR85,$AU85,$AX85),0)</f>
        <v>#N/A</v>
      </c>
      <c r="X305" s="29" t="e">
        <f>RANK(X85,($F85,$I85,$L85,$O85,$R85,$U85,$X85,$AA85,$AD85,$AG85,$AJ85,$AM85,$AP85,$AS85,$AV85,$AY85),1)</f>
        <v>#N/A</v>
      </c>
      <c r="Y305" s="29" t="e">
        <f>RANK(Y85,($G85,$J85,$M85,$P85,$S85,$V85,$Y85,$AB85,$AE85,$AH85,$AK85,$AN85,$AQ85,$AT85,$AW85,$AZ85),1)</f>
        <v>#N/A</v>
      </c>
      <c r="Z305" s="29" t="e">
        <f>RANK(Z85,($E85,$H85,$K85,$N85,$Q85,$T85,$W85,$Z85,$AC85,$AF85,$AI85,$AL85,$AO85,$AR85,$AU85,$AX85),0)</f>
        <v>#N/A</v>
      </c>
      <c r="AA305" s="29" t="e">
        <f>RANK(AA85,($F85,$I85,$L85,$O85,$R85,$U85,$X85,$AA85,$AD85,$AG85,$AJ85,$AM85,$AP85,$AS85,$AV85,$AY85),1)</f>
        <v>#N/A</v>
      </c>
      <c r="AB305" s="29" t="e">
        <f>RANK(AB85,($G85,$J85,$M85,$P85,$S85,$V85,$Y85,$AB85,$AE85,$AH85,$AK85,$AN85,$AQ85,$AT85,$AW85,$AZ85),1)</f>
        <v>#N/A</v>
      </c>
      <c r="AC305" s="29" t="e">
        <f>RANK(AC85,($E85,$H85,$K85,$N85,$Q85,$T85,$W85,$Z85,$AC85,$AF85,$AI85,$AL85,$AO85,$AR85,$AU85,$AX85),0)</f>
        <v>#N/A</v>
      </c>
      <c r="AD305" s="29" t="e">
        <f>RANK(AD85,($F85,$I85,$L85,$O85,$R85,$U85,$X85,$AA85,$AD85,$AG85,$AJ85,$AM85,$AP85,$AS85,$AV85,$AY85),1)</f>
        <v>#N/A</v>
      </c>
      <c r="AE305" s="29" t="e">
        <f>RANK(AE85,($G85,$J85,$M85,$P85,$S85,$V85,$Y85,$AB85,$AE85,$AH85,$AK85,$AN85,$AQ85,$AT85,$AW85,$AZ85),1)</f>
        <v>#N/A</v>
      </c>
      <c r="AF305" s="29" t="e">
        <f>RANK(AF85,($E85,$H85,$K85,$N85,$Q85,$T85,$W85,$Z85,$AC85,$AF85,$AI85,$AL85,$AO85,$AR85,$AU85,$AX85),0)</f>
        <v>#N/A</v>
      </c>
      <c r="AG305" s="29" t="e">
        <f>RANK(AG85,($F85,$I85,$L85,$O85,$R85,$U85,$X85,$AA85,$AD85,$AG85,$AJ85,$AM85,$AP85,$AS85,$AV85,$AY85),1)</f>
        <v>#N/A</v>
      </c>
      <c r="AH305" s="29" t="e">
        <f>RANK(AH85,($G85,$J85,$M85,$P85,$S85,$V85,$Y85,$AB85,$AE85,$AH85,$AK85,$AN85,$AQ85,$AT85,$AW85,$AZ85),1)</f>
        <v>#N/A</v>
      </c>
      <c r="AI305" s="29" t="e">
        <f>RANK(AI85,($E85,$H85,$K85,$N85,$Q85,$T85,$W85,$Z85,$AC85,$AF85,$AI85,$AL85,$AO85,$AR85,$AU85,$AX85),0)</f>
        <v>#N/A</v>
      </c>
      <c r="AJ305" s="29" t="e">
        <f>RANK(AJ85,($F85,$I85,$L85,$O85,$R85,$U85,$X85,$AA85,$AD85,$AG85,$AJ85,$AM85,$AP85,$AS85,$AV85,$AY85),1)</f>
        <v>#N/A</v>
      </c>
      <c r="AK305" s="29" t="e">
        <f>RANK(AK85,($G85,$J85,$M85,$P85,$S85,$V85,$Y85,$AB85,$AE85,$AH85,$AK85,$AN85,$AQ85,$AT85,$AW85,$AZ85),1)</f>
        <v>#N/A</v>
      </c>
      <c r="AL305" s="29" t="e">
        <f>RANK(AL85,($E85,$H85,$K85,$N85,$Q85,$T85,$W85,$Z85,$AC85,$AF85,$AI85,$AL85,$AO85,$AR85,$AU85,$AX85),0)</f>
        <v>#N/A</v>
      </c>
      <c r="AM305" s="29" t="e">
        <f>RANK(AM85,($F85,$I85,$L85,$O85,$R85,$U85,$X85,$AA85,$AD85,$AG85,$AJ85,$AM85,$AP85,$AS85,$AV85,$AY85),1)</f>
        <v>#N/A</v>
      </c>
      <c r="AN305" s="29" t="e">
        <f>RANK(AN85,($G85,$J85,$M85,$P85,$S85,$V85,$Y85,$AB85,$AE85,$AH85,$AK85,$AN85,$AQ85,$AT85,$AW85,$AZ85),1)</f>
        <v>#N/A</v>
      </c>
      <c r="AO305" s="29" t="e">
        <f>RANK(AO85,($E85,$H85,$K85,$N85,$Q85,$T85,$W85,$Z85,$AC85,$AF85,$AI85,$AL85,$AO85,$AR85,$AU85,$AX85),0)</f>
        <v>#N/A</v>
      </c>
      <c r="AP305" s="29" t="e">
        <f>RANK(AP85,($F85,$I85,$L85,$O85,$R85,$U85,$X85,$AA85,$AD85,$AG85,$AJ85,$AM85,$AP85,$AS85,$AV85,$AY85),1)</f>
        <v>#N/A</v>
      </c>
      <c r="AQ305" s="29" t="e">
        <f>RANK(AQ85,($G85,$J85,$M85,$P85,$S85,$V85,$Y85,$AB85,$AE85,$AH85,$AK85,$AN85,$AQ85,$AT85,$AW85,$AZ85),1)</f>
        <v>#N/A</v>
      </c>
      <c r="AR305" s="29" t="e">
        <f>RANK(AR85,($E85,$H85,$K85,$N85,$Q85,$T85,$W85,$Z85,$AC85,$AF85,$AI85,$AL85,$AO85,$AR85,$AU85,$AX85),0)</f>
        <v>#N/A</v>
      </c>
      <c r="AS305" s="29" t="e">
        <f>RANK(AS85,($F85,$I85,$L85,$O85,$R85,$U85,$X85,$AA85,$AD85,$AG85,$AJ85,$AM85,$AP85,$AS85,$AV85,$AY85),1)</f>
        <v>#N/A</v>
      </c>
      <c r="AT305" s="29" t="e">
        <f>RANK(AT85,($G85,$J85,$M85,$P85,$S85,$V85,$Y85,$AB85,$AE85,$AH85,$AK85,$AN85,$AQ85,$AT85,$AW85,$AZ85),1)</f>
        <v>#N/A</v>
      </c>
      <c r="AU305" s="29" t="e">
        <f>RANK(AU85,($E85,$H85,$K85,$N85,$Q85,$T85,$W85,$Z85,$AC85,$AF85,$AI85,$AL85,$AO85,$AR85,$AU85,$AX85),0)</f>
        <v>#N/A</v>
      </c>
      <c r="AV305" s="29" t="e">
        <f>RANK(AV85,($F85,$I85,$L85,$O85,$R85,$U85,$X85,$AA85,$AD85,$AG85,$AJ85,$AM85,$AP85,$AS85,$AV85,$AY85),1)</f>
        <v>#N/A</v>
      </c>
      <c r="AW305" s="29" t="e">
        <f>RANK(AW85,($G85,$J85,$M85,$P85,$S85,$V85,$Y85,$AB85,$AE85,$AH85,$AK85,$AN85,$AQ85,$AT85,$AW85,$AZ85),1)</f>
        <v>#N/A</v>
      </c>
      <c r="AX305" s="29" t="e">
        <f>RANK(AX85,($E85,$H85,$K85,$N85,$Q85,$T85,$W85,$Z85,$AC85,$AF85,$AI85,$AL85,$AO85,$AR85,$AU85,$AX85),0)</f>
        <v>#N/A</v>
      </c>
      <c r="AY305" s="29" t="e">
        <f>RANK(AY85,($F85,$I85,$L85,$O85,$R85,$U85,$X85,$AA85,$AD85,$AG85,$AJ85,$AM85,$AP85,$AS85,$AV85,$AY85),1)</f>
        <v>#N/A</v>
      </c>
      <c r="AZ305" s="29" t="e">
        <f>RANK(AZ85,($G85,$J85,$M85,$P85,$S85,$V85,$Y85,$AB85,$AE85,$AH85,$AK85,$AN85,$AQ85,$AT85,$AW85,$AZ85),1)</f>
        <v>#N/A</v>
      </c>
      <c r="BB305" s="84"/>
      <c r="BC305" s="82"/>
      <c r="BD305" s="82"/>
      <c r="BE305" s="3"/>
    </row>
    <row r="306" spans="1:57" s="79" customFormat="1" ht="15.75" hidden="1" thickBot="1" x14ac:dyDescent="0.3">
      <c r="A306" s="3">
        <f t="shared" si="132"/>
        <v>83</v>
      </c>
      <c r="B306" s="3" t="str">
        <f t="shared" si="132"/>
        <v>Sipht</v>
      </c>
      <c r="C306" s="3">
        <f t="shared" si="132"/>
        <v>3</v>
      </c>
      <c r="D306" s="3"/>
      <c r="E306" s="29"/>
      <c r="F306" s="29"/>
      <c r="G306" s="29"/>
      <c r="H306" s="29"/>
      <c r="I306" s="29"/>
      <c r="J306" s="29"/>
      <c r="K306" s="29"/>
      <c r="L306" s="29"/>
      <c r="M306" s="29"/>
      <c r="N306" s="29">
        <f>RANK(N86,($E86,$H86,$K86,$N86,$Q86,$T86,$W86,$Z86,$AC86,$AF86,$AI86,$AL86,$AO86,$AR86,$AU86,$AX86),0)</f>
        <v>1</v>
      </c>
      <c r="O306" s="29">
        <f>RANK(O86,($F86,$I86,$L86,$O86,$R86,$U86,$X86,$AA86,$AD86,$AG86,$AJ86,$AM86,$AP86,$AS86,$AV86,$AY86),1)</f>
        <v>3</v>
      </c>
      <c r="P306" s="29">
        <f>RANK(P86,($G86,$J86,$M86,$P86,$S86,$V86,$Y86,$AB86,$AE86,$AH86,$AK86,$AN86,$AQ86,$AT86,$AW86,$AZ86),1)</f>
        <v>2</v>
      </c>
      <c r="Q306" s="29" t="e">
        <f>RANK(Q86,($E86,$H86,$K86,$N86,$Q86,$T86,$W86,$Z86,$AC86,$AF86,$AI86,$AL86,$AO86,$AR86,$AU86,$AX86),0)</f>
        <v>#N/A</v>
      </c>
      <c r="R306" s="29" t="e">
        <f>RANK(R86,($F86,$I86,$L86,$O86,$R86,$U86,$X86,$AA86,$AD86,$AG86,$AJ86,$AM86,$AP86,$AS86,$AV86,$AY86),1)</f>
        <v>#N/A</v>
      </c>
      <c r="S306" s="29" t="e">
        <f>RANK(S86,($G86,$J86,$M86,$P86,$S86,$V86,$Y86,$AB86,$AE86,$AH86,$AK86,$AN86,$AQ86,$AT86,$AW86,$AZ86),1)</f>
        <v>#N/A</v>
      </c>
      <c r="T306" s="29">
        <f>RANK(T86,($E86,$H86,$K86,$N86,$Q86,$T86,$W86,$Z86,$AC86,$AF86,$AI86,$AL86,$AO86,$AR86,$AU86,$AX86),0)</f>
        <v>1</v>
      </c>
      <c r="U306" s="29">
        <f>RANK(U86,($F86,$I86,$L86,$O86,$R86,$U86,$X86,$AA86,$AD86,$AG86,$AJ86,$AM86,$AP86,$AS86,$AV86,$AY86),1)</f>
        <v>2</v>
      </c>
      <c r="V306" s="29">
        <f>RANK(V86,($G86,$J86,$M86,$P86,$S86,$V86,$Y86,$AB86,$AE86,$AH86,$AK86,$AN86,$AQ86,$AT86,$AW86,$AZ86),1)</f>
        <v>3</v>
      </c>
      <c r="W306" s="29" t="e">
        <f>RANK(W86,($E86,$H86,$K86,$N86,$Q86,$T86,$W86,$Z86,$AC86,$AF86,$AI86,$AL86,$AO86,$AR86,$AU86,$AX86),0)</f>
        <v>#N/A</v>
      </c>
      <c r="X306" s="29" t="e">
        <f>RANK(X86,($F86,$I86,$L86,$O86,$R86,$U86,$X86,$AA86,$AD86,$AG86,$AJ86,$AM86,$AP86,$AS86,$AV86,$AY86),1)</f>
        <v>#N/A</v>
      </c>
      <c r="Y306" s="29" t="e">
        <f>RANK(Y86,($G86,$J86,$M86,$P86,$S86,$V86,$Y86,$AB86,$AE86,$AH86,$AK86,$AN86,$AQ86,$AT86,$AW86,$AZ86),1)</f>
        <v>#N/A</v>
      </c>
      <c r="Z306" s="29" t="e">
        <f>RANK(Z86,($E86,$H86,$K86,$N86,$Q86,$T86,$W86,$Z86,$AC86,$AF86,$AI86,$AL86,$AO86,$AR86,$AU86,$AX86),0)</f>
        <v>#N/A</v>
      </c>
      <c r="AA306" s="29" t="e">
        <f>RANK(AA86,($F86,$I86,$L86,$O86,$R86,$U86,$X86,$AA86,$AD86,$AG86,$AJ86,$AM86,$AP86,$AS86,$AV86,$AY86),1)</f>
        <v>#N/A</v>
      </c>
      <c r="AB306" s="29" t="e">
        <f>RANK(AB86,($G86,$J86,$M86,$P86,$S86,$V86,$Y86,$AB86,$AE86,$AH86,$AK86,$AN86,$AQ86,$AT86,$AW86,$AZ86),1)</f>
        <v>#N/A</v>
      </c>
      <c r="AC306" s="29" t="e">
        <f>RANK(AC86,($E86,$H86,$K86,$N86,$Q86,$T86,$W86,$Z86,$AC86,$AF86,$AI86,$AL86,$AO86,$AR86,$AU86,$AX86),0)</f>
        <v>#N/A</v>
      </c>
      <c r="AD306" s="29" t="e">
        <f>RANK(AD86,($F86,$I86,$L86,$O86,$R86,$U86,$X86,$AA86,$AD86,$AG86,$AJ86,$AM86,$AP86,$AS86,$AV86,$AY86),1)</f>
        <v>#N/A</v>
      </c>
      <c r="AE306" s="29" t="e">
        <f>RANK(AE86,($G86,$J86,$M86,$P86,$S86,$V86,$Y86,$AB86,$AE86,$AH86,$AK86,$AN86,$AQ86,$AT86,$AW86,$AZ86),1)</f>
        <v>#N/A</v>
      </c>
      <c r="AF306" s="29" t="e">
        <f>RANK(AF86,($E86,$H86,$K86,$N86,$Q86,$T86,$W86,$Z86,$AC86,$AF86,$AI86,$AL86,$AO86,$AR86,$AU86,$AX86),0)</f>
        <v>#N/A</v>
      </c>
      <c r="AG306" s="29" t="e">
        <f>RANK(AG86,($F86,$I86,$L86,$O86,$R86,$U86,$X86,$AA86,$AD86,$AG86,$AJ86,$AM86,$AP86,$AS86,$AV86,$AY86),1)</f>
        <v>#N/A</v>
      </c>
      <c r="AH306" s="29" t="e">
        <f>RANK(AH86,($G86,$J86,$M86,$P86,$S86,$V86,$Y86,$AB86,$AE86,$AH86,$AK86,$AN86,$AQ86,$AT86,$AW86,$AZ86),1)</f>
        <v>#N/A</v>
      </c>
      <c r="AI306" s="29" t="e">
        <f>RANK(AI86,($E86,$H86,$K86,$N86,$Q86,$T86,$W86,$Z86,$AC86,$AF86,$AI86,$AL86,$AO86,$AR86,$AU86,$AX86),0)</f>
        <v>#N/A</v>
      </c>
      <c r="AJ306" s="29" t="e">
        <f>RANK(AJ86,($F86,$I86,$L86,$O86,$R86,$U86,$X86,$AA86,$AD86,$AG86,$AJ86,$AM86,$AP86,$AS86,$AV86,$AY86),1)</f>
        <v>#N/A</v>
      </c>
      <c r="AK306" s="29" t="e">
        <f>RANK(AK86,($G86,$J86,$M86,$P86,$S86,$V86,$Y86,$AB86,$AE86,$AH86,$AK86,$AN86,$AQ86,$AT86,$AW86,$AZ86),1)</f>
        <v>#N/A</v>
      </c>
      <c r="AL306" s="29" t="e">
        <f>RANK(AL86,($E86,$H86,$K86,$N86,$Q86,$T86,$W86,$Z86,$AC86,$AF86,$AI86,$AL86,$AO86,$AR86,$AU86,$AX86),0)</f>
        <v>#N/A</v>
      </c>
      <c r="AM306" s="29" t="e">
        <f>RANK(AM86,($F86,$I86,$L86,$O86,$R86,$U86,$X86,$AA86,$AD86,$AG86,$AJ86,$AM86,$AP86,$AS86,$AV86,$AY86),1)</f>
        <v>#N/A</v>
      </c>
      <c r="AN306" s="29" t="e">
        <f>RANK(AN86,($G86,$J86,$M86,$P86,$S86,$V86,$Y86,$AB86,$AE86,$AH86,$AK86,$AN86,$AQ86,$AT86,$AW86,$AZ86),1)</f>
        <v>#N/A</v>
      </c>
      <c r="AO306" s="29" t="e">
        <f>RANK(AO86,($E86,$H86,$K86,$N86,$Q86,$T86,$W86,$Z86,$AC86,$AF86,$AI86,$AL86,$AO86,$AR86,$AU86,$AX86),0)</f>
        <v>#N/A</v>
      </c>
      <c r="AP306" s="29" t="e">
        <f>RANK(AP86,($F86,$I86,$L86,$O86,$R86,$U86,$X86,$AA86,$AD86,$AG86,$AJ86,$AM86,$AP86,$AS86,$AV86,$AY86),1)</f>
        <v>#N/A</v>
      </c>
      <c r="AQ306" s="29" t="e">
        <f>RANK(AQ86,($G86,$J86,$M86,$P86,$S86,$V86,$Y86,$AB86,$AE86,$AH86,$AK86,$AN86,$AQ86,$AT86,$AW86,$AZ86),1)</f>
        <v>#N/A</v>
      </c>
      <c r="AR306" s="29" t="e">
        <f>RANK(AR86,($E86,$H86,$K86,$N86,$Q86,$T86,$W86,$Z86,$AC86,$AF86,$AI86,$AL86,$AO86,$AR86,$AU86,$AX86),0)</f>
        <v>#N/A</v>
      </c>
      <c r="AS306" s="29" t="e">
        <f>RANK(AS86,($F86,$I86,$L86,$O86,$R86,$U86,$X86,$AA86,$AD86,$AG86,$AJ86,$AM86,$AP86,$AS86,$AV86,$AY86),1)</f>
        <v>#N/A</v>
      </c>
      <c r="AT306" s="29" t="e">
        <f>RANK(AT86,($G86,$J86,$M86,$P86,$S86,$V86,$Y86,$AB86,$AE86,$AH86,$AK86,$AN86,$AQ86,$AT86,$AW86,$AZ86),1)</f>
        <v>#N/A</v>
      </c>
      <c r="AU306" s="29" t="e">
        <f>RANK(AU86,($E86,$H86,$K86,$N86,$Q86,$T86,$W86,$Z86,$AC86,$AF86,$AI86,$AL86,$AO86,$AR86,$AU86,$AX86),0)</f>
        <v>#N/A</v>
      </c>
      <c r="AV306" s="29" t="e">
        <f>RANK(AV86,($F86,$I86,$L86,$O86,$R86,$U86,$X86,$AA86,$AD86,$AG86,$AJ86,$AM86,$AP86,$AS86,$AV86,$AY86),1)</f>
        <v>#N/A</v>
      </c>
      <c r="AW306" s="29" t="e">
        <f>RANK(AW86,($G86,$J86,$M86,$P86,$S86,$V86,$Y86,$AB86,$AE86,$AH86,$AK86,$AN86,$AQ86,$AT86,$AW86,$AZ86),1)</f>
        <v>#N/A</v>
      </c>
      <c r="AX306" s="29" t="e">
        <f>RANK(AX86,($E86,$H86,$K86,$N86,$Q86,$T86,$W86,$Z86,$AC86,$AF86,$AI86,$AL86,$AO86,$AR86,$AU86,$AX86),0)</f>
        <v>#N/A</v>
      </c>
      <c r="AY306" s="29" t="e">
        <f>RANK(AY86,($F86,$I86,$L86,$O86,$R86,$U86,$X86,$AA86,$AD86,$AG86,$AJ86,$AM86,$AP86,$AS86,$AV86,$AY86),1)</f>
        <v>#N/A</v>
      </c>
      <c r="AZ306" s="29" t="e">
        <f>RANK(AZ86,($G86,$J86,$M86,$P86,$S86,$V86,$Y86,$AB86,$AE86,$AH86,$AK86,$AN86,$AQ86,$AT86,$AW86,$AZ86),1)</f>
        <v>#N/A</v>
      </c>
      <c r="BB306" s="84"/>
      <c r="BC306" s="82"/>
      <c r="BD306" s="82"/>
      <c r="BE306" s="3"/>
    </row>
    <row r="307" spans="1:57" s="79" customFormat="1" ht="15.75" hidden="1" thickBot="1" x14ac:dyDescent="0.3">
      <c r="A307" s="3">
        <f t="shared" si="132"/>
        <v>84</v>
      </c>
      <c r="B307" s="3" t="str">
        <f t="shared" si="132"/>
        <v>Sipht</v>
      </c>
      <c r="C307" s="3">
        <f t="shared" si="132"/>
        <v>4</v>
      </c>
      <c r="D307" s="3"/>
      <c r="E307" s="29"/>
      <c r="F307" s="29"/>
      <c r="G307" s="29"/>
      <c r="H307" s="29"/>
      <c r="I307" s="29"/>
      <c r="J307" s="29"/>
      <c r="K307" s="29"/>
      <c r="L307" s="29"/>
      <c r="M307" s="29"/>
      <c r="N307" s="29">
        <f>RANK(N87,($E87,$H87,$K87,$N87,$Q87,$T87,$W87,$Z87,$AC87,$AF87,$AI87,$AL87,$AO87,$AR87,$AU87,$AX87),0)</f>
        <v>1</v>
      </c>
      <c r="O307" s="29">
        <f>RANK(O87,($F87,$I87,$L87,$O87,$R87,$U87,$X87,$AA87,$AD87,$AG87,$AJ87,$AM87,$AP87,$AS87,$AV87,$AY87),1)</f>
        <v>3</v>
      </c>
      <c r="P307" s="29">
        <f>RANK(P87,($G87,$J87,$M87,$P87,$S87,$V87,$Y87,$AB87,$AE87,$AH87,$AK87,$AN87,$AQ87,$AT87,$AW87,$AZ87),1)</f>
        <v>2</v>
      </c>
      <c r="Q307" s="29" t="e">
        <f>RANK(Q87,($E87,$H87,$K87,$N87,$Q87,$T87,$W87,$Z87,$AC87,$AF87,$AI87,$AL87,$AO87,$AR87,$AU87,$AX87),0)</f>
        <v>#N/A</v>
      </c>
      <c r="R307" s="29" t="e">
        <f>RANK(R87,($F87,$I87,$L87,$O87,$R87,$U87,$X87,$AA87,$AD87,$AG87,$AJ87,$AM87,$AP87,$AS87,$AV87,$AY87),1)</f>
        <v>#N/A</v>
      </c>
      <c r="S307" s="29" t="e">
        <f>RANK(S87,($G87,$J87,$M87,$P87,$S87,$V87,$Y87,$AB87,$AE87,$AH87,$AK87,$AN87,$AQ87,$AT87,$AW87,$AZ87),1)</f>
        <v>#N/A</v>
      </c>
      <c r="T307" s="29">
        <f>RANK(T87,($E87,$H87,$K87,$N87,$Q87,$T87,$W87,$Z87,$AC87,$AF87,$AI87,$AL87,$AO87,$AR87,$AU87,$AX87),0)</f>
        <v>1</v>
      </c>
      <c r="U307" s="29">
        <f>RANK(U87,($F87,$I87,$L87,$O87,$R87,$U87,$X87,$AA87,$AD87,$AG87,$AJ87,$AM87,$AP87,$AS87,$AV87,$AY87),1)</f>
        <v>1</v>
      </c>
      <c r="V307" s="29">
        <f>RANK(V87,($G87,$J87,$M87,$P87,$S87,$V87,$Y87,$AB87,$AE87,$AH87,$AK87,$AN87,$AQ87,$AT87,$AW87,$AZ87),1)</f>
        <v>3</v>
      </c>
      <c r="W307" s="29" t="e">
        <f>RANK(W87,($E87,$H87,$K87,$N87,$Q87,$T87,$W87,$Z87,$AC87,$AF87,$AI87,$AL87,$AO87,$AR87,$AU87,$AX87),0)</f>
        <v>#N/A</v>
      </c>
      <c r="X307" s="29" t="e">
        <f>RANK(X87,($F87,$I87,$L87,$O87,$R87,$U87,$X87,$AA87,$AD87,$AG87,$AJ87,$AM87,$AP87,$AS87,$AV87,$AY87),1)</f>
        <v>#N/A</v>
      </c>
      <c r="Y307" s="29" t="e">
        <f>RANK(Y87,($G87,$J87,$M87,$P87,$S87,$V87,$Y87,$AB87,$AE87,$AH87,$AK87,$AN87,$AQ87,$AT87,$AW87,$AZ87),1)</f>
        <v>#N/A</v>
      </c>
      <c r="Z307" s="29" t="e">
        <f>RANK(Z87,($E87,$H87,$K87,$N87,$Q87,$T87,$W87,$Z87,$AC87,$AF87,$AI87,$AL87,$AO87,$AR87,$AU87,$AX87),0)</f>
        <v>#N/A</v>
      </c>
      <c r="AA307" s="29" t="e">
        <f>RANK(AA87,($F87,$I87,$L87,$O87,$R87,$U87,$X87,$AA87,$AD87,$AG87,$AJ87,$AM87,$AP87,$AS87,$AV87,$AY87),1)</f>
        <v>#N/A</v>
      </c>
      <c r="AB307" s="29" t="e">
        <f>RANK(AB87,($G87,$J87,$M87,$P87,$S87,$V87,$Y87,$AB87,$AE87,$AH87,$AK87,$AN87,$AQ87,$AT87,$AW87,$AZ87),1)</f>
        <v>#N/A</v>
      </c>
      <c r="AC307" s="29" t="e">
        <f>RANK(AC87,($E87,$H87,$K87,$N87,$Q87,$T87,$W87,$Z87,$AC87,$AF87,$AI87,$AL87,$AO87,$AR87,$AU87,$AX87),0)</f>
        <v>#N/A</v>
      </c>
      <c r="AD307" s="29" t="e">
        <f>RANK(AD87,($F87,$I87,$L87,$O87,$R87,$U87,$X87,$AA87,$AD87,$AG87,$AJ87,$AM87,$AP87,$AS87,$AV87,$AY87),1)</f>
        <v>#N/A</v>
      </c>
      <c r="AE307" s="29" t="e">
        <f>RANK(AE87,($G87,$J87,$M87,$P87,$S87,$V87,$Y87,$AB87,$AE87,$AH87,$AK87,$AN87,$AQ87,$AT87,$AW87,$AZ87),1)</f>
        <v>#N/A</v>
      </c>
      <c r="AF307" s="29" t="e">
        <f>RANK(AF87,($E87,$H87,$K87,$N87,$Q87,$T87,$W87,$Z87,$AC87,$AF87,$AI87,$AL87,$AO87,$AR87,$AU87,$AX87),0)</f>
        <v>#N/A</v>
      </c>
      <c r="AG307" s="29" t="e">
        <f>RANK(AG87,($F87,$I87,$L87,$O87,$R87,$U87,$X87,$AA87,$AD87,$AG87,$AJ87,$AM87,$AP87,$AS87,$AV87,$AY87),1)</f>
        <v>#N/A</v>
      </c>
      <c r="AH307" s="29" t="e">
        <f>RANK(AH87,($G87,$J87,$M87,$P87,$S87,$V87,$Y87,$AB87,$AE87,$AH87,$AK87,$AN87,$AQ87,$AT87,$AW87,$AZ87),1)</f>
        <v>#N/A</v>
      </c>
      <c r="AI307" s="29" t="e">
        <f>RANK(AI87,($E87,$H87,$K87,$N87,$Q87,$T87,$W87,$Z87,$AC87,$AF87,$AI87,$AL87,$AO87,$AR87,$AU87,$AX87),0)</f>
        <v>#N/A</v>
      </c>
      <c r="AJ307" s="29" t="e">
        <f>RANK(AJ87,($F87,$I87,$L87,$O87,$R87,$U87,$X87,$AA87,$AD87,$AG87,$AJ87,$AM87,$AP87,$AS87,$AV87,$AY87),1)</f>
        <v>#N/A</v>
      </c>
      <c r="AK307" s="29" t="e">
        <f>RANK(AK87,($G87,$J87,$M87,$P87,$S87,$V87,$Y87,$AB87,$AE87,$AH87,$AK87,$AN87,$AQ87,$AT87,$AW87,$AZ87),1)</f>
        <v>#N/A</v>
      </c>
      <c r="AL307" s="29" t="e">
        <f>RANK(AL87,($E87,$H87,$K87,$N87,$Q87,$T87,$W87,$Z87,$AC87,$AF87,$AI87,$AL87,$AO87,$AR87,$AU87,$AX87),0)</f>
        <v>#N/A</v>
      </c>
      <c r="AM307" s="29" t="e">
        <f>RANK(AM87,($F87,$I87,$L87,$O87,$R87,$U87,$X87,$AA87,$AD87,$AG87,$AJ87,$AM87,$AP87,$AS87,$AV87,$AY87),1)</f>
        <v>#N/A</v>
      </c>
      <c r="AN307" s="29" t="e">
        <f>RANK(AN87,($G87,$J87,$M87,$P87,$S87,$V87,$Y87,$AB87,$AE87,$AH87,$AK87,$AN87,$AQ87,$AT87,$AW87,$AZ87),1)</f>
        <v>#N/A</v>
      </c>
      <c r="AO307" s="29" t="e">
        <f>RANK(AO87,($E87,$H87,$K87,$N87,$Q87,$T87,$W87,$Z87,$AC87,$AF87,$AI87,$AL87,$AO87,$AR87,$AU87,$AX87),0)</f>
        <v>#N/A</v>
      </c>
      <c r="AP307" s="29" t="e">
        <f>RANK(AP87,($F87,$I87,$L87,$O87,$R87,$U87,$X87,$AA87,$AD87,$AG87,$AJ87,$AM87,$AP87,$AS87,$AV87,$AY87),1)</f>
        <v>#N/A</v>
      </c>
      <c r="AQ307" s="29" t="e">
        <f>RANK(AQ87,($G87,$J87,$M87,$P87,$S87,$V87,$Y87,$AB87,$AE87,$AH87,$AK87,$AN87,$AQ87,$AT87,$AW87,$AZ87),1)</f>
        <v>#N/A</v>
      </c>
      <c r="AR307" s="29" t="e">
        <f>RANK(AR87,($E87,$H87,$K87,$N87,$Q87,$T87,$W87,$Z87,$AC87,$AF87,$AI87,$AL87,$AO87,$AR87,$AU87,$AX87),0)</f>
        <v>#N/A</v>
      </c>
      <c r="AS307" s="29" t="e">
        <f>RANK(AS87,($F87,$I87,$L87,$O87,$R87,$U87,$X87,$AA87,$AD87,$AG87,$AJ87,$AM87,$AP87,$AS87,$AV87,$AY87),1)</f>
        <v>#N/A</v>
      </c>
      <c r="AT307" s="29" t="e">
        <f>RANK(AT87,($G87,$J87,$M87,$P87,$S87,$V87,$Y87,$AB87,$AE87,$AH87,$AK87,$AN87,$AQ87,$AT87,$AW87,$AZ87),1)</f>
        <v>#N/A</v>
      </c>
      <c r="AU307" s="29" t="e">
        <f>RANK(AU87,($E87,$H87,$K87,$N87,$Q87,$T87,$W87,$Z87,$AC87,$AF87,$AI87,$AL87,$AO87,$AR87,$AU87,$AX87),0)</f>
        <v>#N/A</v>
      </c>
      <c r="AV307" s="29" t="e">
        <f>RANK(AV87,($F87,$I87,$L87,$O87,$R87,$U87,$X87,$AA87,$AD87,$AG87,$AJ87,$AM87,$AP87,$AS87,$AV87,$AY87),1)</f>
        <v>#N/A</v>
      </c>
      <c r="AW307" s="29" t="e">
        <f>RANK(AW87,($G87,$J87,$M87,$P87,$S87,$V87,$Y87,$AB87,$AE87,$AH87,$AK87,$AN87,$AQ87,$AT87,$AW87,$AZ87),1)</f>
        <v>#N/A</v>
      </c>
      <c r="AX307" s="29" t="e">
        <f>RANK(AX87,($E87,$H87,$K87,$N87,$Q87,$T87,$W87,$Z87,$AC87,$AF87,$AI87,$AL87,$AO87,$AR87,$AU87,$AX87),0)</f>
        <v>#N/A</v>
      </c>
      <c r="AY307" s="29" t="e">
        <f>RANK(AY87,($F87,$I87,$L87,$O87,$R87,$U87,$X87,$AA87,$AD87,$AG87,$AJ87,$AM87,$AP87,$AS87,$AV87,$AY87),1)</f>
        <v>#N/A</v>
      </c>
      <c r="AZ307" s="29" t="e">
        <f>RANK(AZ87,($G87,$J87,$M87,$P87,$S87,$V87,$Y87,$AB87,$AE87,$AH87,$AK87,$AN87,$AQ87,$AT87,$AW87,$AZ87),1)</f>
        <v>#N/A</v>
      </c>
      <c r="BB307" s="84"/>
      <c r="BC307" s="82"/>
      <c r="BD307" s="82"/>
      <c r="BE307" s="3"/>
    </row>
    <row r="308" spans="1:57" s="79" customFormat="1" ht="15.75" hidden="1" thickBot="1" x14ac:dyDescent="0.3">
      <c r="A308" s="3">
        <f t="shared" si="132"/>
        <v>85</v>
      </c>
      <c r="B308" s="3" t="str">
        <f t="shared" si="132"/>
        <v>Sipht</v>
      </c>
      <c r="C308" s="3">
        <f t="shared" si="132"/>
        <v>5</v>
      </c>
      <c r="D308" s="3"/>
      <c r="E308" s="29"/>
      <c r="F308" s="29"/>
      <c r="G308" s="29"/>
      <c r="H308" s="29"/>
      <c r="I308" s="29"/>
      <c r="J308" s="29"/>
      <c r="K308" s="29"/>
      <c r="L308" s="29"/>
      <c r="M308" s="29"/>
      <c r="N308" s="29">
        <f>RANK(N88,($E88,$H88,$K88,$N88,$Q88,$T88,$W88,$Z88,$AC88,$AF88,$AI88,$AL88,$AO88,$AR88,$AU88,$AX88),0)</f>
        <v>1</v>
      </c>
      <c r="O308" s="29">
        <f>RANK(O88,($F88,$I88,$L88,$O88,$R88,$U88,$X88,$AA88,$AD88,$AG88,$AJ88,$AM88,$AP88,$AS88,$AV88,$AY88),1)</f>
        <v>3</v>
      </c>
      <c r="P308" s="29">
        <f>RANK(P88,($G88,$J88,$M88,$P88,$S88,$V88,$Y88,$AB88,$AE88,$AH88,$AK88,$AN88,$AQ88,$AT88,$AW88,$AZ88),1)</f>
        <v>2</v>
      </c>
      <c r="Q308" s="29" t="e">
        <f>RANK(Q88,($E88,$H88,$K88,$N88,$Q88,$T88,$W88,$Z88,$AC88,$AF88,$AI88,$AL88,$AO88,$AR88,$AU88,$AX88),0)</f>
        <v>#N/A</v>
      </c>
      <c r="R308" s="29" t="e">
        <f>RANK(R88,($F88,$I88,$L88,$O88,$R88,$U88,$X88,$AA88,$AD88,$AG88,$AJ88,$AM88,$AP88,$AS88,$AV88,$AY88),1)</f>
        <v>#N/A</v>
      </c>
      <c r="S308" s="29" t="e">
        <f>RANK(S88,($G88,$J88,$M88,$P88,$S88,$V88,$Y88,$AB88,$AE88,$AH88,$AK88,$AN88,$AQ88,$AT88,$AW88,$AZ88),1)</f>
        <v>#N/A</v>
      </c>
      <c r="T308" s="29">
        <f>RANK(T88,($E88,$H88,$K88,$N88,$Q88,$T88,$W88,$Z88,$AC88,$AF88,$AI88,$AL88,$AO88,$AR88,$AU88,$AX88),0)</f>
        <v>1</v>
      </c>
      <c r="U308" s="29">
        <f>RANK(U88,($F88,$I88,$L88,$O88,$R88,$U88,$X88,$AA88,$AD88,$AG88,$AJ88,$AM88,$AP88,$AS88,$AV88,$AY88),1)</f>
        <v>2</v>
      </c>
      <c r="V308" s="29">
        <f>RANK(V88,($G88,$J88,$M88,$P88,$S88,$V88,$Y88,$AB88,$AE88,$AH88,$AK88,$AN88,$AQ88,$AT88,$AW88,$AZ88),1)</f>
        <v>3</v>
      </c>
      <c r="W308" s="29" t="e">
        <f>RANK(W88,($E88,$H88,$K88,$N88,$Q88,$T88,$W88,$Z88,$AC88,$AF88,$AI88,$AL88,$AO88,$AR88,$AU88,$AX88),0)</f>
        <v>#N/A</v>
      </c>
      <c r="X308" s="29" t="e">
        <f>RANK(X88,($F88,$I88,$L88,$O88,$R88,$U88,$X88,$AA88,$AD88,$AG88,$AJ88,$AM88,$AP88,$AS88,$AV88,$AY88),1)</f>
        <v>#N/A</v>
      </c>
      <c r="Y308" s="29" t="e">
        <f>RANK(Y88,($G88,$J88,$M88,$P88,$S88,$V88,$Y88,$AB88,$AE88,$AH88,$AK88,$AN88,$AQ88,$AT88,$AW88,$AZ88),1)</f>
        <v>#N/A</v>
      </c>
      <c r="Z308" s="29" t="e">
        <f>RANK(Z88,($E88,$H88,$K88,$N88,$Q88,$T88,$W88,$Z88,$AC88,$AF88,$AI88,$AL88,$AO88,$AR88,$AU88,$AX88),0)</f>
        <v>#N/A</v>
      </c>
      <c r="AA308" s="29" t="e">
        <f>RANK(AA88,($F88,$I88,$L88,$O88,$R88,$U88,$X88,$AA88,$AD88,$AG88,$AJ88,$AM88,$AP88,$AS88,$AV88,$AY88),1)</f>
        <v>#N/A</v>
      </c>
      <c r="AB308" s="29" t="e">
        <f>RANK(AB88,($G88,$J88,$M88,$P88,$S88,$V88,$Y88,$AB88,$AE88,$AH88,$AK88,$AN88,$AQ88,$AT88,$AW88,$AZ88),1)</f>
        <v>#N/A</v>
      </c>
      <c r="AC308" s="29" t="e">
        <f>RANK(AC88,($E88,$H88,$K88,$N88,$Q88,$T88,$W88,$Z88,$AC88,$AF88,$AI88,$AL88,$AO88,$AR88,$AU88,$AX88),0)</f>
        <v>#N/A</v>
      </c>
      <c r="AD308" s="29" t="e">
        <f>RANK(AD88,($F88,$I88,$L88,$O88,$R88,$U88,$X88,$AA88,$AD88,$AG88,$AJ88,$AM88,$AP88,$AS88,$AV88,$AY88),1)</f>
        <v>#N/A</v>
      </c>
      <c r="AE308" s="29" t="e">
        <f>RANK(AE88,($G88,$J88,$M88,$P88,$S88,$V88,$Y88,$AB88,$AE88,$AH88,$AK88,$AN88,$AQ88,$AT88,$AW88,$AZ88),1)</f>
        <v>#N/A</v>
      </c>
      <c r="AF308" s="29" t="e">
        <f>RANK(AF88,($E88,$H88,$K88,$N88,$Q88,$T88,$W88,$Z88,$AC88,$AF88,$AI88,$AL88,$AO88,$AR88,$AU88,$AX88),0)</f>
        <v>#N/A</v>
      </c>
      <c r="AG308" s="29" t="e">
        <f>RANK(AG88,($F88,$I88,$L88,$O88,$R88,$U88,$X88,$AA88,$AD88,$AG88,$AJ88,$AM88,$AP88,$AS88,$AV88,$AY88),1)</f>
        <v>#N/A</v>
      </c>
      <c r="AH308" s="29" t="e">
        <f>RANK(AH88,($G88,$J88,$M88,$P88,$S88,$V88,$Y88,$AB88,$AE88,$AH88,$AK88,$AN88,$AQ88,$AT88,$AW88,$AZ88),1)</f>
        <v>#N/A</v>
      </c>
      <c r="AI308" s="29" t="e">
        <f>RANK(AI88,($E88,$H88,$K88,$N88,$Q88,$T88,$W88,$Z88,$AC88,$AF88,$AI88,$AL88,$AO88,$AR88,$AU88,$AX88),0)</f>
        <v>#N/A</v>
      </c>
      <c r="AJ308" s="29" t="e">
        <f>RANK(AJ88,($F88,$I88,$L88,$O88,$R88,$U88,$X88,$AA88,$AD88,$AG88,$AJ88,$AM88,$AP88,$AS88,$AV88,$AY88),1)</f>
        <v>#N/A</v>
      </c>
      <c r="AK308" s="29" t="e">
        <f>RANK(AK88,($G88,$J88,$M88,$P88,$S88,$V88,$Y88,$AB88,$AE88,$AH88,$AK88,$AN88,$AQ88,$AT88,$AW88,$AZ88),1)</f>
        <v>#N/A</v>
      </c>
      <c r="AL308" s="29" t="e">
        <f>RANK(AL88,($E88,$H88,$K88,$N88,$Q88,$T88,$W88,$Z88,$AC88,$AF88,$AI88,$AL88,$AO88,$AR88,$AU88,$AX88),0)</f>
        <v>#N/A</v>
      </c>
      <c r="AM308" s="29" t="e">
        <f>RANK(AM88,($F88,$I88,$L88,$O88,$R88,$U88,$X88,$AA88,$AD88,$AG88,$AJ88,$AM88,$AP88,$AS88,$AV88,$AY88),1)</f>
        <v>#N/A</v>
      </c>
      <c r="AN308" s="29" t="e">
        <f>RANK(AN88,($G88,$J88,$M88,$P88,$S88,$V88,$Y88,$AB88,$AE88,$AH88,$AK88,$AN88,$AQ88,$AT88,$AW88,$AZ88),1)</f>
        <v>#N/A</v>
      </c>
      <c r="AO308" s="29" t="e">
        <f>RANK(AO88,($E88,$H88,$K88,$N88,$Q88,$T88,$W88,$Z88,$AC88,$AF88,$AI88,$AL88,$AO88,$AR88,$AU88,$AX88),0)</f>
        <v>#N/A</v>
      </c>
      <c r="AP308" s="29" t="e">
        <f>RANK(AP88,($F88,$I88,$L88,$O88,$R88,$U88,$X88,$AA88,$AD88,$AG88,$AJ88,$AM88,$AP88,$AS88,$AV88,$AY88),1)</f>
        <v>#N/A</v>
      </c>
      <c r="AQ308" s="29" t="e">
        <f>RANK(AQ88,($G88,$J88,$M88,$P88,$S88,$V88,$Y88,$AB88,$AE88,$AH88,$AK88,$AN88,$AQ88,$AT88,$AW88,$AZ88),1)</f>
        <v>#N/A</v>
      </c>
      <c r="AR308" s="29" t="e">
        <f>RANK(AR88,($E88,$H88,$K88,$N88,$Q88,$T88,$W88,$Z88,$AC88,$AF88,$AI88,$AL88,$AO88,$AR88,$AU88,$AX88),0)</f>
        <v>#N/A</v>
      </c>
      <c r="AS308" s="29" t="e">
        <f>RANK(AS88,($F88,$I88,$L88,$O88,$R88,$U88,$X88,$AA88,$AD88,$AG88,$AJ88,$AM88,$AP88,$AS88,$AV88,$AY88),1)</f>
        <v>#N/A</v>
      </c>
      <c r="AT308" s="29" t="e">
        <f>RANK(AT88,($G88,$J88,$M88,$P88,$S88,$V88,$Y88,$AB88,$AE88,$AH88,$AK88,$AN88,$AQ88,$AT88,$AW88,$AZ88),1)</f>
        <v>#N/A</v>
      </c>
      <c r="AU308" s="29" t="e">
        <f>RANK(AU88,($E88,$H88,$K88,$N88,$Q88,$T88,$W88,$Z88,$AC88,$AF88,$AI88,$AL88,$AO88,$AR88,$AU88,$AX88),0)</f>
        <v>#N/A</v>
      </c>
      <c r="AV308" s="29" t="e">
        <f>RANK(AV88,($F88,$I88,$L88,$O88,$R88,$U88,$X88,$AA88,$AD88,$AG88,$AJ88,$AM88,$AP88,$AS88,$AV88,$AY88),1)</f>
        <v>#N/A</v>
      </c>
      <c r="AW308" s="29" t="e">
        <f>RANK(AW88,($G88,$J88,$M88,$P88,$S88,$V88,$Y88,$AB88,$AE88,$AH88,$AK88,$AN88,$AQ88,$AT88,$AW88,$AZ88),1)</f>
        <v>#N/A</v>
      </c>
      <c r="AX308" s="29" t="e">
        <f>RANK(AX88,($E88,$H88,$K88,$N88,$Q88,$T88,$W88,$Z88,$AC88,$AF88,$AI88,$AL88,$AO88,$AR88,$AU88,$AX88),0)</f>
        <v>#N/A</v>
      </c>
      <c r="AY308" s="29" t="e">
        <f>RANK(AY88,($F88,$I88,$L88,$O88,$R88,$U88,$X88,$AA88,$AD88,$AG88,$AJ88,$AM88,$AP88,$AS88,$AV88,$AY88),1)</f>
        <v>#N/A</v>
      </c>
      <c r="AZ308" s="29" t="e">
        <f>RANK(AZ88,($G88,$J88,$M88,$P88,$S88,$V88,$Y88,$AB88,$AE88,$AH88,$AK88,$AN88,$AQ88,$AT88,$AW88,$AZ88),1)</f>
        <v>#N/A</v>
      </c>
      <c r="BB308" s="84"/>
      <c r="BC308" s="82"/>
      <c r="BD308" s="82"/>
      <c r="BE308" s="3"/>
    </row>
    <row r="309" spans="1:57" s="79" customFormat="1" ht="15.75" hidden="1" thickBot="1" x14ac:dyDescent="0.3">
      <c r="A309" s="3">
        <f t="shared" si="132"/>
        <v>86</v>
      </c>
      <c r="B309" s="3" t="str">
        <f t="shared" si="132"/>
        <v>Sipht</v>
      </c>
      <c r="C309" s="3">
        <f t="shared" si="132"/>
        <v>6</v>
      </c>
      <c r="D309" s="3"/>
      <c r="E309" s="29"/>
      <c r="F309" s="29"/>
      <c r="G309" s="29"/>
      <c r="H309" s="29"/>
      <c r="I309" s="29"/>
      <c r="J309" s="29"/>
      <c r="K309" s="29"/>
      <c r="L309" s="29"/>
      <c r="M309" s="29"/>
      <c r="N309" s="29">
        <f>RANK(N89,($E89,$H89,$K89,$N89,$Q89,$T89,$W89,$Z89,$AC89,$AF89,$AI89,$AL89,$AO89,$AR89,$AU89,$AX89),0)</f>
        <v>1</v>
      </c>
      <c r="O309" s="29">
        <f>RANK(O89,($F89,$I89,$L89,$O89,$R89,$U89,$X89,$AA89,$AD89,$AG89,$AJ89,$AM89,$AP89,$AS89,$AV89,$AY89),1)</f>
        <v>3</v>
      </c>
      <c r="P309" s="29">
        <f>RANK(P89,($G89,$J89,$M89,$P89,$S89,$V89,$Y89,$AB89,$AE89,$AH89,$AK89,$AN89,$AQ89,$AT89,$AW89,$AZ89),1)</f>
        <v>2</v>
      </c>
      <c r="Q309" s="29" t="e">
        <f>RANK(Q89,($E89,$H89,$K89,$N89,$Q89,$T89,$W89,$Z89,$AC89,$AF89,$AI89,$AL89,$AO89,$AR89,$AU89,$AX89),0)</f>
        <v>#N/A</v>
      </c>
      <c r="R309" s="29" t="e">
        <f>RANK(R89,($F89,$I89,$L89,$O89,$R89,$U89,$X89,$AA89,$AD89,$AG89,$AJ89,$AM89,$AP89,$AS89,$AV89,$AY89),1)</f>
        <v>#N/A</v>
      </c>
      <c r="S309" s="29" t="e">
        <f>RANK(S89,($G89,$J89,$M89,$P89,$S89,$V89,$Y89,$AB89,$AE89,$AH89,$AK89,$AN89,$AQ89,$AT89,$AW89,$AZ89),1)</f>
        <v>#N/A</v>
      </c>
      <c r="T309" s="29">
        <f>RANK(T89,($E89,$H89,$K89,$N89,$Q89,$T89,$W89,$Z89,$AC89,$AF89,$AI89,$AL89,$AO89,$AR89,$AU89,$AX89),0)</f>
        <v>1</v>
      </c>
      <c r="U309" s="29">
        <f>RANK(U89,($F89,$I89,$L89,$O89,$R89,$U89,$X89,$AA89,$AD89,$AG89,$AJ89,$AM89,$AP89,$AS89,$AV89,$AY89),1)</f>
        <v>2</v>
      </c>
      <c r="V309" s="29">
        <f>RANK(V89,($G89,$J89,$M89,$P89,$S89,$V89,$Y89,$AB89,$AE89,$AH89,$AK89,$AN89,$AQ89,$AT89,$AW89,$AZ89),1)</f>
        <v>3</v>
      </c>
      <c r="W309" s="29" t="e">
        <f>RANK(W89,($E89,$H89,$K89,$N89,$Q89,$T89,$W89,$Z89,$AC89,$AF89,$AI89,$AL89,$AO89,$AR89,$AU89,$AX89),0)</f>
        <v>#N/A</v>
      </c>
      <c r="X309" s="29" t="e">
        <f>RANK(X89,($F89,$I89,$L89,$O89,$R89,$U89,$X89,$AA89,$AD89,$AG89,$AJ89,$AM89,$AP89,$AS89,$AV89,$AY89),1)</f>
        <v>#N/A</v>
      </c>
      <c r="Y309" s="29" t="e">
        <f>RANK(Y89,($G89,$J89,$M89,$P89,$S89,$V89,$Y89,$AB89,$AE89,$AH89,$AK89,$AN89,$AQ89,$AT89,$AW89,$AZ89),1)</f>
        <v>#N/A</v>
      </c>
      <c r="Z309" s="29" t="e">
        <f>RANK(Z89,($E89,$H89,$K89,$N89,$Q89,$T89,$W89,$Z89,$AC89,$AF89,$AI89,$AL89,$AO89,$AR89,$AU89,$AX89),0)</f>
        <v>#N/A</v>
      </c>
      <c r="AA309" s="29" t="e">
        <f>RANK(AA89,($F89,$I89,$L89,$O89,$R89,$U89,$X89,$AA89,$AD89,$AG89,$AJ89,$AM89,$AP89,$AS89,$AV89,$AY89),1)</f>
        <v>#N/A</v>
      </c>
      <c r="AB309" s="29" t="e">
        <f>RANK(AB89,($G89,$J89,$M89,$P89,$S89,$V89,$Y89,$AB89,$AE89,$AH89,$AK89,$AN89,$AQ89,$AT89,$AW89,$AZ89),1)</f>
        <v>#N/A</v>
      </c>
      <c r="AC309" s="29" t="e">
        <f>RANK(AC89,($E89,$H89,$K89,$N89,$Q89,$T89,$W89,$Z89,$AC89,$AF89,$AI89,$AL89,$AO89,$AR89,$AU89,$AX89),0)</f>
        <v>#N/A</v>
      </c>
      <c r="AD309" s="29" t="e">
        <f>RANK(AD89,($F89,$I89,$L89,$O89,$R89,$U89,$X89,$AA89,$AD89,$AG89,$AJ89,$AM89,$AP89,$AS89,$AV89,$AY89),1)</f>
        <v>#N/A</v>
      </c>
      <c r="AE309" s="29" t="e">
        <f>RANK(AE89,($G89,$J89,$M89,$P89,$S89,$V89,$Y89,$AB89,$AE89,$AH89,$AK89,$AN89,$AQ89,$AT89,$AW89,$AZ89),1)</f>
        <v>#N/A</v>
      </c>
      <c r="AF309" s="29" t="e">
        <f>RANK(AF89,($E89,$H89,$K89,$N89,$Q89,$T89,$W89,$Z89,$AC89,$AF89,$AI89,$AL89,$AO89,$AR89,$AU89,$AX89),0)</f>
        <v>#N/A</v>
      </c>
      <c r="AG309" s="29" t="e">
        <f>RANK(AG89,($F89,$I89,$L89,$O89,$R89,$U89,$X89,$AA89,$AD89,$AG89,$AJ89,$AM89,$AP89,$AS89,$AV89,$AY89),1)</f>
        <v>#N/A</v>
      </c>
      <c r="AH309" s="29" t="e">
        <f>RANK(AH89,($G89,$J89,$M89,$P89,$S89,$V89,$Y89,$AB89,$AE89,$AH89,$AK89,$AN89,$AQ89,$AT89,$AW89,$AZ89),1)</f>
        <v>#N/A</v>
      </c>
      <c r="AI309" s="29" t="e">
        <f>RANK(AI89,($E89,$H89,$K89,$N89,$Q89,$T89,$W89,$Z89,$AC89,$AF89,$AI89,$AL89,$AO89,$AR89,$AU89,$AX89),0)</f>
        <v>#N/A</v>
      </c>
      <c r="AJ309" s="29" t="e">
        <f>RANK(AJ89,($F89,$I89,$L89,$O89,$R89,$U89,$X89,$AA89,$AD89,$AG89,$AJ89,$AM89,$AP89,$AS89,$AV89,$AY89),1)</f>
        <v>#N/A</v>
      </c>
      <c r="AK309" s="29" t="e">
        <f>RANK(AK89,($G89,$J89,$M89,$P89,$S89,$V89,$Y89,$AB89,$AE89,$AH89,$AK89,$AN89,$AQ89,$AT89,$AW89,$AZ89),1)</f>
        <v>#N/A</v>
      </c>
      <c r="AL309" s="29" t="e">
        <f>RANK(AL89,($E89,$H89,$K89,$N89,$Q89,$T89,$W89,$Z89,$AC89,$AF89,$AI89,$AL89,$AO89,$AR89,$AU89,$AX89),0)</f>
        <v>#N/A</v>
      </c>
      <c r="AM309" s="29" t="e">
        <f>RANK(AM89,($F89,$I89,$L89,$O89,$R89,$U89,$X89,$AA89,$AD89,$AG89,$AJ89,$AM89,$AP89,$AS89,$AV89,$AY89),1)</f>
        <v>#N/A</v>
      </c>
      <c r="AN309" s="29" t="e">
        <f>RANK(AN89,($G89,$J89,$M89,$P89,$S89,$V89,$Y89,$AB89,$AE89,$AH89,$AK89,$AN89,$AQ89,$AT89,$AW89,$AZ89),1)</f>
        <v>#N/A</v>
      </c>
      <c r="AO309" s="29" t="e">
        <f>RANK(AO89,($E89,$H89,$K89,$N89,$Q89,$T89,$W89,$Z89,$AC89,$AF89,$AI89,$AL89,$AO89,$AR89,$AU89,$AX89),0)</f>
        <v>#N/A</v>
      </c>
      <c r="AP309" s="29" t="e">
        <f>RANK(AP89,($F89,$I89,$L89,$O89,$R89,$U89,$X89,$AA89,$AD89,$AG89,$AJ89,$AM89,$AP89,$AS89,$AV89,$AY89),1)</f>
        <v>#N/A</v>
      </c>
      <c r="AQ309" s="29" t="e">
        <f>RANK(AQ89,($G89,$J89,$M89,$P89,$S89,$V89,$Y89,$AB89,$AE89,$AH89,$AK89,$AN89,$AQ89,$AT89,$AW89,$AZ89),1)</f>
        <v>#N/A</v>
      </c>
      <c r="AR309" s="29" t="e">
        <f>RANK(AR89,($E89,$H89,$K89,$N89,$Q89,$T89,$W89,$Z89,$AC89,$AF89,$AI89,$AL89,$AO89,$AR89,$AU89,$AX89),0)</f>
        <v>#N/A</v>
      </c>
      <c r="AS309" s="29" t="e">
        <f>RANK(AS89,($F89,$I89,$L89,$O89,$R89,$U89,$X89,$AA89,$AD89,$AG89,$AJ89,$AM89,$AP89,$AS89,$AV89,$AY89),1)</f>
        <v>#N/A</v>
      </c>
      <c r="AT309" s="29" t="e">
        <f>RANK(AT89,($G89,$J89,$M89,$P89,$S89,$V89,$Y89,$AB89,$AE89,$AH89,$AK89,$AN89,$AQ89,$AT89,$AW89,$AZ89),1)</f>
        <v>#N/A</v>
      </c>
      <c r="AU309" s="29" t="e">
        <f>RANK(AU89,($E89,$H89,$K89,$N89,$Q89,$T89,$W89,$Z89,$AC89,$AF89,$AI89,$AL89,$AO89,$AR89,$AU89,$AX89),0)</f>
        <v>#N/A</v>
      </c>
      <c r="AV309" s="29" t="e">
        <f>RANK(AV89,($F89,$I89,$L89,$O89,$R89,$U89,$X89,$AA89,$AD89,$AG89,$AJ89,$AM89,$AP89,$AS89,$AV89,$AY89),1)</f>
        <v>#N/A</v>
      </c>
      <c r="AW309" s="29" t="e">
        <f>RANK(AW89,($G89,$J89,$M89,$P89,$S89,$V89,$Y89,$AB89,$AE89,$AH89,$AK89,$AN89,$AQ89,$AT89,$AW89,$AZ89),1)</f>
        <v>#N/A</v>
      </c>
      <c r="AX309" s="29" t="e">
        <f>RANK(AX89,($E89,$H89,$K89,$N89,$Q89,$T89,$W89,$Z89,$AC89,$AF89,$AI89,$AL89,$AO89,$AR89,$AU89,$AX89),0)</f>
        <v>#N/A</v>
      </c>
      <c r="AY309" s="29" t="e">
        <f>RANK(AY89,($F89,$I89,$L89,$O89,$R89,$U89,$X89,$AA89,$AD89,$AG89,$AJ89,$AM89,$AP89,$AS89,$AV89,$AY89),1)</f>
        <v>#N/A</v>
      </c>
      <c r="AZ309" s="29" t="e">
        <f>RANK(AZ89,($G89,$J89,$M89,$P89,$S89,$V89,$Y89,$AB89,$AE89,$AH89,$AK89,$AN89,$AQ89,$AT89,$AW89,$AZ89),1)</f>
        <v>#N/A</v>
      </c>
      <c r="BB309" s="84"/>
      <c r="BC309" s="82"/>
      <c r="BD309" s="82"/>
      <c r="BE309" s="3"/>
    </row>
    <row r="310" spans="1:57" s="79" customFormat="1" ht="15.75" hidden="1" thickBot="1" x14ac:dyDescent="0.3">
      <c r="A310" s="3">
        <f t="shared" si="132"/>
        <v>87</v>
      </c>
      <c r="B310" s="3" t="str">
        <f t="shared" si="132"/>
        <v>Sipht</v>
      </c>
      <c r="C310" s="3">
        <f t="shared" si="132"/>
        <v>7</v>
      </c>
      <c r="D310" s="3"/>
      <c r="E310" s="29"/>
      <c r="F310" s="29"/>
      <c r="G310" s="29"/>
      <c r="H310" s="29"/>
      <c r="I310" s="29"/>
      <c r="J310" s="29"/>
      <c r="K310" s="29"/>
      <c r="L310" s="29"/>
      <c r="M310" s="29"/>
      <c r="N310" s="29">
        <f>RANK(N90,($E90,$H90,$K90,$N90,$Q90,$T90,$W90,$Z90,$AC90,$AF90,$AI90,$AL90,$AO90,$AR90,$AU90,$AX90),0)</f>
        <v>1</v>
      </c>
      <c r="O310" s="29">
        <f>RANK(O90,($F90,$I90,$L90,$O90,$R90,$U90,$X90,$AA90,$AD90,$AG90,$AJ90,$AM90,$AP90,$AS90,$AV90,$AY90),1)</f>
        <v>3</v>
      </c>
      <c r="P310" s="29">
        <f>RANK(P90,($G90,$J90,$M90,$P90,$S90,$V90,$Y90,$AB90,$AE90,$AH90,$AK90,$AN90,$AQ90,$AT90,$AW90,$AZ90),1)</f>
        <v>2</v>
      </c>
      <c r="Q310" s="29" t="e">
        <f>RANK(Q90,($E90,$H90,$K90,$N90,$Q90,$T90,$W90,$Z90,$AC90,$AF90,$AI90,$AL90,$AO90,$AR90,$AU90,$AX90),0)</f>
        <v>#N/A</v>
      </c>
      <c r="R310" s="29" t="e">
        <f>RANK(R90,($F90,$I90,$L90,$O90,$R90,$U90,$X90,$AA90,$AD90,$AG90,$AJ90,$AM90,$AP90,$AS90,$AV90,$AY90),1)</f>
        <v>#N/A</v>
      </c>
      <c r="S310" s="29" t="e">
        <f>RANK(S90,($G90,$J90,$M90,$P90,$S90,$V90,$Y90,$AB90,$AE90,$AH90,$AK90,$AN90,$AQ90,$AT90,$AW90,$AZ90),1)</f>
        <v>#N/A</v>
      </c>
      <c r="T310" s="29">
        <f>RANK(T90,($E90,$H90,$K90,$N90,$Q90,$T90,$W90,$Z90,$AC90,$AF90,$AI90,$AL90,$AO90,$AR90,$AU90,$AX90),0)</f>
        <v>1</v>
      </c>
      <c r="U310" s="29">
        <f>RANK(U90,($F90,$I90,$L90,$O90,$R90,$U90,$X90,$AA90,$AD90,$AG90,$AJ90,$AM90,$AP90,$AS90,$AV90,$AY90),1)</f>
        <v>2</v>
      </c>
      <c r="V310" s="29">
        <f>RANK(V90,($G90,$J90,$M90,$P90,$S90,$V90,$Y90,$AB90,$AE90,$AH90,$AK90,$AN90,$AQ90,$AT90,$AW90,$AZ90),1)</f>
        <v>3</v>
      </c>
      <c r="W310" s="29" t="e">
        <f>RANK(W90,($E90,$H90,$K90,$N90,$Q90,$T90,$W90,$Z90,$AC90,$AF90,$AI90,$AL90,$AO90,$AR90,$AU90,$AX90),0)</f>
        <v>#N/A</v>
      </c>
      <c r="X310" s="29" t="e">
        <f>RANK(X90,($F90,$I90,$L90,$O90,$R90,$U90,$X90,$AA90,$AD90,$AG90,$AJ90,$AM90,$AP90,$AS90,$AV90,$AY90),1)</f>
        <v>#N/A</v>
      </c>
      <c r="Y310" s="29" t="e">
        <f>RANK(Y90,($G90,$J90,$M90,$P90,$S90,$V90,$Y90,$AB90,$AE90,$AH90,$AK90,$AN90,$AQ90,$AT90,$AW90,$AZ90),1)</f>
        <v>#N/A</v>
      </c>
      <c r="Z310" s="29" t="e">
        <f>RANK(Z90,($E90,$H90,$K90,$N90,$Q90,$T90,$W90,$Z90,$AC90,$AF90,$AI90,$AL90,$AO90,$AR90,$AU90,$AX90),0)</f>
        <v>#N/A</v>
      </c>
      <c r="AA310" s="29" t="e">
        <f>RANK(AA90,($F90,$I90,$L90,$O90,$R90,$U90,$X90,$AA90,$AD90,$AG90,$AJ90,$AM90,$AP90,$AS90,$AV90,$AY90),1)</f>
        <v>#N/A</v>
      </c>
      <c r="AB310" s="29" t="e">
        <f>RANK(AB90,($G90,$J90,$M90,$P90,$S90,$V90,$Y90,$AB90,$AE90,$AH90,$AK90,$AN90,$AQ90,$AT90,$AW90,$AZ90),1)</f>
        <v>#N/A</v>
      </c>
      <c r="AC310" s="29" t="e">
        <f>RANK(AC90,($E90,$H90,$K90,$N90,$Q90,$T90,$W90,$Z90,$AC90,$AF90,$AI90,$AL90,$AO90,$AR90,$AU90,$AX90),0)</f>
        <v>#N/A</v>
      </c>
      <c r="AD310" s="29" t="e">
        <f>RANK(AD90,($F90,$I90,$L90,$O90,$R90,$U90,$X90,$AA90,$AD90,$AG90,$AJ90,$AM90,$AP90,$AS90,$AV90,$AY90),1)</f>
        <v>#N/A</v>
      </c>
      <c r="AE310" s="29" t="e">
        <f>RANK(AE90,($G90,$J90,$M90,$P90,$S90,$V90,$Y90,$AB90,$AE90,$AH90,$AK90,$AN90,$AQ90,$AT90,$AW90,$AZ90),1)</f>
        <v>#N/A</v>
      </c>
      <c r="AF310" s="29" t="e">
        <f>RANK(AF90,($E90,$H90,$K90,$N90,$Q90,$T90,$W90,$Z90,$AC90,$AF90,$AI90,$AL90,$AO90,$AR90,$AU90,$AX90),0)</f>
        <v>#N/A</v>
      </c>
      <c r="AG310" s="29" t="e">
        <f>RANK(AG90,($F90,$I90,$L90,$O90,$R90,$U90,$X90,$AA90,$AD90,$AG90,$AJ90,$AM90,$AP90,$AS90,$AV90,$AY90),1)</f>
        <v>#N/A</v>
      </c>
      <c r="AH310" s="29" t="e">
        <f>RANK(AH90,($G90,$J90,$M90,$P90,$S90,$V90,$Y90,$AB90,$AE90,$AH90,$AK90,$AN90,$AQ90,$AT90,$AW90,$AZ90),1)</f>
        <v>#N/A</v>
      </c>
      <c r="AI310" s="29" t="e">
        <f>RANK(AI90,($E90,$H90,$K90,$N90,$Q90,$T90,$W90,$Z90,$AC90,$AF90,$AI90,$AL90,$AO90,$AR90,$AU90,$AX90),0)</f>
        <v>#N/A</v>
      </c>
      <c r="AJ310" s="29" t="e">
        <f>RANK(AJ90,($F90,$I90,$L90,$O90,$R90,$U90,$X90,$AA90,$AD90,$AG90,$AJ90,$AM90,$AP90,$AS90,$AV90,$AY90),1)</f>
        <v>#N/A</v>
      </c>
      <c r="AK310" s="29" t="e">
        <f>RANK(AK90,($G90,$J90,$M90,$P90,$S90,$V90,$Y90,$AB90,$AE90,$AH90,$AK90,$AN90,$AQ90,$AT90,$AW90,$AZ90),1)</f>
        <v>#N/A</v>
      </c>
      <c r="AL310" s="29" t="e">
        <f>RANK(AL90,($E90,$H90,$K90,$N90,$Q90,$T90,$W90,$Z90,$AC90,$AF90,$AI90,$AL90,$AO90,$AR90,$AU90,$AX90),0)</f>
        <v>#N/A</v>
      </c>
      <c r="AM310" s="29" t="e">
        <f>RANK(AM90,($F90,$I90,$L90,$O90,$R90,$U90,$X90,$AA90,$AD90,$AG90,$AJ90,$AM90,$AP90,$AS90,$AV90,$AY90),1)</f>
        <v>#N/A</v>
      </c>
      <c r="AN310" s="29" t="e">
        <f>RANK(AN90,($G90,$J90,$M90,$P90,$S90,$V90,$Y90,$AB90,$AE90,$AH90,$AK90,$AN90,$AQ90,$AT90,$AW90,$AZ90),1)</f>
        <v>#N/A</v>
      </c>
      <c r="AO310" s="29" t="e">
        <f>RANK(AO90,($E90,$H90,$K90,$N90,$Q90,$T90,$W90,$Z90,$AC90,$AF90,$AI90,$AL90,$AO90,$AR90,$AU90,$AX90),0)</f>
        <v>#N/A</v>
      </c>
      <c r="AP310" s="29" t="e">
        <f>RANK(AP90,($F90,$I90,$L90,$O90,$R90,$U90,$X90,$AA90,$AD90,$AG90,$AJ90,$AM90,$AP90,$AS90,$AV90,$AY90),1)</f>
        <v>#N/A</v>
      </c>
      <c r="AQ310" s="29" t="e">
        <f>RANK(AQ90,($G90,$J90,$M90,$P90,$S90,$V90,$Y90,$AB90,$AE90,$AH90,$AK90,$AN90,$AQ90,$AT90,$AW90,$AZ90),1)</f>
        <v>#N/A</v>
      </c>
      <c r="AR310" s="29" t="e">
        <f>RANK(AR90,($E90,$H90,$K90,$N90,$Q90,$T90,$W90,$Z90,$AC90,$AF90,$AI90,$AL90,$AO90,$AR90,$AU90,$AX90),0)</f>
        <v>#N/A</v>
      </c>
      <c r="AS310" s="29" t="e">
        <f>RANK(AS90,($F90,$I90,$L90,$O90,$R90,$U90,$X90,$AA90,$AD90,$AG90,$AJ90,$AM90,$AP90,$AS90,$AV90,$AY90),1)</f>
        <v>#N/A</v>
      </c>
      <c r="AT310" s="29" t="e">
        <f>RANK(AT90,($G90,$J90,$M90,$P90,$S90,$V90,$Y90,$AB90,$AE90,$AH90,$AK90,$AN90,$AQ90,$AT90,$AW90,$AZ90),1)</f>
        <v>#N/A</v>
      </c>
      <c r="AU310" s="29" t="e">
        <f>RANK(AU90,($E90,$H90,$K90,$N90,$Q90,$T90,$W90,$Z90,$AC90,$AF90,$AI90,$AL90,$AO90,$AR90,$AU90,$AX90),0)</f>
        <v>#N/A</v>
      </c>
      <c r="AV310" s="29" t="e">
        <f>RANK(AV90,($F90,$I90,$L90,$O90,$R90,$U90,$X90,$AA90,$AD90,$AG90,$AJ90,$AM90,$AP90,$AS90,$AV90,$AY90),1)</f>
        <v>#N/A</v>
      </c>
      <c r="AW310" s="29" t="e">
        <f>RANK(AW90,($G90,$J90,$M90,$P90,$S90,$V90,$Y90,$AB90,$AE90,$AH90,$AK90,$AN90,$AQ90,$AT90,$AW90,$AZ90),1)</f>
        <v>#N/A</v>
      </c>
      <c r="AX310" s="29" t="e">
        <f>RANK(AX90,($E90,$H90,$K90,$N90,$Q90,$T90,$W90,$Z90,$AC90,$AF90,$AI90,$AL90,$AO90,$AR90,$AU90,$AX90),0)</f>
        <v>#N/A</v>
      </c>
      <c r="AY310" s="29" t="e">
        <f>RANK(AY90,($F90,$I90,$L90,$O90,$R90,$U90,$X90,$AA90,$AD90,$AG90,$AJ90,$AM90,$AP90,$AS90,$AV90,$AY90),1)</f>
        <v>#N/A</v>
      </c>
      <c r="AZ310" s="29" t="e">
        <f>RANK(AZ90,($G90,$J90,$M90,$P90,$S90,$V90,$Y90,$AB90,$AE90,$AH90,$AK90,$AN90,$AQ90,$AT90,$AW90,$AZ90),1)</f>
        <v>#N/A</v>
      </c>
      <c r="BB310" s="84"/>
      <c r="BC310" s="82"/>
      <c r="BD310" s="82"/>
      <c r="BE310" s="3"/>
    </row>
    <row r="311" spans="1:57" s="79" customFormat="1" ht="15.75" hidden="1" thickBot="1" x14ac:dyDescent="0.3">
      <c r="A311" s="3">
        <f t="shared" si="132"/>
        <v>88</v>
      </c>
      <c r="B311" s="3" t="str">
        <f t="shared" si="132"/>
        <v>Sipht</v>
      </c>
      <c r="C311" s="3">
        <f t="shared" si="132"/>
        <v>8</v>
      </c>
      <c r="D311" s="3"/>
      <c r="E311" s="29"/>
      <c r="F311" s="29"/>
      <c r="G311" s="29"/>
      <c r="H311" s="29"/>
      <c r="I311" s="29"/>
      <c r="J311" s="29"/>
      <c r="K311" s="29"/>
      <c r="L311" s="29"/>
      <c r="M311" s="29"/>
      <c r="N311" s="29">
        <f>RANK(N91,($E91,$H91,$K91,$N91,$Q91,$T91,$W91,$Z91,$AC91,$AF91,$AI91,$AL91,$AO91,$AR91,$AU91,$AX91),0)</f>
        <v>1</v>
      </c>
      <c r="O311" s="29">
        <f>RANK(O91,($F91,$I91,$L91,$O91,$R91,$U91,$X91,$AA91,$AD91,$AG91,$AJ91,$AM91,$AP91,$AS91,$AV91,$AY91),1)</f>
        <v>3</v>
      </c>
      <c r="P311" s="29">
        <f>RANK(P91,($G91,$J91,$M91,$P91,$S91,$V91,$Y91,$AB91,$AE91,$AH91,$AK91,$AN91,$AQ91,$AT91,$AW91,$AZ91),1)</f>
        <v>2</v>
      </c>
      <c r="Q311" s="29" t="e">
        <f>RANK(Q91,($E91,$H91,$K91,$N91,$Q91,$T91,$W91,$Z91,$AC91,$AF91,$AI91,$AL91,$AO91,$AR91,$AU91,$AX91),0)</f>
        <v>#N/A</v>
      </c>
      <c r="R311" s="29" t="e">
        <f>RANK(R91,($F91,$I91,$L91,$O91,$R91,$U91,$X91,$AA91,$AD91,$AG91,$AJ91,$AM91,$AP91,$AS91,$AV91,$AY91),1)</f>
        <v>#N/A</v>
      </c>
      <c r="S311" s="29" t="e">
        <f>RANK(S91,($G91,$J91,$M91,$P91,$S91,$V91,$Y91,$AB91,$AE91,$AH91,$AK91,$AN91,$AQ91,$AT91,$AW91,$AZ91),1)</f>
        <v>#N/A</v>
      </c>
      <c r="T311" s="29">
        <f>RANK(T91,($E91,$H91,$K91,$N91,$Q91,$T91,$W91,$Z91,$AC91,$AF91,$AI91,$AL91,$AO91,$AR91,$AU91,$AX91),0)</f>
        <v>1</v>
      </c>
      <c r="U311" s="29">
        <f>RANK(U91,($F91,$I91,$L91,$O91,$R91,$U91,$X91,$AA91,$AD91,$AG91,$AJ91,$AM91,$AP91,$AS91,$AV91,$AY91),1)</f>
        <v>1</v>
      </c>
      <c r="V311" s="29">
        <f>RANK(V91,($G91,$J91,$M91,$P91,$S91,$V91,$Y91,$AB91,$AE91,$AH91,$AK91,$AN91,$AQ91,$AT91,$AW91,$AZ91),1)</f>
        <v>3</v>
      </c>
      <c r="W311" s="29" t="e">
        <f>RANK(W91,($E91,$H91,$K91,$N91,$Q91,$T91,$W91,$Z91,$AC91,$AF91,$AI91,$AL91,$AO91,$AR91,$AU91,$AX91),0)</f>
        <v>#N/A</v>
      </c>
      <c r="X311" s="29" t="e">
        <f>RANK(X91,($F91,$I91,$L91,$O91,$R91,$U91,$X91,$AA91,$AD91,$AG91,$AJ91,$AM91,$AP91,$AS91,$AV91,$AY91),1)</f>
        <v>#N/A</v>
      </c>
      <c r="Y311" s="29" t="e">
        <f>RANK(Y91,($G91,$J91,$M91,$P91,$S91,$V91,$Y91,$AB91,$AE91,$AH91,$AK91,$AN91,$AQ91,$AT91,$AW91,$AZ91),1)</f>
        <v>#N/A</v>
      </c>
      <c r="Z311" s="29" t="e">
        <f>RANK(Z91,($E91,$H91,$K91,$N91,$Q91,$T91,$W91,$Z91,$AC91,$AF91,$AI91,$AL91,$AO91,$AR91,$AU91,$AX91),0)</f>
        <v>#N/A</v>
      </c>
      <c r="AA311" s="29" t="e">
        <f>RANK(AA91,($F91,$I91,$L91,$O91,$R91,$U91,$X91,$AA91,$AD91,$AG91,$AJ91,$AM91,$AP91,$AS91,$AV91,$AY91),1)</f>
        <v>#N/A</v>
      </c>
      <c r="AB311" s="29" t="e">
        <f>RANK(AB91,($G91,$J91,$M91,$P91,$S91,$V91,$Y91,$AB91,$AE91,$AH91,$AK91,$AN91,$AQ91,$AT91,$AW91,$AZ91),1)</f>
        <v>#N/A</v>
      </c>
      <c r="AC311" s="29" t="e">
        <f>RANK(AC91,($E91,$H91,$K91,$N91,$Q91,$T91,$W91,$Z91,$AC91,$AF91,$AI91,$AL91,$AO91,$AR91,$AU91,$AX91),0)</f>
        <v>#N/A</v>
      </c>
      <c r="AD311" s="29" t="e">
        <f>RANK(AD91,($F91,$I91,$L91,$O91,$R91,$U91,$X91,$AA91,$AD91,$AG91,$AJ91,$AM91,$AP91,$AS91,$AV91,$AY91),1)</f>
        <v>#N/A</v>
      </c>
      <c r="AE311" s="29" t="e">
        <f>RANK(AE91,($G91,$J91,$M91,$P91,$S91,$V91,$Y91,$AB91,$AE91,$AH91,$AK91,$AN91,$AQ91,$AT91,$AW91,$AZ91),1)</f>
        <v>#N/A</v>
      </c>
      <c r="AF311" s="29" t="e">
        <f>RANK(AF91,($E91,$H91,$K91,$N91,$Q91,$T91,$W91,$Z91,$AC91,$AF91,$AI91,$AL91,$AO91,$AR91,$AU91,$AX91),0)</f>
        <v>#N/A</v>
      </c>
      <c r="AG311" s="29" t="e">
        <f>RANK(AG91,($F91,$I91,$L91,$O91,$R91,$U91,$X91,$AA91,$AD91,$AG91,$AJ91,$AM91,$AP91,$AS91,$AV91,$AY91),1)</f>
        <v>#N/A</v>
      </c>
      <c r="AH311" s="29" t="e">
        <f>RANK(AH91,($G91,$J91,$M91,$P91,$S91,$V91,$Y91,$AB91,$AE91,$AH91,$AK91,$AN91,$AQ91,$AT91,$AW91,$AZ91),1)</f>
        <v>#N/A</v>
      </c>
      <c r="AI311" s="29" t="e">
        <f>RANK(AI91,($E91,$H91,$K91,$N91,$Q91,$T91,$W91,$Z91,$AC91,$AF91,$AI91,$AL91,$AO91,$AR91,$AU91,$AX91),0)</f>
        <v>#N/A</v>
      </c>
      <c r="AJ311" s="29" t="e">
        <f>RANK(AJ91,($F91,$I91,$L91,$O91,$R91,$U91,$X91,$AA91,$AD91,$AG91,$AJ91,$AM91,$AP91,$AS91,$AV91,$AY91),1)</f>
        <v>#N/A</v>
      </c>
      <c r="AK311" s="29" t="e">
        <f>RANK(AK91,($G91,$J91,$M91,$P91,$S91,$V91,$Y91,$AB91,$AE91,$AH91,$AK91,$AN91,$AQ91,$AT91,$AW91,$AZ91),1)</f>
        <v>#N/A</v>
      </c>
      <c r="AL311" s="29" t="e">
        <f>RANK(AL91,($E91,$H91,$K91,$N91,$Q91,$T91,$W91,$Z91,$AC91,$AF91,$AI91,$AL91,$AO91,$AR91,$AU91,$AX91),0)</f>
        <v>#N/A</v>
      </c>
      <c r="AM311" s="29" t="e">
        <f>RANK(AM91,($F91,$I91,$L91,$O91,$R91,$U91,$X91,$AA91,$AD91,$AG91,$AJ91,$AM91,$AP91,$AS91,$AV91,$AY91),1)</f>
        <v>#N/A</v>
      </c>
      <c r="AN311" s="29" t="e">
        <f>RANK(AN91,($G91,$J91,$M91,$P91,$S91,$V91,$Y91,$AB91,$AE91,$AH91,$AK91,$AN91,$AQ91,$AT91,$AW91,$AZ91),1)</f>
        <v>#N/A</v>
      </c>
      <c r="AO311" s="29" t="e">
        <f>RANK(AO91,($E91,$H91,$K91,$N91,$Q91,$T91,$W91,$Z91,$AC91,$AF91,$AI91,$AL91,$AO91,$AR91,$AU91,$AX91),0)</f>
        <v>#N/A</v>
      </c>
      <c r="AP311" s="29" t="e">
        <f>RANK(AP91,($F91,$I91,$L91,$O91,$R91,$U91,$X91,$AA91,$AD91,$AG91,$AJ91,$AM91,$AP91,$AS91,$AV91,$AY91),1)</f>
        <v>#N/A</v>
      </c>
      <c r="AQ311" s="29" t="e">
        <f>RANK(AQ91,($G91,$J91,$M91,$P91,$S91,$V91,$Y91,$AB91,$AE91,$AH91,$AK91,$AN91,$AQ91,$AT91,$AW91,$AZ91),1)</f>
        <v>#N/A</v>
      </c>
      <c r="AR311" s="29" t="e">
        <f>RANK(AR91,($E91,$H91,$K91,$N91,$Q91,$T91,$W91,$Z91,$AC91,$AF91,$AI91,$AL91,$AO91,$AR91,$AU91,$AX91),0)</f>
        <v>#N/A</v>
      </c>
      <c r="AS311" s="29" t="e">
        <f>RANK(AS91,($F91,$I91,$L91,$O91,$R91,$U91,$X91,$AA91,$AD91,$AG91,$AJ91,$AM91,$AP91,$AS91,$AV91,$AY91),1)</f>
        <v>#N/A</v>
      </c>
      <c r="AT311" s="29" t="e">
        <f>RANK(AT91,($G91,$J91,$M91,$P91,$S91,$V91,$Y91,$AB91,$AE91,$AH91,$AK91,$AN91,$AQ91,$AT91,$AW91,$AZ91),1)</f>
        <v>#N/A</v>
      </c>
      <c r="AU311" s="29" t="e">
        <f>RANK(AU91,($E91,$H91,$K91,$N91,$Q91,$T91,$W91,$Z91,$AC91,$AF91,$AI91,$AL91,$AO91,$AR91,$AU91,$AX91),0)</f>
        <v>#N/A</v>
      </c>
      <c r="AV311" s="29" t="e">
        <f>RANK(AV91,($F91,$I91,$L91,$O91,$R91,$U91,$X91,$AA91,$AD91,$AG91,$AJ91,$AM91,$AP91,$AS91,$AV91,$AY91),1)</f>
        <v>#N/A</v>
      </c>
      <c r="AW311" s="29" t="e">
        <f>RANK(AW91,($G91,$J91,$M91,$P91,$S91,$V91,$Y91,$AB91,$AE91,$AH91,$AK91,$AN91,$AQ91,$AT91,$AW91,$AZ91),1)</f>
        <v>#N/A</v>
      </c>
      <c r="AX311" s="29" t="e">
        <f>RANK(AX91,($E91,$H91,$K91,$N91,$Q91,$T91,$W91,$Z91,$AC91,$AF91,$AI91,$AL91,$AO91,$AR91,$AU91,$AX91),0)</f>
        <v>#N/A</v>
      </c>
      <c r="AY311" s="29" t="e">
        <f>RANK(AY91,($F91,$I91,$L91,$O91,$R91,$U91,$X91,$AA91,$AD91,$AG91,$AJ91,$AM91,$AP91,$AS91,$AV91,$AY91),1)</f>
        <v>#N/A</v>
      </c>
      <c r="AZ311" s="29" t="e">
        <f>RANK(AZ91,($G91,$J91,$M91,$P91,$S91,$V91,$Y91,$AB91,$AE91,$AH91,$AK91,$AN91,$AQ91,$AT91,$AW91,$AZ91),1)</f>
        <v>#N/A</v>
      </c>
      <c r="BB311" s="84"/>
      <c r="BC311" s="82"/>
      <c r="BD311" s="82"/>
      <c r="BE311" s="3"/>
    </row>
    <row r="312" spans="1:57" s="79" customFormat="1" ht="15.75" hidden="1" thickBot="1" x14ac:dyDescent="0.3">
      <c r="A312" s="3">
        <f t="shared" si="132"/>
        <v>89</v>
      </c>
      <c r="B312" s="3" t="str">
        <f t="shared" si="132"/>
        <v>Sipht</v>
      </c>
      <c r="C312" s="3">
        <f t="shared" si="132"/>
        <v>9</v>
      </c>
      <c r="D312" s="3"/>
      <c r="E312" s="29"/>
      <c r="F312" s="29"/>
      <c r="G312" s="29"/>
      <c r="H312" s="29"/>
      <c r="I312" s="29"/>
      <c r="J312" s="29"/>
      <c r="K312" s="29"/>
      <c r="L312" s="29"/>
      <c r="M312" s="29"/>
      <c r="N312" s="29">
        <f>RANK(N92,($E92,$H92,$K92,$N92,$Q92,$T92,$W92,$Z92,$AC92,$AF92,$AI92,$AL92,$AO92,$AR92,$AU92,$AX92),0)</f>
        <v>1</v>
      </c>
      <c r="O312" s="29">
        <f>RANK(O92,($F92,$I92,$L92,$O92,$R92,$U92,$X92,$AA92,$AD92,$AG92,$AJ92,$AM92,$AP92,$AS92,$AV92,$AY92),1)</f>
        <v>3</v>
      </c>
      <c r="P312" s="29">
        <f>RANK(P92,($G92,$J92,$M92,$P92,$S92,$V92,$Y92,$AB92,$AE92,$AH92,$AK92,$AN92,$AQ92,$AT92,$AW92,$AZ92),1)</f>
        <v>2</v>
      </c>
      <c r="Q312" s="29" t="e">
        <f>RANK(Q92,($E92,$H92,$K92,$N92,$Q92,$T92,$W92,$Z92,$AC92,$AF92,$AI92,$AL92,$AO92,$AR92,$AU92,$AX92),0)</f>
        <v>#N/A</v>
      </c>
      <c r="R312" s="29" t="e">
        <f>RANK(R92,($F92,$I92,$L92,$O92,$R92,$U92,$X92,$AA92,$AD92,$AG92,$AJ92,$AM92,$AP92,$AS92,$AV92,$AY92),1)</f>
        <v>#N/A</v>
      </c>
      <c r="S312" s="29" t="e">
        <f>RANK(S92,($G92,$J92,$M92,$P92,$S92,$V92,$Y92,$AB92,$AE92,$AH92,$AK92,$AN92,$AQ92,$AT92,$AW92,$AZ92),1)</f>
        <v>#N/A</v>
      </c>
      <c r="T312" s="29">
        <f>RANK(T92,($E92,$H92,$K92,$N92,$Q92,$T92,$W92,$Z92,$AC92,$AF92,$AI92,$AL92,$AO92,$AR92,$AU92,$AX92),0)</f>
        <v>1</v>
      </c>
      <c r="U312" s="29">
        <f>RANK(U92,($F92,$I92,$L92,$O92,$R92,$U92,$X92,$AA92,$AD92,$AG92,$AJ92,$AM92,$AP92,$AS92,$AV92,$AY92),1)</f>
        <v>1</v>
      </c>
      <c r="V312" s="29">
        <f>RANK(V92,($G92,$J92,$M92,$P92,$S92,$V92,$Y92,$AB92,$AE92,$AH92,$AK92,$AN92,$AQ92,$AT92,$AW92,$AZ92),1)</f>
        <v>3</v>
      </c>
      <c r="W312" s="29" t="e">
        <f>RANK(W92,($E92,$H92,$K92,$N92,$Q92,$T92,$W92,$Z92,$AC92,$AF92,$AI92,$AL92,$AO92,$AR92,$AU92,$AX92),0)</f>
        <v>#N/A</v>
      </c>
      <c r="X312" s="29" t="e">
        <f>RANK(X92,($F92,$I92,$L92,$O92,$R92,$U92,$X92,$AA92,$AD92,$AG92,$AJ92,$AM92,$AP92,$AS92,$AV92,$AY92),1)</f>
        <v>#N/A</v>
      </c>
      <c r="Y312" s="29" t="e">
        <f>RANK(Y92,($G92,$J92,$M92,$P92,$S92,$V92,$Y92,$AB92,$AE92,$AH92,$AK92,$AN92,$AQ92,$AT92,$AW92,$AZ92),1)</f>
        <v>#N/A</v>
      </c>
      <c r="Z312" s="29" t="e">
        <f>RANK(Z92,($E92,$H92,$K92,$N92,$Q92,$T92,$W92,$Z92,$AC92,$AF92,$AI92,$AL92,$AO92,$AR92,$AU92,$AX92),0)</f>
        <v>#N/A</v>
      </c>
      <c r="AA312" s="29" t="e">
        <f>RANK(AA92,($F92,$I92,$L92,$O92,$R92,$U92,$X92,$AA92,$AD92,$AG92,$AJ92,$AM92,$AP92,$AS92,$AV92,$AY92),1)</f>
        <v>#N/A</v>
      </c>
      <c r="AB312" s="29" t="e">
        <f>RANK(AB92,($G92,$J92,$M92,$P92,$S92,$V92,$Y92,$AB92,$AE92,$AH92,$AK92,$AN92,$AQ92,$AT92,$AW92,$AZ92),1)</f>
        <v>#N/A</v>
      </c>
      <c r="AC312" s="29" t="e">
        <f>RANK(AC92,($E92,$H92,$K92,$N92,$Q92,$T92,$W92,$Z92,$AC92,$AF92,$AI92,$AL92,$AO92,$AR92,$AU92,$AX92),0)</f>
        <v>#N/A</v>
      </c>
      <c r="AD312" s="29" t="e">
        <f>RANK(AD92,($F92,$I92,$L92,$O92,$R92,$U92,$X92,$AA92,$AD92,$AG92,$AJ92,$AM92,$AP92,$AS92,$AV92,$AY92),1)</f>
        <v>#N/A</v>
      </c>
      <c r="AE312" s="29" t="e">
        <f>RANK(AE92,($G92,$J92,$M92,$P92,$S92,$V92,$Y92,$AB92,$AE92,$AH92,$AK92,$AN92,$AQ92,$AT92,$AW92,$AZ92),1)</f>
        <v>#N/A</v>
      </c>
      <c r="AF312" s="29" t="e">
        <f>RANK(AF92,($E92,$H92,$K92,$N92,$Q92,$T92,$W92,$Z92,$AC92,$AF92,$AI92,$AL92,$AO92,$AR92,$AU92,$AX92),0)</f>
        <v>#N/A</v>
      </c>
      <c r="AG312" s="29" t="e">
        <f>RANK(AG92,($F92,$I92,$L92,$O92,$R92,$U92,$X92,$AA92,$AD92,$AG92,$AJ92,$AM92,$AP92,$AS92,$AV92,$AY92),1)</f>
        <v>#N/A</v>
      </c>
      <c r="AH312" s="29" t="e">
        <f>RANK(AH92,($G92,$J92,$M92,$P92,$S92,$V92,$Y92,$AB92,$AE92,$AH92,$AK92,$AN92,$AQ92,$AT92,$AW92,$AZ92),1)</f>
        <v>#N/A</v>
      </c>
      <c r="AI312" s="29" t="e">
        <f>RANK(AI92,($E92,$H92,$K92,$N92,$Q92,$T92,$W92,$Z92,$AC92,$AF92,$AI92,$AL92,$AO92,$AR92,$AU92,$AX92),0)</f>
        <v>#N/A</v>
      </c>
      <c r="AJ312" s="29" t="e">
        <f>RANK(AJ92,($F92,$I92,$L92,$O92,$R92,$U92,$X92,$AA92,$AD92,$AG92,$AJ92,$AM92,$AP92,$AS92,$AV92,$AY92),1)</f>
        <v>#N/A</v>
      </c>
      <c r="AK312" s="29" t="e">
        <f>RANK(AK92,($G92,$J92,$M92,$P92,$S92,$V92,$Y92,$AB92,$AE92,$AH92,$AK92,$AN92,$AQ92,$AT92,$AW92,$AZ92),1)</f>
        <v>#N/A</v>
      </c>
      <c r="AL312" s="29" t="e">
        <f>RANK(AL92,($E92,$H92,$K92,$N92,$Q92,$T92,$W92,$Z92,$AC92,$AF92,$AI92,$AL92,$AO92,$AR92,$AU92,$AX92),0)</f>
        <v>#N/A</v>
      </c>
      <c r="AM312" s="29" t="e">
        <f>RANK(AM92,($F92,$I92,$L92,$O92,$R92,$U92,$X92,$AA92,$AD92,$AG92,$AJ92,$AM92,$AP92,$AS92,$AV92,$AY92),1)</f>
        <v>#N/A</v>
      </c>
      <c r="AN312" s="29" t="e">
        <f>RANK(AN92,($G92,$J92,$M92,$P92,$S92,$V92,$Y92,$AB92,$AE92,$AH92,$AK92,$AN92,$AQ92,$AT92,$AW92,$AZ92),1)</f>
        <v>#N/A</v>
      </c>
      <c r="AO312" s="29" t="e">
        <f>RANK(AO92,($E92,$H92,$K92,$N92,$Q92,$T92,$W92,$Z92,$AC92,$AF92,$AI92,$AL92,$AO92,$AR92,$AU92,$AX92),0)</f>
        <v>#N/A</v>
      </c>
      <c r="AP312" s="29" t="e">
        <f>RANK(AP92,($F92,$I92,$L92,$O92,$R92,$U92,$X92,$AA92,$AD92,$AG92,$AJ92,$AM92,$AP92,$AS92,$AV92,$AY92),1)</f>
        <v>#N/A</v>
      </c>
      <c r="AQ312" s="29" t="e">
        <f>RANK(AQ92,($G92,$J92,$M92,$P92,$S92,$V92,$Y92,$AB92,$AE92,$AH92,$AK92,$AN92,$AQ92,$AT92,$AW92,$AZ92),1)</f>
        <v>#N/A</v>
      </c>
      <c r="AR312" s="29" t="e">
        <f>RANK(AR92,($E92,$H92,$K92,$N92,$Q92,$T92,$W92,$Z92,$AC92,$AF92,$AI92,$AL92,$AO92,$AR92,$AU92,$AX92),0)</f>
        <v>#N/A</v>
      </c>
      <c r="AS312" s="29" t="e">
        <f>RANK(AS92,($F92,$I92,$L92,$O92,$R92,$U92,$X92,$AA92,$AD92,$AG92,$AJ92,$AM92,$AP92,$AS92,$AV92,$AY92),1)</f>
        <v>#N/A</v>
      </c>
      <c r="AT312" s="29" t="e">
        <f>RANK(AT92,($G92,$J92,$M92,$P92,$S92,$V92,$Y92,$AB92,$AE92,$AH92,$AK92,$AN92,$AQ92,$AT92,$AW92,$AZ92),1)</f>
        <v>#N/A</v>
      </c>
      <c r="AU312" s="29" t="e">
        <f>RANK(AU92,($E92,$H92,$K92,$N92,$Q92,$T92,$W92,$Z92,$AC92,$AF92,$AI92,$AL92,$AO92,$AR92,$AU92,$AX92),0)</f>
        <v>#N/A</v>
      </c>
      <c r="AV312" s="29" t="e">
        <f>RANK(AV92,($F92,$I92,$L92,$O92,$R92,$U92,$X92,$AA92,$AD92,$AG92,$AJ92,$AM92,$AP92,$AS92,$AV92,$AY92),1)</f>
        <v>#N/A</v>
      </c>
      <c r="AW312" s="29" t="e">
        <f>RANK(AW92,($G92,$J92,$M92,$P92,$S92,$V92,$Y92,$AB92,$AE92,$AH92,$AK92,$AN92,$AQ92,$AT92,$AW92,$AZ92),1)</f>
        <v>#N/A</v>
      </c>
      <c r="AX312" s="29" t="e">
        <f>RANK(AX92,($E92,$H92,$K92,$N92,$Q92,$T92,$W92,$Z92,$AC92,$AF92,$AI92,$AL92,$AO92,$AR92,$AU92,$AX92),0)</f>
        <v>#N/A</v>
      </c>
      <c r="AY312" s="29" t="e">
        <f>RANK(AY92,($F92,$I92,$L92,$O92,$R92,$U92,$X92,$AA92,$AD92,$AG92,$AJ92,$AM92,$AP92,$AS92,$AV92,$AY92),1)</f>
        <v>#N/A</v>
      </c>
      <c r="AZ312" s="29" t="e">
        <f>RANK(AZ92,($G92,$J92,$M92,$P92,$S92,$V92,$Y92,$AB92,$AE92,$AH92,$AK92,$AN92,$AQ92,$AT92,$AW92,$AZ92),1)</f>
        <v>#N/A</v>
      </c>
      <c r="BB312" s="84"/>
      <c r="BC312" s="82"/>
      <c r="BD312" s="82"/>
      <c r="BE312" s="3"/>
    </row>
    <row r="313" spans="1:57" s="82" customFormat="1" ht="15.75" hidden="1" thickBot="1" x14ac:dyDescent="0.3">
      <c r="A313" s="3">
        <f t="shared" si="132"/>
        <v>90</v>
      </c>
      <c r="B313" s="3" t="str">
        <f t="shared" si="132"/>
        <v>Sipht</v>
      </c>
      <c r="C313" s="3">
        <f t="shared" si="132"/>
        <v>10</v>
      </c>
      <c r="D313" s="3"/>
      <c r="E313" s="29"/>
      <c r="F313" s="29"/>
      <c r="G313" s="29"/>
      <c r="H313" s="29"/>
      <c r="I313" s="29"/>
      <c r="J313" s="29"/>
      <c r="K313" s="29"/>
      <c r="L313" s="29"/>
      <c r="M313" s="29"/>
      <c r="N313" s="29">
        <f>RANK(N93,($E93,$H93,$K93,$N93,$Q93,$T93,$W93,$Z93,$AC93,$AF93,$AI93,$AL93,$AO93,$AR93,$AU93,$AX93),0)</f>
        <v>1</v>
      </c>
      <c r="O313" s="29">
        <f>RANK(O93,($F93,$I93,$L93,$O93,$R93,$U93,$X93,$AA93,$AD93,$AG93,$AJ93,$AM93,$AP93,$AS93,$AV93,$AY93),1)</f>
        <v>3</v>
      </c>
      <c r="P313" s="29">
        <f>RANK(P93,($G93,$J93,$M93,$P93,$S93,$V93,$Y93,$AB93,$AE93,$AH93,$AK93,$AN93,$AQ93,$AT93,$AW93,$AZ93),1)</f>
        <v>2</v>
      </c>
      <c r="Q313" s="29" t="e">
        <f>RANK(Q93,($E93,$H93,$K93,$N93,$Q93,$T93,$W93,$Z93,$AC93,$AF93,$AI93,$AL93,$AO93,$AR93,$AU93,$AX93),0)</f>
        <v>#N/A</v>
      </c>
      <c r="R313" s="29" t="e">
        <f>RANK(R93,($F93,$I93,$L93,$O93,$R93,$U93,$X93,$AA93,$AD93,$AG93,$AJ93,$AM93,$AP93,$AS93,$AV93,$AY93),1)</f>
        <v>#N/A</v>
      </c>
      <c r="S313" s="29" t="e">
        <f>RANK(S93,($G93,$J93,$M93,$P93,$S93,$V93,$Y93,$AB93,$AE93,$AH93,$AK93,$AN93,$AQ93,$AT93,$AW93,$AZ93),1)</f>
        <v>#N/A</v>
      </c>
      <c r="T313" s="29">
        <f>RANK(T93,($E93,$H93,$K93,$N93,$Q93,$T93,$W93,$Z93,$AC93,$AF93,$AI93,$AL93,$AO93,$AR93,$AU93,$AX93),0)</f>
        <v>1</v>
      </c>
      <c r="U313" s="29">
        <f>RANK(U93,($F93,$I93,$L93,$O93,$R93,$U93,$X93,$AA93,$AD93,$AG93,$AJ93,$AM93,$AP93,$AS93,$AV93,$AY93),1)</f>
        <v>1</v>
      </c>
      <c r="V313" s="29">
        <f>RANK(V93,($G93,$J93,$M93,$P93,$S93,$V93,$Y93,$AB93,$AE93,$AH93,$AK93,$AN93,$AQ93,$AT93,$AW93,$AZ93),1)</f>
        <v>3</v>
      </c>
      <c r="W313" s="29" t="e">
        <f>RANK(W93,($E93,$H93,$K93,$N93,$Q93,$T93,$W93,$Z93,$AC93,$AF93,$AI93,$AL93,$AO93,$AR93,$AU93,$AX93),0)</f>
        <v>#N/A</v>
      </c>
      <c r="X313" s="29" t="e">
        <f>RANK(X93,($F93,$I93,$L93,$O93,$R93,$U93,$X93,$AA93,$AD93,$AG93,$AJ93,$AM93,$AP93,$AS93,$AV93,$AY93),1)</f>
        <v>#N/A</v>
      </c>
      <c r="Y313" s="29" t="e">
        <f>RANK(Y93,($G93,$J93,$M93,$P93,$S93,$V93,$Y93,$AB93,$AE93,$AH93,$AK93,$AN93,$AQ93,$AT93,$AW93,$AZ93),1)</f>
        <v>#N/A</v>
      </c>
      <c r="Z313" s="29" t="e">
        <f>RANK(Z93,($E93,$H93,$K93,$N93,$Q93,$T93,$W93,$Z93,$AC93,$AF93,$AI93,$AL93,$AO93,$AR93,$AU93,$AX93),0)</f>
        <v>#N/A</v>
      </c>
      <c r="AA313" s="29" t="e">
        <f>RANK(AA93,($F93,$I93,$L93,$O93,$R93,$U93,$X93,$AA93,$AD93,$AG93,$AJ93,$AM93,$AP93,$AS93,$AV93,$AY93),1)</f>
        <v>#N/A</v>
      </c>
      <c r="AB313" s="29" t="e">
        <f>RANK(AB93,($G93,$J93,$M93,$P93,$S93,$V93,$Y93,$AB93,$AE93,$AH93,$AK93,$AN93,$AQ93,$AT93,$AW93,$AZ93),1)</f>
        <v>#N/A</v>
      </c>
      <c r="AC313" s="29" t="e">
        <f>RANK(AC93,($E93,$H93,$K93,$N93,$Q93,$T93,$W93,$Z93,$AC93,$AF93,$AI93,$AL93,$AO93,$AR93,$AU93,$AX93),0)</f>
        <v>#N/A</v>
      </c>
      <c r="AD313" s="29" t="e">
        <f>RANK(AD93,($F93,$I93,$L93,$O93,$R93,$U93,$X93,$AA93,$AD93,$AG93,$AJ93,$AM93,$AP93,$AS93,$AV93,$AY93),1)</f>
        <v>#N/A</v>
      </c>
      <c r="AE313" s="29" t="e">
        <f>RANK(AE93,($G93,$J93,$M93,$P93,$S93,$V93,$Y93,$AB93,$AE93,$AH93,$AK93,$AN93,$AQ93,$AT93,$AW93,$AZ93),1)</f>
        <v>#N/A</v>
      </c>
      <c r="AF313" s="29" t="e">
        <f>RANK(AF93,($E93,$H93,$K93,$N93,$Q93,$T93,$W93,$Z93,$AC93,$AF93,$AI93,$AL93,$AO93,$AR93,$AU93,$AX93),0)</f>
        <v>#N/A</v>
      </c>
      <c r="AG313" s="29" t="e">
        <f>RANK(AG93,($F93,$I93,$L93,$O93,$R93,$U93,$X93,$AA93,$AD93,$AG93,$AJ93,$AM93,$AP93,$AS93,$AV93,$AY93),1)</f>
        <v>#N/A</v>
      </c>
      <c r="AH313" s="29" t="e">
        <f>RANK(AH93,($G93,$J93,$M93,$P93,$S93,$V93,$Y93,$AB93,$AE93,$AH93,$AK93,$AN93,$AQ93,$AT93,$AW93,$AZ93),1)</f>
        <v>#N/A</v>
      </c>
      <c r="AI313" s="29" t="e">
        <f>RANK(AI93,($E93,$H93,$K93,$N93,$Q93,$T93,$W93,$Z93,$AC93,$AF93,$AI93,$AL93,$AO93,$AR93,$AU93,$AX93),0)</f>
        <v>#N/A</v>
      </c>
      <c r="AJ313" s="29" t="e">
        <f>RANK(AJ93,($F93,$I93,$L93,$O93,$R93,$U93,$X93,$AA93,$AD93,$AG93,$AJ93,$AM93,$AP93,$AS93,$AV93,$AY93),1)</f>
        <v>#N/A</v>
      </c>
      <c r="AK313" s="29" t="e">
        <f>RANK(AK93,($G93,$J93,$M93,$P93,$S93,$V93,$Y93,$AB93,$AE93,$AH93,$AK93,$AN93,$AQ93,$AT93,$AW93,$AZ93),1)</f>
        <v>#N/A</v>
      </c>
      <c r="AL313" s="29" t="e">
        <f>RANK(AL93,($E93,$H93,$K93,$N93,$Q93,$T93,$W93,$Z93,$AC93,$AF93,$AI93,$AL93,$AO93,$AR93,$AU93,$AX93),0)</f>
        <v>#N/A</v>
      </c>
      <c r="AM313" s="29" t="e">
        <f>RANK(AM93,($F93,$I93,$L93,$O93,$R93,$U93,$X93,$AA93,$AD93,$AG93,$AJ93,$AM93,$AP93,$AS93,$AV93,$AY93),1)</f>
        <v>#N/A</v>
      </c>
      <c r="AN313" s="29" t="e">
        <f>RANK(AN93,($G93,$J93,$M93,$P93,$S93,$V93,$Y93,$AB93,$AE93,$AH93,$AK93,$AN93,$AQ93,$AT93,$AW93,$AZ93),1)</f>
        <v>#N/A</v>
      </c>
      <c r="AO313" s="29" t="e">
        <f>RANK(AO93,($E93,$H93,$K93,$N93,$Q93,$T93,$W93,$Z93,$AC93,$AF93,$AI93,$AL93,$AO93,$AR93,$AU93,$AX93),0)</f>
        <v>#N/A</v>
      </c>
      <c r="AP313" s="29" t="e">
        <f>RANK(AP93,($F93,$I93,$L93,$O93,$R93,$U93,$X93,$AA93,$AD93,$AG93,$AJ93,$AM93,$AP93,$AS93,$AV93,$AY93),1)</f>
        <v>#N/A</v>
      </c>
      <c r="AQ313" s="29" t="e">
        <f>RANK(AQ93,($G93,$J93,$M93,$P93,$S93,$V93,$Y93,$AB93,$AE93,$AH93,$AK93,$AN93,$AQ93,$AT93,$AW93,$AZ93),1)</f>
        <v>#N/A</v>
      </c>
      <c r="AR313" s="29" t="e">
        <f>RANK(AR93,($E93,$H93,$K93,$N93,$Q93,$T93,$W93,$Z93,$AC93,$AF93,$AI93,$AL93,$AO93,$AR93,$AU93,$AX93),0)</f>
        <v>#N/A</v>
      </c>
      <c r="AS313" s="29" t="e">
        <f>RANK(AS93,($F93,$I93,$L93,$O93,$R93,$U93,$X93,$AA93,$AD93,$AG93,$AJ93,$AM93,$AP93,$AS93,$AV93,$AY93),1)</f>
        <v>#N/A</v>
      </c>
      <c r="AT313" s="29" t="e">
        <f>RANK(AT93,($G93,$J93,$M93,$P93,$S93,$V93,$Y93,$AB93,$AE93,$AH93,$AK93,$AN93,$AQ93,$AT93,$AW93,$AZ93),1)</f>
        <v>#N/A</v>
      </c>
      <c r="AU313" s="29" t="e">
        <f>RANK(AU93,($E93,$H93,$K93,$N93,$Q93,$T93,$W93,$Z93,$AC93,$AF93,$AI93,$AL93,$AO93,$AR93,$AU93,$AX93),0)</f>
        <v>#N/A</v>
      </c>
      <c r="AV313" s="29" t="e">
        <f>RANK(AV93,($F93,$I93,$L93,$O93,$R93,$U93,$X93,$AA93,$AD93,$AG93,$AJ93,$AM93,$AP93,$AS93,$AV93,$AY93),1)</f>
        <v>#N/A</v>
      </c>
      <c r="AW313" s="29" t="e">
        <f>RANK(AW93,($G93,$J93,$M93,$P93,$S93,$V93,$Y93,$AB93,$AE93,$AH93,$AK93,$AN93,$AQ93,$AT93,$AW93,$AZ93),1)</f>
        <v>#N/A</v>
      </c>
      <c r="AX313" s="29" t="e">
        <f>RANK(AX93,($E93,$H93,$K93,$N93,$Q93,$T93,$W93,$Z93,$AC93,$AF93,$AI93,$AL93,$AO93,$AR93,$AU93,$AX93),0)</f>
        <v>#N/A</v>
      </c>
      <c r="AY313" s="29" t="e">
        <f>RANK(AY93,($F93,$I93,$L93,$O93,$R93,$U93,$X93,$AA93,$AD93,$AG93,$AJ93,$AM93,$AP93,$AS93,$AV93,$AY93),1)</f>
        <v>#N/A</v>
      </c>
      <c r="AZ313" s="29" t="e">
        <f>RANK(AZ93,($G93,$J93,$M93,$P93,$S93,$V93,$Y93,$AB93,$AE93,$AH93,$AK93,$AN93,$AQ93,$AT93,$AW93,$AZ93),1)</f>
        <v>#N/A</v>
      </c>
      <c r="BA313" s="79"/>
      <c r="BB313" s="84"/>
      <c r="BE313" s="3"/>
    </row>
    <row r="314" spans="1:57" s="82" customFormat="1" ht="15.75" hidden="1" thickBot="1" x14ac:dyDescent="0.3">
      <c r="A314" s="3">
        <f t="shared" si="132"/>
        <v>91</v>
      </c>
      <c r="B314" s="3" t="str">
        <f t="shared" si="132"/>
        <v>Sipht</v>
      </c>
      <c r="C314" s="3">
        <f t="shared" si="132"/>
        <v>11</v>
      </c>
      <c r="D314" s="3"/>
      <c r="E314" s="29"/>
      <c r="F314" s="29"/>
      <c r="G314" s="29"/>
      <c r="H314" s="29"/>
      <c r="I314" s="29"/>
      <c r="J314" s="29"/>
      <c r="K314" s="29"/>
      <c r="L314" s="29"/>
      <c r="M314" s="29"/>
      <c r="N314" s="29">
        <f>RANK(N94,($E94,$H94,$K94,$N94,$Q94,$T94,$W94,$Z94,$AC94,$AF94,$AI94,$AL94,$AO94,$AR94,$AU94,$AX94),0)</f>
        <v>1</v>
      </c>
      <c r="O314" s="29">
        <f>RANK(O94,($F94,$I94,$L94,$O94,$R94,$U94,$X94,$AA94,$AD94,$AG94,$AJ94,$AM94,$AP94,$AS94,$AV94,$AY94),1)</f>
        <v>3</v>
      </c>
      <c r="P314" s="29">
        <f>RANK(P94,($G94,$J94,$M94,$P94,$S94,$V94,$Y94,$AB94,$AE94,$AH94,$AK94,$AN94,$AQ94,$AT94,$AW94,$AZ94),1)</f>
        <v>2</v>
      </c>
      <c r="Q314" s="29" t="e">
        <f>RANK(Q94,($E94,$H94,$K94,$N94,$Q94,$T94,$W94,$Z94,$AC94,$AF94,$AI94,$AL94,$AO94,$AR94,$AU94,$AX94),0)</f>
        <v>#N/A</v>
      </c>
      <c r="R314" s="29" t="e">
        <f>RANK(R94,($F94,$I94,$L94,$O94,$R94,$U94,$X94,$AA94,$AD94,$AG94,$AJ94,$AM94,$AP94,$AS94,$AV94,$AY94),1)</f>
        <v>#N/A</v>
      </c>
      <c r="S314" s="29" t="e">
        <f>RANK(S94,($G94,$J94,$M94,$P94,$S94,$V94,$Y94,$AB94,$AE94,$AH94,$AK94,$AN94,$AQ94,$AT94,$AW94,$AZ94),1)</f>
        <v>#N/A</v>
      </c>
      <c r="T314" s="29">
        <f>RANK(T94,($E94,$H94,$K94,$N94,$Q94,$T94,$W94,$Z94,$AC94,$AF94,$AI94,$AL94,$AO94,$AR94,$AU94,$AX94),0)</f>
        <v>1</v>
      </c>
      <c r="U314" s="29">
        <f>RANK(U94,($F94,$I94,$L94,$O94,$R94,$U94,$X94,$AA94,$AD94,$AG94,$AJ94,$AM94,$AP94,$AS94,$AV94,$AY94),1)</f>
        <v>1</v>
      </c>
      <c r="V314" s="29">
        <f>RANK(V94,($G94,$J94,$M94,$P94,$S94,$V94,$Y94,$AB94,$AE94,$AH94,$AK94,$AN94,$AQ94,$AT94,$AW94,$AZ94),1)</f>
        <v>3</v>
      </c>
      <c r="W314" s="29" t="e">
        <f>RANK(W94,($E94,$H94,$K94,$N94,$Q94,$T94,$W94,$Z94,$AC94,$AF94,$AI94,$AL94,$AO94,$AR94,$AU94,$AX94),0)</f>
        <v>#N/A</v>
      </c>
      <c r="X314" s="29" t="e">
        <f>RANK(X94,($F94,$I94,$L94,$O94,$R94,$U94,$X94,$AA94,$AD94,$AG94,$AJ94,$AM94,$AP94,$AS94,$AV94,$AY94),1)</f>
        <v>#N/A</v>
      </c>
      <c r="Y314" s="29" t="e">
        <f>RANK(Y94,($G94,$J94,$M94,$P94,$S94,$V94,$Y94,$AB94,$AE94,$AH94,$AK94,$AN94,$AQ94,$AT94,$AW94,$AZ94),1)</f>
        <v>#N/A</v>
      </c>
      <c r="Z314" s="29" t="e">
        <f>RANK(Z94,($E94,$H94,$K94,$N94,$Q94,$T94,$W94,$Z94,$AC94,$AF94,$AI94,$AL94,$AO94,$AR94,$AU94,$AX94),0)</f>
        <v>#N/A</v>
      </c>
      <c r="AA314" s="29" t="e">
        <f>RANK(AA94,($F94,$I94,$L94,$O94,$R94,$U94,$X94,$AA94,$AD94,$AG94,$AJ94,$AM94,$AP94,$AS94,$AV94,$AY94),1)</f>
        <v>#N/A</v>
      </c>
      <c r="AB314" s="29" t="e">
        <f>RANK(AB94,($G94,$J94,$M94,$P94,$S94,$V94,$Y94,$AB94,$AE94,$AH94,$AK94,$AN94,$AQ94,$AT94,$AW94,$AZ94),1)</f>
        <v>#N/A</v>
      </c>
      <c r="AC314" s="29" t="e">
        <f>RANK(AC94,($E94,$H94,$K94,$N94,$Q94,$T94,$W94,$Z94,$AC94,$AF94,$AI94,$AL94,$AO94,$AR94,$AU94,$AX94),0)</f>
        <v>#N/A</v>
      </c>
      <c r="AD314" s="29" t="e">
        <f>RANK(AD94,($F94,$I94,$L94,$O94,$R94,$U94,$X94,$AA94,$AD94,$AG94,$AJ94,$AM94,$AP94,$AS94,$AV94,$AY94),1)</f>
        <v>#N/A</v>
      </c>
      <c r="AE314" s="29" t="e">
        <f>RANK(AE94,($G94,$J94,$M94,$P94,$S94,$V94,$Y94,$AB94,$AE94,$AH94,$AK94,$AN94,$AQ94,$AT94,$AW94,$AZ94),1)</f>
        <v>#N/A</v>
      </c>
      <c r="AF314" s="29" t="e">
        <f>RANK(AF94,($E94,$H94,$K94,$N94,$Q94,$T94,$W94,$Z94,$AC94,$AF94,$AI94,$AL94,$AO94,$AR94,$AU94,$AX94),0)</f>
        <v>#N/A</v>
      </c>
      <c r="AG314" s="29" t="e">
        <f>RANK(AG94,($F94,$I94,$L94,$O94,$R94,$U94,$X94,$AA94,$AD94,$AG94,$AJ94,$AM94,$AP94,$AS94,$AV94,$AY94),1)</f>
        <v>#N/A</v>
      </c>
      <c r="AH314" s="29" t="e">
        <f>RANK(AH94,($G94,$J94,$M94,$P94,$S94,$V94,$Y94,$AB94,$AE94,$AH94,$AK94,$AN94,$AQ94,$AT94,$AW94,$AZ94),1)</f>
        <v>#N/A</v>
      </c>
      <c r="AI314" s="29" t="e">
        <f>RANK(AI94,($E94,$H94,$K94,$N94,$Q94,$T94,$W94,$Z94,$AC94,$AF94,$AI94,$AL94,$AO94,$AR94,$AU94,$AX94),0)</f>
        <v>#N/A</v>
      </c>
      <c r="AJ314" s="29" t="e">
        <f>RANK(AJ94,($F94,$I94,$L94,$O94,$R94,$U94,$X94,$AA94,$AD94,$AG94,$AJ94,$AM94,$AP94,$AS94,$AV94,$AY94),1)</f>
        <v>#N/A</v>
      </c>
      <c r="AK314" s="29" t="e">
        <f>RANK(AK94,($G94,$J94,$M94,$P94,$S94,$V94,$Y94,$AB94,$AE94,$AH94,$AK94,$AN94,$AQ94,$AT94,$AW94,$AZ94),1)</f>
        <v>#N/A</v>
      </c>
      <c r="AL314" s="29" t="e">
        <f>RANK(AL94,($E94,$H94,$K94,$N94,$Q94,$T94,$W94,$Z94,$AC94,$AF94,$AI94,$AL94,$AO94,$AR94,$AU94,$AX94),0)</f>
        <v>#N/A</v>
      </c>
      <c r="AM314" s="29" t="e">
        <f>RANK(AM94,($F94,$I94,$L94,$O94,$R94,$U94,$X94,$AA94,$AD94,$AG94,$AJ94,$AM94,$AP94,$AS94,$AV94,$AY94),1)</f>
        <v>#N/A</v>
      </c>
      <c r="AN314" s="29" t="e">
        <f>RANK(AN94,($G94,$J94,$M94,$P94,$S94,$V94,$Y94,$AB94,$AE94,$AH94,$AK94,$AN94,$AQ94,$AT94,$AW94,$AZ94),1)</f>
        <v>#N/A</v>
      </c>
      <c r="AO314" s="29" t="e">
        <f>RANK(AO94,($E94,$H94,$K94,$N94,$Q94,$T94,$W94,$Z94,$AC94,$AF94,$AI94,$AL94,$AO94,$AR94,$AU94,$AX94),0)</f>
        <v>#N/A</v>
      </c>
      <c r="AP314" s="29" t="e">
        <f>RANK(AP94,($F94,$I94,$L94,$O94,$R94,$U94,$X94,$AA94,$AD94,$AG94,$AJ94,$AM94,$AP94,$AS94,$AV94,$AY94),1)</f>
        <v>#N/A</v>
      </c>
      <c r="AQ314" s="29" t="e">
        <f>RANK(AQ94,($G94,$J94,$M94,$P94,$S94,$V94,$Y94,$AB94,$AE94,$AH94,$AK94,$AN94,$AQ94,$AT94,$AW94,$AZ94),1)</f>
        <v>#N/A</v>
      </c>
      <c r="AR314" s="29" t="e">
        <f>RANK(AR94,($E94,$H94,$K94,$N94,$Q94,$T94,$W94,$Z94,$AC94,$AF94,$AI94,$AL94,$AO94,$AR94,$AU94,$AX94),0)</f>
        <v>#N/A</v>
      </c>
      <c r="AS314" s="29" t="e">
        <f>RANK(AS94,($F94,$I94,$L94,$O94,$R94,$U94,$X94,$AA94,$AD94,$AG94,$AJ94,$AM94,$AP94,$AS94,$AV94,$AY94),1)</f>
        <v>#N/A</v>
      </c>
      <c r="AT314" s="29" t="e">
        <f>RANK(AT94,($G94,$J94,$M94,$P94,$S94,$V94,$Y94,$AB94,$AE94,$AH94,$AK94,$AN94,$AQ94,$AT94,$AW94,$AZ94),1)</f>
        <v>#N/A</v>
      </c>
      <c r="AU314" s="29" t="e">
        <f>RANK(AU94,($E94,$H94,$K94,$N94,$Q94,$T94,$W94,$Z94,$AC94,$AF94,$AI94,$AL94,$AO94,$AR94,$AU94,$AX94),0)</f>
        <v>#N/A</v>
      </c>
      <c r="AV314" s="29" t="e">
        <f>RANK(AV94,($F94,$I94,$L94,$O94,$R94,$U94,$X94,$AA94,$AD94,$AG94,$AJ94,$AM94,$AP94,$AS94,$AV94,$AY94),1)</f>
        <v>#N/A</v>
      </c>
      <c r="AW314" s="29" t="e">
        <f>RANK(AW94,($G94,$J94,$M94,$P94,$S94,$V94,$Y94,$AB94,$AE94,$AH94,$AK94,$AN94,$AQ94,$AT94,$AW94,$AZ94),1)</f>
        <v>#N/A</v>
      </c>
      <c r="AX314" s="29" t="e">
        <f>RANK(AX94,($E94,$H94,$K94,$N94,$Q94,$T94,$W94,$Z94,$AC94,$AF94,$AI94,$AL94,$AO94,$AR94,$AU94,$AX94),0)</f>
        <v>#N/A</v>
      </c>
      <c r="AY314" s="29" t="e">
        <f>RANK(AY94,($F94,$I94,$L94,$O94,$R94,$U94,$X94,$AA94,$AD94,$AG94,$AJ94,$AM94,$AP94,$AS94,$AV94,$AY94),1)</f>
        <v>#N/A</v>
      </c>
      <c r="AZ314" s="29" t="e">
        <f>RANK(AZ94,($G94,$J94,$M94,$P94,$S94,$V94,$Y94,$AB94,$AE94,$AH94,$AK94,$AN94,$AQ94,$AT94,$AW94,$AZ94),1)</f>
        <v>#N/A</v>
      </c>
      <c r="BA314" s="79"/>
      <c r="BB314" s="84"/>
      <c r="BE314" s="3"/>
    </row>
    <row r="315" spans="1:57" s="82" customFormat="1" ht="15.75" hidden="1" thickBot="1" x14ac:dyDescent="0.3">
      <c r="A315" s="3">
        <f t="shared" si="132"/>
        <v>92</v>
      </c>
      <c r="B315" s="3" t="str">
        <f t="shared" si="132"/>
        <v>Sipht</v>
      </c>
      <c r="C315" s="3">
        <f t="shared" si="132"/>
        <v>12</v>
      </c>
      <c r="D315" s="3"/>
      <c r="E315" s="29"/>
      <c r="F315" s="29"/>
      <c r="G315" s="29"/>
      <c r="H315" s="29"/>
      <c r="I315" s="29"/>
      <c r="J315" s="29"/>
      <c r="K315" s="29"/>
      <c r="L315" s="29"/>
      <c r="M315" s="29"/>
      <c r="N315" s="29">
        <f>RANK(N95,($E95,$H95,$K95,$N95,$Q95,$T95,$W95,$Z95,$AC95,$AF95,$AI95,$AL95,$AO95,$AR95,$AU95,$AX95),0)</f>
        <v>1</v>
      </c>
      <c r="O315" s="29">
        <f>RANK(O95,($F95,$I95,$L95,$O95,$R95,$U95,$X95,$AA95,$AD95,$AG95,$AJ95,$AM95,$AP95,$AS95,$AV95,$AY95),1)</f>
        <v>3</v>
      </c>
      <c r="P315" s="29">
        <f>RANK(P95,($G95,$J95,$M95,$P95,$S95,$V95,$Y95,$AB95,$AE95,$AH95,$AK95,$AN95,$AQ95,$AT95,$AW95,$AZ95),1)</f>
        <v>2</v>
      </c>
      <c r="Q315" s="29" t="e">
        <f>RANK(Q95,($E95,$H95,$K95,$N95,$Q95,$T95,$W95,$Z95,$AC95,$AF95,$AI95,$AL95,$AO95,$AR95,$AU95,$AX95),0)</f>
        <v>#N/A</v>
      </c>
      <c r="R315" s="29" t="e">
        <f>RANK(R95,($F95,$I95,$L95,$O95,$R95,$U95,$X95,$AA95,$AD95,$AG95,$AJ95,$AM95,$AP95,$AS95,$AV95,$AY95),1)</f>
        <v>#N/A</v>
      </c>
      <c r="S315" s="29" t="e">
        <f>RANK(S95,($G95,$J95,$M95,$P95,$S95,$V95,$Y95,$AB95,$AE95,$AH95,$AK95,$AN95,$AQ95,$AT95,$AW95,$AZ95),1)</f>
        <v>#N/A</v>
      </c>
      <c r="T315" s="29">
        <f>RANK(T95,($E95,$H95,$K95,$N95,$Q95,$T95,$W95,$Z95,$AC95,$AF95,$AI95,$AL95,$AO95,$AR95,$AU95,$AX95),0)</f>
        <v>1</v>
      </c>
      <c r="U315" s="29">
        <f>RANK(U95,($F95,$I95,$L95,$O95,$R95,$U95,$X95,$AA95,$AD95,$AG95,$AJ95,$AM95,$AP95,$AS95,$AV95,$AY95),1)</f>
        <v>1</v>
      </c>
      <c r="V315" s="29">
        <f>RANK(V95,($G95,$J95,$M95,$P95,$S95,$V95,$Y95,$AB95,$AE95,$AH95,$AK95,$AN95,$AQ95,$AT95,$AW95,$AZ95),1)</f>
        <v>3</v>
      </c>
      <c r="W315" s="29" t="e">
        <f>RANK(W95,($E95,$H95,$K95,$N95,$Q95,$T95,$W95,$Z95,$AC95,$AF95,$AI95,$AL95,$AO95,$AR95,$AU95,$AX95),0)</f>
        <v>#N/A</v>
      </c>
      <c r="X315" s="29" t="e">
        <f>RANK(X95,($F95,$I95,$L95,$O95,$R95,$U95,$X95,$AA95,$AD95,$AG95,$AJ95,$AM95,$AP95,$AS95,$AV95,$AY95),1)</f>
        <v>#N/A</v>
      </c>
      <c r="Y315" s="29" t="e">
        <f>RANK(Y95,($G95,$J95,$M95,$P95,$S95,$V95,$Y95,$AB95,$AE95,$AH95,$AK95,$AN95,$AQ95,$AT95,$AW95,$AZ95),1)</f>
        <v>#N/A</v>
      </c>
      <c r="Z315" s="29" t="e">
        <f>RANK(Z95,($E95,$H95,$K95,$N95,$Q95,$T95,$W95,$Z95,$AC95,$AF95,$AI95,$AL95,$AO95,$AR95,$AU95,$AX95),0)</f>
        <v>#N/A</v>
      </c>
      <c r="AA315" s="29" t="e">
        <f>RANK(AA95,($F95,$I95,$L95,$O95,$R95,$U95,$X95,$AA95,$AD95,$AG95,$AJ95,$AM95,$AP95,$AS95,$AV95,$AY95),1)</f>
        <v>#N/A</v>
      </c>
      <c r="AB315" s="29" t="e">
        <f>RANK(AB95,($G95,$J95,$M95,$P95,$S95,$V95,$Y95,$AB95,$AE95,$AH95,$AK95,$AN95,$AQ95,$AT95,$AW95,$AZ95),1)</f>
        <v>#N/A</v>
      </c>
      <c r="AC315" s="29" t="e">
        <f>RANK(AC95,($E95,$H95,$K95,$N95,$Q95,$T95,$W95,$Z95,$AC95,$AF95,$AI95,$AL95,$AO95,$AR95,$AU95,$AX95),0)</f>
        <v>#N/A</v>
      </c>
      <c r="AD315" s="29" t="e">
        <f>RANK(AD95,($F95,$I95,$L95,$O95,$R95,$U95,$X95,$AA95,$AD95,$AG95,$AJ95,$AM95,$AP95,$AS95,$AV95,$AY95),1)</f>
        <v>#N/A</v>
      </c>
      <c r="AE315" s="29" t="e">
        <f>RANK(AE95,($G95,$J95,$M95,$P95,$S95,$V95,$Y95,$AB95,$AE95,$AH95,$AK95,$AN95,$AQ95,$AT95,$AW95,$AZ95),1)</f>
        <v>#N/A</v>
      </c>
      <c r="AF315" s="29" t="e">
        <f>RANK(AF95,($E95,$H95,$K95,$N95,$Q95,$T95,$W95,$Z95,$AC95,$AF95,$AI95,$AL95,$AO95,$AR95,$AU95,$AX95),0)</f>
        <v>#N/A</v>
      </c>
      <c r="AG315" s="29" t="e">
        <f>RANK(AG95,($F95,$I95,$L95,$O95,$R95,$U95,$X95,$AA95,$AD95,$AG95,$AJ95,$AM95,$AP95,$AS95,$AV95,$AY95),1)</f>
        <v>#N/A</v>
      </c>
      <c r="AH315" s="29" t="e">
        <f>RANK(AH95,($G95,$J95,$M95,$P95,$S95,$V95,$Y95,$AB95,$AE95,$AH95,$AK95,$AN95,$AQ95,$AT95,$AW95,$AZ95),1)</f>
        <v>#N/A</v>
      </c>
      <c r="AI315" s="29" t="e">
        <f>RANK(AI95,($E95,$H95,$K95,$N95,$Q95,$T95,$W95,$Z95,$AC95,$AF95,$AI95,$AL95,$AO95,$AR95,$AU95,$AX95),0)</f>
        <v>#N/A</v>
      </c>
      <c r="AJ315" s="29" t="e">
        <f>RANK(AJ95,($F95,$I95,$L95,$O95,$R95,$U95,$X95,$AA95,$AD95,$AG95,$AJ95,$AM95,$AP95,$AS95,$AV95,$AY95),1)</f>
        <v>#N/A</v>
      </c>
      <c r="AK315" s="29" t="e">
        <f>RANK(AK95,($G95,$J95,$M95,$P95,$S95,$V95,$Y95,$AB95,$AE95,$AH95,$AK95,$AN95,$AQ95,$AT95,$AW95,$AZ95),1)</f>
        <v>#N/A</v>
      </c>
      <c r="AL315" s="29" t="e">
        <f>RANK(AL95,($E95,$H95,$K95,$N95,$Q95,$T95,$W95,$Z95,$AC95,$AF95,$AI95,$AL95,$AO95,$AR95,$AU95,$AX95),0)</f>
        <v>#N/A</v>
      </c>
      <c r="AM315" s="29" t="e">
        <f>RANK(AM95,($F95,$I95,$L95,$O95,$R95,$U95,$X95,$AA95,$AD95,$AG95,$AJ95,$AM95,$AP95,$AS95,$AV95,$AY95),1)</f>
        <v>#N/A</v>
      </c>
      <c r="AN315" s="29" t="e">
        <f>RANK(AN95,($G95,$J95,$M95,$P95,$S95,$V95,$Y95,$AB95,$AE95,$AH95,$AK95,$AN95,$AQ95,$AT95,$AW95,$AZ95),1)</f>
        <v>#N/A</v>
      </c>
      <c r="AO315" s="29" t="e">
        <f>RANK(AO95,($E95,$H95,$K95,$N95,$Q95,$T95,$W95,$Z95,$AC95,$AF95,$AI95,$AL95,$AO95,$AR95,$AU95,$AX95),0)</f>
        <v>#N/A</v>
      </c>
      <c r="AP315" s="29" t="e">
        <f>RANK(AP95,($F95,$I95,$L95,$O95,$R95,$U95,$X95,$AA95,$AD95,$AG95,$AJ95,$AM95,$AP95,$AS95,$AV95,$AY95),1)</f>
        <v>#N/A</v>
      </c>
      <c r="AQ315" s="29" t="e">
        <f>RANK(AQ95,($G95,$J95,$M95,$P95,$S95,$V95,$Y95,$AB95,$AE95,$AH95,$AK95,$AN95,$AQ95,$AT95,$AW95,$AZ95),1)</f>
        <v>#N/A</v>
      </c>
      <c r="AR315" s="29" t="e">
        <f>RANK(AR95,($E95,$H95,$K95,$N95,$Q95,$T95,$W95,$Z95,$AC95,$AF95,$AI95,$AL95,$AO95,$AR95,$AU95,$AX95),0)</f>
        <v>#N/A</v>
      </c>
      <c r="AS315" s="29" t="e">
        <f>RANK(AS95,($F95,$I95,$L95,$O95,$R95,$U95,$X95,$AA95,$AD95,$AG95,$AJ95,$AM95,$AP95,$AS95,$AV95,$AY95),1)</f>
        <v>#N/A</v>
      </c>
      <c r="AT315" s="29" t="e">
        <f>RANK(AT95,($G95,$J95,$M95,$P95,$S95,$V95,$Y95,$AB95,$AE95,$AH95,$AK95,$AN95,$AQ95,$AT95,$AW95,$AZ95),1)</f>
        <v>#N/A</v>
      </c>
      <c r="AU315" s="29" t="e">
        <f>RANK(AU95,($E95,$H95,$K95,$N95,$Q95,$T95,$W95,$Z95,$AC95,$AF95,$AI95,$AL95,$AO95,$AR95,$AU95,$AX95),0)</f>
        <v>#N/A</v>
      </c>
      <c r="AV315" s="29" t="e">
        <f>RANK(AV95,($F95,$I95,$L95,$O95,$R95,$U95,$X95,$AA95,$AD95,$AG95,$AJ95,$AM95,$AP95,$AS95,$AV95,$AY95),1)</f>
        <v>#N/A</v>
      </c>
      <c r="AW315" s="29" t="e">
        <f>RANK(AW95,($G95,$J95,$M95,$P95,$S95,$V95,$Y95,$AB95,$AE95,$AH95,$AK95,$AN95,$AQ95,$AT95,$AW95,$AZ95),1)</f>
        <v>#N/A</v>
      </c>
      <c r="AX315" s="29" t="e">
        <f>RANK(AX95,($E95,$H95,$K95,$N95,$Q95,$T95,$W95,$Z95,$AC95,$AF95,$AI95,$AL95,$AO95,$AR95,$AU95,$AX95),0)</f>
        <v>#N/A</v>
      </c>
      <c r="AY315" s="29" t="e">
        <f>RANK(AY95,($F95,$I95,$L95,$O95,$R95,$U95,$X95,$AA95,$AD95,$AG95,$AJ95,$AM95,$AP95,$AS95,$AV95,$AY95),1)</f>
        <v>#N/A</v>
      </c>
      <c r="AZ315" s="29" t="e">
        <f>RANK(AZ95,($G95,$J95,$M95,$P95,$S95,$V95,$Y95,$AB95,$AE95,$AH95,$AK95,$AN95,$AQ95,$AT95,$AW95,$AZ95),1)</f>
        <v>#N/A</v>
      </c>
      <c r="BA315" s="79"/>
      <c r="BB315" s="84"/>
      <c r="BE315" s="3"/>
    </row>
    <row r="316" spans="1:57" s="82" customFormat="1" ht="15.75" hidden="1" thickBot="1" x14ac:dyDescent="0.3">
      <c r="A316" s="3">
        <f t="shared" si="132"/>
        <v>93</v>
      </c>
      <c r="B316" s="3" t="str">
        <f t="shared" si="132"/>
        <v>Sipht</v>
      </c>
      <c r="C316" s="3">
        <f t="shared" si="132"/>
        <v>13</v>
      </c>
      <c r="D316" s="3"/>
      <c r="E316" s="29"/>
      <c r="F316" s="29"/>
      <c r="G316" s="29"/>
      <c r="H316" s="29"/>
      <c r="I316" s="29"/>
      <c r="J316" s="29"/>
      <c r="K316" s="29"/>
      <c r="L316" s="29"/>
      <c r="M316" s="29"/>
      <c r="N316" s="29">
        <f>RANK(N96,($E96,$H96,$K96,$N96,$Q96,$T96,$W96,$Z96,$AC96,$AF96,$AI96,$AL96,$AO96,$AR96,$AU96,$AX96),0)</f>
        <v>1</v>
      </c>
      <c r="O316" s="29">
        <f>RANK(O96,($F96,$I96,$L96,$O96,$R96,$U96,$X96,$AA96,$AD96,$AG96,$AJ96,$AM96,$AP96,$AS96,$AV96,$AY96),1)</f>
        <v>3</v>
      </c>
      <c r="P316" s="29">
        <f>RANK(P96,($G96,$J96,$M96,$P96,$S96,$V96,$Y96,$AB96,$AE96,$AH96,$AK96,$AN96,$AQ96,$AT96,$AW96,$AZ96),1)</f>
        <v>2</v>
      </c>
      <c r="Q316" s="29" t="e">
        <f>RANK(Q96,($E96,$H96,$K96,$N96,$Q96,$T96,$W96,$Z96,$AC96,$AF96,$AI96,$AL96,$AO96,$AR96,$AU96,$AX96),0)</f>
        <v>#N/A</v>
      </c>
      <c r="R316" s="29" t="e">
        <f>RANK(R96,($F96,$I96,$L96,$O96,$R96,$U96,$X96,$AA96,$AD96,$AG96,$AJ96,$AM96,$AP96,$AS96,$AV96,$AY96),1)</f>
        <v>#N/A</v>
      </c>
      <c r="S316" s="29" t="e">
        <f>RANK(S96,($G96,$J96,$M96,$P96,$S96,$V96,$Y96,$AB96,$AE96,$AH96,$AK96,$AN96,$AQ96,$AT96,$AW96,$AZ96),1)</f>
        <v>#N/A</v>
      </c>
      <c r="T316" s="29">
        <f>RANK(T96,($E96,$H96,$K96,$N96,$Q96,$T96,$W96,$Z96,$AC96,$AF96,$AI96,$AL96,$AO96,$AR96,$AU96,$AX96),0)</f>
        <v>1</v>
      </c>
      <c r="U316" s="29">
        <f>RANK(U96,($F96,$I96,$L96,$O96,$R96,$U96,$X96,$AA96,$AD96,$AG96,$AJ96,$AM96,$AP96,$AS96,$AV96,$AY96),1)</f>
        <v>2</v>
      </c>
      <c r="V316" s="29">
        <f>RANK(V96,($G96,$J96,$M96,$P96,$S96,$V96,$Y96,$AB96,$AE96,$AH96,$AK96,$AN96,$AQ96,$AT96,$AW96,$AZ96),1)</f>
        <v>3</v>
      </c>
      <c r="W316" s="29" t="e">
        <f>RANK(W96,($E96,$H96,$K96,$N96,$Q96,$T96,$W96,$Z96,$AC96,$AF96,$AI96,$AL96,$AO96,$AR96,$AU96,$AX96),0)</f>
        <v>#N/A</v>
      </c>
      <c r="X316" s="29" t="e">
        <f>RANK(X96,($F96,$I96,$L96,$O96,$R96,$U96,$X96,$AA96,$AD96,$AG96,$AJ96,$AM96,$AP96,$AS96,$AV96,$AY96),1)</f>
        <v>#N/A</v>
      </c>
      <c r="Y316" s="29" t="e">
        <f>RANK(Y96,($G96,$J96,$M96,$P96,$S96,$V96,$Y96,$AB96,$AE96,$AH96,$AK96,$AN96,$AQ96,$AT96,$AW96,$AZ96),1)</f>
        <v>#N/A</v>
      </c>
      <c r="Z316" s="29" t="e">
        <f>RANK(Z96,($E96,$H96,$K96,$N96,$Q96,$T96,$W96,$Z96,$AC96,$AF96,$AI96,$AL96,$AO96,$AR96,$AU96,$AX96),0)</f>
        <v>#N/A</v>
      </c>
      <c r="AA316" s="29" t="e">
        <f>RANK(AA96,($F96,$I96,$L96,$O96,$R96,$U96,$X96,$AA96,$AD96,$AG96,$AJ96,$AM96,$AP96,$AS96,$AV96,$AY96),1)</f>
        <v>#N/A</v>
      </c>
      <c r="AB316" s="29" t="e">
        <f>RANK(AB96,($G96,$J96,$M96,$P96,$S96,$V96,$Y96,$AB96,$AE96,$AH96,$AK96,$AN96,$AQ96,$AT96,$AW96,$AZ96),1)</f>
        <v>#N/A</v>
      </c>
      <c r="AC316" s="29" t="e">
        <f>RANK(AC96,($E96,$H96,$K96,$N96,$Q96,$T96,$W96,$Z96,$AC96,$AF96,$AI96,$AL96,$AO96,$AR96,$AU96,$AX96),0)</f>
        <v>#N/A</v>
      </c>
      <c r="AD316" s="29" t="e">
        <f>RANK(AD96,($F96,$I96,$L96,$O96,$R96,$U96,$X96,$AA96,$AD96,$AG96,$AJ96,$AM96,$AP96,$AS96,$AV96,$AY96),1)</f>
        <v>#N/A</v>
      </c>
      <c r="AE316" s="29" t="e">
        <f>RANK(AE96,($G96,$J96,$M96,$P96,$S96,$V96,$Y96,$AB96,$AE96,$AH96,$AK96,$AN96,$AQ96,$AT96,$AW96,$AZ96),1)</f>
        <v>#N/A</v>
      </c>
      <c r="AF316" s="29" t="e">
        <f>RANK(AF96,($E96,$H96,$K96,$N96,$Q96,$T96,$W96,$Z96,$AC96,$AF96,$AI96,$AL96,$AO96,$AR96,$AU96,$AX96),0)</f>
        <v>#N/A</v>
      </c>
      <c r="AG316" s="29" t="e">
        <f>RANK(AG96,($F96,$I96,$L96,$O96,$R96,$U96,$X96,$AA96,$AD96,$AG96,$AJ96,$AM96,$AP96,$AS96,$AV96,$AY96),1)</f>
        <v>#N/A</v>
      </c>
      <c r="AH316" s="29" t="e">
        <f>RANK(AH96,($G96,$J96,$M96,$P96,$S96,$V96,$Y96,$AB96,$AE96,$AH96,$AK96,$AN96,$AQ96,$AT96,$AW96,$AZ96),1)</f>
        <v>#N/A</v>
      </c>
      <c r="AI316" s="29" t="e">
        <f>RANK(AI96,($E96,$H96,$K96,$N96,$Q96,$T96,$W96,$Z96,$AC96,$AF96,$AI96,$AL96,$AO96,$AR96,$AU96,$AX96),0)</f>
        <v>#N/A</v>
      </c>
      <c r="AJ316" s="29" t="e">
        <f>RANK(AJ96,($F96,$I96,$L96,$O96,$R96,$U96,$X96,$AA96,$AD96,$AG96,$AJ96,$AM96,$AP96,$AS96,$AV96,$AY96),1)</f>
        <v>#N/A</v>
      </c>
      <c r="AK316" s="29" t="e">
        <f>RANK(AK96,($G96,$J96,$M96,$P96,$S96,$V96,$Y96,$AB96,$AE96,$AH96,$AK96,$AN96,$AQ96,$AT96,$AW96,$AZ96),1)</f>
        <v>#N/A</v>
      </c>
      <c r="AL316" s="29" t="e">
        <f>RANK(AL96,($E96,$H96,$K96,$N96,$Q96,$T96,$W96,$Z96,$AC96,$AF96,$AI96,$AL96,$AO96,$AR96,$AU96,$AX96),0)</f>
        <v>#N/A</v>
      </c>
      <c r="AM316" s="29" t="e">
        <f>RANK(AM96,($F96,$I96,$L96,$O96,$R96,$U96,$X96,$AA96,$AD96,$AG96,$AJ96,$AM96,$AP96,$AS96,$AV96,$AY96),1)</f>
        <v>#N/A</v>
      </c>
      <c r="AN316" s="29" t="e">
        <f>RANK(AN96,($G96,$J96,$M96,$P96,$S96,$V96,$Y96,$AB96,$AE96,$AH96,$AK96,$AN96,$AQ96,$AT96,$AW96,$AZ96),1)</f>
        <v>#N/A</v>
      </c>
      <c r="AO316" s="29" t="e">
        <f>RANK(AO96,($E96,$H96,$K96,$N96,$Q96,$T96,$W96,$Z96,$AC96,$AF96,$AI96,$AL96,$AO96,$AR96,$AU96,$AX96),0)</f>
        <v>#N/A</v>
      </c>
      <c r="AP316" s="29" t="e">
        <f>RANK(AP96,($F96,$I96,$L96,$O96,$R96,$U96,$X96,$AA96,$AD96,$AG96,$AJ96,$AM96,$AP96,$AS96,$AV96,$AY96),1)</f>
        <v>#N/A</v>
      </c>
      <c r="AQ316" s="29" t="e">
        <f>RANK(AQ96,($G96,$J96,$M96,$P96,$S96,$V96,$Y96,$AB96,$AE96,$AH96,$AK96,$AN96,$AQ96,$AT96,$AW96,$AZ96),1)</f>
        <v>#N/A</v>
      </c>
      <c r="AR316" s="29" t="e">
        <f>RANK(AR96,($E96,$H96,$K96,$N96,$Q96,$T96,$W96,$Z96,$AC96,$AF96,$AI96,$AL96,$AO96,$AR96,$AU96,$AX96),0)</f>
        <v>#N/A</v>
      </c>
      <c r="AS316" s="29" t="e">
        <f>RANK(AS96,($F96,$I96,$L96,$O96,$R96,$U96,$X96,$AA96,$AD96,$AG96,$AJ96,$AM96,$AP96,$AS96,$AV96,$AY96),1)</f>
        <v>#N/A</v>
      </c>
      <c r="AT316" s="29" t="e">
        <f>RANK(AT96,($G96,$J96,$M96,$P96,$S96,$V96,$Y96,$AB96,$AE96,$AH96,$AK96,$AN96,$AQ96,$AT96,$AW96,$AZ96),1)</f>
        <v>#N/A</v>
      </c>
      <c r="AU316" s="29" t="e">
        <f>RANK(AU96,($E96,$H96,$K96,$N96,$Q96,$T96,$W96,$Z96,$AC96,$AF96,$AI96,$AL96,$AO96,$AR96,$AU96,$AX96),0)</f>
        <v>#N/A</v>
      </c>
      <c r="AV316" s="29" t="e">
        <f>RANK(AV96,($F96,$I96,$L96,$O96,$R96,$U96,$X96,$AA96,$AD96,$AG96,$AJ96,$AM96,$AP96,$AS96,$AV96,$AY96),1)</f>
        <v>#N/A</v>
      </c>
      <c r="AW316" s="29" t="e">
        <f>RANK(AW96,($G96,$J96,$M96,$P96,$S96,$V96,$Y96,$AB96,$AE96,$AH96,$AK96,$AN96,$AQ96,$AT96,$AW96,$AZ96),1)</f>
        <v>#N/A</v>
      </c>
      <c r="AX316" s="29" t="e">
        <f>RANK(AX96,($E96,$H96,$K96,$N96,$Q96,$T96,$W96,$Z96,$AC96,$AF96,$AI96,$AL96,$AO96,$AR96,$AU96,$AX96),0)</f>
        <v>#N/A</v>
      </c>
      <c r="AY316" s="29" t="e">
        <f>RANK(AY96,($F96,$I96,$L96,$O96,$R96,$U96,$X96,$AA96,$AD96,$AG96,$AJ96,$AM96,$AP96,$AS96,$AV96,$AY96),1)</f>
        <v>#N/A</v>
      </c>
      <c r="AZ316" s="29" t="e">
        <f>RANK(AZ96,($G96,$J96,$M96,$P96,$S96,$V96,$Y96,$AB96,$AE96,$AH96,$AK96,$AN96,$AQ96,$AT96,$AW96,$AZ96),1)</f>
        <v>#N/A</v>
      </c>
      <c r="BA316" s="79"/>
      <c r="BB316" s="84"/>
      <c r="BE316" s="3"/>
    </row>
    <row r="317" spans="1:57" s="82" customFormat="1" ht="15.75" hidden="1" thickBot="1" x14ac:dyDescent="0.3">
      <c r="A317" s="3">
        <f t="shared" si="132"/>
        <v>94</v>
      </c>
      <c r="B317" s="3" t="str">
        <f t="shared" si="132"/>
        <v>Sipht</v>
      </c>
      <c r="C317" s="3">
        <f t="shared" si="132"/>
        <v>14</v>
      </c>
      <c r="D317" s="3"/>
      <c r="E317" s="29"/>
      <c r="F317" s="29"/>
      <c r="G317" s="29"/>
      <c r="H317" s="29"/>
      <c r="I317" s="29"/>
      <c r="J317" s="29"/>
      <c r="K317" s="29"/>
      <c r="L317" s="29"/>
      <c r="M317" s="29"/>
      <c r="N317" s="29">
        <f>RANK(N97,($E97,$H97,$K97,$N97,$Q97,$T97,$W97,$Z97,$AC97,$AF97,$AI97,$AL97,$AO97,$AR97,$AU97,$AX97),0)</f>
        <v>1</v>
      </c>
      <c r="O317" s="29">
        <f>RANK(O97,($F97,$I97,$L97,$O97,$R97,$U97,$X97,$AA97,$AD97,$AG97,$AJ97,$AM97,$AP97,$AS97,$AV97,$AY97),1)</f>
        <v>3</v>
      </c>
      <c r="P317" s="29">
        <f>RANK(P97,($G97,$J97,$M97,$P97,$S97,$V97,$Y97,$AB97,$AE97,$AH97,$AK97,$AN97,$AQ97,$AT97,$AW97,$AZ97),1)</f>
        <v>2</v>
      </c>
      <c r="Q317" s="29" t="e">
        <f>RANK(Q97,($E97,$H97,$K97,$N97,$Q97,$T97,$W97,$Z97,$AC97,$AF97,$AI97,$AL97,$AO97,$AR97,$AU97,$AX97),0)</f>
        <v>#N/A</v>
      </c>
      <c r="R317" s="29" t="e">
        <f>RANK(R97,($F97,$I97,$L97,$O97,$R97,$U97,$X97,$AA97,$AD97,$AG97,$AJ97,$AM97,$AP97,$AS97,$AV97,$AY97),1)</f>
        <v>#N/A</v>
      </c>
      <c r="S317" s="29" t="e">
        <f>RANK(S97,($G97,$J97,$M97,$P97,$S97,$V97,$Y97,$AB97,$AE97,$AH97,$AK97,$AN97,$AQ97,$AT97,$AW97,$AZ97),1)</f>
        <v>#N/A</v>
      </c>
      <c r="T317" s="29">
        <f>RANK(T97,($E97,$H97,$K97,$N97,$Q97,$T97,$W97,$Z97,$AC97,$AF97,$AI97,$AL97,$AO97,$AR97,$AU97,$AX97),0)</f>
        <v>1</v>
      </c>
      <c r="U317" s="29">
        <f>RANK(U97,($F97,$I97,$L97,$O97,$R97,$U97,$X97,$AA97,$AD97,$AG97,$AJ97,$AM97,$AP97,$AS97,$AV97,$AY97),1)</f>
        <v>1</v>
      </c>
      <c r="V317" s="29">
        <f>RANK(V97,($G97,$J97,$M97,$P97,$S97,$V97,$Y97,$AB97,$AE97,$AH97,$AK97,$AN97,$AQ97,$AT97,$AW97,$AZ97),1)</f>
        <v>3</v>
      </c>
      <c r="W317" s="29" t="e">
        <f>RANK(W97,($E97,$H97,$K97,$N97,$Q97,$T97,$W97,$Z97,$AC97,$AF97,$AI97,$AL97,$AO97,$AR97,$AU97,$AX97),0)</f>
        <v>#N/A</v>
      </c>
      <c r="X317" s="29" t="e">
        <f>RANK(X97,($F97,$I97,$L97,$O97,$R97,$U97,$X97,$AA97,$AD97,$AG97,$AJ97,$AM97,$AP97,$AS97,$AV97,$AY97),1)</f>
        <v>#N/A</v>
      </c>
      <c r="Y317" s="29" t="e">
        <f>RANK(Y97,($G97,$J97,$M97,$P97,$S97,$V97,$Y97,$AB97,$AE97,$AH97,$AK97,$AN97,$AQ97,$AT97,$AW97,$AZ97),1)</f>
        <v>#N/A</v>
      </c>
      <c r="Z317" s="29" t="e">
        <f>RANK(Z97,($E97,$H97,$K97,$N97,$Q97,$T97,$W97,$Z97,$AC97,$AF97,$AI97,$AL97,$AO97,$AR97,$AU97,$AX97),0)</f>
        <v>#N/A</v>
      </c>
      <c r="AA317" s="29" t="e">
        <f>RANK(AA97,($F97,$I97,$L97,$O97,$R97,$U97,$X97,$AA97,$AD97,$AG97,$AJ97,$AM97,$AP97,$AS97,$AV97,$AY97),1)</f>
        <v>#N/A</v>
      </c>
      <c r="AB317" s="29" t="e">
        <f>RANK(AB97,($G97,$J97,$M97,$P97,$S97,$V97,$Y97,$AB97,$AE97,$AH97,$AK97,$AN97,$AQ97,$AT97,$AW97,$AZ97),1)</f>
        <v>#N/A</v>
      </c>
      <c r="AC317" s="29" t="e">
        <f>RANK(AC97,($E97,$H97,$K97,$N97,$Q97,$T97,$W97,$Z97,$AC97,$AF97,$AI97,$AL97,$AO97,$AR97,$AU97,$AX97),0)</f>
        <v>#N/A</v>
      </c>
      <c r="AD317" s="29" t="e">
        <f>RANK(AD97,($F97,$I97,$L97,$O97,$R97,$U97,$X97,$AA97,$AD97,$AG97,$AJ97,$AM97,$AP97,$AS97,$AV97,$AY97),1)</f>
        <v>#N/A</v>
      </c>
      <c r="AE317" s="29" t="e">
        <f>RANK(AE97,($G97,$J97,$M97,$P97,$S97,$V97,$Y97,$AB97,$AE97,$AH97,$AK97,$AN97,$AQ97,$AT97,$AW97,$AZ97),1)</f>
        <v>#N/A</v>
      </c>
      <c r="AF317" s="29" t="e">
        <f>RANK(AF97,($E97,$H97,$K97,$N97,$Q97,$T97,$W97,$Z97,$AC97,$AF97,$AI97,$AL97,$AO97,$AR97,$AU97,$AX97),0)</f>
        <v>#N/A</v>
      </c>
      <c r="AG317" s="29" t="e">
        <f>RANK(AG97,($F97,$I97,$L97,$O97,$R97,$U97,$X97,$AA97,$AD97,$AG97,$AJ97,$AM97,$AP97,$AS97,$AV97,$AY97),1)</f>
        <v>#N/A</v>
      </c>
      <c r="AH317" s="29" t="e">
        <f>RANK(AH97,($G97,$J97,$M97,$P97,$S97,$V97,$Y97,$AB97,$AE97,$AH97,$AK97,$AN97,$AQ97,$AT97,$AW97,$AZ97),1)</f>
        <v>#N/A</v>
      </c>
      <c r="AI317" s="29" t="e">
        <f>RANK(AI97,($E97,$H97,$K97,$N97,$Q97,$T97,$W97,$Z97,$AC97,$AF97,$AI97,$AL97,$AO97,$AR97,$AU97,$AX97),0)</f>
        <v>#N/A</v>
      </c>
      <c r="AJ317" s="29" t="e">
        <f>RANK(AJ97,($F97,$I97,$L97,$O97,$R97,$U97,$X97,$AA97,$AD97,$AG97,$AJ97,$AM97,$AP97,$AS97,$AV97,$AY97),1)</f>
        <v>#N/A</v>
      </c>
      <c r="AK317" s="29" t="e">
        <f>RANK(AK97,($G97,$J97,$M97,$P97,$S97,$V97,$Y97,$AB97,$AE97,$AH97,$AK97,$AN97,$AQ97,$AT97,$AW97,$AZ97),1)</f>
        <v>#N/A</v>
      </c>
      <c r="AL317" s="29" t="e">
        <f>RANK(AL97,($E97,$H97,$K97,$N97,$Q97,$T97,$W97,$Z97,$AC97,$AF97,$AI97,$AL97,$AO97,$AR97,$AU97,$AX97),0)</f>
        <v>#N/A</v>
      </c>
      <c r="AM317" s="29" t="e">
        <f>RANK(AM97,($F97,$I97,$L97,$O97,$R97,$U97,$X97,$AA97,$AD97,$AG97,$AJ97,$AM97,$AP97,$AS97,$AV97,$AY97),1)</f>
        <v>#N/A</v>
      </c>
      <c r="AN317" s="29" t="e">
        <f>RANK(AN97,($G97,$J97,$M97,$P97,$S97,$V97,$Y97,$AB97,$AE97,$AH97,$AK97,$AN97,$AQ97,$AT97,$AW97,$AZ97),1)</f>
        <v>#N/A</v>
      </c>
      <c r="AO317" s="29" t="e">
        <f>RANK(AO97,($E97,$H97,$K97,$N97,$Q97,$T97,$W97,$Z97,$AC97,$AF97,$AI97,$AL97,$AO97,$AR97,$AU97,$AX97),0)</f>
        <v>#N/A</v>
      </c>
      <c r="AP317" s="29" t="e">
        <f>RANK(AP97,($F97,$I97,$L97,$O97,$R97,$U97,$X97,$AA97,$AD97,$AG97,$AJ97,$AM97,$AP97,$AS97,$AV97,$AY97),1)</f>
        <v>#N/A</v>
      </c>
      <c r="AQ317" s="29" t="e">
        <f>RANK(AQ97,($G97,$J97,$M97,$P97,$S97,$V97,$Y97,$AB97,$AE97,$AH97,$AK97,$AN97,$AQ97,$AT97,$AW97,$AZ97),1)</f>
        <v>#N/A</v>
      </c>
      <c r="AR317" s="29" t="e">
        <f>RANK(AR97,($E97,$H97,$K97,$N97,$Q97,$T97,$W97,$Z97,$AC97,$AF97,$AI97,$AL97,$AO97,$AR97,$AU97,$AX97),0)</f>
        <v>#N/A</v>
      </c>
      <c r="AS317" s="29" t="e">
        <f>RANK(AS97,($F97,$I97,$L97,$O97,$R97,$U97,$X97,$AA97,$AD97,$AG97,$AJ97,$AM97,$AP97,$AS97,$AV97,$AY97),1)</f>
        <v>#N/A</v>
      </c>
      <c r="AT317" s="29" t="e">
        <f>RANK(AT97,($G97,$J97,$M97,$P97,$S97,$V97,$Y97,$AB97,$AE97,$AH97,$AK97,$AN97,$AQ97,$AT97,$AW97,$AZ97),1)</f>
        <v>#N/A</v>
      </c>
      <c r="AU317" s="29" t="e">
        <f>RANK(AU97,($E97,$H97,$K97,$N97,$Q97,$T97,$W97,$Z97,$AC97,$AF97,$AI97,$AL97,$AO97,$AR97,$AU97,$AX97),0)</f>
        <v>#N/A</v>
      </c>
      <c r="AV317" s="29" t="e">
        <f>RANK(AV97,($F97,$I97,$L97,$O97,$R97,$U97,$X97,$AA97,$AD97,$AG97,$AJ97,$AM97,$AP97,$AS97,$AV97,$AY97),1)</f>
        <v>#N/A</v>
      </c>
      <c r="AW317" s="29" t="e">
        <f>RANK(AW97,($G97,$J97,$M97,$P97,$S97,$V97,$Y97,$AB97,$AE97,$AH97,$AK97,$AN97,$AQ97,$AT97,$AW97,$AZ97),1)</f>
        <v>#N/A</v>
      </c>
      <c r="AX317" s="29" t="e">
        <f>RANK(AX97,($E97,$H97,$K97,$N97,$Q97,$T97,$W97,$Z97,$AC97,$AF97,$AI97,$AL97,$AO97,$AR97,$AU97,$AX97),0)</f>
        <v>#N/A</v>
      </c>
      <c r="AY317" s="29" t="e">
        <f>RANK(AY97,($F97,$I97,$L97,$O97,$R97,$U97,$X97,$AA97,$AD97,$AG97,$AJ97,$AM97,$AP97,$AS97,$AV97,$AY97),1)</f>
        <v>#N/A</v>
      </c>
      <c r="AZ317" s="29" t="e">
        <f>RANK(AZ97,($G97,$J97,$M97,$P97,$S97,$V97,$Y97,$AB97,$AE97,$AH97,$AK97,$AN97,$AQ97,$AT97,$AW97,$AZ97),1)</f>
        <v>#N/A</v>
      </c>
      <c r="BA317" s="79"/>
      <c r="BB317" s="84"/>
      <c r="BE317" s="3"/>
    </row>
    <row r="318" spans="1:57" s="82" customFormat="1" ht="15.75" hidden="1" thickBot="1" x14ac:dyDescent="0.3">
      <c r="A318" s="3">
        <f t="shared" si="132"/>
        <v>95</v>
      </c>
      <c r="B318" s="3" t="str">
        <f t="shared" si="132"/>
        <v>Sipht</v>
      </c>
      <c r="C318" s="3">
        <f t="shared" si="132"/>
        <v>15</v>
      </c>
      <c r="D318" s="3"/>
      <c r="E318" s="29"/>
      <c r="F318" s="29"/>
      <c r="G318" s="29"/>
      <c r="H318" s="29"/>
      <c r="I318" s="29"/>
      <c r="J318" s="29"/>
      <c r="K318" s="29"/>
      <c r="L318" s="29"/>
      <c r="M318" s="29"/>
      <c r="N318" s="29">
        <f>RANK(N98,($E98,$H98,$K98,$N98,$Q98,$T98,$W98,$Z98,$AC98,$AF98,$AI98,$AL98,$AO98,$AR98,$AU98,$AX98),0)</f>
        <v>1</v>
      </c>
      <c r="O318" s="29">
        <f>RANK(O98,($F98,$I98,$L98,$O98,$R98,$U98,$X98,$AA98,$AD98,$AG98,$AJ98,$AM98,$AP98,$AS98,$AV98,$AY98),1)</f>
        <v>3</v>
      </c>
      <c r="P318" s="29">
        <f>RANK(P98,($G98,$J98,$M98,$P98,$S98,$V98,$Y98,$AB98,$AE98,$AH98,$AK98,$AN98,$AQ98,$AT98,$AW98,$AZ98),1)</f>
        <v>3</v>
      </c>
      <c r="Q318" s="29" t="e">
        <f>RANK(Q98,($E98,$H98,$K98,$N98,$Q98,$T98,$W98,$Z98,$AC98,$AF98,$AI98,$AL98,$AO98,$AR98,$AU98,$AX98),0)</f>
        <v>#N/A</v>
      </c>
      <c r="R318" s="29" t="e">
        <f>RANK(R98,($F98,$I98,$L98,$O98,$R98,$U98,$X98,$AA98,$AD98,$AG98,$AJ98,$AM98,$AP98,$AS98,$AV98,$AY98),1)</f>
        <v>#N/A</v>
      </c>
      <c r="S318" s="29" t="e">
        <f>RANK(S98,($G98,$J98,$M98,$P98,$S98,$V98,$Y98,$AB98,$AE98,$AH98,$AK98,$AN98,$AQ98,$AT98,$AW98,$AZ98),1)</f>
        <v>#N/A</v>
      </c>
      <c r="T318" s="29">
        <f>RANK(T98,($E98,$H98,$K98,$N98,$Q98,$T98,$W98,$Z98,$AC98,$AF98,$AI98,$AL98,$AO98,$AR98,$AU98,$AX98),0)</f>
        <v>1</v>
      </c>
      <c r="U318" s="29">
        <f>RANK(U98,($F98,$I98,$L98,$O98,$R98,$U98,$X98,$AA98,$AD98,$AG98,$AJ98,$AM98,$AP98,$AS98,$AV98,$AY98),1)</f>
        <v>1</v>
      </c>
      <c r="V318" s="29">
        <f>RANK(V98,($G98,$J98,$M98,$P98,$S98,$V98,$Y98,$AB98,$AE98,$AH98,$AK98,$AN98,$AQ98,$AT98,$AW98,$AZ98),1)</f>
        <v>2</v>
      </c>
      <c r="W318" s="29" t="e">
        <f>RANK(W98,($E98,$H98,$K98,$N98,$Q98,$T98,$W98,$Z98,$AC98,$AF98,$AI98,$AL98,$AO98,$AR98,$AU98,$AX98),0)</f>
        <v>#N/A</v>
      </c>
      <c r="X318" s="29" t="e">
        <f>RANK(X98,($F98,$I98,$L98,$O98,$R98,$U98,$X98,$AA98,$AD98,$AG98,$AJ98,$AM98,$AP98,$AS98,$AV98,$AY98),1)</f>
        <v>#N/A</v>
      </c>
      <c r="Y318" s="29" t="e">
        <f>RANK(Y98,($G98,$J98,$M98,$P98,$S98,$V98,$Y98,$AB98,$AE98,$AH98,$AK98,$AN98,$AQ98,$AT98,$AW98,$AZ98),1)</f>
        <v>#N/A</v>
      </c>
      <c r="Z318" s="29" t="e">
        <f>RANK(Z98,($E98,$H98,$K98,$N98,$Q98,$T98,$W98,$Z98,$AC98,$AF98,$AI98,$AL98,$AO98,$AR98,$AU98,$AX98),0)</f>
        <v>#N/A</v>
      </c>
      <c r="AA318" s="29" t="e">
        <f>RANK(AA98,($F98,$I98,$L98,$O98,$R98,$U98,$X98,$AA98,$AD98,$AG98,$AJ98,$AM98,$AP98,$AS98,$AV98,$AY98),1)</f>
        <v>#N/A</v>
      </c>
      <c r="AB318" s="29" t="e">
        <f>RANK(AB98,($G98,$J98,$M98,$P98,$S98,$V98,$Y98,$AB98,$AE98,$AH98,$AK98,$AN98,$AQ98,$AT98,$AW98,$AZ98),1)</f>
        <v>#N/A</v>
      </c>
      <c r="AC318" s="29" t="e">
        <f>RANK(AC98,($E98,$H98,$K98,$N98,$Q98,$T98,$W98,$Z98,$AC98,$AF98,$AI98,$AL98,$AO98,$AR98,$AU98,$AX98),0)</f>
        <v>#N/A</v>
      </c>
      <c r="AD318" s="29" t="e">
        <f>RANK(AD98,($F98,$I98,$L98,$O98,$R98,$U98,$X98,$AA98,$AD98,$AG98,$AJ98,$AM98,$AP98,$AS98,$AV98,$AY98),1)</f>
        <v>#N/A</v>
      </c>
      <c r="AE318" s="29" t="e">
        <f>RANK(AE98,($G98,$J98,$M98,$P98,$S98,$V98,$Y98,$AB98,$AE98,$AH98,$AK98,$AN98,$AQ98,$AT98,$AW98,$AZ98),1)</f>
        <v>#N/A</v>
      </c>
      <c r="AF318" s="29" t="e">
        <f>RANK(AF98,($E98,$H98,$K98,$N98,$Q98,$T98,$W98,$Z98,$AC98,$AF98,$AI98,$AL98,$AO98,$AR98,$AU98,$AX98),0)</f>
        <v>#N/A</v>
      </c>
      <c r="AG318" s="29" t="e">
        <f>RANK(AG98,($F98,$I98,$L98,$O98,$R98,$U98,$X98,$AA98,$AD98,$AG98,$AJ98,$AM98,$AP98,$AS98,$AV98,$AY98),1)</f>
        <v>#N/A</v>
      </c>
      <c r="AH318" s="29" t="e">
        <f>RANK(AH98,($G98,$J98,$M98,$P98,$S98,$V98,$Y98,$AB98,$AE98,$AH98,$AK98,$AN98,$AQ98,$AT98,$AW98,$AZ98),1)</f>
        <v>#N/A</v>
      </c>
      <c r="AI318" s="29" t="e">
        <f>RANK(AI98,($E98,$H98,$K98,$N98,$Q98,$T98,$W98,$Z98,$AC98,$AF98,$AI98,$AL98,$AO98,$AR98,$AU98,$AX98),0)</f>
        <v>#N/A</v>
      </c>
      <c r="AJ318" s="29" t="e">
        <f>RANK(AJ98,($F98,$I98,$L98,$O98,$R98,$U98,$X98,$AA98,$AD98,$AG98,$AJ98,$AM98,$AP98,$AS98,$AV98,$AY98),1)</f>
        <v>#N/A</v>
      </c>
      <c r="AK318" s="29" t="e">
        <f>RANK(AK98,($G98,$J98,$M98,$P98,$S98,$V98,$Y98,$AB98,$AE98,$AH98,$AK98,$AN98,$AQ98,$AT98,$AW98,$AZ98),1)</f>
        <v>#N/A</v>
      </c>
      <c r="AL318" s="29" t="e">
        <f>RANK(AL98,($E98,$H98,$K98,$N98,$Q98,$T98,$W98,$Z98,$AC98,$AF98,$AI98,$AL98,$AO98,$AR98,$AU98,$AX98),0)</f>
        <v>#N/A</v>
      </c>
      <c r="AM318" s="29" t="e">
        <f>RANK(AM98,($F98,$I98,$L98,$O98,$R98,$U98,$X98,$AA98,$AD98,$AG98,$AJ98,$AM98,$AP98,$AS98,$AV98,$AY98),1)</f>
        <v>#N/A</v>
      </c>
      <c r="AN318" s="29" t="e">
        <f>RANK(AN98,($G98,$J98,$M98,$P98,$S98,$V98,$Y98,$AB98,$AE98,$AH98,$AK98,$AN98,$AQ98,$AT98,$AW98,$AZ98),1)</f>
        <v>#N/A</v>
      </c>
      <c r="AO318" s="29" t="e">
        <f>RANK(AO98,($E98,$H98,$K98,$N98,$Q98,$T98,$W98,$Z98,$AC98,$AF98,$AI98,$AL98,$AO98,$AR98,$AU98,$AX98),0)</f>
        <v>#N/A</v>
      </c>
      <c r="AP318" s="29" t="e">
        <f>RANK(AP98,($F98,$I98,$L98,$O98,$R98,$U98,$X98,$AA98,$AD98,$AG98,$AJ98,$AM98,$AP98,$AS98,$AV98,$AY98),1)</f>
        <v>#N/A</v>
      </c>
      <c r="AQ318" s="29" t="e">
        <f>RANK(AQ98,($G98,$J98,$M98,$P98,$S98,$V98,$Y98,$AB98,$AE98,$AH98,$AK98,$AN98,$AQ98,$AT98,$AW98,$AZ98),1)</f>
        <v>#N/A</v>
      </c>
      <c r="AR318" s="29" t="e">
        <f>RANK(AR98,($E98,$H98,$K98,$N98,$Q98,$T98,$W98,$Z98,$AC98,$AF98,$AI98,$AL98,$AO98,$AR98,$AU98,$AX98),0)</f>
        <v>#N/A</v>
      </c>
      <c r="AS318" s="29" t="e">
        <f>RANK(AS98,($F98,$I98,$L98,$O98,$R98,$U98,$X98,$AA98,$AD98,$AG98,$AJ98,$AM98,$AP98,$AS98,$AV98,$AY98),1)</f>
        <v>#N/A</v>
      </c>
      <c r="AT318" s="29" t="e">
        <f>RANK(AT98,($G98,$J98,$M98,$P98,$S98,$V98,$Y98,$AB98,$AE98,$AH98,$AK98,$AN98,$AQ98,$AT98,$AW98,$AZ98),1)</f>
        <v>#N/A</v>
      </c>
      <c r="AU318" s="29" t="e">
        <f>RANK(AU98,($E98,$H98,$K98,$N98,$Q98,$T98,$W98,$Z98,$AC98,$AF98,$AI98,$AL98,$AO98,$AR98,$AU98,$AX98),0)</f>
        <v>#N/A</v>
      </c>
      <c r="AV318" s="29" t="e">
        <f>RANK(AV98,($F98,$I98,$L98,$O98,$R98,$U98,$X98,$AA98,$AD98,$AG98,$AJ98,$AM98,$AP98,$AS98,$AV98,$AY98),1)</f>
        <v>#N/A</v>
      </c>
      <c r="AW318" s="29" t="e">
        <f>RANK(AW98,($G98,$J98,$M98,$P98,$S98,$V98,$Y98,$AB98,$AE98,$AH98,$AK98,$AN98,$AQ98,$AT98,$AW98,$AZ98),1)</f>
        <v>#N/A</v>
      </c>
      <c r="AX318" s="29" t="e">
        <f>RANK(AX98,($E98,$H98,$K98,$N98,$Q98,$T98,$W98,$Z98,$AC98,$AF98,$AI98,$AL98,$AO98,$AR98,$AU98,$AX98),0)</f>
        <v>#N/A</v>
      </c>
      <c r="AY318" s="29" t="e">
        <f>RANK(AY98,($F98,$I98,$L98,$O98,$R98,$U98,$X98,$AA98,$AD98,$AG98,$AJ98,$AM98,$AP98,$AS98,$AV98,$AY98),1)</f>
        <v>#N/A</v>
      </c>
      <c r="AZ318" s="29" t="e">
        <f>RANK(AZ98,($G98,$J98,$M98,$P98,$S98,$V98,$Y98,$AB98,$AE98,$AH98,$AK98,$AN98,$AQ98,$AT98,$AW98,$AZ98),1)</f>
        <v>#N/A</v>
      </c>
      <c r="BA318" s="79"/>
      <c r="BB318" s="84"/>
      <c r="BE318" s="3"/>
    </row>
    <row r="319" spans="1:57" s="82" customFormat="1" ht="15.75" hidden="1" thickBot="1" x14ac:dyDescent="0.3">
      <c r="A319" s="3">
        <f t="shared" si="132"/>
        <v>96</v>
      </c>
      <c r="B319" s="3" t="str">
        <f t="shared" si="132"/>
        <v>Sipht</v>
      </c>
      <c r="C319" s="3">
        <f t="shared" si="132"/>
        <v>16</v>
      </c>
      <c r="D319" s="3"/>
      <c r="E319" s="29"/>
      <c r="F319" s="29"/>
      <c r="G319" s="29"/>
      <c r="H319" s="29"/>
      <c r="I319" s="29"/>
      <c r="J319" s="29"/>
      <c r="K319" s="29"/>
      <c r="L319" s="29"/>
      <c r="M319" s="29"/>
      <c r="N319" s="29">
        <f>RANK(N99,($E99,$H99,$K99,$N99,$Q99,$T99,$W99,$Z99,$AC99,$AF99,$AI99,$AL99,$AO99,$AR99,$AU99,$AX99),0)</f>
        <v>1</v>
      </c>
      <c r="O319" s="29">
        <f>RANK(O99,($F99,$I99,$L99,$O99,$R99,$U99,$X99,$AA99,$AD99,$AG99,$AJ99,$AM99,$AP99,$AS99,$AV99,$AY99),1)</f>
        <v>3</v>
      </c>
      <c r="P319" s="29">
        <f>RANK(P99,($G99,$J99,$M99,$P99,$S99,$V99,$Y99,$AB99,$AE99,$AH99,$AK99,$AN99,$AQ99,$AT99,$AW99,$AZ99),1)</f>
        <v>3</v>
      </c>
      <c r="Q319" s="29" t="e">
        <f>RANK(Q99,($E99,$H99,$K99,$N99,$Q99,$T99,$W99,$Z99,$AC99,$AF99,$AI99,$AL99,$AO99,$AR99,$AU99,$AX99),0)</f>
        <v>#N/A</v>
      </c>
      <c r="R319" s="29" t="e">
        <f>RANK(R99,($F99,$I99,$L99,$O99,$R99,$U99,$X99,$AA99,$AD99,$AG99,$AJ99,$AM99,$AP99,$AS99,$AV99,$AY99),1)</f>
        <v>#N/A</v>
      </c>
      <c r="S319" s="29" t="e">
        <f>RANK(S99,($G99,$J99,$M99,$P99,$S99,$V99,$Y99,$AB99,$AE99,$AH99,$AK99,$AN99,$AQ99,$AT99,$AW99,$AZ99),1)</f>
        <v>#N/A</v>
      </c>
      <c r="T319" s="29">
        <f>RANK(T99,($E99,$H99,$K99,$N99,$Q99,$T99,$W99,$Z99,$AC99,$AF99,$AI99,$AL99,$AO99,$AR99,$AU99,$AX99),0)</f>
        <v>1</v>
      </c>
      <c r="U319" s="29">
        <f>RANK(U99,($F99,$I99,$L99,$O99,$R99,$U99,$X99,$AA99,$AD99,$AG99,$AJ99,$AM99,$AP99,$AS99,$AV99,$AY99),1)</f>
        <v>1</v>
      </c>
      <c r="V319" s="29">
        <f>RANK(V99,($G99,$J99,$M99,$P99,$S99,$V99,$Y99,$AB99,$AE99,$AH99,$AK99,$AN99,$AQ99,$AT99,$AW99,$AZ99),1)</f>
        <v>2</v>
      </c>
      <c r="W319" s="29" t="e">
        <f>RANK(W99,($E99,$H99,$K99,$N99,$Q99,$T99,$W99,$Z99,$AC99,$AF99,$AI99,$AL99,$AO99,$AR99,$AU99,$AX99),0)</f>
        <v>#N/A</v>
      </c>
      <c r="X319" s="29" t="e">
        <f>RANK(X99,($F99,$I99,$L99,$O99,$R99,$U99,$X99,$AA99,$AD99,$AG99,$AJ99,$AM99,$AP99,$AS99,$AV99,$AY99),1)</f>
        <v>#N/A</v>
      </c>
      <c r="Y319" s="29" t="e">
        <f>RANK(Y99,($G99,$J99,$M99,$P99,$S99,$V99,$Y99,$AB99,$AE99,$AH99,$AK99,$AN99,$AQ99,$AT99,$AW99,$AZ99),1)</f>
        <v>#N/A</v>
      </c>
      <c r="Z319" s="29" t="e">
        <f>RANK(Z99,($E99,$H99,$K99,$N99,$Q99,$T99,$W99,$Z99,$AC99,$AF99,$AI99,$AL99,$AO99,$AR99,$AU99,$AX99),0)</f>
        <v>#N/A</v>
      </c>
      <c r="AA319" s="29" t="e">
        <f>RANK(AA99,($F99,$I99,$L99,$O99,$R99,$U99,$X99,$AA99,$AD99,$AG99,$AJ99,$AM99,$AP99,$AS99,$AV99,$AY99),1)</f>
        <v>#N/A</v>
      </c>
      <c r="AB319" s="29" t="e">
        <f>RANK(AB99,($G99,$J99,$M99,$P99,$S99,$V99,$Y99,$AB99,$AE99,$AH99,$AK99,$AN99,$AQ99,$AT99,$AW99,$AZ99),1)</f>
        <v>#N/A</v>
      </c>
      <c r="AC319" s="29" t="e">
        <f>RANK(AC99,($E99,$H99,$K99,$N99,$Q99,$T99,$W99,$Z99,$AC99,$AF99,$AI99,$AL99,$AO99,$AR99,$AU99,$AX99),0)</f>
        <v>#N/A</v>
      </c>
      <c r="AD319" s="29" t="e">
        <f>RANK(AD99,($F99,$I99,$L99,$O99,$R99,$U99,$X99,$AA99,$AD99,$AG99,$AJ99,$AM99,$AP99,$AS99,$AV99,$AY99),1)</f>
        <v>#N/A</v>
      </c>
      <c r="AE319" s="29" t="e">
        <f>RANK(AE99,($G99,$J99,$M99,$P99,$S99,$V99,$Y99,$AB99,$AE99,$AH99,$AK99,$AN99,$AQ99,$AT99,$AW99,$AZ99),1)</f>
        <v>#N/A</v>
      </c>
      <c r="AF319" s="29" t="e">
        <f>RANK(AF99,($E99,$H99,$K99,$N99,$Q99,$T99,$W99,$Z99,$AC99,$AF99,$AI99,$AL99,$AO99,$AR99,$AU99,$AX99),0)</f>
        <v>#N/A</v>
      </c>
      <c r="AG319" s="29" t="e">
        <f>RANK(AG99,($F99,$I99,$L99,$O99,$R99,$U99,$X99,$AA99,$AD99,$AG99,$AJ99,$AM99,$AP99,$AS99,$AV99,$AY99),1)</f>
        <v>#N/A</v>
      </c>
      <c r="AH319" s="29" t="e">
        <f>RANK(AH99,($G99,$J99,$M99,$P99,$S99,$V99,$Y99,$AB99,$AE99,$AH99,$AK99,$AN99,$AQ99,$AT99,$AW99,$AZ99),1)</f>
        <v>#N/A</v>
      </c>
      <c r="AI319" s="29" t="e">
        <f>RANK(AI99,($E99,$H99,$K99,$N99,$Q99,$T99,$W99,$Z99,$AC99,$AF99,$AI99,$AL99,$AO99,$AR99,$AU99,$AX99),0)</f>
        <v>#N/A</v>
      </c>
      <c r="AJ319" s="29" t="e">
        <f>RANK(AJ99,($F99,$I99,$L99,$O99,$R99,$U99,$X99,$AA99,$AD99,$AG99,$AJ99,$AM99,$AP99,$AS99,$AV99,$AY99),1)</f>
        <v>#N/A</v>
      </c>
      <c r="AK319" s="29" t="e">
        <f>RANK(AK99,($G99,$J99,$M99,$P99,$S99,$V99,$Y99,$AB99,$AE99,$AH99,$AK99,$AN99,$AQ99,$AT99,$AW99,$AZ99),1)</f>
        <v>#N/A</v>
      </c>
      <c r="AL319" s="29" t="e">
        <f>RANK(AL99,($E99,$H99,$K99,$N99,$Q99,$T99,$W99,$Z99,$AC99,$AF99,$AI99,$AL99,$AO99,$AR99,$AU99,$AX99),0)</f>
        <v>#N/A</v>
      </c>
      <c r="AM319" s="29" t="e">
        <f>RANK(AM99,($F99,$I99,$L99,$O99,$R99,$U99,$X99,$AA99,$AD99,$AG99,$AJ99,$AM99,$AP99,$AS99,$AV99,$AY99),1)</f>
        <v>#N/A</v>
      </c>
      <c r="AN319" s="29" t="e">
        <f>RANK(AN99,($G99,$J99,$M99,$P99,$S99,$V99,$Y99,$AB99,$AE99,$AH99,$AK99,$AN99,$AQ99,$AT99,$AW99,$AZ99),1)</f>
        <v>#N/A</v>
      </c>
      <c r="AO319" s="29" t="e">
        <f>RANK(AO99,($E99,$H99,$K99,$N99,$Q99,$T99,$W99,$Z99,$AC99,$AF99,$AI99,$AL99,$AO99,$AR99,$AU99,$AX99),0)</f>
        <v>#N/A</v>
      </c>
      <c r="AP319" s="29" t="e">
        <f>RANK(AP99,($F99,$I99,$L99,$O99,$R99,$U99,$X99,$AA99,$AD99,$AG99,$AJ99,$AM99,$AP99,$AS99,$AV99,$AY99),1)</f>
        <v>#N/A</v>
      </c>
      <c r="AQ319" s="29" t="e">
        <f>RANK(AQ99,($G99,$J99,$M99,$P99,$S99,$V99,$Y99,$AB99,$AE99,$AH99,$AK99,$AN99,$AQ99,$AT99,$AW99,$AZ99),1)</f>
        <v>#N/A</v>
      </c>
      <c r="AR319" s="29" t="e">
        <f>RANK(AR99,($E99,$H99,$K99,$N99,$Q99,$T99,$W99,$Z99,$AC99,$AF99,$AI99,$AL99,$AO99,$AR99,$AU99,$AX99),0)</f>
        <v>#N/A</v>
      </c>
      <c r="AS319" s="29" t="e">
        <f>RANK(AS99,($F99,$I99,$L99,$O99,$R99,$U99,$X99,$AA99,$AD99,$AG99,$AJ99,$AM99,$AP99,$AS99,$AV99,$AY99),1)</f>
        <v>#N/A</v>
      </c>
      <c r="AT319" s="29" t="e">
        <f>RANK(AT99,($G99,$J99,$M99,$P99,$S99,$V99,$Y99,$AB99,$AE99,$AH99,$AK99,$AN99,$AQ99,$AT99,$AW99,$AZ99),1)</f>
        <v>#N/A</v>
      </c>
      <c r="AU319" s="29" t="e">
        <f>RANK(AU99,($E99,$H99,$K99,$N99,$Q99,$T99,$W99,$Z99,$AC99,$AF99,$AI99,$AL99,$AO99,$AR99,$AU99,$AX99),0)</f>
        <v>#N/A</v>
      </c>
      <c r="AV319" s="29" t="e">
        <f>RANK(AV99,($F99,$I99,$L99,$O99,$R99,$U99,$X99,$AA99,$AD99,$AG99,$AJ99,$AM99,$AP99,$AS99,$AV99,$AY99),1)</f>
        <v>#N/A</v>
      </c>
      <c r="AW319" s="29" t="e">
        <f>RANK(AW99,($G99,$J99,$M99,$P99,$S99,$V99,$Y99,$AB99,$AE99,$AH99,$AK99,$AN99,$AQ99,$AT99,$AW99,$AZ99),1)</f>
        <v>#N/A</v>
      </c>
      <c r="AX319" s="29" t="e">
        <f>RANK(AX99,($E99,$H99,$K99,$N99,$Q99,$T99,$W99,$Z99,$AC99,$AF99,$AI99,$AL99,$AO99,$AR99,$AU99,$AX99),0)</f>
        <v>#N/A</v>
      </c>
      <c r="AY319" s="29" t="e">
        <f>RANK(AY99,($F99,$I99,$L99,$O99,$R99,$U99,$X99,$AA99,$AD99,$AG99,$AJ99,$AM99,$AP99,$AS99,$AV99,$AY99),1)</f>
        <v>#N/A</v>
      </c>
      <c r="AZ319" s="29" t="e">
        <f>RANK(AZ99,($G99,$J99,$M99,$P99,$S99,$V99,$Y99,$AB99,$AE99,$AH99,$AK99,$AN99,$AQ99,$AT99,$AW99,$AZ99),1)</f>
        <v>#N/A</v>
      </c>
      <c r="BA319" s="79"/>
      <c r="BB319" s="84"/>
      <c r="BE319" s="3"/>
    </row>
    <row r="320" spans="1:57" s="82" customFormat="1" ht="15.75" hidden="1" thickBot="1" x14ac:dyDescent="0.3">
      <c r="A320" s="3">
        <f t="shared" si="132"/>
        <v>97</v>
      </c>
      <c r="B320" s="3" t="str">
        <f t="shared" si="132"/>
        <v>Sipht</v>
      </c>
      <c r="C320" s="3">
        <f t="shared" si="132"/>
        <v>17</v>
      </c>
      <c r="D320" s="3"/>
      <c r="E320" s="29"/>
      <c r="F320" s="29"/>
      <c r="G320" s="29"/>
      <c r="H320" s="29"/>
      <c r="I320" s="29"/>
      <c r="J320" s="29"/>
      <c r="K320" s="29"/>
      <c r="L320" s="29"/>
      <c r="M320" s="29"/>
      <c r="N320" s="29">
        <f>RANK(N100,($E100,$H100,$K100,$N100,$Q100,$T100,$W100,$Z100,$AC100,$AF100,$AI100,$AL100,$AO100,$AR100,$AU100,$AX100),0)</f>
        <v>1</v>
      </c>
      <c r="O320" s="29">
        <f>RANK(O100,($F100,$I100,$L100,$O100,$R100,$U100,$X100,$AA100,$AD100,$AG100,$AJ100,$AM100,$AP100,$AS100,$AV100,$AY100),1)</f>
        <v>3</v>
      </c>
      <c r="P320" s="29">
        <f>RANK(P100,($G100,$J100,$M100,$P100,$S100,$V100,$Y100,$AB100,$AE100,$AH100,$AK100,$AN100,$AQ100,$AT100,$AW100,$AZ100),1)</f>
        <v>2</v>
      </c>
      <c r="Q320" s="29" t="e">
        <f>RANK(Q100,($E100,$H100,$K100,$N100,$Q100,$T100,$W100,$Z100,$AC100,$AF100,$AI100,$AL100,$AO100,$AR100,$AU100,$AX100),0)</f>
        <v>#N/A</v>
      </c>
      <c r="R320" s="29" t="e">
        <f>RANK(R100,($F100,$I100,$L100,$O100,$R100,$U100,$X100,$AA100,$AD100,$AG100,$AJ100,$AM100,$AP100,$AS100,$AV100,$AY100),1)</f>
        <v>#N/A</v>
      </c>
      <c r="S320" s="29" t="e">
        <f>RANK(S100,($G100,$J100,$M100,$P100,$S100,$V100,$Y100,$AB100,$AE100,$AH100,$AK100,$AN100,$AQ100,$AT100,$AW100,$AZ100),1)</f>
        <v>#N/A</v>
      </c>
      <c r="T320" s="29">
        <f>RANK(T100,($E100,$H100,$K100,$N100,$Q100,$T100,$W100,$Z100,$AC100,$AF100,$AI100,$AL100,$AO100,$AR100,$AU100,$AX100),0)</f>
        <v>1</v>
      </c>
      <c r="U320" s="29">
        <f>RANK(U100,($F100,$I100,$L100,$O100,$R100,$U100,$X100,$AA100,$AD100,$AG100,$AJ100,$AM100,$AP100,$AS100,$AV100,$AY100),1)</f>
        <v>1</v>
      </c>
      <c r="V320" s="29">
        <f>RANK(V100,($G100,$J100,$M100,$P100,$S100,$V100,$Y100,$AB100,$AE100,$AH100,$AK100,$AN100,$AQ100,$AT100,$AW100,$AZ100),1)</f>
        <v>3</v>
      </c>
      <c r="W320" s="29" t="e">
        <f>RANK(W100,($E100,$H100,$K100,$N100,$Q100,$T100,$W100,$Z100,$AC100,$AF100,$AI100,$AL100,$AO100,$AR100,$AU100,$AX100),0)</f>
        <v>#N/A</v>
      </c>
      <c r="X320" s="29" t="e">
        <f>RANK(X100,($F100,$I100,$L100,$O100,$R100,$U100,$X100,$AA100,$AD100,$AG100,$AJ100,$AM100,$AP100,$AS100,$AV100,$AY100),1)</f>
        <v>#N/A</v>
      </c>
      <c r="Y320" s="29" t="e">
        <f>RANK(Y100,($G100,$J100,$M100,$P100,$S100,$V100,$Y100,$AB100,$AE100,$AH100,$AK100,$AN100,$AQ100,$AT100,$AW100,$AZ100),1)</f>
        <v>#N/A</v>
      </c>
      <c r="Z320" s="29" t="e">
        <f>RANK(Z100,($E100,$H100,$K100,$N100,$Q100,$T100,$W100,$Z100,$AC100,$AF100,$AI100,$AL100,$AO100,$AR100,$AU100,$AX100),0)</f>
        <v>#N/A</v>
      </c>
      <c r="AA320" s="29" t="e">
        <f>RANK(AA100,($F100,$I100,$L100,$O100,$R100,$U100,$X100,$AA100,$AD100,$AG100,$AJ100,$AM100,$AP100,$AS100,$AV100,$AY100),1)</f>
        <v>#N/A</v>
      </c>
      <c r="AB320" s="29" t="e">
        <f>RANK(AB100,($G100,$J100,$M100,$P100,$S100,$V100,$Y100,$AB100,$AE100,$AH100,$AK100,$AN100,$AQ100,$AT100,$AW100,$AZ100),1)</f>
        <v>#N/A</v>
      </c>
      <c r="AC320" s="29" t="e">
        <f>RANK(AC100,($E100,$H100,$K100,$N100,$Q100,$T100,$W100,$Z100,$AC100,$AF100,$AI100,$AL100,$AO100,$AR100,$AU100,$AX100),0)</f>
        <v>#N/A</v>
      </c>
      <c r="AD320" s="29" t="e">
        <f>RANK(AD100,($F100,$I100,$L100,$O100,$R100,$U100,$X100,$AA100,$AD100,$AG100,$AJ100,$AM100,$AP100,$AS100,$AV100,$AY100),1)</f>
        <v>#N/A</v>
      </c>
      <c r="AE320" s="29" t="e">
        <f>RANK(AE100,($G100,$J100,$M100,$P100,$S100,$V100,$Y100,$AB100,$AE100,$AH100,$AK100,$AN100,$AQ100,$AT100,$AW100,$AZ100),1)</f>
        <v>#N/A</v>
      </c>
      <c r="AF320" s="29" t="e">
        <f>RANK(AF100,($E100,$H100,$K100,$N100,$Q100,$T100,$W100,$Z100,$AC100,$AF100,$AI100,$AL100,$AO100,$AR100,$AU100,$AX100),0)</f>
        <v>#N/A</v>
      </c>
      <c r="AG320" s="29" t="e">
        <f>RANK(AG100,($F100,$I100,$L100,$O100,$R100,$U100,$X100,$AA100,$AD100,$AG100,$AJ100,$AM100,$AP100,$AS100,$AV100,$AY100),1)</f>
        <v>#N/A</v>
      </c>
      <c r="AH320" s="29" t="e">
        <f>RANK(AH100,($G100,$J100,$M100,$P100,$S100,$V100,$Y100,$AB100,$AE100,$AH100,$AK100,$AN100,$AQ100,$AT100,$AW100,$AZ100),1)</f>
        <v>#N/A</v>
      </c>
      <c r="AI320" s="29" t="e">
        <f>RANK(AI100,($E100,$H100,$K100,$N100,$Q100,$T100,$W100,$Z100,$AC100,$AF100,$AI100,$AL100,$AO100,$AR100,$AU100,$AX100),0)</f>
        <v>#N/A</v>
      </c>
      <c r="AJ320" s="29" t="e">
        <f>RANK(AJ100,($F100,$I100,$L100,$O100,$R100,$U100,$X100,$AA100,$AD100,$AG100,$AJ100,$AM100,$AP100,$AS100,$AV100,$AY100),1)</f>
        <v>#N/A</v>
      </c>
      <c r="AK320" s="29" t="e">
        <f>RANK(AK100,($G100,$J100,$M100,$P100,$S100,$V100,$Y100,$AB100,$AE100,$AH100,$AK100,$AN100,$AQ100,$AT100,$AW100,$AZ100),1)</f>
        <v>#N/A</v>
      </c>
      <c r="AL320" s="29" t="e">
        <f>RANK(AL100,($E100,$H100,$K100,$N100,$Q100,$T100,$W100,$Z100,$AC100,$AF100,$AI100,$AL100,$AO100,$AR100,$AU100,$AX100),0)</f>
        <v>#N/A</v>
      </c>
      <c r="AM320" s="29" t="e">
        <f>RANK(AM100,($F100,$I100,$L100,$O100,$R100,$U100,$X100,$AA100,$AD100,$AG100,$AJ100,$AM100,$AP100,$AS100,$AV100,$AY100),1)</f>
        <v>#N/A</v>
      </c>
      <c r="AN320" s="29" t="e">
        <f>RANK(AN100,($G100,$J100,$M100,$P100,$S100,$V100,$Y100,$AB100,$AE100,$AH100,$AK100,$AN100,$AQ100,$AT100,$AW100,$AZ100),1)</f>
        <v>#N/A</v>
      </c>
      <c r="AO320" s="29" t="e">
        <f>RANK(AO100,($E100,$H100,$K100,$N100,$Q100,$T100,$W100,$Z100,$AC100,$AF100,$AI100,$AL100,$AO100,$AR100,$AU100,$AX100),0)</f>
        <v>#N/A</v>
      </c>
      <c r="AP320" s="29" t="e">
        <f>RANK(AP100,($F100,$I100,$L100,$O100,$R100,$U100,$X100,$AA100,$AD100,$AG100,$AJ100,$AM100,$AP100,$AS100,$AV100,$AY100),1)</f>
        <v>#N/A</v>
      </c>
      <c r="AQ320" s="29" t="e">
        <f>RANK(AQ100,($G100,$J100,$M100,$P100,$S100,$V100,$Y100,$AB100,$AE100,$AH100,$AK100,$AN100,$AQ100,$AT100,$AW100,$AZ100),1)</f>
        <v>#N/A</v>
      </c>
      <c r="AR320" s="29" t="e">
        <f>RANK(AR100,($E100,$H100,$K100,$N100,$Q100,$T100,$W100,$Z100,$AC100,$AF100,$AI100,$AL100,$AO100,$AR100,$AU100,$AX100),0)</f>
        <v>#N/A</v>
      </c>
      <c r="AS320" s="29" t="e">
        <f>RANK(AS100,($F100,$I100,$L100,$O100,$R100,$U100,$X100,$AA100,$AD100,$AG100,$AJ100,$AM100,$AP100,$AS100,$AV100,$AY100),1)</f>
        <v>#N/A</v>
      </c>
      <c r="AT320" s="29" t="e">
        <f>RANK(AT100,($G100,$J100,$M100,$P100,$S100,$V100,$Y100,$AB100,$AE100,$AH100,$AK100,$AN100,$AQ100,$AT100,$AW100,$AZ100),1)</f>
        <v>#N/A</v>
      </c>
      <c r="AU320" s="29" t="e">
        <f>RANK(AU100,($E100,$H100,$K100,$N100,$Q100,$T100,$W100,$Z100,$AC100,$AF100,$AI100,$AL100,$AO100,$AR100,$AU100,$AX100),0)</f>
        <v>#N/A</v>
      </c>
      <c r="AV320" s="29" t="e">
        <f>RANK(AV100,($F100,$I100,$L100,$O100,$R100,$U100,$X100,$AA100,$AD100,$AG100,$AJ100,$AM100,$AP100,$AS100,$AV100,$AY100),1)</f>
        <v>#N/A</v>
      </c>
      <c r="AW320" s="29" t="e">
        <f>RANK(AW100,($G100,$J100,$M100,$P100,$S100,$V100,$Y100,$AB100,$AE100,$AH100,$AK100,$AN100,$AQ100,$AT100,$AW100,$AZ100),1)</f>
        <v>#N/A</v>
      </c>
      <c r="AX320" s="29" t="e">
        <f>RANK(AX100,($E100,$H100,$K100,$N100,$Q100,$T100,$W100,$Z100,$AC100,$AF100,$AI100,$AL100,$AO100,$AR100,$AU100,$AX100),0)</f>
        <v>#N/A</v>
      </c>
      <c r="AY320" s="29" t="e">
        <f>RANK(AY100,($F100,$I100,$L100,$O100,$R100,$U100,$X100,$AA100,$AD100,$AG100,$AJ100,$AM100,$AP100,$AS100,$AV100,$AY100),1)</f>
        <v>#N/A</v>
      </c>
      <c r="AZ320" s="29" t="e">
        <f>RANK(AZ100,($G100,$J100,$M100,$P100,$S100,$V100,$Y100,$AB100,$AE100,$AH100,$AK100,$AN100,$AQ100,$AT100,$AW100,$AZ100),1)</f>
        <v>#N/A</v>
      </c>
      <c r="BA320" s="79"/>
      <c r="BB320" s="84"/>
      <c r="BE320" s="3"/>
    </row>
    <row r="321" spans="1:57" s="82" customFormat="1" ht="15.75" hidden="1" thickBot="1" x14ac:dyDescent="0.3">
      <c r="A321" s="3">
        <f t="shared" ref="A321:C323" si="133">A101</f>
        <v>98</v>
      </c>
      <c r="B321" s="3" t="str">
        <f t="shared" si="133"/>
        <v>Sipht</v>
      </c>
      <c r="C321" s="3">
        <f t="shared" si="133"/>
        <v>18</v>
      </c>
      <c r="D321" s="3"/>
      <c r="E321" s="29"/>
      <c r="F321" s="29"/>
      <c r="G321" s="29"/>
      <c r="H321" s="29"/>
      <c r="I321" s="29"/>
      <c r="J321" s="29"/>
      <c r="K321" s="29"/>
      <c r="L321" s="29"/>
      <c r="M321" s="29"/>
      <c r="N321" s="29">
        <f>RANK(N101,($E101,$H101,$K101,$N101,$Q101,$T101,$W101,$Z101,$AC101,$AF101,$AI101,$AL101,$AO101,$AR101,$AU101,$AX101),0)</f>
        <v>1</v>
      </c>
      <c r="O321" s="29">
        <f>RANK(O101,($F101,$I101,$L101,$O101,$R101,$U101,$X101,$AA101,$AD101,$AG101,$AJ101,$AM101,$AP101,$AS101,$AV101,$AY101),1)</f>
        <v>3</v>
      </c>
      <c r="P321" s="29">
        <f>RANK(P101,($G101,$J101,$M101,$P101,$S101,$V101,$Y101,$AB101,$AE101,$AH101,$AK101,$AN101,$AQ101,$AT101,$AW101,$AZ101),1)</f>
        <v>2</v>
      </c>
      <c r="Q321" s="29" t="e">
        <f>RANK(Q101,($E101,$H101,$K101,$N101,$Q101,$T101,$W101,$Z101,$AC101,$AF101,$AI101,$AL101,$AO101,$AR101,$AU101,$AX101),0)</f>
        <v>#N/A</v>
      </c>
      <c r="R321" s="29" t="e">
        <f>RANK(R101,($F101,$I101,$L101,$O101,$R101,$U101,$X101,$AA101,$AD101,$AG101,$AJ101,$AM101,$AP101,$AS101,$AV101,$AY101),1)</f>
        <v>#N/A</v>
      </c>
      <c r="S321" s="29" t="e">
        <f>RANK(S101,($G101,$J101,$M101,$P101,$S101,$V101,$Y101,$AB101,$AE101,$AH101,$AK101,$AN101,$AQ101,$AT101,$AW101,$AZ101),1)</f>
        <v>#N/A</v>
      </c>
      <c r="T321" s="29">
        <f>RANK(T101,($E101,$H101,$K101,$N101,$Q101,$T101,$W101,$Z101,$AC101,$AF101,$AI101,$AL101,$AO101,$AR101,$AU101,$AX101),0)</f>
        <v>1</v>
      </c>
      <c r="U321" s="29">
        <f>RANK(U101,($F101,$I101,$L101,$O101,$R101,$U101,$X101,$AA101,$AD101,$AG101,$AJ101,$AM101,$AP101,$AS101,$AV101,$AY101),1)</f>
        <v>1</v>
      </c>
      <c r="V321" s="29">
        <f>RANK(V101,($G101,$J101,$M101,$P101,$S101,$V101,$Y101,$AB101,$AE101,$AH101,$AK101,$AN101,$AQ101,$AT101,$AW101,$AZ101),1)</f>
        <v>3</v>
      </c>
      <c r="W321" s="29" t="e">
        <f>RANK(W101,($E101,$H101,$K101,$N101,$Q101,$T101,$W101,$Z101,$AC101,$AF101,$AI101,$AL101,$AO101,$AR101,$AU101,$AX101),0)</f>
        <v>#N/A</v>
      </c>
      <c r="X321" s="29" t="e">
        <f>RANK(X101,($F101,$I101,$L101,$O101,$R101,$U101,$X101,$AA101,$AD101,$AG101,$AJ101,$AM101,$AP101,$AS101,$AV101,$AY101),1)</f>
        <v>#N/A</v>
      </c>
      <c r="Y321" s="29" t="e">
        <f>RANK(Y101,($G101,$J101,$M101,$P101,$S101,$V101,$Y101,$AB101,$AE101,$AH101,$AK101,$AN101,$AQ101,$AT101,$AW101,$AZ101),1)</f>
        <v>#N/A</v>
      </c>
      <c r="Z321" s="29" t="e">
        <f>RANK(Z101,($E101,$H101,$K101,$N101,$Q101,$T101,$W101,$Z101,$AC101,$AF101,$AI101,$AL101,$AO101,$AR101,$AU101,$AX101),0)</f>
        <v>#N/A</v>
      </c>
      <c r="AA321" s="29" t="e">
        <f>RANK(AA101,($F101,$I101,$L101,$O101,$R101,$U101,$X101,$AA101,$AD101,$AG101,$AJ101,$AM101,$AP101,$AS101,$AV101,$AY101),1)</f>
        <v>#N/A</v>
      </c>
      <c r="AB321" s="29" t="e">
        <f>RANK(AB101,($G101,$J101,$M101,$P101,$S101,$V101,$Y101,$AB101,$AE101,$AH101,$AK101,$AN101,$AQ101,$AT101,$AW101,$AZ101),1)</f>
        <v>#N/A</v>
      </c>
      <c r="AC321" s="29" t="e">
        <f>RANK(AC101,($E101,$H101,$K101,$N101,$Q101,$T101,$W101,$Z101,$AC101,$AF101,$AI101,$AL101,$AO101,$AR101,$AU101,$AX101),0)</f>
        <v>#N/A</v>
      </c>
      <c r="AD321" s="29" t="e">
        <f>RANK(AD101,($F101,$I101,$L101,$O101,$R101,$U101,$X101,$AA101,$AD101,$AG101,$AJ101,$AM101,$AP101,$AS101,$AV101,$AY101),1)</f>
        <v>#N/A</v>
      </c>
      <c r="AE321" s="29" t="e">
        <f>RANK(AE101,($G101,$J101,$M101,$P101,$S101,$V101,$Y101,$AB101,$AE101,$AH101,$AK101,$AN101,$AQ101,$AT101,$AW101,$AZ101),1)</f>
        <v>#N/A</v>
      </c>
      <c r="AF321" s="29" t="e">
        <f>RANK(AF101,($E101,$H101,$K101,$N101,$Q101,$T101,$W101,$Z101,$AC101,$AF101,$AI101,$AL101,$AO101,$AR101,$AU101,$AX101),0)</f>
        <v>#N/A</v>
      </c>
      <c r="AG321" s="29" t="e">
        <f>RANK(AG101,($F101,$I101,$L101,$O101,$R101,$U101,$X101,$AA101,$AD101,$AG101,$AJ101,$AM101,$AP101,$AS101,$AV101,$AY101),1)</f>
        <v>#N/A</v>
      </c>
      <c r="AH321" s="29" t="e">
        <f>RANK(AH101,($G101,$J101,$M101,$P101,$S101,$V101,$Y101,$AB101,$AE101,$AH101,$AK101,$AN101,$AQ101,$AT101,$AW101,$AZ101),1)</f>
        <v>#N/A</v>
      </c>
      <c r="AI321" s="29" t="e">
        <f>RANK(AI101,($E101,$H101,$K101,$N101,$Q101,$T101,$W101,$Z101,$AC101,$AF101,$AI101,$AL101,$AO101,$AR101,$AU101,$AX101),0)</f>
        <v>#N/A</v>
      </c>
      <c r="AJ321" s="29" t="e">
        <f>RANK(AJ101,($F101,$I101,$L101,$O101,$R101,$U101,$X101,$AA101,$AD101,$AG101,$AJ101,$AM101,$AP101,$AS101,$AV101,$AY101),1)</f>
        <v>#N/A</v>
      </c>
      <c r="AK321" s="29" t="e">
        <f>RANK(AK101,($G101,$J101,$M101,$P101,$S101,$V101,$Y101,$AB101,$AE101,$AH101,$AK101,$AN101,$AQ101,$AT101,$AW101,$AZ101),1)</f>
        <v>#N/A</v>
      </c>
      <c r="AL321" s="29" t="e">
        <f>RANK(AL101,($E101,$H101,$K101,$N101,$Q101,$T101,$W101,$Z101,$AC101,$AF101,$AI101,$AL101,$AO101,$AR101,$AU101,$AX101),0)</f>
        <v>#N/A</v>
      </c>
      <c r="AM321" s="29" t="e">
        <f>RANK(AM101,($F101,$I101,$L101,$O101,$R101,$U101,$X101,$AA101,$AD101,$AG101,$AJ101,$AM101,$AP101,$AS101,$AV101,$AY101),1)</f>
        <v>#N/A</v>
      </c>
      <c r="AN321" s="29" t="e">
        <f>RANK(AN101,($G101,$J101,$M101,$P101,$S101,$V101,$Y101,$AB101,$AE101,$AH101,$AK101,$AN101,$AQ101,$AT101,$AW101,$AZ101),1)</f>
        <v>#N/A</v>
      </c>
      <c r="AO321" s="29" t="e">
        <f>RANK(AO101,($E101,$H101,$K101,$N101,$Q101,$T101,$W101,$Z101,$AC101,$AF101,$AI101,$AL101,$AO101,$AR101,$AU101,$AX101),0)</f>
        <v>#N/A</v>
      </c>
      <c r="AP321" s="29" t="e">
        <f>RANK(AP101,($F101,$I101,$L101,$O101,$R101,$U101,$X101,$AA101,$AD101,$AG101,$AJ101,$AM101,$AP101,$AS101,$AV101,$AY101),1)</f>
        <v>#N/A</v>
      </c>
      <c r="AQ321" s="29" t="e">
        <f>RANK(AQ101,($G101,$J101,$M101,$P101,$S101,$V101,$Y101,$AB101,$AE101,$AH101,$AK101,$AN101,$AQ101,$AT101,$AW101,$AZ101),1)</f>
        <v>#N/A</v>
      </c>
      <c r="AR321" s="29" t="e">
        <f>RANK(AR101,($E101,$H101,$K101,$N101,$Q101,$T101,$W101,$Z101,$AC101,$AF101,$AI101,$AL101,$AO101,$AR101,$AU101,$AX101),0)</f>
        <v>#N/A</v>
      </c>
      <c r="AS321" s="29" t="e">
        <f>RANK(AS101,($F101,$I101,$L101,$O101,$R101,$U101,$X101,$AA101,$AD101,$AG101,$AJ101,$AM101,$AP101,$AS101,$AV101,$AY101),1)</f>
        <v>#N/A</v>
      </c>
      <c r="AT321" s="29" t="e">
        <f>RANK(AT101,($G101,$J101,$M101,$P101,$S101,$V101,$Y101,$AB101,$AE101,$AH101,$AK101,$AN101,$AQ101,$AT101,$AW101,$AZ101),1)</f>
        <v>#N/A</v>
      </c>
      <c r="AU321" s="29" t="e">
        <f>RANK(AU101,($E101,$H101,$K101,$N101,$Q101,$T101,$W101,$Z101,$AC101,$AF101,$AI101,$AL101,$AO101,$AR101,$AU101,$AX101),0)</f>
        <v>#N/A</v>
      </c>
      <c r="AV321" s="29" t="e">
        <f>RANK(AV101,($F101,$I101,$L101,$O101,$R101,$U101,$X101,$AA101,$AD101,$AG101,$AJ101,$AM101,$AP101,$AS101,$AV101,$AY101),1)</f>
        <v>#N/A</v>
      </c>
      <c r="AW321" s="29" t="e">
        <f>RANK(AW101,($G101,$J101,$M101,$P101,$S101,$V101,$Y101,$AB101,$AE101,$AH101,$AK101,$AN101,$AQ101,$AT101,$AW101,$AZ101),1)</f>
        <v>#N/A</v>
      </c>
      <c r="AX321" s="29" t="e">
        <f>RANK(AX101,($E101,$H101,$K101,$N101,$Q101,$T101,$W101,$Z101,$AC101,$AF101,$AI101,$AL101,$AO101,$AR101,$AU101,$AX101),0)</f>
        <v>#N/A</v>
      </c>
      <c r="AY321" s="29" t="e">
        <f>RANK(AY101,($F101,$I101,$L101,$O101,$R101,$U101,$X101,$AA101,$AD101,$AG101,$AJ101,$AM101,$AP101,$AS101,$AV101,$AY101),1)</f>
        <v>#N/A</v>
      </c>
      <c r="AZ321" s="29" t="e">
        <f>RANK(AZ101,($G101,$J101,$M101,$P101,$S101,$V101,$Y101,$AB101,$AE101,$AH101,$AK101,$AN101,$AQ101,$AT101,$AW101,$AZ101),1)</f>
        <v>#N/A</v>
      </c>
      <c r="BA321" s="79"/>
      <c r="BB321" s="84"/>
      <c r="BE321" s="3"/>
    </row>
    <row r="322" spans="1:57" s="82" customFormat="1" ht="15.75" hidden="1" thickBot="1" x14ac:dyDescent="0.3">
      <c r="A322" s="3">
        <f t="shared" si="133"/>
        <v>99</v>
      </c>
      <c r="B322" s="3" t="str">
        <f t="shared" si="133"/>
        <v>Sipht</v>
      </c>
      <c r="C322" s="3">
        <f t="shared" si="133"/>
        <v>19</v>
      </c>
      <c r="D322" s="3"/>
      <c r="E322" s="29"/>
      <c r="F322" s="29"/>
      <c r="G322" s="29"/>
      <c r="H322" s="29"/>
      <c r="I322" s="29"/>
      <c r="J322" s="29"/>
      <c r="K322" s="29"/>
      <c r="L322" s="29"/>
      <c r="M322" s="29"/>
      <c r="N322" s="29">
        <f>RANK(N102,($E102,$H102,$K102,$N102,$Q102,$T102,$W102,$Z102,$AC102,$AF102,$AI102,$AL102,$AO102,$AR102,$AU102,$AX102),0)</f>
        <v>1</v>
      </c>
      <c r="O322" s="29">
        <f>RANK(O102,($F102,$I102,$L102,$O102,$R102,$U102,$X102,$AA102,$AD102,$AG102,$AJ102,$AM102,$AP102,$AS102,$AV102,$AY102),1)</f>
        <v>3</v>
      </c>
      <c r="P322" s="29">
        <f>RANK(P102,($G102,$J102,$M102,$P102,$S102,$V102,$Y102,$AB102,$AE102,$AH102,$AK102,$AN102,$AQ102,$AT102,$AW102,$AZ102),1)</f>
        <v>2</v>
      </c>
      <c r="Q322" s="29" t="e">
        <f>RANK(Q102,($E102,$H102,$K102,$N102,$Q102,$T102,$W102,$Z102,$AC102,$AF102,$AI102,$AL102,$AO102,$AR102,$AU102,$AX102),0)</f>
        <v>#N/A</v>
      </c>
      <c r="R322" s="29" t="e">
        <f>RANK(R102,($F102,$I102,$L102,$O102,$R102,$U102,$X102,$AA102,$AD102,$AG102,$AJ102,$AM102,$AP102,$AS102,$AV102,$AY102),1)</f>
        <v>#N/A</v>
      </c>
      <c r="S322" s="29" t="e">
        <f>RANK(S102,($G102,$J102,$M102,$P102,$S102,$V102,$Y102,$AB102,$AE102,$AH102,$AK102,$AN102,$AQ102,$AT102,$AW102,$AZ102),1)</f>
        <v>#N/A</v>
      </c>
      <c r="T322" s="29">
        <f>RANK(T102,($E102,$H102,$K102,$N102,$Q102,$T102,$W102,$Z102,$AC102,$AF102,$AI102,$AL102,$AO102,$AR102,$AU102,$AX102),0)</f>
        <v>1</v>
      </c>
      <c r="U322" s="29">
        <f>RANK(U102,($F102,$I102,$L102,$O102,$R102,$U102,$X102,$AA102,$AD102,$AG102,$AJ102,$AM102,$AP102,$AS102,$AV102,$AY102),1)</f>
        <v>1</v>
      </c>
      <c r="V322" s="29">
        <f>RANK(V102,($G102,$J102,$M102,$P102,$S102,$V102,$Y102,$AB102,$AE102,$AH102,$AK102,$AN102,$AQ102,$AT102,$AW102,$AZ102),1)</f>
        <v>3</v>
      </c>
      <c r="W322" s="29" t="e">
        <f>RANK(W102,($E102,$H102,$K102,$N102,$Q102,$T102,$W102,$Z102,$AC102,$AF102,$AI102,$AL102,$AO102,$AR102,$AU102,$AX102),0)</f>
        <v>#N/A</v>
      </c>
      <c r="X322" s="29" t="e">
        <f>RANK(X102,($F102,$I102,$L102,$O102,$R102,$U102,$X102,$AA102,$AD102,$AG102,$AJ102,$AM102,$AP102,$AS102,$AV102,$AY102),1)</f>
        <v>#N/A</v>
      </c>
      <c r="Y322" s="29" t="e">
        <f>RANK(Y102,($G102,$J102,$M102,$P102,$S102,$V102,$Y102,$AB102,$AE102,$AH102,$AK102,$AN102,$AQ102,$AT102,$AW102,$AZ102),1)</f>
        <v>#N/A</v>
      </c>
      <c r="Z322" s="29" t="e">
        <f>RANK(Z102,($E102,$H102,$K102,$N102,$Q102,$T102,$W102,$Z102,$AC102,$AF102,$AI102,$AL102,$AO102,$AR102,$AU102,$AX102),0)</f>
        <v>#N/A</v>
      </c>
      <c r="AA322" s="29" t="e">
        <f>RANK(AA102,($F102,$I102,$L102,$O102,$R102,$U102,$X102,$AA102,$AD102,$AG102,$AJ102,$AM102,$AP102,$AS102,$AV102,$AY102),1)</f>
        <v>#N/A</v>
      </c>
      <c r="AB322" s="29" t="e">
        <f>RANK(AB102,($G102,$J102,$M102,$P102,$S102,$V102,$Y102,$AB102,$AE102,$AH102,$AK102,$AN102,$AQ102,$AT102,$AW102,$AZ102),1)</f>
        <v>#N/A</v>
      </c>
      <c r="AC322" s="29" t="e">
        <f>RANK(AC102,($E102,$H102,$K102,$N102,$Q102,$T102,$W102,$Z102,$AC102,$AF102,$AI102,$AL102,$AO102,$AR102,$AU102,$AX102),0)</f>
        <v>#N/A</v>
      </c>
      <c r="AD322" s="29" t="e">
        <f>RANK(AD102,($F102,$I102,$L102,$O102,$R102,$U102,$X102,$AA102,$AD102,$AG102,$AJ102,$AM102,$AP102,$AS102,$AV102,$AY102),1)</f>
        <v>#N/A</v>
      </c>
      <c r="AE322" s="29" t="e">
        <f>RANK(AE102,($G102,$J102,$M102,$P102,$S102,$V102,$Y102,$AB102,$AE102,$AH102,$AK102,$AN102,$AQ102,$AT102,$AW102,$AZ102),1)</f>
        <v>#N/A</v>
      </c>
      <c r="AF322" s="29" t="e">
        <f>RANK(AF102,($E102,$H102,$K102,$N102,$Q102,$T102,$W102,$Z102,$AC102,$AF102,$AI102,$AL102,$AO102,$AR102,$AU102,$AX102),0)</f>
        <v>#N/A</v>
      </c>
      <c r="AG322" s="29" t="e">
        <f>RANK(AG102,($F102,$I102,$L102,$O102,$R102,$U102,$X102,$AA102,$AD102,$AG102,$AJ102,$AM102,$AP102,$AS102,$AV102,$AY102),1)</f>
        <v>#N/A</v>
      </c>
      <c r="AH322" s="29" t="e">
        <f>RANK(AH102,($G102,$J102,$M102,$P102,$S102,$V102,$Y102,$AB102,$AE102,$AH102,$AK102,$AN102,$AQ102,$AT102,$AW102,$AZ102),1)</f>
        <v>#N/A</v>
      </c>
      <c r="AI322" s="29" t="e">
        <f>RANK(AI102,($E102,$H102,$K102,$N102,$Q102,$T102,$W102,$Z102,$AC102,$AF102,$AI102,$AL102,$AO102,$AR102,$AU102,$AX102),0)</f>
        <v>#N/A</v>
      </c>
      <c r="AJ322" s="29" t="e">
        <f>RANK(AJ102,($F102,$I102,$L102,$O102,$R102,$U102,$X102,$AA102,$AD102,$AG102,$AJ102,$AM102,$AP102,$AS102,$AV102,$AY102),1)</f>
        <v>#N/A</v>
      </c>
      <c r="AK322" s="29" t="e">
        <f>RANK(AK102,($G102,$J102,$M102,$P102,$S102,$V102,$Y102,$AB102,$AE102,$AH102,$AK102,$AN102,$AQ102,$AT102,$AW102,$AZ102),1)</f>
        <v>#N/A</v>
      </c>
      <c r="AL322" s="29" t="e">
        <f>RANK(AL102,($E102,$H102,$K102,$N102,$Q102,$T102,$W102,$Z102,$AC102,$AF102,$AI102,$AL102,$AO102,$AR102,$AU102,$AX102),0)</f>
        <v>#N/A</v>
      </c>
      <c r="AM322" s="29" t="e">
        <f>RANK(AM102,($F102,$I102,$L102,$O102,$R102,$U102,$X102,$AA102,$AD102,$AG102,$AJ102,$AM102,$AP102,$AS102,$AV102,$AY102),1)</f>
        <v>#N/A</v>
      </c>
      <c r="AN322" s="29" t="e">
        <f>RANK(AN102,($G102,$J102,$M102,$P102,$S102,$V102,$Y102,$AB102,$AE102,$AH102,$AK102,$AN102,$AQ102,$AT102,$AW102,$AZ102),1)</f>
        <v>#N/A</v>
      </c>
      <c r="AO322" s="29" t="e">
        <f>RANK(AO102,($E102,$H102,$K102,$N102,$Q102,$T102,$W102,$Z102,$AC102,$AF102,$AI102,$AL102,$AO102,$AR102,$AU102,$AX102),0)</f>
        <v>#N/A</v>
      </c>
      <c r="AP322" s="29" t="e">
        <f>RANK(AP102,($F102,$I102,$L102,$O102,$R102,$U102,$X102,$AA102,$AD102,$AG102,$AJ102,$AM102,$AP102,$AS102,$AV102,$AY102),1)</f>
        <v>#N/A</v>
      </c>
      <c r="AQ322" s="29" t="e">
        <f>RANK(AQ102,($G102,$J102,$M102,$P102,$S102,$V102,$Y102,$AB102,$AE102,$AH102,$AK102,$AN102,$AQ102,$AT102,$AW102,$AZ102),1)</f>
        <v>#N/A</v>
      </c>
      <c r="AR322" s="29" t="e">
        <f>RANK(AR102,($E102,$H102,$K102,$N102,$Q102,$T102,$W102,$Z102,$AC102,$AF102,$AI102,$AL102,$AO102,$AR102,$AU102,$AX102),0)</f>
        <v>#N/A</v>
      </c>
      <c r="AS322" s="29" t="e">
        <f>RANK(AS102,($F102,$I102,$L102,$O102,$R102,$U102,$X102,$AA102,$AD102,$AG102,$AJ102,$AM102,$AP102,$AS102,$AV102,$AY102),1)</f>
        <v>#N/A</v>
      </c>
      <c r="AT322" s="29" t="e">
        <f>RANK(AT102,($G102,$J102,$M102,$P102,$S102,$V102,$Y102,$AB102,$AE102,$AH102,$AK102,$AN102,$AQ102,$AT102,$AW102,$AZ102),1)</f>
        <v>#N/A</v>
      </c>
      <c r="AU322" s="29" t="e">
        <f>RANK(AU102,($E102,$H102,$K102,$N102,$Q102,$T102,$W102,$Z102,$AC102,$AF102,$AI102,$AL102,$AO102,$AR102,$AU102,$AX102),0)</f>
        <v>#N/A</v>
      </c>
      <c r="AV322" s="29" t="e">
        <f>RANK(AV102,($F102,$I102,$L102,$O102,$R102,$U102,$X102,$AA102,$AD102,$AG102,$AJ102,$AM102,$AP102,$AS102,$AV102,$AY102),1)</f>
        <v>#N/A</v>
      </c>
      <c r="AW322" s="29" t="e">
        <f>RANK(AW102,($G102,$J102,$M102,$P102,$S102,$V102,$Y102,$AB102,$AE102,$AH102,$AK102,$AN102,$AQ102,$AT102,$AW102,$AZ102),1)</f>
        <v>#N/A</v>
      </c>
      <c r="AX322" s="29" t="e">
        <f>RANK(AX102,($E102,$H102,$K102,$N102,$Q102,$T102,$W102,$Z102,$AC102,$AF102,$AI102,$AL102,$AO102,$AR102,$AU102,$AX102),0)</f>
        <v>#N/A</v>
      </c>
      <c r="AY322" s="29" t="e">
        <f>RANK(AY102,($F102,$I102,$L102,$O102,$R102,$U102,$X102,$AA102,$AD102,$AG102,$AJ102,$AM102,$AP102,$AS102,$AV102,$AY102),1)</f>
        <v>#N/A</v>
      </c>
      <c r="AZ322" s="29" t="e">
        <f>RANK(AZ102,($G102,$J102,$M102,$P102,$S102,$V102,$Y102,$AB102,$AE102,$AH102,$AK102,$AN102,$AQ102,$AT102,$AW102,$AZ102),1)</f>
        <v>#N/A</v>
      </c>
      <c r="BA322" s="79"/>
      <c r="BB322" s="84"/>
      <c r="BE322" s="3"/>
    </row>
    <row r="323" spans="1:57" s="82" customFormat="1" ht="15.75" hidden="1" thickBot="1" x14ac:dyDescent="0.3">
      <c r="A323" s="3">
        <f t="shared" si="133"/>
        <v>100</v>
      </c>
      <c r="B323" s="3" t="str">
        <f t="shared" si="133"/>
        <v>Sipht</v>
      </c>
      <c r="C323" s="3">
        <f t="shared" si="133"/>
        <v>20</v>
      </c>
      <c r="D323" s="3"/>
      <c r="E323" s="29"/>
      <c r="F323" s="29"/>
      <c r="G323" s="29"/>
      <c r="H323" s="29"/>
      <c r="I323" s="29"/>
      <c r="J323" s="29"/>
      <c r="K323" s="29"/>
      <c r="L323" s="29"/>
      <c r="M323" s="29"/>
      <c r="N323" s="29">
        <f>RANK(N103,($E103,$H103,$K103,$N103,$Q103,$T103,$W103,$Z103,$AC103,$AF103,$AI103,$AL103,$AO103,$AR103,$AU103,$AX103),0)</f>
        <v>1</v>
      </c>
      <c r="O323" s="29">
        <f>RANK(O103,($F103,$I103,$L103,$O103,$R103,$U103,$X103,$AA103,$AD103,$AG103,$AJ103,$AM103,$AP103,$AS103,$AV103,$AY103),1)</f>
        <v>3</v>
      </c>
      <c r="P323" s="29">
        <f>RANK(P103,($G103,$J103,$M103,$P103,$S103,$V103,$Y103,$AB103,$AE103,$AH103,$AK103,$AN103,$AQ103,$AT103,$AW103,$AZ103),1)</f>
        <v>2</v>
      </c>
      <c r="Q323" s="29" t="e">
        <f>RANK(Q103,($E103,$H103,$K103,$N103,$Q103,$T103,$W103,$Z103,$AC103,$AF103,$AI103,$AL103,$AO103,$AR103,$AU103,$AX103),0)</f>
        <v>#N/A</v>
      </c>
      <c r="R323" s="29" t="e">
        <f>RANK(R103,($F103,$I103,$L103,$O103,$R103,$U103,$X103,$AA103,$AD103,$AG103,$AJ103,$AM103,$AP103,$AS103,$AV103,$AY103),1)</f>
        <v>#N/A</v>
      </c>
      <c r="S323" s="29" t="e">
        <f>RANK(S103,($G103,$J103,$M103,$P103,$S103,$V103,$Y103,$AB103,$AE103,$AH103,$AK103,$AN103,$AQ103,$AT103,$AW103,$AZ103),1)</f>
        <v>#N/A</v>
      </c>
      <c r="T323" s="29">
        <f>RANK(T103,($E103,$H103,$K103,$N103,$Q103,$T103,$W103,$Z103,$AC103,$AF103,$AI103,$AL103,$AO103,$AR103,$AU103,$AX103),0)</f>
        <v>1</v>
      </c>
      <c r="U323" s="29">
        <f>RANK(U103,($F103,$I103,$L103,$O103,$R103,$U103,$X103,$AA103,$AD103,$AG103,$AJ103,$AM103,$AP103,$AS103,$AV103,$AY103),1)</f>
        <v>1</v>
      </c>
      <c r="V323" s="29">
        <f>RANK(V103,($G103,$J103,$M103,$P103,$S103,$V103,$Y103,$AB103,$AE103,$AH103,$AK103,$AN103,$AQ103,$AT103,$AW103,$AZ103),1)</f>
        <v>3</v>
      </c>
      <c r="W323" s="29" t="e">
        <f>RANK(W103,($E103,$H103,$K103,$N103,$Q103,$T103,$W103,$Z103,$AC103,$AF103,$AI103,$AL103,$AO103,$AR103,$AU103,$AX103),0)</f>
        <v>#N/A</v>
      </c>
      <c r="X323" s="29" t="e">
        <f>RANK(X103,($F103,$I103,$L103,$O103,$R103,$U103,$X103,$AA103,$AD103,$AG103,$AJ103,$AM103,$AP103,$AS103,$AV103,$AY103),1)</f>
        <v>#N/A</v>
      </c>
      <c r="Y323" s="29" t="e">
        <f>RANK(Y103,($G103,$J103,$M103,$P103,$S103,$V103,$Y103,$AB103,$AE103,$AH103,$AK103,$AN103,$AQ103,$AT103,$AW103,$AZ103),1)</f>
        <v>#N/A</v>
      </c>
      <c r="Z323" s="29" t="e">
        <f>RANK(Z103,($E103,$H103,$K103,$N103,$Q103,$T103,$W103,$Z103,$AC103,$AF103,$AI103,$AL103,$AO103,$AR103,$AU103,$AX103),0)</f>
        <v>#N/A</v>
      </c>
      <c r="AA323" s="29" t="e">
        <f>RANK(AA103,($F103,$I103,$L103,$O103,$R103,$U103,$X103,$AA103,$AD103,$AG103,$AJ103,$AM103,$AP103,$AS103,$AV103,$AY103),1)</f>
        <v>#N/A</v>
      </c>
      <c r="AB323" s="29" t="e">
        <f>RANK(AB103,($G103,$J103,$M103,$P103,$S103,$V103,$Y103,$AB103,$AE103,$AH103,$AK103,$AN103,$AQ103,$AT103,$AW103,$AZ103),1)</f>
        <v>#N/A</v>
      </c>
      <c r="AC323" s="29" t="e">
        <f>RANK(AC103,($E103,$H103,$K103,$N103,$Q103,$T103,$W103,$Z103,$AC103,$AF103,$AI103,$AL103,$AO103,$AR103,$AU103,$AX103),0)</f>
        <v>#N/A</v>
      </c>
      <c r="AD323" s="29" t="e">
        <f>RANK(AD103,($F103,$I103,$L103,$O103,$R103,$U103,$X103,$AA103,$AD103,$AG103,$AJ103,$AM103,$AP103,$AS103,$AV103,$AY103),1)</f>
        <v>#N/A</v>
      </c>
      <c r="AE323" s="29" t="e">
        <f>RANK(AE103,($G103,$J103,$M103,$P103,$S103,$V103,$Y103,$AB103,$AE103,$AH103,$AK103,$AN103,$AQ103,$AT103,$AW103,$AZ103),1)</f>
        <v>#N/A</v>
      </c>
      <c r="AF323" s="29" t="e">
        <f>RANK(AF103,($E103,$H103,$K103,$N103,$Q103,$T103,$W103,$Z103,$AC103,$AF103,$AI103,$AL103,$AO103,$AR103,$AU103,$AX103),0)</f>
        <v>#N/A</v>
      </c>
      <c r="AG323" s="29" t="e">
        <f>RANK(AG103,($F103,$I103,$L103,$O103,$R103,$U103,$X103,$AA103,$AD103,$AG103,$AJ103,$AM103,$AP103,$AS103,$AV103,$AY103),1)</f>
        <v>#N/A</v>
      </c>
      <c r="AH323" s="29" t="e">
        <f>RANK(AH103,($G103,$J103,$M103,$P103,$S103,$V103,$Y103,$AB103,$AE103,$AH103,$AK103,$AN103,$AQ103,$AT103,$AW103,$AZ103),1)</f>
        <v>#N/A</v>
      </c>
      <c r="AI323" s="29" t="e">
        <f>RANK(AI103,($E103,$H103,$K103,$N103,$Q103,$T103,$W103,$Z103,$AC103,$AF103,$AI103,$AL103,$AO103,$AR103,$AU103,$AX103),0)</f>
        <v>#N/A</v>
      </c>
      <c r="AJ323" s="29" t="e">
        <f>RANK(AJ103,($F103,$I103,$L103,$O103,$R103,$U103,$X103,$AA103,$AD103,$AG103,$AJ103,$AM103,$AP103,$AS103,$AV103,$AY103),1)</f>
        <v>#N/A</v>
      </c>
      <c r="AK323" s="29" t="e">
        <f>RANK(AK103,($G103,$J103,$M103,$P103,$S103,$V103,$Y103,$AB103,$AE103,$AH103,$AK103,$AN103,$AQ103,$AT103,$AW103,$AZ103),1)</f>
        <v>#N/A</v>
      </c>
      <c r="AL323" s="29" t="e">
        <f>RANK(AL103,($E103,$H103,$K103,$N103,$Q103,$T103,$W103,$Z103,$AC103,$AF103,$AI103,$AL103,$AO103,$AR103,$AU103,$AX103),0)</f>
        <v>#N/A</v>
      </c>
      <c r="AM323" s="29" t="e">
        <f>RANK(AM103,($F103,$I103,$L103,$O103,$R103,$U103,$X103,$AA103,$AD103,$AG103,$AJ103,$AM103,$AP103,$AS103,$AV103,$AY103),1)</f>
        <v>#N/A</v>
      </c>
      <c r="AN323" s="29" t="e">
        <f>RANK(AN103,($G103,$J103,$M103,$P103,$S103,$V103,$Y103,$AB103,$AE103,$AH103,$AK103,$AN103,$AQ103,$AT103,$AW103,$AZ103),1)</f>
        <v>#N/A</v>
      </c>
      <c r="AO323" s="29" t="e">
        <f>RANK(AO103,($E103,$H103,$K103,$N103,$Q103,$T103,$W103,$Z103,$AC103,$AF103,$AI103,$AL103,$AO103,$AR103,$AU103,$AX103),0)</f>
        <v>#N/A</v>
      </c>
      <c r="AP323" s="29" t="e">
        <f>RANK(AP103,($F103,$I103,$L103,$O103,$R103,$U103,$X103,$AA103,$AD103,$AG103,$AJ103,$AM103,$AP103,$AS103,$AV103,$AY103),1)</f>
        <v>#N/A</v>
      </c>
      <c r="AQ323" s="29" t="e">
        <f>RANK(AQ103,($G103,$J103,$M103,$P103,$S103,$V103,$Y103,$AB103,$AE103,$AH103,$AK103,$AN103,$AQ103,$AT103,$AW103,$AZ103),1)</f>
        <v>#N/A</v>
      </c>
      <c r="AR323" s="29" t="e">
        <f>RANK(AR103,($E103,$H103,$K103,$N103,$Q103,$T103,$W103,$Z103,$AC103,$AF103,$AI103,$AL103,$AO103,$AR103,$AU103,$AX103),0)</f>
        <v>#N/A</v>
      </c>
      <c r="AS323" s="29" t="e">
        <f>RANK(AS103,($F103,$I103,$L103,$O103,$R103,$U103,$X103,$AA103,$AD103,$AG103,$AJ103,$AM103,$AP103,$AS103,$AV103,$AY103),1)</f>
        <v>#N/A</v>
      </c>
      <c r="AT323" s="29" t="e">
        <f>RANK(AT103,($G103,$J103,$M103,$P103,$S103,$V103,$Y103,$AB103,$AE103,$AH103,$AK103,$AN103,$AQ103,$AT103,$AW103,$AZ103),1)</f>
        <v>#N/A</v>
      </c>
      <c r="AU323" s="29" t="e">
        <f>RANK(AU103,($E103,$H103,$K103,$N103,$Q103,$T103,$W103,$Z103,$AC103,$AF103,$AI103,$AL103,$AO103,$AR103,$AU103,$AX103),0)</f>
        <v>#N/A</v>
      </c>
      <c r="AV323" s="29" t="e">
        <f>RANK(AV103,($F103,$I103,$L103,$O103,$R103,$U103,$X103,$AA103,$AD103,$AG103,$AJ103,$AM103,$AP103,$AS103,$AV103,$AY103),1)</f>
        <v>#N/A</v>
      </c>
      <c r="AW323" s="29" t="e">
        <f>RANK(AW103,($G103,$J103,$M103,$P103,$S103,$V103,$Y103,$AB103,$AE103,$AH103,$AK103,$AN103,$AQ103,$AT103,$AW103,$AZ103),1)</f>
        <v>#N/A</v>
      </c>
      <c r="AX323" s="29" t="e">
        <f>RANK(AX103,($E103,$H103,$K103,$N103,$Q103,$T103,$W103,$Z103,$AC103,$AF103,$AI103,$AL103,$AO103,$AR103,$AU103,$AX103),0)</f>
        <v>#N/A</v>
      </c>
      <c r="AY323" s="29" t="e">
        <f>RANK(AY103,($F103,$I103,$L103,$O103,$R103,$U103,$X103,$AA103,$AD103,$AG103,$AJ103,$AM103,$AP103,$AS103,$AV103,$AY103),1)</f>
        <v>#N/A</v>
      </c>
      <c r="AZ323" s="29" t="e">
        <f>RANK(AZ103,($G103,$J103,$M103,$P103,$S103,$V103,$Y103,$AB103,$AE103,$AH103,$AK103,$AN103,$AQ103,$AT103,$AW103,$AZ103),1)</f>
        <v>#N/A</v>
      </c>
      <c r="BA323" s="79"/>
      <c r="BB323" s="84"/>
      <c r="BE323" s="3"/>
    </row>
    <row r="324" spans="1:57" s="82" customFormat="1" ht="15.75" thickBot="1" x14ac:dyDescent="0.3">
      <c r="A324" s="3"/>
      <c r="B324" s="3"/>
      <c r="C324" s="3"/>
      <c r="D324" s="3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84"/>
      <c r="BC324" s="131"/>
      <c r="BE324" s="3"/>
    </row>
    <row r="325" spans="1:57" s="82" customFormat="1" x14ac:dyDescent="0.25">
      <c r="A325" s="3"/>
      <c r="B325" s="3"/>
      <c r="C325" s="3"/>
      <c r="D325" s="3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84"/>
      <c r="BE325" s="3"/>
    </row>
    <row r="326" spans="1:57" s="82" customFormat="1" x14ac:dyDescent="0.25">
      <c r="A326" s="3"/>
      <c r="B326" s="3"/>
      <c r="C326" s="3"/>
      <c r="D326" s="3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84"/>
      <c r="BE326" s="3"/>
    </row>
    <row r="327" spans="1:57" s="82" customFormat="1" x14ac:dyDescent="0.25">
      <c r="A327" s="3"/>
      <c r="B327" s="3"/>
      <c r="C327" s="3"/>
      <c r="D327" s="3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84"/>
      <c r="BE327" s="3"/>
    </row>
    <row r="328" spans="1:57" s="82" customFormat="1" x14ac:dyDescent="0.25">
      <c r="A328" s="3"/>
      <c r="B328" s="3"/>
      <c r="C328" s="3"/>
      <c r="D328" s="3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84"/>
      <c r="BE328" s="3"/>
    </row>
    <row r="329" spans="1:57" s="82" customFormat="1" x14ac:dyDescent="0.25">
      <c r="A329" s="3"/>
      <c r="B329" s="3"/>
      <c r="C329" s="3"/>
      <c r="D329" s="3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84"/>
      <c r="BE329" s="3"/>
    </row>
    <row r="330" spans="1:57" s="82" customFormat="1" x14ac:dyDescent="0.25">
      <c r="A330" s="3"/>
      <c r="B330" s="3"/>
      <c r="C330" s="3"/>
      <c r="D330" s="3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84"/>
      <c r="BE330" s="3"/>
    </row>
    <row r="331" spans="1:57" s="82" customFormat="1" x14ac:dyDescent="0.25">
      <c r="A331" s="3"/>
      <c r="B331" s="3"/>
      <c r="C331" s="3"/>
      <c r="D331" s="3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84"/>
      <c r="BE331" s="3"/>
    </row>
    <row r="332" spans="1:57" s="82" customFormat="1" x14ac:dyDescent="0.25">
      <c r="A332" s="3"/>
      <c r="B332" s="3"/>
      <c r="C332" s="3"/>
      <c r="D332" s="3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84"/>
      <c r="BE332" s="3"/>
    </row>
    <row r="333" spans="1:57" s="82" customFormat="1" x14ac:dyDescent="0.25">
      <c r="A333" s="3"/>
      <c r="B333" s="3"/>
      <c r="C333" s="3"/>
      <c r="D333" s="3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84"/>
      <c r="BE333" s="3"/>
    </row>
    <row r="334" spans="1:57" s="82" customFormat="1" x14ac:dyDescent="0.25">
      <c r="A334" s="3"/>
      <c r="B334" s="3"/>
      <c r="C334" s="3"/>
      <c r="D334" s="3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84"/>
      <c r="BE334" s="3"/>
    </row>
    <row r="335" spans="1:57" s="82" customFormat="1" x14ac:dyDescent="0.25">
      <c r="A335" s="3"/>
      <c r="B335" s="3"/>
      <c r="C335" s="3"/>
      <c r="D335" s="3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84"/>
      <c r="BE335" s="3"/>
    </row>
    <row r="336" spans="1:57" s="82" customFormat="1" x14ac:dyDescent="0.25">
      <c r="A336" s="3"/>
      <c r="B336" s="3"/>
      <c r="C336" s="3"/>
      <c r="D336" s="3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84"/>
      <c r="BE336" s="3"/>
    </row>
    <row r="337" spans="1:57" s="82" customFormat="1" x14ac:dyDescent="0.25">
      <c r="A337" s="3"/>
      <c r="B337" s="3"/>
      <c r="C337" s="3"/>
      <c r="D337" s="3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84"/>
      <c r="BE337" s="3"/>
    </row>
    <row r="338" spans="1:57" s="82" customFormat="1" x14ac:dyDescent="0.25">
      <c r="A338" s="3"/>
      <c r="B338" s="3"/>
      <c r="C338" s="3"/>
      <c r="D338" s="3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84"/>
      <c r="BE338" s="3"/>
    </row>
    <row r="339" spans="1:57" s="82" customFormat="1" x14ac:dyDescent="0.25">
      <c r="A339" s="3"/>
      <c r="B339" s="3"/>
      <c r="C339" s="3"/>
      <c r="D339" s="3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84"/>
      <c r="BE339" s="3"/>
    </row>
    <row r="340" spans="1:57" s="82" customFormat="1" x14ac:dyDescent="0.25">
      <c r="A340" s="3"/>
      <c r="B340" s="3"/>
      <c r="C340" s="3"/>
      <c r="D340" s="3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84"/>
      <c r="BE340" s="3"/>
    </row>
    <row r="341" spans="1:57" s="82" customFormat="1" x14ac:dyDescent="0.25">
      <c r="A341" s="3"/>
      <c r="B341" s="3"/>
      <c r="C341" s="3"/>
      <c r="D341" s="3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84"/>
      <c r="BE341" s="3"/>
    </row>
    <row r="342" spans="1:57" s="82" customFormat="1" x14ac:dyDescent="0.25">
      <c r="A342" s="3"/>
      <c r="B342" s="3"/>
      <c r="C342" s="3"/>
      <c r="D342" s="3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84"/>
      <c r="BE342" s="3"/>
    </row>
    <row r="343" spans="1:57" s="82" customFormat="1" x14ac:dyDescent="0.25">
      <c r="A343" s="3"/>
      <c r="B343" s="3"/>
      <c r="C343" s="3"/>
      <c r="D343" s="3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84"/>
      <c r="BE343" s="3"/>
    </row>
    <row r="344" spans="1:57" s="82" customFormat="1" x14ac:dyDescent="0.25">
      <c r="A344" s="3"/>
      <c r="B344" s="3"/>
      <c r="C344" s="3"/>
      <c r="D344" s="3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84"/>
      <c r="BE344" s="3"/>
    </row>
    <row r="345" spans="1:57" s="82" customFormat="1" x14ac:dyDescent="0.25">
      <c r="A345" s="3"/>
      <c r="B345" s="3"/>
      <c r="C345" s="3"/>
      <c r="D345" s="3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84"/>
      <c r="BE345" s="3"/>
    </row>
    <row r="346" spans="1:57" s="82" customFormat="1" x14ac:dyDescent="0.25">
      <c r="A346" s="3"/>
      <c r="B346" s="3"/>
      <c r="C346" s="3"/>
      <c r="D346" s="3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84"/>
      <c r="BE346" s="3"/>
    </row>
    <row r="347" spans="1:57" s="82" customFormat="1" x14ac:dyDescent="0.25">
      <c r="A347" s="3"/>
      <c r="B347" s="3"/>
      <c r="C347" s="3"/>
      <c r="D347" s="3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84"/>
      <c r="BE347" s="3"/>
    </row>
    <row r="348" spans="1:57" s="82" customFormat="1" x14ac:dyDescent="0.25">
      <c r="A348" s="3"/>
      <c r="B348" s="3"/>
      <c r="C348" s="3"/>
      <c r="D348" s="3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84"/>
      <c r="BE348" s="3"/>
    </row>
    <row r="349" spans="1:57" s="82" customFormat="1" x14ac:dyDescent="0.25">
      <c r="A349" s="3"/>
      <c r="B349" s="3"/>
      <c r="C349" s="3"/>
      <c r="D349" s="3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84"/>
      <c r="BE349" s="3"/>
    </row>
    <row r="350" spans="1:57" s="82" customFormat="1" x14ac:dyDescent="0.25">
      <c r="A350" s="3"/>
      <c r="B350" s="3"/>
      <c r="C350" s="3"/>
      <c r="D350" s="3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84"/>
      <c r="BE350" s="3"/>
    </row>
    <row r="351" spans="1:57" s="82" customFormat="1" x14ac:dyDescent="0.25">
      <c r="A351" s="3"/>
      <c r="B351" s="3"/>
      <c r="C351" s="3"/>
      <c r="D351" s="3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84"/>
      <c r="BE351" s="3"/>
    </row>
    <row r="352" spans="1:57" s="82" customFormat="1" x14ac:dyDescent="0.25">
      <c r="A352" s="3"/>
      <c r="B352" s="3"/>
      <c r="C352" s="3"/>
      <c r="D352" s="3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84"/>
      <c r="BE352" s="3"/>
    </row>
    <row r="353" spans="1:57" s="82" customFormat="1" x14ac:dyDescent="0.25">
      <c r="A353" s="3"/>
      <c r="B353" s="3"/>
      <c r="C353" s="3"/>
      <c r="D353" s="3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84"/>
      <c r="BE353" s="3"/>
    </row>
    <row r="354" spans="1:57" s="82" customFormat="1" x14ac:dyDescent="0.25">
      <c r="A354" s="3"/>
      <c r="B354" s="3"/>
      <c r="C354" s="3"/>
      <c r="D354" s="3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84"/>
      <c r="BE354" s="3"/>
    </row>
    <row r="355" spans="1:57" s="82" customFormat="1" x14ac:dyDescent="0.25">
      <c r="A355" s="3"/>
      <c r="B355" s="3"/>
      <c r="C355" s="3"/>
      <c r="D355" s="3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84"/>
      <c r="BE355" s="3"/>
    </row>
    <row r="356" spans="1:57" s="82" customFormat="1" x14ac:dyDescent="0.25">
      <c r="A356" s="3"/>
      <c r="B356" s="3"/>
      <c r="C356" s="3"/>
      <c r="D356" s="3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84"/>
      <c r="BE356" s="3"/>
    </row>
    <row r="357" spans="1:57" s="82" customFormat="1" x14ac:dyDescent="0.25">
      <c r="A357" s="3"/>
      <c r="B357" s="3"/>
      <c r="C357" s="3"/>
      <c r="D357" s="3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84"/>
      <c r="BE357" s="3"/>
    </row>
    <row r="358" spans="1:57" s="82" customFormat="1" x14ac:dyDescent="0.25">
      <c r="A358" s="3"/>
      <c r="B358" s="3"/>
      <c r="C358" s="3"/>
      <c r="D358" s="3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84"/>
      <c r="BE358" s="3"/>
    </row>
    <row r="359" spans="1:57" s="82" customFormat="1" x14ac:dyDescent="0.25">
      <c r="A359" s="3"/>
      <c r="B359" s="3"/>
      <c r="C359" s="3"/>
      <c r="D359" s="3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84"/>
      <c r="BE359" s="3"/>
    </row>
    <row r="360" spans="1:57" s="82" customFormat="1" x14ac:dyDescent="0.25">
      <c r="A360" s="3"/>
      <c r="B360" s="3"/>
      <c r="C360" s="3"/>
      <c r="D360" s="3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84"/>
      <c r="BE360" s="3"/>
    </row>
    <row r="361" spans="1:57" s="82" customFormat="1" x14ac:dyDescent="0.25">
      <c r="A361" s="3"/>
      <c r="B361" s="3"/>
      <c r="C361" s="3"/>
      <c r="D361" s="3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84"/>
      <c r="BE361" s="3"/>
    </row>
    <row r="362" spans="1:57" s="82" customFormat="1" x14ac:dyDescent="0.25">
      <c r="A362" s="3"/>
      <c r="B362" s="3"/>
      <c r="C362" s="3"/>
      <c r="D362" s="3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84"/>
      <c r="BE362" s="3"/>
    </row>
    <row r="363" spans="1:57" s="82" customFormat="1" x14ac:dyDescent="0.25">
      <c r="A363" s="3"/>
      <c r="B363" s="3"/>
      <c r="C363" s="3"/>
      <c r="D363" s="3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84"/>
      <c r="BE363" s="3"/>
    </row>
    <row r="364" spans="1:57" s="82" customFormat="1" x14ac:dyDescent="0.25">
      <c r="A364" s="3"/>
      <c r="B364" s="3"/>
      <c r="C364" s="3"/>
      <c r="D364" s="3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84"/>
      <c r="BE364" s="3"/>
    </row>
    <row r="365" spans="1:57" s="82" customFormat="1" x14ac:dyDescent="0.25">
      <c r="A365" s="3"/>
      <c r="B365" s="3"/>
      <c r="C365" s="3"/>
      <c r="D365" s="3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84"/>
      <c r="BE365" s="3"/>
    </row>
    <row r="366" spans="1:57" s="82" customFormat="1" x14ac:dyDescent="0.25">
      <c r="A366" s="3"/>
      <c r="B366" s="3"/>
      <c r="C366" s="3"/>
      <c r="D366" s="3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84"/>
      <c r="BE366" s="3"/>
    </row>
    <row r="367" spans="1:57" s="82" customFormat="1" x14ac:dyDescent="0.25">
      <c r="A367" s="3"/>
      <c r="B367" s="3"/>
      <c r="C367" s="3"/>
      <c r="D367" s="3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84"/>
      <c r="BE367" s="3"/>
    </row>
    <row r="368" spans="1:57" s="82" customFormat="1" x14ac:dyDescent="0.25">
      <c r="A368" s="3"/>
      <c r="B368" s="3"/>
      <c r="C368" s="3"/>
      <c r="D368" s="3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84"/>
      <c r="BE368" s="3"/>
    </row>
    <row r="369" spans="1:57" s="82" customFormat="1" x14ac:dyDescent="0.25">
      <c r="A369" s="3"/>
      <c r="B369" s="3"/>
      <c r="C369" s="3"/>
      <c r="D369" s="3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84"/>
      <c r="BE369" s="3"/>
    </row>
    <row r="370" spans="1:57" s="82" customFormat="1" x14ac:dyDescent="0.25">
      <c r="A370" s="3"/>
      <c r="B370" s="3"/>
      <c r="C370" s="3"/>
      <c r="D370" s="3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84"/>
      <c r="BE370" s="3"/>
    </row>
    <row r="371" spans="1:57" s="82" customFormat="1" x14ac:dyDescent="0.25">
      <c r="A371" s="3"/>
      <c r="B371" s="3"/>
      <c r="C371" s="3"/>
      <c r="D371" s="3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84"/>
      <c r="BE371" s="3"/>
    </row>
    <row r="372" spans="1:57" s="82" customFormat="1" x14ac:dyDescent="0.25">
      <c r="A372" s="3"/>
      <c r="B372" s="3"/>
      <c r="C372" s="3"/>
      <c r="D372" s="3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84"/>
      <c r="BE372" s="3"/>
    </row>
    <row r="373" spans="1:57" s="82" customFormat="1" x14ac:dyDescent="0.25">
      <c r="A373" s="3"/>
      <c r="B373" s="3"/>
      <c r="C373" s="3"/>
      <c r="D373" s="3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84"/>
      <c r="BE373" s="3"/>
    </row>
    <row r="374" spans="1:57" s="82" customFormat="1" x14ac:dyDescent="0.25">
      <c r="A374" s="3"/>
      <c r="B374" s="3"/>
      <c r="C374" s="3"/>
      <c r="D374" s="3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84"/>
      <c r="BE374" s="3"/>
    </row>
    <row r="375" spans="1:57" s="82" customFormat="1" x14ac:dyDescent="0.25">
      <c r="A375" s="3"/>
      <c r="B375" s="3"/>
      <c r="C375" s="3"/>
      <c r="D375" s="3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84"/>
      <c r="BE375" s="3"/>
    </row>
    <row r="376" spans="1:57" s="82" customFormat="1" x14ac:dyDescent="0.25">
      <c r="A376" s="3"/>
      <c r="B376" s="3"/>
      <c r="C376" s="3"/>
      <c r="D376" s="3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84"/>
      <c r="BE376" s="3"/>
    </row>
    <row r="377" spans="1:57" s="82" customFormat="1" x14ac:dyDescent="0.25">
      <c r="A377" s="3"/>
      <c r="B377" s="3"/>
      <c r="C377" s="3"/>
      <c r="D377" s="3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84"/>
      <c r="BE377" s="3"/>
    </row>
    <row r="378" spans="1:57" s="82" customFormat="1" x14ac:dyDescent="0.25">
      <c r="A378" s="3"/>
      <c r="B378" s="3"/>
      <c r="C378" s="3"/>
      <c r="D378" s="3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84"/>
      <c r="BE378" s="3"/>
    </row>
    <row r="379" spans="1:57" s="82" customFormat="1" x14ac:dyDescent="0.25">
      <c r="A379" s="3"/>
      <c r="B379" s="3"/>
      <c r="C379" s="3"/>
      <c r="D379" s="3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84"/>
      <c r="BE379" s="3"/>
    </row>
    <row r="380" spans="1:57" s="82" customFormat="1" x14ac:dyDescent="0.25">
      <c r="A380" s="3"/>
      <c r="B380" s="3"/>
      <c r="C380" s="3"/>
      <c r="D380" s="3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84"/>
      <c r="BE380" s="3"/>
    </row>
    <row r="381" spans="1:57" s="82" customFormat="1" x14ac:dyDescent="0.25">
      <c r="A381" s="3"/>
      <c r="B381" s="3"/>
      <c r="C381" s="3"/>
      <c r="D381" s="3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84"/>
      <c r="BE381" s="3"/>
    </row>
    <row r="382" spans="1:57" s="82" customFormat="1" x14ac:dyDescent="0.25">
      <c r="A382" s="3"/>
      <c r="B382" s="3"/>
      <c r="C382" s="3"/>
      <c r="D382" s="3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84"/>
      <c r="BE382" s="3"/>
    </row>
    <row r="383" spans="1:57" s="82" customFormat="1" x14ac:dyDescent="0.25">
      <c r="A383" s="3"/>
      <c r="B383" s="3"/>
      <c r="C383" s="3"/>
      <c r="D383" s="3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84"/>
      <c r="BE383" s="3"/>
    </row>
    <row r="384" spans="1:57" s="82" customFormat="1" x14ac:dyDescent="0.25">
      <c r="A384" s="3"/>
      <c r="B384" s="3"/>
      <c r="C384" s="3"/>
      <c r="D384" s="3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84"/>
      <c r="BE384" s="3"/>
    </row>
    <row r="385" spans="1:57" s="82" customFormat="1" x14ac:dyDescent="0.25">
      <c r="A385" s="3"/>
      <c r="B385" s="3"/>
      <c r="C385" s="3"/>
      <c r="D385" s="3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84"/>
      <c r="BE385" s="3"/>
    </row>
    <row r="386" spans="1:57" s="82" customFormat="1" x14ac:dyDescent="0.25">
      <c r="A386" s="3"/>
      <c r="B386" s="3"/>
      <c r="C386" s="3"/>
      <c r="D386" s="3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84"/>
      <c r="BE386" s="3"/>
    </row>
    <row r="387" spans="1:57" s="82" customFormat="1" x14ac:dyDescent="0.25">
      <c r="A387" s="3"/>
      <c r="B387" s="3"/>
      <c r="C387" s="3"/>
      <c r="D387" s="3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84"/>
      <c r="BE387" s="3"/>
    </row>
    <row r="388" spans="1:57" s="82" customFormat="1" x14ac:dyDescent="0.25">
      <c r="A388" s="3"/>
      <c r="B388" s="3"/>
      <c r="C388" s="3"/>
      <c r="D388" s="3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84"/>
      <c r="BE388" s="3"/>
    </row>
    <row r="389" spans="1:57" s="82" customFormat="1" x14ac:dyDescent="0.25">
      <c r="A389" s="3"/>
      <c r="B389" s="3"/>
      <c r="C389" s="3"/>
      <c r="D389" s="3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84"/>
      <c r="BE389" s="3"/>
    </row>
    <row r="390" spans="1:57" s="82" customFormat="1" x14ac:dyDescent="0.25">
      <c r="A390" s="3"/>
      <c r="B390" s="3"/>
      <c r="C390" s="3"/>
      <c r="D390" s="3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84"/>
      <c r="BE390" s="3"/>
    </row>
    <row r="391" spans="1:57" s="82" customFormat="1" x14ac:dyDescent="0.25">
      <c r="A391" s="3"/>
      <c r="B391" s="3"/>
      <c r="C391" s="3"/>
      <c r="D391" s="3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84"/>
      <c r="BE391" s="3"/>
    </row>
    <row r="392" spans="1:57" s="82" customFormat="1" x14ac:dyDescent="0.25">
      <c r="A392" s="3"/>
      <c r="B392" s="3"/>
      <c r="C392" s="3"/>
      <c r="D392" s="3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84"/>
      <c r="BE392" s="3"/>
    </row>
    <row r="393" spans="1:57" s="82" customFormat="1" x14ac:dyDescent="0.25">
      <c r="A393" s="3"/>
      <c r="B393" s="3"/>
      <c r="C393" s="3"/>
      <c r="D393" s="3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84"/>
      <c r="BE393" s="3"/>
    </row>
    <row r="394" spans="1:57" s="82" customFormat="1" x14ac:dyDescent="0.25">
      <c r="A394" s="3"/>
      <c r="B394" s="3"/>
      <c r="C394" s="3"/>
      <c r="D394" s="3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84"/>
      <c r="BE394" s="3"/>
    </row>
    <row r="395" spans="1:57" s="82" customFormat="1" x14ac:dyDescent="0.25">
      <c r="A395" s="3"/>
      <c r="B395" s="3"/>
      <c r="C395" s="3"/>
      <c r="D395" s="3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84"/>
      <c r="BE395" s="3"/>
    </row>
    <row r="396" spans="1:57" s="82" customFormat="1" x14ac:dyDescent="0.25">
      <c r="A396" s="3"/>
      <c r="B396" s="3"/>
      <c r="C396" s="3"/>
      <c r="D396" s="3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84"/>
      <c r="BE396" s="3"/>
    </row>
    <row r="397" spans="1:57" s="82" customFormat="1" x14ac:dyDescent="0.25">
      <c r="A397" s="3"/>
      <c r="B397" s="3"/>
      <c r="C397" s="3"/>
      <c r="D397" s="3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84"/>
      <c r="BE397" s="3"/>
    </row>
    <row r="398" spans="1:57" s="82" customFormat="1" x14ac:dyDescent="0.25">
      <c r="A398" s="3"/>
      <c r="B398" s="3"/>
      <c r="C398" s="3"/>
      <c r="D398" s="3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84"/>
      <c r="BE398" s="3"/>
    </row>
    <row r="399" spans="1:57" s="82" customFormat="1" x14ac:dyDescent="0.25">
      <c r="A399" s="3"/>
      <c r="B399" s="3"/>
      <c r="C399" s="3"/>
      <c r="D399" s="3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84"/>
      <c r="BE399" s="3"/>
    </row>
    <row r="400" spans="1:57" s="82" customFormat="1" x14ac:dyDescent="0.25">
      <c r="A400" s="3"/>
      <c r="B400" s="3"/>
      <c r="C400" s="3"/>
      <c r="D400" s="3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84"/>
      <c r="BE400" s="3"/>
    </row>
    <row r="401" spans="1:57" s="82" customFormat="1" x14ac:dyDescent="0.25">
      <c r="A401" s="3"/>
      <c r="B401" s="3"/>
      <c r="C401" s="3"/>
      <c r="D401" s="3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84"/>
      <c r="BE401" s="3"/>
    </row>
    <row r="402" spans="1:57" s="82" customFormat="1" x14ac:dyDescent="0.25">
      <c r="A402" s="3"/>
      <c r="B402" s="3"/>
      <c r="C402" s="3"/>
      <c r="D402" s="3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84"/>
      <c r="BE402" s="3"/>
    </row>
    <row r="403" spans="1:57" s="82" customFormat="1" x14ac:dyDescent="0.25">
      <c r="A403" s="3"/>
      <c r="B403" s="3"/>
      <c r="C403" s="3"/>
      <c r="D403" s="3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84"/>
      <c r="BE403" s="3"/>
    </row>
    <row r="404" spans="1:57" s="82" customFormat="1" x14ac:dyDescent="0.25">
      <c r="A404" s="3"/>
      <c r="B404" s="3"/>
      <c r="C404" s="3"/>
      <c r="D404" s="3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84"/>
      <c r="BE404" s="3"/>
    </row>
    <row r="405" spans="1:57" s="82" customFormat="1" x14ac:dyDescent="0.25">
      <c r="A405" s="3"/>
      <c r="B405" s="3"/>
      <c r="C405" s="3"/>
      <c r="D405" s="3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84"/>
      <c r="BE405" s="3"/>
    </row>
    <row r="406" spans="1:57" s="82" customFormat="1" x14ac:dyDescent="0.25">
      <c r="A406" s="3"/>
      <c r="B406" s="3"/>
      <c r="C406" s="3"/>
      <c r="D406" s="3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84"/>
      <c r="BE406" s="3"/>
    </row>
    <row r="407" spans="1:57" s="82" customFormat="1" x14ac:dyDescent="0.25">
      <c r="A407" s="3"/>
      <c r="B407" s="3"/>
      <c r="C407" s="3"/>
      <c r="D407" s="3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84"/>
      <c r="BE407" s="3"/>
    </row>
    <row r="408" spans="1:57" s="82" customFormat="1" x14ac:dyDescent="0.25">
      <c r="A408" s="3"/>
      <c r="B408" s="3"/>
      <c r="C408" s="3"/>
      <c r="D408" s="3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84"/>
      <c r="BE408" s="3"/>
    </row>
    <row r="409" spans="1:57" s="82" customFormat="1" x14ac:dyDescent="0.25">
      <c r="A409" s="3"/>
      <c r="B409" s="3"/>
      <c r="C409" s="3"/>
      <c r="D409" s="3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84"/>
      <c r="BE409" s="3"/>
    </row>
    <row r="410" spans="1:57" s="82" customFormat="1" x14ac:dyDescent="0.25">
      <c r="A410" s="3"/>
      <c r="B410" s="3"/>
      <c r="C410" s="3"/>
      <c r="D410" s="3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84"/>
      <c r="BE410" s="3"/>
    </row>
    <row r="411" spans="1:57" s="82" customFormat="1" x14ac:dyDescent="0.25">
      <c r="A411" s="3"/>
      <c r="B411" s="3"/>
      <c r="C411" s="3"/>
      <c r="D411" s="3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84"/>
      <c r="BE411" s="3"/>
    </row>
    <row r="412" spans="1:57" s="82" customFormat="1" x14ac:dyDescent="0.25">
      <c r="A412" s="3"/>
      <c r="B412" s="3"/>
      <c r="C412" s="3"/>
      <c r="D412" s="3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84"/>
      <c r="BE412" s="3"/>
    </row>
    <row r="413" spans="1:57" s="82" customFormat="1" x14ac:dyDescent="0.25">
      <c r="A413" s="3"/>
      <c r="B413" s="3"/>
      <c r="C413" s="3"/>
      <c r="D413" s="3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84"/>
      <c r="BE413" s="3"/>
    </row>
    <row r="414" spans="1:57" s="82" customFormat="1" x14ac:dyDescent="0.25">
      <c r="A414" s="3"/>
      <c r="B414" s="3"/>
      <c r="C414" s="3"/>
      <c r="D414" s="3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84"/>
      <c r="BE414" s="3"/>
    </row>
    <row r="415" spans="1:57" s="82" customFormat="1" x14ac:dyDescent="0.25">
      <c r="A415" s="3"/>
      <c r="B415" s="3"/>
      <c r="C415" s="3"/>
      <c r="D415" s="3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84"/>
      <c r="BE415" s="3"/>
    </row>
    <row r="416" spans="1:57" s="82" customFormat="1" x14ac:dyDescent="0.25">
      <c r="A416" s="3"/>
      <c r="B416" s="3"/>
      <c r="C416" s="3"/>
      <c r="D416" s="3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84"/>
      <c r="BE416" s="3"/>
    </row>
    <row r="417" spans="1:57" s="82" customFormat="1" x14ac:dyDescent="0.25">
      <c r="A417" s="3"/>
      <c r="B417" s="3"/>
      <c r="C417" s="3"/>
      <c r="D417" s="3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84"/>
      <c r="BE417" s="3"/>
    </row>
    <row r="418" spans="1:57" s="82" customFormat="1" x14ac:dyDescent="0.25">
      <c r="A418" s="3"/>
      <c r="B418" s="3"/>
      <c r="C418" s="3"/>
      <c r="D418" s="3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84"/>
      <c r="BE418" s="3"/>
    </row>
    <row r="419" spans="1:57" s="82" customFormat="1" x14ac:dyDescent="0.25">
      <c r="A419" s="3"/>
      <c r="B419" s="3"/>
      <c r="C419" s="3"/>
      <c r="D419" s="3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84"/>
      <c r="BE419" s="3"/>
    </row>
    <row r="420" spans="1:57" s="82" customFormat="1" x14ac:dyDescent="0.25">
      <c r="A420" s="3"/>
      <c r="B420" s="3"/>
      <c r="C420" s="3"/>
      <c r="D420" s="3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84"/>
      <c r="BE420" s="3"/>
    </row>
    <row r="421" spans="1:57" s="82" customFormat="1" x14ac:dyDescent="0.25">
      <c r="A421" s="3"/>
      <c r="B421" s="3"/>
      <c r="C421" s="3"/>
      <c r="D421" s="3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84"/>
      <c r="BE421" s="3"/>
    </row>
    <row r="422" spans="1:57" s="82" customFormat="1" x14ac:dyDescent="0.25">
      <c r="A422" s="3"/>
      <c r="B422" s="3"/>
      <c r="C422" s="3"/>
      <c r="D422" s="3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84"/>
      <c r="BE422" s="3"/>
    </row>
    <row r="423" spans="1:57" s="82" customFormat="1" x14ac:dyDescent="0.25">
      <c r="A423" s="3"/>
      <c r="B423" s="3"/>
      <c r="C423" s="3"/>
      <c r="D423" s="3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84"/>
      <c r="BE423" s="3"/>
    </row>
    <row r="424" spans="1:57" s="82" customFormat="1" x14ac:dyDescent="0.25">
      <c r="A424" s="3"/>
      <c r="B424" s="3"/>
      <c r="C424" s="3"/>
      <c r="D424" s="3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84"/>
      <c r="BE424" s="3"/>
    </row>
    <row r="425" spans="1:57" s="82" customFormat="1" x14ac:dyDescent="0.25">
      <c r="A425" s="3"/>
      <c r="B425" s="3"/>
      <c r="C425" s="3"/>
      <c r="D425" s="3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84"/>
      <c r="BE425" s="3"/>
    </row>
    <row r="426" spans="1:57" s="82" customFormat="1" x14ac:dyDescent="0.25">
      <c r="A426" s="3"/>
      <c r="B426" s="3"/>
      <c r="C426" s="3"/>
      <c r="D426" s="3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84"/>
      <c r="BE426" s="3"/>
    </row>
    <row r="427" spans="1:57" s="82" customFormat="1" x14ac:dyDescent="0.25">
      <c r="A427" s="3"/>
      <c r="B427" s="3"/>
      <c r="C427" s="3"/>
      <c r="D427" s="3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84"/>
      <c r="BE427" s="3"/>
    </row>
    <row r="428" spans="1:57" s="82" customFormat="1" x14ac:dyDescent="0.25">
      <c r="A428" s="3"/>
      <c r="B428" s="3"/>
      <c r="C428" s="3"/>
      <c r="D428" s="3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84"/>
      <c r="BE428" s="3"/>
    </row>
    <row r="429" spans="1:57" s="82" customFormat="1" x14ac:dyDescent="0.25">
      <c r="A429" s="3"/>
      <c r="B429" s="3"/>
      <c r="C429" s="3"/>
      <c r="D429" s="3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84"/>
      <c r="BE429" s="3"/>
    </row>
    <row r="430" spans="1:57" s="82" customFormat="1" x14ac:dyDescent="0.25">
      <c r="A430" s="3"/>
      <c r="B430" s="3"/>
      <c r="C430" s="3"/>
      <c r="D430" s="3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84"/>
      <c r="BE430" s="3"/>
    </row>
    <row r="431" spans="1:57" s="82" customFormat="1" x14ac:dyDescent="0.25">
      <c r="A431" s="3"/>
      <c r="B431" s="3"/>
      <c r="C431" s="3"/>
      <c r="D431" s="3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84"/>
      <c r="BE431" s="3"/>
    </row>
    <row r="432" spans="1:57" s="82" customFormat="1" x14ac:dyDescent="0.25">
      <c r="A432" s="3"/>
      <c r="B432" s="3"/>
      <c r="C432" s="3"/>
      <c r="D432" s="3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84"/>
      <c r="BE432" s="3"/>
    </row>
    <row r="433" spans="1:57" s="82" customFormat="1" x14ac:dyDescent="0.25">
      <c r="A433" s="3"/>
      <c r="B433" s="3"/>
      <c r="C433" s="3"/>
      <c r="D433" s="3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84"/>
      <c r="BE433" s="3"/>
    </row>
    <row r="434" spans="1:57" s="82" customFormat="1" x14ac:dyDescent="0.25">
      <c r="A434" s="3"/>
      <c r="B434" s="3"/>
      <c r="C434" s="3"/>
      <c r="D434" s="3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84"/>
      <c r="BE434" s="3"/>
    </row>
    <row r="435" spans="1:57" s="82" customFormat="1" x14ac:dyDescent="0.25">
      <c r="A435" s="3"/>
      <c r="B435" s="3"/>
      <c r="C435" s="3"/>
      <c r="D435" s="3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84"/>
      <c r="BE435" s="3"/>
    </row>
    <row r="436" spans="1:57" s="82" customFormat="1" x14ac:dyDescent="0.25">
      <c r="A436" s="3"/>
      <c r="B436" s="3"/>
      <c r="C436" s="3"/>
      <c r="D436" s="3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84"/>
      <c r="BE436" s="3"/>
    </row>
    <row r="437" spans="1:57" s="82" customFormat="1" x14ac:dyDescent="0.25">
      <c r="A437" s="3"/>
      <c r="B437" s="3"/>
      <c r="C437" s="3"/>
      <c r="D437" s="3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84"/>
      <c r="BE437" s="3"/>
    </row>
    <row r="438" spans="1:57" s="82" customFormat="1" x14ac:dyDescent="0.25">
      <c r="A438" s="3"/>
      <c r="B438" s="3"/>
      <c r="C438" s="3"/>
      <c r="D438" s="3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84"/>
      <c r="BE438" s="3"/>
    </row>
    <row r="439" spans="1:57" s="82" customFormat="1" x14ac:dyDescent="0.25">
      <c r="A439" s="3"/>
      <c r="B439" s="3"/>
      <c r="C439" s="3"/>
      <c r="D439" s="3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84"/>
      <c r="BE439" s="3"/>
    </row>
    <row r="440" spans="1:57" s="82" customFormat="1" x14ac:dyDescent="0.25">
      <c r="A440" s="3"/>
      <c r="B440" s="3"/>
      <c r="C440" s="3"/>
      <c r="D440" s="3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84"/>
      <c r="BE440" s="3"/>
    </row>
    <row r="441" spans="1:57" s="82" customFormat="1" x14ac:dyDescent="0.25">
      <c r="A441" s="3"/>
      <c r="B441" s="3"/>
      <c r="C441" s="3"/>
      <c r="D441" s="3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84"/>
      <c r="BE441" s="3"/>
    </row>
    <row r="442" spans="1:57" s="82" customFormat="1" x14ac:dyDescent="0.25">
      <c r="A442" s="3"/>
      <c r="B442" s="3"/>
      <c r="C442" s="3"/>
      <c r="D442" s="3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84"/>
      <c r="BE442" s="3"/>
    </row>
    <row r="443" spans="1:57" s="82" customFormat="1" x14ac:dyDescent="0.25">
      <c r="A443" s="3"/>
      <c r="B443" s="3"/>
      <c r="C443" s="3"/>
      <c r="D443" s="3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84"/>
      <c r="BE443" s="3"/>
    </row>
    <row r="444" spans="1:57" s="82" customFormat="1" x14ac:dyDescent="0.25">
      <c r="A444" s="3"/>
      <c r="B444" s="3"/>
      <c r="C444" s="3"/>
      <c r="D444" s="3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84"/>
      <c r="BE444" s="3"/>
    </row>
    <row r="445" spans="1:57" s="82" customFormat="1" x14ac:dyDescent="0.25">
      <c r="A445" s="3"/>
      <c r="B445" s="3"/>
      <c r="C445" s="3"/>
      <c r="D445" s="3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84"/>
      <c r="BE445" s="3"/>
    </row>
    <row r="446" spans="1:57" s="82" customFormat="1" x14ac:dyDescent="0.25">
      <c r="A446" s="3"/>
      <c r="B446" s="3"/>
      <c r="C446" s="3"/>
      <c r="D446" s="3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84"/>
      <c r="BE446" s="3"/>
    </row>
    <row r="447" spans="1:57" s="82" customFormat="1" x14ac:dyDescent="0.25">
      <c r="A447" s="3"/>
      <c r="B447" s="3"/>
      <c r="C447" s="3"/>
      <c r="D447" s="3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84"/>
      <c r="BE447" s="3"/>
    </row>
    <row r="448" spans="1:57" s="82" customFormat="1" x14ac:dyDescent="0.25">
      <c r="A448" s="3"/>
      <c r="B448" s="3"/>
      <c r="C448" s="3"/>
      <c r="D448" s="3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84"/>
      <c r="BE448" s="3"/>
    </row>
    <row r="449" spans="1:57" s="82" customFormat="1" x14ac:dyDescent="0.25">
      <c r="A449" s="3"/>
      <c r="B449" s="3"/>
      <c r="C449" s="3"/>
      <c r="D449" s="3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84"/>
      <c r="BE449" s="3"/>
    </row>
    <row r="450" spans="1:57" s="82" customFormat="1" x14ac:dyDescent="0.25">
      <c r="A450" s="3"/>
      <c r="B450" s="3"/>
      <c r="C450" s="3"/>
      <c r="D450" s="3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84"/>
      <c r="BE450" s="3"/>
    </row>
    <row r="451" spans="1:57" s="82" customFormat="1" x14ac:dyDescent="0.25">
      <c r="A451" s="3"/>
      <c r="B451" s="3"/>
      <c r="C451" s="3"/>
      <c r="D451" s="3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84"/>
      <c r="BE451" s="3"/>
    </row>
    <row r="452" spans="1:57" s="82" customFormat="1" x14ac:dyDescent="0.25">
      <c r="A452" s="3"/>
      <c r="B452" s="3"/>
      <c r="C452" s="3"/>
      <c r="D452" s="3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84"/>
      <c r="BE452" s="3"/>
    </row>
    <row r="453" spans="1:57" s="82" customFormat="1" x14ac:dyDescent="0.25">
      <c r="A453" s="3"/>
      <c r="B453" s="3"/>
      <c r="C453" s="3"/>
      <c r="D453" s="3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84"/>
      <c r="BE453" s="3"/>
    </row>
    <row r="454" spans="1:57" s="82" customFormat="1" x14ac:dyDescent="0.25">
      <c r="A454" s="3"/>
      <c r="B454" s="3"/>
      <c r="C454" s="3"/>
      <c r="D454" s="3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84"/>
      <c r="BE454" s="3"/>
    </row>
    <row r="455" spans="1:57" s="82" customFormat="1" x14ac:dyDescent="0.25">
      <c r="A455" s="3"/>
      <c r="B455" s="3"/>
      <c r="C455" s="3"/>
      <c r="D455" s="3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84"/>
      <c r="BE455" s="3"/>
    </row>
    <row r="456" spans="1:57" s="82" customFormat="1" x14ac:dyDescent="0.25">
      <c r="A456" s="3"/>
      <c r="B456" s="3"/>
      <c r="C456" s="3"/>
      <c r="D456" s="3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84"/>
      <c r="BE456" s="3"/>
    </row>
    <row r="457" spans="1:57" s="82" customFormat="1" x14ac:dyDescent="0.25">
      <c r="A457" s="3"/>
      <c r="B457" s="3"/>
      <c r="C457" s="3"/>
      <c r="D457" s="3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84"/>
      <c r="BE457" s="3"/>
    </row>
    <row r="458" spans="1:57" s="82" customFormat="1" x14ac:dyDescent="0.25">
      <c r="A458" s="3"/>
      <c r="B458" s="3"/>
      <c r="C458" s="3"/>
      <c r="D458" s="3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84"/>
      <c r="BE458" s="3"/>
    </row>
    <row r="459" spans="1:57" s="82" customFormat="1" x14ac:dyDescent="0.25">
      <c r="A459" s="3"/>
      <c r="B459" s="3"/>
      <c r="C459" s="3"/>
      <c r="D459" s="3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84"/>
      <c r="BE459" s="3"/>
    </row>
    <row r="460" spans="1:57" s="82" customFormat="1" x14ac:dyDescent="0.25">
      <c r="A460" s="3"/>
      <c r="B460" s="3"/>
      <c r="C460" s="3"/>
      <c r="D460" s="3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84"/>
      <c r="BE460" s="3"/>
    </row>
    <row r="461" spans="1:57" s="82" customFormat="1" x14ac:dyDescent="0.25">
      <c r="A461" s="3"/>
      <c r="B461" s="3"/>
      <c r="C461" s="3"/>
      <c r="D461" s="3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84"/>
      <c r="BE461" s="3"/>
    </row>
    <row r="462" spans="1:57" s="82" customFormat="1" x14ac:dyDescent="0.25">
      <c r="A462" s="3"/>
      <c r="B462" s="3"/>
      <c r="C462" s="3"/>
      <c r="D462" s="3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84"/>
      <c r="BE462" s="3"/>
    </row>
    <row r="463" spans="1:57" s="82" customFormat="1" x14ac:dyDescent="0.25">
      <c r="A463" s="3"/>
      <c r="B463" s="3"/>
      <c r="C463" s="3"/>
      <c r="D463" s="3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84"/>
      <c r="BE463" s="3"/>
    </row>
    <row r="464" spans="1:57" s="82" customFormat="1" x14ac:dyDescent="0.25">
      <c r="A464" s="3"/>
      <c r="B464" s="3"/>
      <c r="C464" s="3"/>
      <c r="D464" s="3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84"/>
      <c r="BE464" s="3"/>
    </row>
    <row r="465" spans="1:57" s="82" customFormat="1" x14ac:dyDescent="0.25">
      <c r="A465" s="3"/>
      <c r="B465" s="3"/>
      <c r="C465" s="3"/>
      <c r="D465" s="3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84"/>
      <c r="BE465" s="3"/>
    </row>
    <row r="466" spans="1:57" s="82" customFormat="1" x14ac:dyDescent="0.25">
      <c r="A466" s="3"/>
      <c r="B466" s="3"/>
      <c r="C466" s="3"/>
      <c r="D466" s="3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84"/>
      <c r="BE466" s="3"/>
    </row>
    <row r="467" spans="1:57" s="82" customFormat="1" x14ac:dyDescent="0.25">
      <c r="A467" s="3"/>
      <c r="B467" s="3"/>
      <c r="C467" s="3"/>
      <c r="D467" s="3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84"/>
      <c r="BE467" s="3"/>
    </row>
    <row r="468" spans="1:57" s="82" customFormat="1" x14ac:dyDescent="0.25">
      <c r="A468" s="3"/>
      <c r="B468" s="3"/>
      <c r="C468" s="3"/>
      <c r="D468" s="3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84"/>
      <c r="BE468" s="3"/>
    </row>
    <row r="469" spans="1:57" s="82" customFormat="1" x14ac:dyDescent="0.25">
      <c r="A469" s="3"/>
      <c r="B469" s="3"/>
      <c r="C469" s="3"/>
      <c r="D469" s="3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84"/>
      <c r="BE469" s="3"/>
    </row>
    <row r="470" spans="1:57" s="82" customFormat="1" x14ac:dyDescent="0.25">
      <c r="A470" s="3"/>
      <c r="B470" s="3"/>
      <c r="C470" s="3"/>
      <c r="D470" s="3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84"/>
      <c r="BE470" s="3"/>
    </row>
    <row r="471" spans="1:57" s="82" customFormat="1" x14ac:dyDescent="0.25">
      <c r="A471" s="3"/>
      <c r="B471" s="3"/>
      <c r="C471" s="3"/>
      <c r="D471" s="3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84"/>
      <c r="BE471" s="3"/>
    </row>
    <row r="472" spans="1:57" s="82" customFormat="1" x14ac:dyDescent="0.25">
      <c r="A472" s="3"/>
      <c r="B472" s="3"/>
      <c r="C472" s="3"/>
      <c r="D472" s="3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84"/>
      <c r="BE472" s="3"/>
    </row>
    <row r="473" spans="1:57" s="82" customFormat="1" x14ac:dyDescent="0.25">
      <c r="A473" s="3"/>
      <c r="B473" s="3"/>
      <c r="C473" s="3"/>
      <c r="D473" s="3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84"/>
      <c r="BE473" s="3"/>
    </row>
    <row r="474" spans="1:57" s="82" customFormat="1" x14ac:dyDescent="0.25">
      <c r="A474" s="3"/>
      <c r="B474" s="3"/>
      <c r="C474" s="3"/>
      <c r="D474" s="3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84"/>
      <c r="BE474" s="3"/>
    </row>
    <row r="475" spans="1:57" s="82" customFormat="1" x14ac:dyDescent="0.25">
      <c r="A475" s="3"/>
      <c r="B475" s="3"/>
      <c r="C475" s="3"/>
      <c r="D475" s="3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84"/>
      <c r="BE475" s="3"/>
    </row>
    <row r="476" spans="1:57" s="82" customFormat="1" x14ac:dyDescent="0.25">
      <c r="A476" s="3"/>
      <c r="B476" s="3"/>
      <c r="C476" s="3"/>
      <c r="D476" s="3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84"/>
      <c r="BE476" s="3"/>
    </row>
    <row r="477" spans="1:57" s="82" customFormat="1" x14ac:dyDescent="0.25">
      <c r="A477" s="3"/>
      <c r="B477" s="3"/>
      <c r="C477" s="3"/>
      <c r="D477" s="3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84"/>
      <c r="BE477" s="3"/>
    </row>
    <row r="478" spans="1:57" s="82" customFormat="1" x14ac:dyDescent="0.25">
      <c r="A478" s="3"/>
      <c r="B478" s="3"/>
      <c r="C478" s="3"/>
      <c r="D478" s="3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84"/>
      <c r="BE478" s="3"/>
    </row>
    <row r="479" spans="1:57" s="82" customFormat="1" x14ac:dyDescent="0.25">
      <c r="A479" s="3"/>
      <c r="B479" s="3"/>
      <c r="C479" s="3"/>
      <c r="D479" s="3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84"/>
      <c r="BE479" s="3"/>
    </row>
    <row r="480" spans="1:57" s="82" customFormat="1" x14ac:dyDescent="0.25">
      <c r="A480" s="3"/>
      <c r="B480" s="3"/>
      <c r="C480" s="3"/>
      <c r="D480" s="3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84"/>
      <c r="BE480" s="3"/>
    </row>
    <row r="481" spans="1:57" s="82" customFormat="1" x14ac:dyDescent="0.25">
      <c r="A481" s="3"/>
      <c r="B481" s="3"/>
      <c r="C481" s="3"/>
      <c r="D481" s="3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84"/>
      <c r="BE481" s="3"/>
    </row>
    <row r="482" spans="1:57" s="82" customFormat="1" x14ac:dyDescent="0.25">
      <c r="A482" s="3"/>
      <c r="B482" s="3"/>
      <c r="C482" s="3"/>
      <c r="D482" s="3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84"/>
      <c r="BE482" s="3"/>
    </row>
    <row r="483" spans="1:57" s="82" customFormat="1" x14ac:dyDescent="0.25">
      <c r="A483" s="3"/>
      <c r="B483" s="3"/>
      <c r="C483" s="3"/>
      <c r="D483" s="3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84"/>
      <c r="BE483" s="3"/>
    </row>
    <row r="484" spans="1:57" s="82" customFormat="1" x14ac:dyDescent="0.25">
      <c r="A484" s="3"/>
      <c r="B484" s="3"/>
      <c r="C484" s="3"/>
      <c r="D484" s="3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84"/>
      <c r="BE484" s="3"/>
    </row>
    <row r="485" spans="1:57" s="82" customFormat="1" x14ac:dyDescent="0.25">
      <c r="A485" s="3"/>
      <c r="B485" s="3"/>
      <c r="C485" s="3"/>
      <c r="D485" s="3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84"/>
      <c r="BE485" s="3"/>
    </row>
    <row r="486" spans="1:57" s="82" customFormat="1" x14ac:dyDescent="0.25">
      <c r="A486" s="3"/>
      <c r="B486" s="3"/>
      <c r="C486" s="3"/>
      <c r="D486" s="3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84"/>
      <c r="BE486" s="3"/>
    </row>
    <row r="487" spans="1:57" s="82" customFormat="1" x14ac:dyDescent="0.25">
      <c r="A487" s="3"/>
      <c r="B487" s="3"/>
      <c r="C487" s="3"/>
      <c r="D487" s="3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84"/>
      <c r="BE487" s="3"/>
    </row>
    <row r="488" spans="1:57" s="82" customFormat="1" x14ac:dyDescent="0.25">
      <c r="A488" s="3"/>
      <c r="B488" s="3"/>
      <c r="C488" s="3"/>
      <c r="D488" s="3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84"/>
      <c r="BE488" s="3"/>
    </row>
    <row r="489" spans="1:57" s="82" customFormat="1" x14ac:dyDescent="0.25">
      <c r="A489" s="3"/>
      <c r="B489" s="3"/>
      <c r="C489" s="3"/>
      <c r="D489" s="3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84"/>
      <c r="BE489" s="3"/>
    </row>
    <row r="490" spans="1:57" s="82" customFormat="1" x14ac:dyDescent="0.25">
      <c r="A490" s="3"/>
      <c r="B490" s="3"/>
      <c r="C490" s="3"/>
      <c r="D490" s="3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84"/>
      <c r="BE490" s="3"/>
    </row>
    <row r="491" spans="1:57" s="82" customFormat="1" x14ac:dyDescent="0.25">
      <c r="A491" s="3"/>
      <c r="B491" s="3"/>
      <c r="C491" s="3"/>
      <c r="D491" s="3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84"/>
      <c r="BE491" s="3"/>
    </row>
    <row r="492" spans="1:57" s="82" customFormat="1" x14ac:dyDescent="0.25">
      <c r="A492" s="3"/>
      <c r="B492" s="3"/>
      <c r="C492" s="3"/>
      <c r="D492" s="3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84"/>
      <c r="BE492" s="3"/>
    </row>
    <row r="493" spans="1:57" s="82" customFormat="1" x14ac:dyDescent="0.25">
      <c r="A493" s="3"/>
      <c r="B493" s="3"/>
      <c r="C493" s="3"/>
      <c r="D493" s="3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84"/>
      <c r="BE493" s="3"/>
    </row>
    <row r="494" spans="1:57" s="82" customFormat="1" x14ac:dyDescent="0.25">
      <c r="A494" s="3"/>
      <c r="B494" s="3"/>
      <c r="C494" s="3"/>
      <c r="D494" s="3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84"/>
      <c r="BE494" s="3"/>
    </row>
    <row r="495" spans="1:57" s="82" customFormat="1" x14ac:dyDescent="0.25">
      <c r="A495" s="3"/>
      <c r="B495" s="3"/>
      <c r="C495" s="3"/>
      <c r="D495" s="3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84"/>
      <c r="BE495" s="3"/>
    </row>
    <row r="496" spans="1:57" s="82" customFormat="1" x14ac:dyDescent="0.25">
      <c r="A496" s="3"/>
      <c r="B496" s="3"/>
      <c r="C496" s="3"/>
      <c r="D496" s="3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84"/>
      <c r="BE496" s="3"/>
    </row>
    <row r="497" spans="1:57" s="82" customFormat="1" x14ac:dyDescent="0.25">
      <c r="A497" s="3"/>
      <c r="B497" s="3"/>
      <c r="C497" s="3"/>
      <c r="D497" s="3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84"/>
      <c r="BE497" s="3"/>
    </row>
    <row r="498" spans="1:57" s="82" customFormat="1" x14ac:dyDescent="0.25">
      <c r="A498" s="3"/>
      <c r="B498" s="3"/>
      <c r="C498" s="3"/>
      <c r="D498" s="3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84"/>
      <c r="BE498" s="3"/>
    </row>
    <row r="499" spans="1:57" s="82" customFormat="1" x14ac:dyDescent="0.25">
      <c r="A499" s="3"/>
      <c r="B499" s="3"/>
      <c r="C499" s="3"/>
      <c r="D499" s="3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/>
      <c r="BA499" s="79"/>
      <c r="BB499" s="84"/>
      <c r="BE499" s="3"/>
    </row>
    <row r="500" spans="1:57" s="82" customFormat="1" x14ac:dyDescent="0.25">
      <c r="A500" s="3"/>
      <c r="B500" s="3"/>
      <c r="C500" s="3"/>
      <c r="D500" s="3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/>
      <c r="BA500" s="79"/>
      <c r="BB500" s="84"/>
      <c r="BE500" s="3"/>
    </row>
    <row r="501" spans="1:57" s="82" customFormat="1" x14ac:dyDescent="0.25">
      <c r="A501" s="3"/>
      <c r="B501" s="3"/>
      <c r="C501" s="3"/>
      <c r="D501" s="3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/>
      <c r="BA501" s="79"/>
      <c r="BB501" s="84"/>
      <c r="BE501" s="3"/>
    </row>
    <row r="502" spans="1:57" s="82" customFormat="1" x14ac:dyDescent="0.25">
      <c r="A502" s="3"/>
      <c r="B502" s="3"/>
      <c r="C502" s="3"/>
      <c r="D502" s="3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/>
      <c r="BA502" s="79"/>
      <c r="BB502" s="84"/>
      <c r="BE502" s="3"/>
    </row>
    <row r="503" spans="1:57" s="82" customFormat="1" x14ac:dyDescent="0.25">
      <c r="A503" s="3"/>
      <c r="B503" s="3"/>
      <c r="C503" s="3"/>
      <c r="D503" s="3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/>
      <c r="BA503" s="79"/>
      <c r="BB503" s="84"/>
      <c r="BE503" s="3"/>
    </row>
    <row r="504" spans="1:57" s="82" customFormat="1" x14ac:dyDescent="0.25">
      <c r="A504" s="3"/>
      <c r="B504" s="3"/>
      <c r="C504" s="3"/>
      <c r="D504" s="3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/>
      <c r="BA504" s="79"/>
      <c r="BB504" s="84"/>
      <c r="BE504" s="3"/>
    </row>
  </sheetData>
  <mergeCells count="22">
    <mergeCell ref="A119:C120"/>
    <mergeCell ref="AO1:AQ1"/>
    <mergeCell ref="T1:V1"/>
    <mergeCell ref="A104:C106"/>
    <mergeCell ref="A107:C109"/>
    <mergeCell ref="A110:C112"/>
    <mergeCell ref="A113:C115"/>
    <mergeCell ref="A116:C118"/>
    <mergeCell ref="E1:G1"/>
    <mergeCell ref="H1:J1"/>
    <mergeCell ref="K1:M1"/>
    <mergeCell ref="N1:P1"/>
    <mergeCell ref="Q1:S1"/>
    <mergeCell ref="AR1:AT1"/>
    <mergeCell ref="AU1:AW1"/>
    <mergeCell ref="AX1:AZ1"/>
    <mergeCell ref="W1:Y1"/>
    <mergeCell ref="Z1:AB1"/>
    <mergeCell ref="AC1:AE1"/>
    <mergeCell ref="AF1:AH1"/>
    <mergeCell ref="AI1:AK1"/>
    <mergeCell ref="AL1:AN1"/>
  </mergeCells>
  <phoneticPr fontId="1" type="noConversion"/>
  <conditionalFormatting sqref="F4:F103 I4:I103 L4:L103 O4:O103 R4:R103 U4:U103 AP4:AP103 AM4:AM103 AJ4:AJ103 AG4:AG103 AD4:AD103 X4:X103 AY4:AY103 AV4:AV103 AS4:AS103 AA4:AA103 AA119 AS119 AV119 AY119 X119 AD119 AG119 AJ119 AM119 AP119 U119 R119 O119 L119 I119 F119">
    <cfRule type="expression" dxfId="6" priority="1">
      <formula>F4=MIN($F4,$I4,$L4,$O4,$R4,$U4,$X4,$AA4,$AD4,$AG4,$AJ4,$AM4,$AP4,$AS4,$AV4,$AY4)</formula>
    </cfRule>
  </conditionalFormatting>
  <conditionalFormatting sqref="E4:E103 H4:H103 K4:K103 N4:N103 Q4:Q103 T4:T103 W4:W103 Z4:Z103 AC4:AC103 AF4:AF103 AI4:AI103 AL4:AL103 AO4:AO103 AR4:AR103 AU4:AU103 AX4:AX103 AX119 AU119 AR119 AO119 AL119 AI119 AF119 AC119 Z119 W119 T119 Q119 N119 K119 H119 E119">
    <cfRule type="expression" dxfId="5" priority="2">
      <formula>E4=MAX($E4,$N4,$H4,$Q4,$K4,$T4,$W4,$Z4,$AC4,$AF4,$AI4,$AL4,$AO4,$AR4,$AU4,$AX4)</formula>
    </cfRule>
  </conditionalFormatting>
  <conditionalFormatting sqref="G4:G103 J4:J103 M4:M103 P4:P103 S4:S103 V4:V103 AQ4:AQ103 AN4:AN103 AK4:AK103 AH4:AH103 AE4:AE103 AB4:AB103 Y4:Y103 AZ4:AZ103 AW4:AW103 AT4:AT103 AT119 AW119 AZ119 Y119 AB119 AE119 AH119 AK119 AN119 AQ119 V119 S119 P119 M119 J119 G119">
    <cfRule type="expression" dxfId="4" priority="3">
      <formula>G4=MIN($G4,$J4,$M4,$P4,$S4,$V4,$Y4,$AB4,$AE4,$AH4,$AK4,$AN4,$AQ4,$AT4,$AW4,$AZ4)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ED69-97B3-443C-875B-B8B736A37812}">
  <sheetPr codeName="Sheet6"/>
  <dimension ref="A1:AG162"/>
  <sheetViews>
    <sheetView topLeftCell="A61" zoomScale="115" zoomScaleNormal="115" workbookViewId="0">
      <selection activeCell="Z1" sqref="Z1:AC78"/>
    </sheetView>
  </sheetViews>
  <sheetFormatPr defaultRowHeight="14.25" x14ac:dyDescent="0.2"/>
  <cols>
    <col min="1" max="1" width="9" style="1"/>
    <col min="2" max="2" width="0" style="14" hidden="1" customWidth="1"/>
    <col min="3" max="3" width="9" style="1" hidden="1" customWidth="1"/>
    <col min="4" max="4" width="9" style="20" hidden="1" customWidth="1"/>
    <col min="5" max="5" width="10.75" style="26" hidden="1" customWidth="1"/>
    <col min="6" max="6" width="0" style="14" hidden="1" customWidth="1"/>
    <col min="7" max="7" width="0" style="1" hidden="1" customWidth="1"/>
    <col min="8" max="8" width="0" style="15" hidden="1" customWidth="1"/>
    <col min="9" max="9" width="10.125" style="26" hidden="1" customWidth="1"/>
    <col min="10" max="10" width="0" style="14" hidden="1" customWidth="1"/>
    <col min="11" max="11" width="0" style="1" hidden="1" customWidth="1"/>
    <col min="12" max="12" width="0" style="15" hidden="1" customWidth="1"/>
    <col min="13" max="13" width="9" style="26" hidden="1" customWidth="1"/>
    <col min="14" max="14" width="9" style="14" customWidth="1"/>
    <col min="15" max="15" width="9" style="1" customWidth="1"/>
    <col min="16" max="16" width="9" style="15" customWidth="1"/>
    <col min="17" max="17" width="9" style="26" customWidth="1"/>
    <col min="18" max="18" width="9" style="14" customWidth="1"/>
    <col min="19" max="19" width="9" style="1" customWidth="1"/>
    <col min="20" max="20" width="9" style="15" customWidth="1"/>
    <col min="21" max="21" width="9" style="26" customWidth="1"/>
    <col min="22" max="22" width="9" style="14" customWidth="1"/>
    <col min="23" max="23" width="9" style="1" customWidth="1"/>
    <col min="24" max="24" width="9" style="15" customWidth="1"/>
    <col min="25" max="25" width="9" style="26" customWidth="1"/>
    <col min="26" max="26" width="9" style="14"/>
    <col min="27" max="27" width="9" style="1"/>
    <col min="28" max="28" width="9" style="15"/>
    <col min="29" max="29" width="9" style="26"/>
    <col min="31" max="32" width="9" style="1"/>
  </cols>
  <sheetData>
    <row r="1" spans="1:32" s="32" customFormat="1" ht="15.75" x14ac:dyDescent="0.25">
      <c r="A1" s="333" t="s">
        <v>0</v>
      </c>
      <c r="B1" s="335" t="s">
        <v>81</v>
      </c>
      <c r="C1" s="336"/>
      <c r="D1" s="336"/>
      <c r="E1" s="337"/>
      <c r="F1" s="335" t="s">
        <v>82</v>
      </c>
      <c r="G1" s="336"/>
      <c r="H1" s="336"/>
      <c r="I1" s="337"/>
      <c r="J1" s="335" t="s">
        <v>83</v>
      </c>
      <c r="K1" s="336"/>
      <c r="L1" s="336"/>
      <c r="M1" s="337"/>
      <c r="N1" s="338" t="s">
        <v>91</v>
      </c>
      <c r="O1" s="339"/>
      <c r="P1" s="339"/>
      <c r="Q1" s="340"/>
      <c r="R1" s="338" t="s">
        <v>88</v>
      </c>
      <c r="S1" s="339"/>
      <c r="T1" s="339"/>
      <c r="U1" s="340"/>
      <c r="V1" s="338" t="s">
        <v>89</v>
      </c>
      <c r="W1" s="339"/>
      <c r="X1" s="339"/>
      <c r="Y1" s="340"/>
      <c r="Z1" s="341" t="s">
        <v>90</v>
      </c>
      <c r="AA1" s="342"/>
      <c r="AB1" s="342"/>
      <c r="AC1" s="343"/>
      <c r="AE1" s="41"/>
      <c r="AF1" s="41"/>
    </row>
    <row r="2" spans="1:32" s="28" customFormat="1" ht="27" customHeight="1" x14ac:dyDescent="0.2">
      <c r="A2" s="333"/>
      <c r="B2" s="344"/>
      <c r="C2" s="345"/>
      <c r="D2" s="345"/>
      <c r="E2" s="346"/>
      <c r="F2" s="347"/>
      <c r="G2" s="348"/>
      <c r="H2" s="348"/>
      <c r="I2" s="349"/>
      <c r="J2" s="347"/>
      <c r="K2" s="348"/>
      <c r="L2" s="348"/>
      <c r="M2" s="349"/>
      <c r="N2" s="347"/>
      <c r="O2" s="348"/>
      <c r="P2" s="348"/>
      <c r="Q2" s="349"/>
      <c r="R2" s="347" t="s">
        <v>84</v>
      </c>
      <c r="S2" s="348"/>
      <c r="T2" s="348"/>
      <c r="U2" s="349"/>
      <c r="V2" s="350"/>
      <c r="W2" s="351"/>
      <c r="X2" s="351"/>
      <c r="Y2" s="352"/>
      <c r="Z2" s="350"/>
      <c r="AA2" s="351"/>
      <c r="AB2" s="351"/>
      <c r="AC2" s="352"/>
      <c r="AE2" s="42" t="s">
        <v>85</v>
      </c>
      <c r="AF2" s="42" t="s">
        <v>86</v>
      </c>
    </row>
    <row r="3" spans="1:32" ht="15" thickBot="1" x14ac:dyDescent="0.25">
      <c r="A3" s="334"/>
      <c r="B3" s="10" t="s">
        <v>1</v>
      </c>
      <c r="C3" s="2" t="s">
        <v>2</v>
      </c>
      <c r="D3" s="17" t="s">
        <v>3</v>
      </c>
      <c r="E3" s="22" t="s">
        <v>4</v>
      </c>
      <c r="F3" s="10" t="s">
        <v>1</v>
      </c>
      <c r="G3" s="2" t="s">
        <v>2</v>
      </c>
      <c r="H3" s="4" t="s">
        <v>3</v>
      </c>
      <c r="I3" s="22" t="s">
        <v>4</v>
      </c>
      <c r="J3" s="10" t="s">
        <v>1</v>
      </c>
      <c r="K3" s="2" t="s">
        <v>2</v>
      </c>
      <c r="L3" s="4" t="s">
        <v>3</v>
      </c>
      <c r="M3" s="22" t="s">
        <v>4</v>
      </c>
      <c r="N3" s="10" t="s">
        <v>1</v>
      </c>
      <c r="O3" s="2" t="s">
        <v>2</v>
      </c>
      <c r="P3" s="4" t="s">
        <v>3</v>
      </c>
      <c r="Q3" s="22" t="s">
        <v>4</v>
      </c>
      <c r="R3" s="10" t="s">
        <v>1</v>
      </c>
      <c r="S3" s="2" t="s">
        <v>2</v>
      </c>
      <c r="T3" s="4" t="s">
        <v>3</v>
      </c>
      <c r="U3" s="22" t="s">
        <v>4</v>
      </c>
      <c r="V3" s="10" t="s">
        <v>1</v>
      </c>
      <c r="W3" s="2" t="s">
        <v>2</v>
      </c>
      <c r="X3" s="4" t="s">
        <v>3</v>
      </c>
      <c r="Y3" s="22" t="s">
        <v>4</v>
      </c>
      <c r="Z3" s="10" t="s">
        <v>1</v>
      </c>
      <c r="AA3" s="2" t="s">
        <v>2</v>
      </c>
      <c r="AB3" s="4" t="s">
        <v>3</v>
      </c>
      <c r="AC3" s="22" t="s">
        <v>4</v>
      </c>
    </row>
    <row r="4" spans="1:32" ht="15" x14ac:dyDescent="0.25">
      <c r="A4" s="3" t="s">
        <v>5</v>
      </c>
      <c r="B4" s="11"/>
      <c r="C4" s="3"/>
      <c r="D4" s="29"/>
      <c r="E4" s="23"/>
      <c r="F4" s="11"/>
      <c r="G4" s="3"/>
      <c r="H4" s="5"/>
      <c r="I4" s="23"/>
      <c r="J4" s="11"/>
      <c r="K4" s="3"/>
      <c r="L4" s="5"/>
      <c r="M4" s="23"/>
      <c r="N4" s="33">
        <v>20330</v>
      </c>
      <c r="O4" s="34">
        <v>20330</v>
      </c>
      <c r="P4" s="35">
        <v>0</v>
      </c>
      <c r="Q4" s="36">
        <v>3.0715075000000001</v>
      </c>
      <c r="R4" s="33">
        <v>20330</v>
      </c>
      <c r="S4" s="34">
        <v>20330</v>
      </c>
      <c r="T4" s="35">
        <v>0</v>
      </c>
      <c r="U4" s="36">
        <v>6.4430040000000002</v>
      </c>
      <c r="V4" s="11">
        <v>20330</v>
      </c>
      <c r="W4" s="3">
        <v>20330</v>
      </c>
      <c r="X4" s="5">
        <v>0</v>
      </c>
      <c r="Y4" s="23">
        <v>2.6772298999999999</v>
      </c>
      <c r="Z4" s="11">
        <v>20330</v>
      </c>
      <c r="AA4" s="3">
        <v>20330</v>
      </c>
      <c r="AB4" s="5">
        <v>0</v>
      </c>
      <c r="AC4" s="23">
        <v>5.2852598000000004</v>
      </c>
      <c r="AE4" s="1">
        <f>MAX(B4,F4,J4,N4,R4,V4,Z4)</f>
        <v>20330</v>
      </c>
      <c r="AF4" s="1">
        <f>MAX(C4,G4,K4,O4,S4,W4,AA4)</f>
        <v>20330</v>
      </c>
    </row>
    <row r="5" spans="1:32" ht="15" x14ac:dyDescent="0.25">
      <c r="A5" s="3" t="s">
        <v>7</v>
      </c>
      <c r="B5" s="11"/>
      <c r="C5" s="3"/>
      <c r="D5" s="30"/>
      <c r="E5" s="23"/>
      <c r="F5" s="11"/>
      <c r="G5" s="3"/>
      <c r="H5" s="5"/>
      <c r="I5" s="23"/>
      <c r="J5" s="11"/>
      <c r="K5" s="3"/>
      <c r="L5" s="5"/>
      <c r="M5" s="23"/>
      <c r="N5" s="33">
        <v>20300</v>
      </c>
      <c r="O5" s="34">
        <v>20300</v>
      </c>
      <c r="P5" s="35">
        <v>0</v>
      </c>
      <c r="Q5" s="36">
        <v>11.467789</v>
      </c>
      <c r="R5" s="33">
        <v>20300</v>
      </c>
      <c r="S5" s="34">
        <v>20300</v>
      </c>
      <c r="T5" s="35">
        <v>0</v>
      </c>
      <c r="U5" s="36">
        <v>9.4288197999999994</v>
      </c>
      <c r="V5" s="11">
        <v>20300</v>
      </c>
      <c r="W5" s="3">
        <v>20300</v>
      </c>
      <c r="X5" s="5">
        <v>0</v>
      </c>
      <c r="Y5" s="23">
        <v>7.2313879999999999</v>
      </c>
      <c r="Z5" s="11">
        <v>20300</v>
      </c>
      <c r="AA5" s="3">
        <v>20300</v>
      </c>
      <c r="AB5" s="5">
        <v>0</v>
      </c>
      <c r="AC5" s="23">
        <v>18.415848400000002</v>
      </c>
      <c r="AE5" s="1">
        <f t="shared" ref="AE5:AF68" si="0">MAX(B5,F5,J5,N5,R5,V5,Z5)</f>
        <v>20300</v>
      </c>
      <c r="AF5" s="1">
        <f t="shared" si="0"/>
        <v>20300</v>
      </c>
    </row>
    <row r="6" spans="1:32" ht="15" x14ac:dyDescent="0.25">
      <c r="A6" s="3" t="s">
        <v>8</v>
      </c>
      <c r="B6" s="11"/>
      <c r="C6" s="3"/>
      <c r="D6" s="29"/>
      <c r="E6" s="23"/>
      <c r="F6" s="11"/>
      <c r="G6" s="3"/>
      <c r="H6" s="5"/>
      <c r="I6" s="23"/>
      <c r="J6" s="11"/>
      <c r="K6" s="3"/>
      <c r="L6" s="5"/>
      <c r="M6" s="23"/>
      <c r="N6" s="33">
        <v>20291</v>
      </c>
      <c r="O6" s="34">
        <v>20291</v>
      </c>
      <c r="P6" s="35">
        <v>0</v>
      </c>
      <c r="Q6" s="36">
        <v>69.195263999999995</v>
      </c>
      <c r="R6" s="33">
        <v>20291</v>
      </c>
      <c r="S6" s="34">
        <v>20291</v>
      </c>
      <c r="T6" s="35">
        <v>0</v>
      </c>
      <c r="U6" s="36">
        <v>87.431410999999997</v>
      </c>
      <c r="V6" s="11">
        <v>20291</v>
      </c>
      <c r="W6" s="3">
        <v>20291</v>
      </c>
      <c r="X6" s="5">
        <v>0</v>
      </c>
      <c r="Y6" s="23">
        <v>85.130106299999994</v>
      </c>
      <c r="Z6" s="11">
        <v>20291</v>
      </c>
      <c r="AA6" s="3">
        <v>20291</v>
      </c>
      <c r="AB6" s="5">
        <v>0</v>
      </c>
      <c r="AC6" s="23">
        <v>141.18468999999999</v>
      </c>
      <c r="AE6" s="1">
        <f t="shared" si="0"/>
        <v>20291</v>
      </c>
      <c r="AF6" s="1">
        <f t="shared" si="0"/>
        <v>20291</v>
      </c>
    </row>
    <row r="7" spans="1:32" ht="15" x14ac:dyDescent="0.25">
      <c r="A7" s="3" t="s">
        <v>9</v>
      </c>
      <c r="B7" s="11"/>
      <c r="C7" s="3"/>
      <c r="D7" s="29"/>
      <c r="E7" s="23"/>
      <c r="F7" s="11"/>
      <c r="G7" s="3"/>
      <c r="H7" s="5"/>
      <c r="I7" s="23"/>
      <c r="J7" s="11"/>
      <c r="K7" s="3"/>
      <c r="L7" s="5"/>
      <c r="M7" s="23"/>
      <c r="N7" s="33">
        <v>20224</v>
      </c>
      <c r="O7" s="34">
        <v>20224</v>
      </c>
      <c r="P7" s="35">
        <v>0</v>
      </c>
      <c r="Q7" s="36">
        <v>38.382269000000001</v>
      </c>
      <c r="R7" s="33">
        <v>20224</v>
      </c>
      <c r="S7" s="34">
        <v>20224</v>
      </c>
      <c r="T7" s="35">
        <v>0</v>
      </c>
      <c r="U7" s="36">
        <v>47.422043000000002</v>
      </c>
      <c r="V7" s="11">
        <v>20224</v>
      </c>
      <c r="W7" s="3">
        <v>20224</v>
      </c>
      <c r="X7" s="5">
        <v>0</v>
      </c>
      <c r="Y7" s="23">
        <v>28.018011999999999</v>
      </c>
      <c r="Z7" s="11">
        <v>20224</v>
      </c>
      <c r="AA7" s="3">
        <v>20224</v>
      </c>
      <c r="AB7" s="5">
        <v>0</v>
      </c>
      <c r="AC7" s="23">
        <v>61.577514999999998</v>
      </c>
      <c r="AE7" s="1">
        <f t="shared" si="0"/>
        <v>20224</v>
      </c>
      <c r="AF7" s="1">
        <f t="shared" si="0"/>
        <v>20224</v>
      </c>
    </row>
    <row r="8" spans="1:32" ht="15" x14ac:dyDescent="0.25">
      <c r="A8" s="3" t="s">
        <v>10</v>
      </c>
      <c r="B8" s="11"/>
      <c r="C8" s="3"/>
      <c r="D8" s="29"/>
      <c r="E8" s="23"/>
      <c r="F8" s="11"/>
      <c r="G8" s="3"/>
      <c r="H8" s="5"/>
      <c r="I8" s="23"/>
      <c r="J8" s="11"/>
      <c r="K8" s="3"/>
      <c r="L8" s="5"/>
      <c r="M8" s="23"/>
      <c r="N8" s="33">
        <v>20287</v>
      </c>
      <c r="O8" s="34">
        <v>20287</v>
      </c>
      <c r="P8" s="35">
        <v>0</v>
      </c>
      <c r="Q8" s="36">
        <v>9.5649434000000007</v>
      </c>
      <c r="R8" s="33">
        <v>20287</v>
      </c>
      <c r="S8" s="34">
        <v>20287</v>
      </c>
      <c r="T8" s="35">
        <v>0</v>
      </c>
      <c r="U8" s="36">
        <v>4.4761300999999998</v>
      </c>
      <c r="V8" s="11">
        <v>20287</v>
      </c>
      <c r="W8" s="3">
        <v>20287</v>
      </c>
      <c r="X8" s="5">
        <v>0</v>
      </c>
      <c r="Y8" s="26">
        <v>4.2706556000000004</v>
      </c>
      <c r="Z8" s="11">
        <v>20287</v>
      </c>
      <c r="AA8" s="3">
        <v>20287</v>
      </c>
      <c r="AB8" s="5">
        <v>0</v>
      </c>
      <c r="AC8" s="23">
        <v>36.625096800000001</v>
      </c>
      <c r="AE8" s="1">
        <f t="shared" si="0"/>
        <v>20287</v>
      </c>
      <c r="AF8" s="1">
        <f t="shared" si="0"/>
        <v>20287</v>
      </c>
    </row>
    <row r="9" spans="1:32" ht="15" x14ac:dyDescent="0.25">
      <c r="A9" s="3" t="s">
        <v>11</v>
      </c>
      <c r="B9" s="11"/>
      <c r="C9" s="3"/>
      <c r="D9" s="29"/>
      <c r="E9" s="23"/>
      <c r="F9" s="11"/>
      <c r="G9" s="3"/>
      <c r="H9" s="5"/>
      <c r="I9" s="23"/>
      <c r="J9" s="11"/>
      <c r="K9" s="3"/>
      <c r="L9" s="5"/>
      <c r="M9" s="23"/>
      <c r="N9" s="33">
        <v>20199</v>
      </c>
      <c r="O9" s="34">
        <v>20195.099999999999</v>
      </c>
      <c r="P9" s="35">
        <v>6.2795965900154203</v>
      </c>
      <c r="Q9" s="36">
        <v>111.722211</v>
      </c>
      <c r="R9" s="33">
        <v>20199</v>
      </c>
      <c r="S9" s="34">
        <v>20195.099999999999</v>
      </c>
      <c r="T9" s="35">
        <v>6.2795965900154203</v>
      </c>
      <c r="U9" s="36">
        <v>288.72995800000001</v>
      </c>
      <c r="V9" s="11">
        <v>20199</v>
      </c>
      <c r="W9" s="3">
        <v>20195.099999999999</v>
      </c>
      <c r="X9" s="5">
        <v>6.2795965900154203</v>
      </c>
      <c r="Y9" s="23">
        <v>202.709316</v>
      </c>
      <c r="Z9" s="11">
        <v>20199</v>
      </c>
      <c r="AA9" s="3">
        <v>20190.7</v>
      </c>
      <c r="AB9" s="5">
        <v>7.3037281195595201</v>
      </c>
      <c r="AC9" s="23">
        <v>215.680263</v>
      </c>
      <c r="AE9" s="1">
        <f t="shared" si="0"/>
        <v>20199</v>
      </c>
      <c r="AF9" s="1">
        <f t="shared" si="0"/>
        <v>20195.099999999999</v>
      </c>
    </row>
    <row r="10" spans="1:32" ht="15" x14ac:dyDescent="0.25">
      <c r="A10" s="3" t="s">
        <v>12</v>
      </c>
      <c r="B10" s="11"/>
      <c r="C10" s="3"/>
      <c r="D10" s="29"/>
      <c r="E10" s="23"/>
      <c r="F10" s="11"/>
      <c r="G10" s="3"/>
      <c r="H10" s="5"/>
      <c r="I10" s="23"/>
      <c r="J10" s="11"/>
      <c r="K10" s="3"/>
      <c r="L10" s="5"/>
      <c r="M10" s="23"/>
      <c r="N10" s="33">
        <v>20252</v>
      </c>
      <c r="O10" s="34">
        <v>20252</v>
      </c>
      <c r="P10" s="35">
        <v>0</v>
      </c>
      <c r="Q10" s="36">
        <v>109.02806</v>
      </c>
      <c r="R10" s="33">
        <v>20252</v>
      </c>
      <c r="S10" s="34">
        <v>20252</v>
      </c>
      <c r="T10" s="35">
        <v>0</v>
      </c>
      <c r="U10" s="36">
        <v>135.76869099999999</v>
      </c>
      <c r="V10" s="11">
        <v>20252</v>
      </c>
      <c r="W10" s="3">
        <v>20252</v>
      </c>
      <c r="X10" s="5">
        <v>0</v>
      </c>
      <c r="Y10" s="23">
        <v>125.53998199999999</v>
      </c>
      <c r="Z10" s="11">
        <v>20252</v>
      </c>
      <c r="AA10" s="3">
        <v>20242.400000000001</v>
      </c>
      <c r="AB10" s="5">
        <v>15.4574685292687</v>
      </c>
      <c r="AC10" s="23">
        <v>90.151684000000003</v>
      </c>
      <c r="AE10" s="1">
        <f t="shared" si="0"/>
        <v>20252</v>
      </c>
      <c r="AF10" s="1">
        <f t="shared" si="0"/>
        <v>20252</v>
      </c>
    </row>
    <row r="11" spans="1:32" ht="15" x14ac:dyDescent="0.25">
      <c r="A11" s="3" t="s">
        <v>13</v>
      </c>
      <c r="B11" s="11"/>
      <c r="C11" s="3"/>
      <c r="D11" s="29"/>
      <c r="E11" s="23"/>
      <c r="F11" s="11"/>
      <c r="G11" s="3"/>
      <c r="H11" s="5"/>
      <c r="I11" s="23"/>
      <c r="J11" s="11"/>
      <c r="K11" s="3"/>
      <c r="L11" s="5"/>
      <c r="M11" s="23"/>
      <c r="N11" s="33">
        <v>20197</v>
      </c>
      <c r="O11" s="34">
        <v>20197</v>
      </c>
      <c r="P11" s="35">
        <v>0</v>
      </c>
      <c r="Q11" s="36">
        <v>5.6224607999999998</v>
      </c>
      <c r="R11" s="33">
        <v>20197</v>
      </c>
      <c r="S11" s="34">
        <v>20197</v>
      </c>
      <c r="T11" s="35">
        <v>0</v>
      </c>
      <c r="U11" s="36">
        <v>8.560397</v>
      </c>
      <c r="V11" s="11">
        <v>20197</v>
      </c>
      <c r="W11" s="3">
        <v>20197</v>
      </c>
      <c r="X11" s="5">
        <v>0</v>
      </c>
      <c r="Y11" s="23">
        <v>8.3769618000000001</v>
      </c>
      <c r="Z11" s="11">
        <v>20197</v>
      </c>
      <c r="AA11" s="3">
        <v>20197</v>
      </c>
      <c r="AB11" s="5">
        <v>0</v>
      </c>
      <c r="AC11" s="23">
        <v>8.0209869999999999</v>
      </c>
      <c r="AE11" s="1">
        <f t="shared" si="0"/>
        <v>20197</v>
      </c>
      <c r="AF11" s="1">
        <f t="shared" si="0"/>
        <v>20197</v>
      </c>
    </row>
    <row r="12" spans="1:32" ht="15" x14ac:dyDescent="0.25">
      <c r="A12" s="3" t="s">
        <v>14</v>
      </c>
      <c r="B12" s="11"/>
      <c r="C12" s="3"/>
      <c r="D12" s="29"/>
      <c r="E12" s="23"/>
      <c r="F12" s="11"/>
      <c r="G12" s="3"/>
      <c r="H12" s="5"/>
      <c r="I12" s="23"/>
      <c r="J12" s="11"/>
      <c r="K12" s="3"/>
      <c r="L12" s="5"/>
      <c r="M12" s="23"/>
      <c r="N12" s="33">
        <v>20197</v>
      </c>
      <c r="O12" s="34">
        <v>20197</v>
      </c>
      <c r="P12" s="35">
        <v>0</v>
      </c>
      <c r="Q12" s="36">
        <v>5.3252527000000001</v>
      </c>
      <c r="R12" s="33">
        <v>20197</v>
      </c>
      <c r="S12" s="34">
        <v>20197</v>
      </c>
      <c r="T12" s="35">
        <v>0</v>
      </c>
      <c r="U12" s="36">
        <v>5.1174296999999997</v>
      </c>
      <c r="V12" s="11">
        <v>20197</v>
      </c>
      <c r="W12" s="3">
        <v>20197</v>
      </c>
      <c r="X12" s="5">
        <v>0</v>
      </c>
      <c r="Y12" s="23">
        <v>3.7977405000000002</v>
      </c>
      <c r="Z12" s="11">
        <v>20197</v>
      </c>
      <c r="AA12" s="3">
        <v>20197</v>
      </c>
      <c r="AB12" s="5">
        <v>0</v>
      </c>
      <c r="AC12" s="23">
        <v>4.1849360999999998</v>
      </c>
      <c r="AE12" s="1">
        <f t="shared" si="0"/>
        <v>20197</v>
      </c>
      <c r="AF12" s="1">
        <f t="shared" si="0"/>
        <v>20197</v>
      </c>
    </row>
    <row r="13" spans="1:32" ht="15" x14ac:dyDescent="0.25">
      <c r="A13" s="3" t="s">
        <v>6</v>
      </c>
      <c r="B13" s="11"/>
      <c r="C13" s="3"/>
      <c r="D13" s="30"/>
      <c r="E13" s="23"/>
      <c r="F13" s="11"/>
      <c r="G13" s="3"/>
      <c r="H13" s="5"/>
      <c r="I13" s="23"/>
      <c r="J13" s="11"/>
      <c r="K13" s="3"/>
      <c r="L13" s="5"/>
      <c r="M13" s="23"/>
      <c r="N13" s="33">
        <v>20275</v>
      </c>
      <c r="O13" s="34">
        <v>20275</v>
      </c>
      <c r="P13" s="35">
        <v>0</v>
      </c>
      <c r="Q13" s="36">
        <v>3.6369552000000001</v>
      </c>
      <c r="R13" s="33">
        <v>20275</v>
      </c>
      <c r="S13" s="34">
        <v>20275</v>
      </c>
      <c r="T13" s="35">
        <v>0</v>
      </c>
      <c r="U13" s="36">
        <v>5.6846734000000003</v>
      </c>
      <c r="V13" s="11">
        <v>20275</v>
      </c>
      <c r="W13" s="3">
        <v>20275</v>
      </c>
      <c r="X13" s="5">
        <v>0</v>
      </c>
      <c r="Y13" s="23">
        <v>3.1647976999999998</v>
      </c>
      <c r="Z13" s="11">
        <v>20275</v>
      </c>
      <c r="AA13" s="3">
        <v>20275</v>
      </c>
      <c r="AB13" s="5">
        <v>0</v>
      </c>
      <c r="AC13" s="23">
        <v>3.3305147000000002</v>
      </c>
      <c r="AE13" s="1">
        <f>MAX(B13,F13,J13,N13,R13,V13,Z13)</f>
        <v>20275</v>
      </c>
      <c r="AF13" s="1">
        <f>MAX(C13,G13,K13,O13,S13,W13,AA13)</f>
        <v>20275</v>
      </c>
    </row>
    <row r="14" spans="1:32" ht="15" x14ac:dyDescent="0.25">
      <c r="A14" s="3" t="s">
        <v>15</v>
      </c>
      <c r="B14" s="11"/>
      <c r="C14" s="3"/>
      <c r="D14" s="29"/>
      <c r="E14" s="23"/>
      <c r="F14" s="11"/>
      <c r="G14" s="3"/>
      <c r="H14" s="5"/>
      <c r="I14" s="23"/>
      <c r="J14" s="11"/>
      <c r="K14" s="3"/>
      <c r="L14" s="5"/>
      <c r="M14" s="23"/>
      <c r="N14" s="33">
        <v>20303</v>
      </c>
      <c r="O14" s="34">
        <v>20302.2</v>
      </c>
      <c r="P14" s="35">
        <v>1.6865480854231401</v>
      </c>
      <c r="Q14" s="36">
        <v>182.380864</v>
      </c>
      <c r="R14" s="33">
        <v>20303</v>
      </c>
      <c r="S14" s="34">
        <v>20301.400000000001</v>
      </c>
      <c r="T14" s="35">
        <v>2.0655911179772901</v>
      </c>
      <c r="U14" s="36">
        <v>239.115374</v>
      </c>
      <c r="V14" s="11">
        <v>20303</v>
      </c>
      <c r="W14" s="3">
        <v>20300.2</v>
      </c>
      <c r="X14" s="5">
        <v>1.93218356615859</v>
      </c>
      <c r="Y14" s="23">
        <v>96.202645200000006</v>
      </c>
      <c r="Z14" s="11">
        <v>20303</v>
      </c>
      <c r="AA14" s="3">
        <v>20298.7</v>
      </c>
      <c r="AB14" s="5">
        <v>4.1109609582188904</v>
      </c>
      <c r="AC14" s="23">
        <v>43.284488699999997</v>
      </c>
      <c r="AE14" s="1">
        <f t="shared" si="0"/>
        <v>20303</v>
      </c>
      <c r="AF14" s="1">
        <f t="shared" si="0"/>
        <v>20302.2</v>
      </c>
    </row>
    <row r="15" spans="1:32" ht="15" x14ac:dyDescent="0.25">
      <c r="A15" s="3" t="s">
        <v>17</v>
      </c>
      <c r="B15" s="11"/>
      <c r="C15" s="3"/>
      <c r="D15" s="29"/>
      <c r="E15" s="23"/>
      <c r="F15" s="11"/>
      <c r="G15" s="3"/>
      <c r="H15" s="5"/>
      <c r="I15" s="23"/>
      <c r="J15" s="11"/>
      <c r="K15" s="3"/>
      <c r="L15" s="5"/>
      <c r="M15" s="23"/>
      <c r="N15" s="33">
        <v>20346</v>
      </c>
      <c r="O15" s="34">
        <v>20342.8</v>
      </c>
      <c r="P15" s="35">
        <v>6.7461923416925398</v>
      </c>
      <c r="Q15" s="36">
        <v>311.15320000000003</v>
      </c>
      <c r="R15" s="33">
        <v>20346</v>
      </c>
      <c r="S15" s="34">
        <v>20341.2</v>
      </c>
      <c r="T15" s="35">
        <v>7.7287342646343697</v>
      </c>
      <c r="U15" s="36">
        <v>291.96679999999998</v>
      </c>
      <c r="V15" s="11">
        <v>20346</v>
      </c>
      <c r="W15" s="3">
        <v>20342.8</v>
      </c>
      <c r="X15" s="5">
        <v>6.7461923416925398</v>
      </c>
      <c r="Y15" s="23">
        <v>188.44870499999999</v>
      </c>
      <c r="Z15" s="11">
        <v>20346</v>
      </c>
      <c r="AA15" s="3">
        <v>20329.900000000001</v>
      </c>
      <c r="AB15" s="5">
        <v>11.3963931916101</v>
      </c>
      <c r="AC15" s="23">
        <v>136.12634399999999</v>
      </c>
      <c r="AE15" s="1">
        <f t="shared" si="0"/>
        <v>20346</v>
      </c>
      <c r="AF15" s="1">
        <f t="shared" si="0"/>
        <v>20342.8</v>
      </c>
    </row>
    <row r="16" spans="1:32" ht="15" x14ac:dyDescent="0.25">
      <c r="A16" s="3" t="s">
        <v>18</v>
      </c>
      <c r="B16" s="11"/>
      <c r="C16" s="3"/>
      <c r="D16" s="29"/>
      <c r="E16" s="23"/>
      <c r="F16" s="11"/>
      <c r="G16" s="3"/>
      <c r="H16" s="5"/>
      <c r="I16" s="23"/>
      <c r="J16" s="11"/>
      <c r="K16" s="3"/>
      <c r="L16" s="5"/>
      <c r="M16" s="23"/>
      <c r="N16" s="33">
        <v>20317</v>
      </c>
      <c r="O16" s="34">
        <v>20317</v>
      </c>
      <c r="P16" s="35">
        <v>0</v>
      </c>
      <c r="Q16" s="36">
        <v>4.8738700000000001</v>
      </c>
      <c r="R16" s="33">
        <v>20317</v>
      </c>
      <c r="S16" s="34">
        <v>20317</v>
      </c>
      <c r="T16" s="35">
        <v>0</v>
      </c>
      <c r="U16" s="36">
        <v>5.3174606999999998</v>
      </c>
      <c r="V16" s="11">
        <v>20317</v>
      </c>
      <c r="W16" s="3">
        <v>20317</v>
      </c>
      <c r="X16" s="5">
        <v>0</v>
      </c>
      <c r="Y16" s="23">
        <v>3.9185701000000002</v>
      </c>
      <c r="Z16" s="11">
        <v>20317</v>
      </c>
      <c r="AA16" s="3">
        <v>20317</v>
      </c>
      <c r="AB16" s="5">
        <v>0</v>
      </c>
      <c r="AC16" s="23">
        <v>11.4294229</v>
      </c>
      <c r="AE16" s="1">
        <f t="shared" si="0"/>
        <v>20317</v>
      </c>
      <c r="AF16" s="1">
        <f t="shared" si="0"/>
        <v>20317</v>
      </c>
    </row>
    <row r="17" spans="1:32" ht="15" x14ac:dyDescent="0.25">
      <c r="A17" s="3" t="s">
        <v>19</v>
      </c>
      <c r="B17" s="11"/>
      <c r="C17" s="3"/>
      <c r="D17" s="29"/>
      <c r="E17" s="23"/>
      <c r="F17" s="11"/>
      <c r="G17" s="3"/>
      <c r="H17" s="5"/>
      <c r="I17" s="23"/>
      <c r="J17" s="11"/>
      <c r="K17" s="3"/>
      <c r="L17" s="5"/>
      <c r="M17" s="23"/>
      <c r="N17" s="33">
        <v>20377</v>
      </c>
      <c r="O17" s="34">
        <v>20377</v>
      </c>
      <c r="P17" s="35">
        <v>0</v>
      </c>
      <c r="Q17" s="36">
        <v>10.679993400000001</v>
      </c>
      <c r="R17" s="33">
        <v>20377</v>
      </c>
      <c r="S17" s="34">
        <v>20377</v>
      </c>
      <c r="T17" s="35">
        <v>0</v>
      </c>
      <c r="U17" s="36">
        <v>10.703972</v>
      </c>
      <c r="V17" s="11">
        <v>20377</v>
      </c>
      <c r="W17" s="3">
        <v>20377</v>
      </c>
      <c r="X17" s="5">
        <v>0</v>
      </c>
      <c r="Y17" s="23">
        <v>7.9103256999999996</v>
      </c>
      <c r="Z17" s="11">
        <v>20377</v>
      </c>
      <c r="AA17" s="3">
        <v>20377</v>
      </c>
      <c r="AB17" s="5">
        <v>0</v>
      </c>
      <c r="AC17" s="23">
        <v>10.871086399999999</v>
      </c>
      <c r="AE17" s="1">
        <f t="shared" si="0"/>
        <v>20377</v>
      </c>
      <c r="AF17" s="1">
        <f t="shared" si="0"/>
        <v>20377</v>
      </c>
    </row>
    <row r="18" spans="1:32" ht="15" x14ac:dyDescent="0.25">
      <c r="A18" s="3" t="s">
        <v>20</v>
      </c>
      <c r="B18" s="11"/>
      <c r="C18" s="3"/>
      <c r="D18" s="29"/>
      <c r="E18" s="23"/>
      <c r="F18" s="11"/>
      <c r="G18" s="3"/>
      <c r="H18" s="5"/>
      <c r="I18" s="23"/>
      <c r="J18" s="11"/>
      <c r="K18" s="3"/>
      <c r="L18" s="5"/>
      <c r="M18" s="23"/>
      <c r="N18" s="33">
        <v>20321</v>
      </c>
      <c r="O18" s="34">
        <v>20321</v>
      </c>
      <c r="P18" s="35">
        <v>0</v>
      </c>
      <c r="Q18" s="36">
        <v>8.8118297999999999</v>
      </c>
      <c r="R18" s="33">
        <v>20321</v>
      </c>
      <c r="S18" s="34">
        <v>20321</v>
      </c>
      <c r="T18" s="35">
        <v>0</v>
      </c>
      <c r="U18" s="36">
        <v>11.1917969</v>
      </c>
      <c r="V18" s="11">
        <v>20321</v>
      </c>
      <c r="W18" s="3">
        <v>20321</v>
      </c>
      <c r="X18" s="5">
        <v>0</v>
      </c>
      <c r="Y18" s="23">
        <v>3.0748663000000001</v>
      </c>
      <c r="Z18" s="11">
        <v>20321</v>
      </c>
      <c r="AA18" s="3">
        <v>20321</v>
      </c>
      <c r="AB18" s="5">
        <v>0</v>
      </c>
      <c r="AC18" s="23">
        <v>19.389479999999999</v>
      </c>
      <c r="AE18" s="1">
        <f t="shared" si="0"/>
        <v>20321</v>
      </c>
      <c r="AF18" s="1">
        <f t="shared" si="0"/>
        <v>20321</v>
      </c>
    </row>
    <row r="19" spans="1:32" ht="15" x14ac:dyDescent="0.25">
      <c r="A19" s="3" t="s">
        <v>21</v>
      </c>
      <c r="B19" s="11"/>
      <c r="C19" s="3"/>
      <c r="D19" s="29"/>
      <c r="E19" s="23"/>
      <c r="F19" s="11"/>
      <c r="G19" s="3"/>
      <c r="H19" s="5"/>
      <c r="I19" s="23"/>
      <c r="J19" s="11"/>
      <c r="K19" s="3"/>
      <c r="L19" s="5"/>
      <c r="M19" s="23"/>
      <c r="N19" s="33">
        <v>20293</v>
      </c>
      <c r="O19" s="34">
        <v>20293</v>
      </c>
      <c r="P19" s="35">
        <v>0</v>
      </c>
      <c r="Q19" s="36">
        <v>7.0611389999999998</v>
      </c>
      <c r="R19" s="33">
        <v>20293</v>
      </c>
      <c r="S19" s="34">
        <v>20293</v>
      </c>
      <c r="T19" s="35">
        <v>0</v>
      </c>
      <c r="U19" s="36">
        <v>15.209707</v>
      </c>
      <c r="V19" s="11">
        <v>20293</v>
      </c>
      <c r="W19" s="3">
        <v>20293</v>
      </c>
      <c r="X19" s="5">
        <v>0</v>
      </c>
      <c r="Y19" s="23">
        <v>8.8609950000000008</v>
      </c>
      <c r="Z19" s="11">
        <v>20293</v>
      </c>
      <c r="AA19" s="3">
        <v>20293</v>
      </c>
      <c r="AB19" s="5">
        <v>0</v>
      </c>
      <c r="AC19" s="23">
        <v>33.759502099999999</v>
      </c>
      <c r="AE19" s="1">
        <f t="shared" si="0"/>
        <v>20293</v>
      </c>
      <c r="AF19" s="1">
        <f t="shared" si="0"/>
        <v>20293</v>
      </c>
    </row>
    <row r="20" spans="1:32" ht="15" x14ac:dyDescent="0.25">
      <c r="A20" s="3" t="s">
        <v>22</v>
      </c>
      <c r="B20" s="11"/>
      <c r="C20" s="3"/>
      <c r="D20" s="29"/>
      <c r="E20" s="23"/>
      <c r="F20" s="11"/>
      <c r="G20" s="3"/>
      <c r="H20" s="5"/>
      <c r="I20" s="23"/>
      <c r="J20" s="11"/>
      <c r="K20" s="3"/>
      <c r="L20" s="5"/>
      <c r="M20" s="23"/>
      <c r="N20" s="33">
        <v>20343</v>
      </c>
      <c r="O20" s="34">
        <v>20332.2</v>
      </c>
      <c r="P20" s="35">
        <v>3.79473319220206</v>
      </c>
      <c r="Q20" s="36">
        <v>224.34802999999999</v>
      </c>
      <c r="R20" s="33">
        <v>20331</v>
      </c>
      <c r="S20" s="34">
        <v>20331</v>
      </c>
      <c r="T20" s="35">
        <v>0</v>
      </c>
      <c r="U20" s="36">
        <v>181.55063000000001</v>
      </c>
      <c r="V20" s="11">
        <v>20331</v>
      </c>
      <c r="W20" s="3">
        <v>20331</v>
      </c>
      <c r="X20" s="5">
        <v>0</v>
      </c>
      <c r="Y20" s="23">
        <v>155.27931000000001</v>
      </c>
      <c r="Z20" s="11">
        <v>20331</v>
      </c>
      <c r="AA20" s="3">
        <v>20328.900000000001</v>
      </c>
      <c r="AB20" s="5">
        <v>4.4833023542919799</v>
      </c>
      <c r="AC20" s="23">
        <v>274.58305999999999</v>
      </c>
      <c r="AE20" s="1">
        <f t="shared" si="0"/>
        <v>20343</v>
      </c>
      <c r="AF20" s="1">
        <f t="shared" si="0"/>
        <v>20332.2</v>
      </c>
    </row>
    <row r="21" spans="1:32" ht="15" x14ac:dyDescent="0.25">
      <c r="A21" s="3" t="s">
        <v>23</v>
      </c>
      <c r="B21" s="11"/>
      <c r="C21" s="3"/>
      <c r="D21" s="29"/>
      <c r="E21" s="23"/>
      <c r="F21" s="11"/>
      <c r="G21" s="3"/>
      <c r="H21" s="5"/>
      <c r="I21" s="23"/>
      <c r="J21" s="11"/>
      <c r="K21" s="3"/>
      <c r="L21" s="5"/>
      <c r="M21" s="23"/>
      <c r="N21" s="33">
        <v>20252</v>
      </c>
      <c r="O21" s="34">
        <v>20251.3</v>
      </c>
      <c r="P21" s="35">
        <v>2.21359436211787</v>
      </c>
      <c r="Q21" s="36">
        <v>165.630337</v>
      </c>
      <c r="R21" s="33">
        <v>20252</v>
      </c>
      <c r="S21" s="34">
        <v>20251.3</v>
      </c>
      <c r="T21" s="35">
        <v>2.21359436211787</v>
      </c>
      <c r="U21" s="36">
        <v>205.67294000000001</v>
      </c>
      <c r="V21" s="11">
        <v>20252</v>
      </c>
      <c r="W21" s="3">
        <v>20252</v>
      </c>
      <c r="X21" s="5">
        <v>0</v>
      </c>
      <c r="Y21" s="23">
        <v>211.89372399999999</v>
      </c>
      <c r="Z21" s="11">
        <v>20252</v>
      </c>
      <c r="AA21" s="3">
        <v>20242.3</v>
      </c>
      <c r="AB21" s="5">
        <v>7.3189252398604703</v>
      </c>
      <c r="AC21" s="23">
        <v>296.93840999999998</v>
      </c>
      <c r="AE21" s="1">
        <f t="shared" si="0"/>
        <v>20252</v>
      </c>
      <c r="AF21" s="1">
        <f t="shared" si="0"/>
        <v>20252</v>
      </c>
    </row>
    <row r="22" spans="1:32" ht="15" x14ac:dyDescent="0.25">
      <c r="A22" s="3" t="s">
        <v>24</v>
      </c>
      <c r="B22" s="11"/>
      <c r="C22" s="3"/>
      <c r="D22" s="29"/>
      <c r="E22" s="23"/>
      <c r="F22" s="11"/>
      <c r="G22" s="3"/>
      <c r="H22" s="5"/>
      <c r="I22" s="23"/>
      <c r="J22" s="11"/>
      <c r="K22" s="3"/>
      <c r="L22" s="5"/>
      <c r="M22" s="23"/>
      <c r="N22" s="33">
        <v>20362</v>
      </c>
      <c r="O22" s="34">
        <v>20362</v>
      </c>
      <c r="P22" s="35">
        <v>0</v>
      </c>
      <c r="Q22" s="36">
        <v>14.0370577</v>
      </c>
      <c r="R22" s="33">
        <v>20362</v>
      </c>
      <c r="S22" s="34">
        <v>20362</v>
      </c>
      <c r="T22" s="35">
        <v>0</v>
      </c>
      <c r="U22" s="36">
        <v>21.211608999999999</v>
      </c>
      <c r="V22" s="11">
        <v>20362</v>
      </c>
      <c r="W22" s="3">
        <v>20362</v>
      </c>
      <c r="X22" s="5">
        <v>0</v>
      </c>
      <c r="Y22" s="23">
        <v>12.845981099999999</v>
      </c>
      <c r="Z22" s="11">
        <v>20362</v>
      </c>
      <c r="AA22" s="3">
        <v>20362</v>
      </c>
      <c r="AB22" s="5">
        <v>0</v>
      </c>
      <c r="AC22" s="23">
        <v>31.6805202</v>
      </c>
      <c r="AE22" s="1">
        <f t="shared" si="0"/>
        <v>20362</v>
      </c>
      <c r="AF22" s="1">
        <f t="shared" si="0"/>
        <v>20362</v>
      </c>
    </row>
    <row r="23" spans="1:32" ht="15" x14ac:dyDescent="0.25">
      <c r="A23" s="3" t="s">
        <v>16</v>
      </c>
      <c r="B23" s="11"/>
      <c r="C23" s="3"/>
      <c r="D23" s="29"/>
      <c r="E23" s="23"/>
      <c r="F23" s="11"/>
      <c r="G23" s="3"/>
      <c r="H23" s="5"/>
      <c r="I23" s="23"/>
      <c r="J23" s="11"/>
      <c r="K23" s="3"/>
      <c r="L23" s="5"/>
      <c r="M23" s="23"/>
      <c r="N23" s="33">
        <v>20295</v>
      </c>
      <c r="O23" s="34">
        <v>20295</v>
      </c>
      <c r="P23" s="35">
        <v>0</v>
      </c>
      <c r="Q23" s="36">
        <v>192.90495000000001</v>
      </c>
      <c r="R23" s="33">
        <v>20295</v>
      </c>
      <c r="S23" s="34">
        <v>20295</v>
      </c>
      <c r="T23" s="35">
        <v>0</v>
      </c>
      <c r="U23" s="36">
        <v>186.39949899999999</v>
      </c>
      <c r="V23" s="11">
        <v>20295</v>
      </c>
      <c r="W23" s="3">
        <v>20295</v>
      </c>
      <c r="X23" s="5">
        <v>0</v>
      </c>
      <c r="Y23" s="23">
        <v>124.528509</v>
      </c>
      <c r="Z23" s="11">
        <v>20295</v>
      </c>
      <c r="AA23" s="3">
        <v>20293.5</v>
      </c>
      <c r="AB23" s="5">
        <v>4.74341649025257</v>
      </c>
      <c r="AC23" s="23">
        <v>203.8347</v>
      </c>
      <c r="AE23" s="1">
        <f>MAX(B23,F23,J23,N23,R23,V23,Z23)</f>
        <v>20295</v>
      </c>
      <c r="AF23" s="1">
        <f>MAX(C23,G23,K23,O23,S23,W23,AA23)</f>
        <v>20295</v>
      </c>
    </row>
    <row r="24" spans="1:32" ht="15" x14ac:dyDescent="0.25">
      <c r="A24" s="3" t="s">
        <v>25</v>
      </c>
      <c r="B24" s="11"/>
      <c r="C24" s="3"/>
      <c r="D24" s="29"/>
      <c r="E24" s="23"/>
      <c r="F24" s="11"/>
      <c r="G24" s="3"/>
      <c r="H24" s="5"/>
      <c r="I24" s="23"/>
      <c r="J24" s="11"/>
      <c r="K24" s="3"/>
      <c r="L24" s="5"/>
      <c r="M24" s="23"/>
      <c r="N24" s="33">
        <v>20396</v>
      </c>
      <c r="O24" s="34">
        <v>20396</v>
      </c>
      <c r="P24" s="35">
        <v>0</v>
      </c>
      <c r="Q24" s="36">
        <v>9.0863809999999994</v>
      </c>
      <c r="R24" s="33">
        <v>20396</v>
      </c>
      <c r="S24" s="34">
        <v>20396</v>
      </c>
      <c r="T24" s="35">
        <v>0</v>
      </c>
      <c r="U24" s="36">
        <v>5.9688879999999997</v>
      </c>
      <c r="V24" s="11">
        <v>20396</v>
      </c>
      <c r="W24" s="3">
        <v>20396</v>
      </c>
      <c r="X24" s="5">
        <v>0</v>
      </c>
      <c r="Y24" s="23">
        <v>2.2034636000000001</v>
      </c>
      <c r="Z24" s="11">
        <v>20396</v>
      </c>
      <c r="AA24" s="3">
        <v>20396</v>
      </c>
      <c r="AB24" s="5">
        <v>0</v>
      </c>
      <c r="AC24" s="23">
        <v>11.007615899999999</v>
      </c>
      <c r="AE24" s="1">
        <f t="shared" si="0"/>
        <v>20396</v>
      </c>
      <c r="AF24" s="1">
        <f t="shared" si="0"/>
        <v>20396</v>
      </c>
    </row>
    <row r="25" spans="1:32" ht="15" x14ac:dyDescent="0.25">
      <c r="A25" s="3" t="s">
        <v>26</v>
      </c>
      <c r="B25" s="11"/>
      <c r="C25" s="3"/>
      <c r="D25" s="29"/>
      <c r="E25" s="23"/>
      <c r="F25" s="11"/>
      <c r="G25" s="3"/>
      <c r="H25" s="5"/>
      <c r="I25" s="23"/>
      <c r="J25" s="11"/>
      <c r="K25" s="3"/>
      <c r="L25" s="5"/>
      <c r="M25" s="23"/>
      <c r="N25" s="33">
        <v>20305</v>
      </c>
      <c r="O25" s="34">
        <v>20305</v>
      </c>
      <c r="P25" s="35">
        <v>0</v>
      </c>
      <c r="Q25" s="36">
        <v>104.494777</v>
      </c>
      <c r="R25" s="33">
        <v>20305</v>
      </c>
      <c r="S25" s="34">
        <v>20305</v>
      </c>
      <c r="T25" s="35">
        <v>0</v>
      </c>
      <c r="U25" s="36">
        <v>173.42135999999999</v>
      </c>
      <c r="V25" s="11">
        <v>20305</v>
      </c>
      <c r="W25" s="3">
        <v>20305</v>
      </c>
      <c r="X25" s="5">
        <v>0</v>
      </c>
      <c r="Y25" s="23">
        <v>67.109164000000007</v>
      </c>
      <c r="Z25" s="11">
        <v>20305</v>
      </c>
      <c r="AA25" s="3">
        <v>20305</v>
      </c>
      <c r="AB25" s="5">
        <v>0</v>
      </c>
      <c r="AC25" s="23">
        <v>85.469758999999996</v>
      </c>
      <c r="AE25" s="1">
        <f t="shared" si="0"/>
        <v>20305</v>
      </c>
      <c r="AF25" s="1">
        <f t="shared" si="0"/>
        <v>20305</v>
      </c>
    </row>
    <row r="26" spans="1:32" ht="15" x14ac:dyDescent="0.25">
      <c r="A26" s="3" t="s">
        <v>27</v>
      </c>
      <c r="B26" s="11"/>
      <c r="C26" s="3"/>
      <c r="D26" s="29"/>
      <c r="E26" s="23"/>
      <c r="F26" s="11"/>
      <c r="G26" s="3"/>
      <c r="H26" s="5"/>
      <c r="I26" s="23"/>
      <c r="J26" s="11"/>
      <c r="K26" s="3"/>
      <c r="L26" s="5"/>
      <c r="M26" s="23"/>
      <c r="N26" s="33">
        <v>20421</v>
      </c>
      <c r="O26" s="34">
        <v>20421</v>
      </c>
      <c r="P26" s="35">
        <v>0</v>
      </c>
      <c r="Q26" s="36">
        <v>15.173683499999999</v>
      </c>
      <c r="R26" s="33">
        <v>20421</v>
      </c>
      <c r="S26" s="34">
        <v>20421</v>
      </c>
      <c r="T26" s="35">
        <v>0</v>
      </c>
      <c r="U26" s="36">
        <v>23.814257000000001</v>
      </c>
      <c r="V26" s="11">
        <v>20421</v>
      </c>
      <c r="W26" s="3">
        <v>20421</v>
      </c>
      <c r="X26" s="5">
        <v>0</v>
      </c>
      <c r="Y26" s="23">
        <v>15.987843</v>
      </c>
      <c r="Z26" s="11">
        <v>20421</v>
      </c>
      <c r="AA26" s="3">
        <v>20421</v>
      </c>
      <c r="AB26" s="5">
        <v>0</v>
      </c>
      <c r="AC26" s="23">
        <v>33.432423</v>
      </c>
      <c r="AE26" s="1">
        <f t="shared" si="0"/>
        <v>20421</v>
      </c>
      <c r="AF26" s="1">
        <f t="shared" si="0"/>
        <v>20421</v>
      </c>
    </row>
    <row r="27" spans="1:32" ht="15" x14ac:dyDescent="0.25">
      <c r="A27" s="3" t="s">
        <v>28</v>
      </c>
      <c r="B27" s="11"/>
      <c r="C27" s="3"/>
      <c r="D27" s="29"/>
      <c r="E27" s="23"/>
      <c r="F27" s="11"/>
      <c r="G27" s="3"/>
      <c r="H27" s="5"/>
      <c r="I27" s="23"/>
      <c r="J27" s="11"/>
      <c r="K27" s="3"/>
      <c r="L27" s="5"/>
      <c r="M27" s="23"/>
      <c r="N27" s="33">
        <v>20239</v>
      </c>
      <c r="O27" s="34">
        <v>20239</v>
      </c>
      <c r="P27" s="35">
        <v>0</v>
      </c>
      <c r="Q27" s="36">
        <v>44.408393799999999</v>
      </c>
      <c r="R27" s="33">
        <v>20239</v>
      </c>
      <c r="S27" s="34">
        <v>20239</v>
      </c>
      <c r="T27" s="35">
        <v>0</v>
      </c>
      <c r="U27" s="36">
        <v>86.161362299999993</v>
      </c>
      <c r="V27" s="11">
        <v>20239</v>
      </c>
      <c r="W27" s="3">
        <v>20239</v>
      </c>
      <c r="X27" s="5">
        <v>0</v>
      </c>
      <c r="Y27" s="23">
        <v>43.597655000000003</v>
      </c>
      <c r="Z27" s="11">
        <v>20239</v>
      </c>
      <c r="AA27" s="3">
        <v>20239</v>
      </c>
      <c r="AB27" s="5">
        <v>0</v>
      </c>
      <c r="AC27" s="23">
        <v>76.294432099999995</v>
      </c>
      <c r="AE27" s="1">
        <f t="shared" si="0"/>
        <v>20239</v>
      </c>
      <c r="AF27" s="1">
        <f t="shared" si="0"/>
        <v>20239</v>
      </c>
    </row>
    <row r="28" spans="1:32" ht="15" x14ac:dyDescent="0.25">
      <c r="A28" s="3" t="s">
        <v>29</v>
      </c>
      <c r="B28" s="11"/>
      <c r="C28" s="3"/>
      <c r="D28" s="29"/>
      <c r="E28" s="23"/>
      <c r="F28" s="11"/>
      <c r="G28" s="3"/>
      <c r="H28" s="5"/>
      <c r="I28" s="23"/>
      <c r="J28" s="11"/>
      <c r="K28" s="3"/>
      <c r="L28" s="5"/>
      <c r="M28" s="23"/>
      <c r="N28" s="33">
        <v>20390</v>
      </c>
      <c r="O28" s="34">
        <v>20390</v>
      </c>
      <c r="P28" s="35">
        <v>0</v>
      </c>
      <c r="Q28" s="36">
        <v>31.525411999999999</v>
      </c>
      <c r="R28" s="33">
        <v>20390</v>
      </c>
      <c r="S28" s="34">
        <v>20390</v>
      </c>
      <c r="T28" s="35">
        <v>0</v>
      </c>
      <c r="U28" s="36">
        <v>40.406188999999998</v>
      </c>
      <c r="V28" s="11">
        <v>20390</v>
      </c>
      <c r="W28" s="3">
        <v>20390</v>
      </c>
      <c r="X28" s="5">
        <v>0</v>
      </c>
      <c r="Y28" s="23">
        <v>4.8765980000000004</v>
      </c>
      <c r="Z28" s="11">
        <v>20390</v>
      </c>
      <c r="AA28" s="3">
        <v>20390</v>
      </c>
      <c r="AB28" s="5">
        <v>0</v>
      </c>
      <c r="AC28" s="23">
        <v>30.935669000000001</v>
      </c>
      <c r="AE28" s="1">
        <f t="shared" si="0"/>
        <v>20390</v>
      </c>
      <c r="AF28" s="1">
        <f t="shared" si="0"/>
        <v>20390</v>
      </c>
    </row>
    <row r="29" spans="1:32" ht="15" x14ac:dyDescent="0.25">
      <c r="A29" s="3" t="s">
        <v>30</v>
      </c>
      <c r="B29" s="11"/>
      <c r="C29" s="3"/>
      <c r="D29" s="29"/>
      <c r="E29" s="23"/>
      <c r="F29" s="11"/>
      <c r="G29" s="3"/>
      <c r="H29" s="5"/>
      <c r="I29" s="23"/>
      <c r="J29" s="11"/>
      <c r="K29" s="3"/>
      <c r="L29" s="5"/>
      <c r="M29" s="23"/>
      <c r="N29" s="33">
        <v>29877</v>
      </c>
      <c r="O29" s="34">
        <v>29877</v>
      </c>
      <c r="P29" s="35">
        <v>0</v>
      </c>
      <c r="Q29" s="36">
        <v>15.1081012</v>
      </c>
      <c r="R29" s="33">
        <v>29877</v>
      </c>
      <c r="S29" s="34">
        <v>29877</v>
      </c>
      <c r="T29" s="35">
        <v>0</v>
      </c>
      <c r="U29" s="36">
        <v>13.6006287</v>
      </c>
      <c r="V29" s="11">
        <v>29877</v>
      </c>
      <c r="W29" s="3">
        <v>29877</v>
      </c>
      <c r="X29" s="5">
        <v>0</v>
      </c>
      <c r="Y29" s="23">
        <v>39.857877000000002</v>
      </c>
      <c r="Z29" s="11">
        <v>29877</v>
      </c>
      <c r="AA29" s="3">
        <v>29874</v>
      </c>
      <c r="AB29" s="5">
        <v>6.3245553203367599</v>
      </c>
      <c r="AC29" s="23">
        <v>30.228473600000001</v>
      </c>
      <c r="AE29" s="1">
        <f t="shared" si="0"/>
        <v>29877</v>
      </c>
      <c r="AF29" s="1">
        <f t="shared" si="0"/>
        <v>29877</v>
      </c>
    </row>
    <row r="30" spans="1:32" ht="15" x14ac:dyDescent="0.25">
      <c r="A30" s="3" t="s">
        <v>31</v>
      </c>
      <c r="B30" s="11"/>
      <c r="C30" s="3"/>
      <c r="D30" s="29"/>
      <c r="E30" s="23"/>
      <c r="F30" s="11"/>
      <c r="G30" s="3"/>
      <c r="H30" s="5"/>
      <c r="I30" s="23"/>
      <c r="J30" s="11"/>
      <c r="K30" s="3"/>
      <c r="L30" s="5"/>
      <c r="M30" s="23"/>
      <c r="N30" s="33">
        <v>29820</v>
      </c>
      <c r="O30" s="34">
        <v>29805.3</v>
      </c>
      <c r="P30" s="35">
        <v>12.789318459819</v>
      </c>
      <c r="Q30" s="36">
        <v>222.10448</v>
      </c>
      <c r="R30" s="33">
        <v>29820</v>
      </c>
      <c r="S30" s="34">
        <v>29807.9</v>
      </c>
      <c r="T30" s="35">
        <v>12.879354711233701</v>
      </c>
      <c r="U30" s="36">
        <v>288.99572000000001</v>
      </c>
      <c r="V30" s="11">
        <v>29820</v>
      </c>
      <c r="W30" s="3">
        <v>29815.4</v>
      </c>
      <c r="X30" s="5">
        <v>9.8002267547462605</v>
      </c>
      <c r="Y30" s="23">
        <v>228.04658000000001</v>
      </c>
      <c r="Z30" s="11">
        <v>29794</v>
      </c>
      <c r="AA30" s="3">
        <v>29783.5</v>
      </c>
      <c r="AB30" s="5">
        <v>5.9675045966560498</v>
      </c>
      <c r="AC30" s="23">
        <v>180.23433600000001</v>
      </c>
      <c r="AE30" s="1">
        <f t="shared" si="0"/>
        <v>29820</v>
      </c>
      <c r="AF30" s="1">
        <f t="shared" si="0"/>
        <v>29815.4</v>
      </c>
    </row>
    <row r="31" spans="1:32" ht="15" x14ac:dyDescent="0.25">
      <c r="A31" s="3" t="s">
        <v>32</v>
      </c>
      <c r="B31" s="11"/>
      <c r="C31" s="3"/>
      <c r="D31" s="29"/>
      <c r="E31" s="23"/>
      <c r="F31" s="11"/>
      <c r="G31" s="3"/>
      <c r="H31" s="5"/>
      <c r="I31" s="23"/>
      <c r="J31" s="11"/>
      <c r="K31" s="3"/>
      <c r="L31" s="5"/>
      <c r="M31" s="23"/>
      <c r="N31" s="33">
        <v>29835</v>
      </c>
      <c r="O31" s="34">
        <v>29833.4</v>
      </c>
      <c r="P31" s="35">
        <v>2.3664319132398499</v>
      </c>
      <c r="Q31" s="36">
        <v>299.11678000000001</v>
      </c>
      <c r="R31" s="33">
        <v>29835</v>
      </c>
      <c r="S31" s="34">
        <v>29830.5</v>
      </c>
      <c r="T31" s="35">
        <v>3.3416562759605699</v>
      </c>
      <c r="U31" s="36">
        <v>201.384894</v>
      </c>
      <c r="V31" s="11">
        <v>29835</v>
      </c>
      <c r="W31" s="3">
        <v>29834.400000000001</v>
      </c>
      <c r="X31" s="5">
        <v>1.26491106406735</v>
      </c>
      <c r="Y31" s="23">
        <v>303.80946999999998</v>
      </c>
      <c r="Z31" s="11">
        <v>29835</v>
      </c>
      <c r="AA31" s="3">
        <v>29830.3</v>
      </c>
      <c r="AB31" s="5">
        <v>4.0565447804203503</v>
      </c>
      <c r="AC31" s="23">
        <v>220.91605200000001</v>
      </c>
      <c r="AE31" s="1">
        <f t="shared" si="0"/>
        <v>29835</v>
      </c>
      <c r="AF31" s="1">
        <f t="shared" si="0"/>
        <v>29834.400000000001</v>
      </c>
    </row>
    <row r="32" spans="1:32" ht="15" x14ac:dyDescent="0.25">
      <c r="A32" s="3" t="s">
        <v>33</v>
      </c>
      <c r="B32" s="11"/>
      <c r="C32" s="3"/>
      <c r="D32" s="29"/>
      <c r="E32" s="23"/>
      <c r="F32" s="11"/>
      <c r="G32" s="3"/>
      <c r="H32" s="5"/>
      <c r="I32" s="23"/>
      <c r="J32" s="11"/>
      <c r="K32" s="3"/>
      <c r="L32" s="5"/>
      <c r="M32" s="23"/>
      <c r="N32" s="33">
        <v>29796</v>
      </c>
      <c r="O32" s="34">
        <v>29782.400000000001</v>
      </c>
      <c r="P32" s="35">
        <v>17.557524502806999</v>
      </c>
      <c r="Q32" s="36">
        <v>167.185845</v>
      </c>
      <c r="R32" s="33">
        <v>29796</v>
      </c>
      <c r="S32" s="34">
        <v>29772.2</v>
      </c>
      <c r="T32" s="35">
        <v>16.423560312347998</v>
      </c>
      <c r="U32" s="36">
        <v>75.134970999999993</v>
      </c>
      <c r="V32" s="11">
        <v>29796</v>
      </c>
      <c r="W32" s="3">
        <v>29772.2</v>
      </c>
      <c r="X32" s="5">
        <v>16.423560312347998</v>
      </c>
      <c r="Y32" s="23">
        <v>57.308083099999998</v>
      </c>
      <c r="Z32" s="11">
        <v>29796</v>
      </c>
      <c r="AA32" s="3">
        <v>29768.799999999999</v>
      </c>
      <c r="AB32" s="5">
        <v>14.3356587260967</v>
      </c>
      <c r="AC32" s="23">
        <v>80.445927499999996</v>
      </c>
      <c r="AE32" s="1">
        <f t="shared" si="0"/>
        <v>29796</v>
      </c>
      <c r="AF32" s="1">
        <f t="shared" si="0"/>
        <v>29782.400000000001</v>
      </c>
    </row>
    <row r="33" spans="1:32" ht="15" x14ac:dyDescent="0.25">
      <c r="A33" s="3" t="s">
        <v>34</v>
      </c>
      <c r="B33" s="11"/>
      <c r="C33" s="3"/>
      <c r="D33" s="29"/>
      <c r="E33" s="23"/>
      <c r="F33" s="11"/>
      <c r="G33" s="3"/>
      <c r="H33" s="5"/>
      <c r="I33" s="23"/>
      <c r="J33" s="11"/>
      <c r="K33" s="3"/>
      <c r="L33" s="5"/>
      <c r="M33" s="23"/>
      <c r="N33" s="33">
        <v>29945</v>
      </c>
      <c r="O33" s="34">
        <v>29944.3</v>
      </c>
      <c r="P33" s="35">
        <v>2.21359436211787</v>
      </c>
      <c r="Q33" s="36">
        <v>163.41789299999999</v>
      </c>
      <c r="R33" s="33">
        <v>29945</v>
      </c>
      <c r="S33" s="34">
        <v>29944.3</v>
      </c>
      <c r="T33" s="35">
        <v>2.21359436211787</v>
      </c>
      <c r="U33" s="36">
        <v>204.883835</v>
      </c>
      <c r="V33" s="11">
        <v>29945</v>
      </c>
      <c r="W33" s="3">
        <v>29945</v>
      </c>
      <c r="X33" s="5">
        <v>0</v>
      </c>
      <c r="Y33" s="23">
        <v>116.142025</v>
      </c>
      <c r="Z33" s="11">
        <v>29945</v>
      </c>
      <c r="AA33" s="3">
        <v>29936.799999999999</v>
      </c>
      <c r="AB33" s="5">
        <v>10.443498775155099</v>
      </c>
      <c r="AC33" s="23">
        <v>107.164287</v>
      </c>
      <c r="AE33" s="1">
        <f t="shared" si="0"/>
        <v>29945</v>
      </c>
      <c r="AF33" s="1">
        <f t="shared" si="0"/>
        <v>29945</v>
      </c>
    </row>
    <row r="34" spans="1:32" ht="15" x14ac:dyDescent="0.25">
      <c r="A34" s="3" t="s">
        <v>35</v>
      </c>
      <c r="B34" s="11"/>
      <c r="C34" s="3"/>
      <c r="D34" s="29"/>
      <c r="E34" s="23"/>
      <c r="F34" s="11"/>
      <c r="G34" s="3"/>
      <c r="H34" s="5"/>
      <c r="I34" s="23"/>
      <c r="J34" s="11"/>
      <c r="K34" s="3"/>
      <c r="L34" s="5"/>
      <c r="M34" s="23"/>
      <c r="N34" s="33">
        <v>30033</v>
      </c>
      <c r="O34" s="34">
        <v>30032.400000000001</v>
      </c>
      <c r="P34" s="35">
        <v>1.89736659610103</v>
      </c>
      <c r="Q34" s="36">
        <v>304.12117999999998</v>
      </c>
      <c r="R34" s="33">
        <v>30033</v>
      </c>
      <c r="S34" s="34">
        <v>30020.2</v>
      </c>
      <c r="T34" s="35">
        <v>10.1083024181995</v>
      </c>
      <c r="U34" s="36">
        <v>251.18445</v>
      </c>
      <c r="V34" s="11">
        <v>30045</v>
      </c>
      <c r="W34" s="3">
        <v>30033.4</v>
      </c>
      <c r="X34" s="5">
        <v>8.7330788767001692</v>
      </c>
      <c r="Y34" s="23">
        <v>277.09841</v>
      </c>
      <c r="Z34" s="11">
        <v>30033</v>
      </c>
      <c r="AA34" s="3">
        <v>30015.4</v>
      </c>
      <c r="AB34" s="5">
        <v>11.8528008879289</v>
      </c>
      <c r="AC34" s="23">
        <v>268.168993</v>
      </c>
      <c r="AE34" s="1">
        <f t="shared" si="0"/>
        <v>30045</v>
      </c>
      <c r="AF34" s="1">
        <f t="shared" si="0"/>
        <v>30033.4</v>
      </c>
    </row>
    <row r="35" spans="1:32" ht="15" x14ac:dyDescent="0.25">
      <c r="A35" s="3" t="s">
        <v>36</v>
      </c>
      <c r="B35" s="11"/>
      <c r="C35" s="3"/>
      <c r="D35" s="29"/>
      <c r="E35" s="23"/>
      <c r="F35" s="11"/>
      <c r="G35" s="3"/>
      <c r="H35" s="5"/>
      <c r="I35" s="23"/>
      <c r="J35" s="11"/>
      <c r="K35" s="3"/>
      <c r="L35" s="5"/>
      <c r="M35" s="23"/>
      <c r="N35" s="33">
        <v>30120</v>
      </c>
      <c r="O35" s="34">
        <v>30120</v>
      </c>
      <c r="P35" s="35">
        <v>0</v>
      </c>
      <c r="Q35" s="36">
        <v>144.20177000000001</v>
      </c>
      <c r="R35" s="33">
        <v>30120</v>
      </c>
      <c r="S35" s="34">
        <v>30120</v>
      </c>
      <c r="T35" s="35">
        <v>0</v>
      </c>
      <c r="U35" s="36">
        <v>161.78405000000001</v>
      </c>
      <c r="V35" s="11">
        <v>30120</v>
      </c>
      <c r="W35" s="3">
        <v>30120</v>
      </c>
      <c r="X35" s="5">
        <v>0</v>
      </c>
      <c r="Y35" s="23">
        <v>44.173090000000002</v>
      </c>
      <c r="Z35" s="11">
        <v>30120</v>
      </c>
      <c r="AA35" s="3">
        <v>30112.5</v>
      </c>
      <c r="AB35" s="5">
        <v>10.9772492000501</v>
      </c>
      <c r="AC35" s="23">
        <v>263.37918400000001</v>
      </c>
      <c r="AE35" s="1">
        <f t="shared" si="0"/>
        <v>30120</v>
      </c>
      <c r="AF35" s="1">
        <f t="shared" si="0"/>
        <v>30120</v>
      </c>
    </row>
    <row r="36" spans="1:32" ht="15" x14ac:dyDescent="0.25">
      <c r="A36" s="3" t="s">
        <v>37</v>
      </c>
      <c r="B36" s="11"/>
      <c r="C36" s="3"/>
      <c r="D36" s="29"/>
      <c r="E36" s="23"/>
      <c r="F36" s="11"/>
      <c r="G36" s="3"/>
      <c r="H36" s="5"/>
      <c r="I36" s="23"/>
      <c r="J36" s="11"/>
      <c r="K36" s="3"/>
      <c r="L36" s="5"/>
      <c r="M36" s="23"/>
      <c r="N36" s="33">
        <v>30065</v>
      </c>
      <c r="O36" s="34">
        <v>30041.5</v>
      </c>
      <c r="P36" s="35">
        <v>24.860723150293801</v>
      </c>
      <c r="Q36" s="36">
        <v>316.54066999999998</v>
      </c>
      <c r="R36" s="33">
        <v>30064</v>
      </c>
      <c r="S36" s="34">
        <v>30021.1</v>
      </c>
      <c r="T36" s="35">
        <v>17.0714186092818</v>
      </c>
      <c r="U36" s="36">
        <v>276.48439999999999</v>
      </c>
      <c r="V36" s="11">
        <v>30022</v>
      </c>
      <c r="W36" s="3">
        <v>30016</v>
      </c>
      <c r="X36" s="5">
        <v>12.128936932440199</v>
      </c>
      <c r="Y36" s="23">
        <v>260.89631409999998</v>
      </c>
      <c r="Z36" s="11">
        <v>30065</v>
      </c>
      <c r="AA36" s="3">
        <v>30001</v>
      </c>
      <c r="AB36" s="5">
        <v>28.8251433455046</v>
      </c>
      <c r="AC36" s="23">
        <v>138.73992699999999</v>
      </c>
      <c r="AE36" s="1">
        <f t="shared" si="0"/>
        <v>30065</v>
      </c>
      <c r="AF36" s="1">
        <f t="shared" si="0"/>
        <v>30041.5</v>
      </c>
    </row>
    <row r="37" spans="1:32" ht="15" x14ac:dyDescent="0.25">
      <c r="A37" s="3" t="s">
        <v>38</v>
      </c>
      <c r="B37" s="11"/>
      <c r="C37" s="3"/>
      <c r="D37" s="29"/>
      <c r="E37" s="23"/>
      <c r="F37" s="11"/>
      <c r="G37" s="3"/>
      <c r="H37" s="5"/>
      <c r="I37" s="23"/>
      <c r="J37" s="11"/>
      <c r="K37" s="3"/>
      <c r="L37" s="5"/>
      <c r="M37" s="23"/>
      <c r="N37" s="33">
        <v>30089</v>
      </c>
      <c r="O37" s="34">
        <v>30089</v>
      </c>
      <c r="P37" s="35">
        <v>0</v>
      </c>
      <c r="Q37" s="36">
        <v>52.583598000000002</v>
      </c>
      <c r="R37" s="33">
        <v>30089</v>
      </c>
      <c r="S37" s="34">
        <v>30089</v>
      </c>
      <c r="T37" s="35">
        <v>0</v>
      </c>
      <c r="U37" s="36">
        <v>128.69785999999999</v>
      </c>
      <c r="V37" s="11">
        <v>30089</v>
      </c>
      <c r="W37" s="3">
        <v>30089</v>
      </c>
      <c r="X37" s="5">
        <v>0</v>
      </c>
      <c r="Y37" s="23">
        <v>13.428029</v>
      </c>
      <c r="Z37" s="11">
        <v>30089</v>
      </c>
      <c r="AA37" s="3">
        <v>30082.799999999999</v>
      </c>
      <c r="AB37" s="5">
        <v>19.606121493044</v>
      </c>
      <c r="AC37" s="23">
        <v>151.09136000000001</v>
      </c>
      <c r="AE37" s="1">
        <f t="shared" si="0"/>
        <v>30089</v>
      </c>
      <c r="AF37" s="1">
        <f t="shared" si="0"/>
        <v>30089</v>
      </c>
    </row>
    <row r="38" spans="1:32" ht="15" x14ac:dyDescent="0.25">
      <c r="A38" s="3" t="s">
        <v>39</v>
      </c>
      <c r="B38" s="11"/>
      <c r="C38" s="3"/>
      <c r="D38" s="29"/>
      <c r="E38" s="23"/>
      <c r="F38" s="11"/>
      <c r="G38" s="3"/>
      <c r="H38" s="5"/>
      <c r="I38" s="23"/>
      <c r="J38" s="11"/>
      <c r="K38" s="3"/>
      <c r="L38" s="5"/>
      <c r="M38" s="23"/>
      <c r="N38" s="33">
        <v>30068</v>
      </c>
      <c r="O38" s="34">
        <v>30062.799999999999</v>
      </c>
      <c r="P38" s="35">
        <v>6.7131711334261901</v>
      </c>
      <c r="Q38" s="36">
        <v>281.30961000000002</v>
      </c>
      <c r="R38" s="33">
        <v>30068</v>
      </c>
      <c r="S38" s="34">
        <v>30060.2</v>
      </c>
      <c r="T38" s="35">
        <v>16.443843832875601</v>
      </c>
      <c r="U38" s="36">
        <v>247.11403999999999</v>
      </c>
      <c r="V38" s="11">
        <v>30068</v>
      </c>
      <c r="W38" s="3">
        <v>30062.799999999999</v>
      </c>
      <c r="X38" s="5">
        <v>6.7131711334261901</v>
      </c>
      <c r="Y38" s="23">
        <v>208.02792199999999</v>
      </c>
      <c r="Z38" s="11">
        <v>30068</v>
      </c>
      <c r="AA38" s="3">
        <v>30025.5</v>
      </c>
      <c r="AB38" s="5">
        <v>31.503968004046701</v>
      </c>
      <c r="AC38" s="23">
        <v>119.106601</v>
      </c>
      <c r="AE38" s="1">
        <f t="shared" si="0"/>
        <v>30068</v>
      </c>
      <c r="AF38" s="1">
        <f t="shared" si="0"/>
        <v>30062.799999999999</v>
      </c>
    </row>
    <row r="39" spans="1:32" ht="15" x14ac:dyDescent="0.25">
      <c r="A39" s="3" t="s">
        <v>40</v>
      </c>
      <c r="B39" s="11"/>
      <c r="C39" s="3"/>
      <c r="D39" s="29"/>
      <c r="E39" s="23"/>
      <c r="F39" s="11"/>
      <c r="G39" s="3"/>
      <c r="H39" s="5"/>
      <c r="I39" s="23"/>
      <c r="J39" s="11"/>
      <c r="K39" s="3"/>
      <c r="L39" s="5"/>
      <c r="M39" s="23"/>
      <c r="N39" s="33">
        <v>40366</v>
      </c>
      <c r="O39" s="34">
        <v>40359.9</v>
      </c>
      <c r="P39" s="35">
        <v>3.72528895225294</v>
      </c>
      <c r="Q39" s="36">
        <v>242.42118500000001</v>
      </c>
      <c r="R39" s="33">
        <v>40360</v>
      </c>
      <c r="S39" s="34">
        <v>40358.9</v>
      </c>
      <c r="T39" s="35">
        <v>3.4785054261852202</v>
      </c>
      <c r="U39" s="36">
        <v>381.21539999999999</v>
      </c>
      <c r="V39" s="11">
        <v>40373</v>
      </c>
      <c r="W39" s="3">
        <v>40363.300000000003</v>
      </c>
      <c r="X39" s="5">
        <v>6.2369864518050697</v>
      </c>
      <c r="Y39" s="23">
        <v>310.1465</v>
      </c>
      <c r="Z39" s="11">
        <v>40361</v>
      </c>
      <c r="AA39" s="3">
        <v>40341.300000000003</v>
      </c>
      <c r="AB39" s="5">
        <v>11.9540788018149</v>
      </c>
      <c r="AC39" s="23">
        <v>276.15596399999998</v>
      </c>
      <c r="AE39" s="1">
        <f t="shared" si="0"/>
        <v>40373</v>
      </c>
      <c r="AF39" s="1">
        <f t="shared" si="0"/>
        <v>40363.300000000003</v>
      </c>
    </row>
    <row r="40" spans="1:32" ht="15" x14ac:dyDescent="0.25">
      <c r="A40" s="3" t="s">
        <v>41</v>
      </c>
      <c r="B40" s="11"/>
      <c r="C40" s="3"/>
      <c r="D40" s="29"/>
      <c r="E40" s="23"/>
      <c r="F40" s="11"/>
      <c r="G40" s="3"/>
      <c r="H40" s="5"/>
      <c r="I40" s="23"/>
      <c r="J40" s="11"/>
      <c r="K40" s="3"/>
      <c r="L40" s="5"/>
      <c r="M40" s="23"/>
      <c r="N40" s="33">
        <v>40399</v>
      </c>
      <c r="O40" s="34">
        <v>40399</v>
      </c>
      <c r="P40" s="35">
        <v>0</v>
      </c>
      <c r="Q40" s="36">
        <v>301.57471099999998</v>
      </c>
      <c r="R40" s="33">
        <v>40399</v>
      </c>
      <c r="S40" s="34">
        <v>40398.6</v>
      </c>
      <c r="T40" s="35">
        <v>1.26491106406735</v>
      </c>
      <c r="U40" s="36">
        <v>226.23518000000001</v>
      </c>
      <c r="V40" s="11">
        <v>40399</v>
      </c>
      <c r="W40" s="3">
        <v>40399</v>
      </c>
      <c r="X40" s="5">
        <v>0</v>
      </c>
      <c r="Y40" s="23">
        <v>161.544994</v>
      </c>
      <c r="Z40" s="11">
        <v>40398</v>
      </c>
      <c r="AA40" s="3">
        <v>40373</v>
      </c>
      <c r="AB40" s="5">
        <v>24.734141945452201</v>
      </c>
      <c r="AC40" s="23">
        <v>140.52296899999999</v>
      </c>
      <c r="AE40" s="1">
        <f t="shared" si="0"/>
        <v>40399</v>
      </c>
      <c r="AF40" s="1">
        <f t="shared" si="0"/>
        <v>40399</v>
      </c>
    </row>
    <row r="41" spans="1:32" ht="15" x14ac:dyDescent="0.25">
      <c r="A41" s="3" t="s">
        <v>42</v>
      </c>
      <c r="B41" s="11"/>
      <c r="C41" s="3"/>
      <c r="D41" s="29"/>
      <c r="E41" s="23"/>
      <c r="F41" s="11"/>
      <c r="G41" s="3"/>
      <c r="H41" s="5"/>
      <c r="I41" s="23"/>
      <c r="J41" s="11"/>
      <c r="K41" s="3"/>
      <c r="L41" s="5"/>
      <c r="M41" s="23"/>
      <c r="N41" s="33">
        <v>40464</v>
      </c>
      <c r="O41" s="34">
        <v>40425.699999999997</v>
      </c>
      <c r="P41" s="35">
        <v>24.226019070412701</v>
      </c>
      <c r="Q41" s="36">
        <v>267.41663</v>
      </c>
      <c r="R41" s="33">
        <v>40427</v>
      </c>
      <c r="S41" s="34">
        <v>40408.6</v>
      </c>
      <c r="T41" s="35">
        <v>15.3854187824417</v>
      </c>
      <c r="U41" s="36">
        <v>268.69562999999999</v>
      </c>
      <c r="V41" s="11">
        <v>40435</v>
      </c>
      <c r="W41" s="3">
        <v>40412.199999999997</v>
      </c>
      <c r="X41" s="5">
        <v>15.2227899326416</v>
      </c>
      <c r="Y41" s="23">
        <v>311.80644000000001</v>
      </c>
      <c r="Z41" s="11">
        <v>40464</v>
      </c>
      <c r="AA41" s="3">
        <v>40404.300000000003</v>
      </c>
      <c r="AB41" s="5">
        <v>22.857286705896598</v>
      </c>
      <c r="AC41" s="23">
        <v>183.62889799999999</v>
      </c>
      <c r="AE41" s="1">
        <f t="shared" si="0"/>
        <v>40464</v>
      </c>
      <c r="AF41" s="1">
        <f t="shared" si="0"/>
        <v>40425.699999999997</v>
      </c>
    </row>
    <row r="42" spans="1:32" ht="15" x14ac:dyDescent="0.25">
      <c r="A42" s="3" t="s">
        <v>43</v>
      </c>
      <c r="B42" s="11"/>
      <c r="C42" s="3"/>
      <c r="D42" s="29"/>
      <c r="E42" s="23"/>
      <c r="F42" s="11"/>
      <c r="G42" s="3"/>
      <c r="H42" s="5"/>
      <c r="I42" s="23"/>
      <c r="J42" s="11"/>
      <c r="K42" s="3"/>
      <c r="L42" s="5"/>
      <c r="M42" s="23"/>
      <c r="N42" s="33">
        <v>40463</v>
      </c>
      <c r="O42" s="34">
        <v>40463</v>
      </c>
      <c r="P42" s="35">
        <v>0</v>
      </c>
      <c r="Q42" s="36">
        <v>158.82140000000001</v>
      </c>
      <c r="R42" s="33">
        <v>40463</v>
      </c>
      <c r="S42" s="34">
        <v>40455.199999999997</v>
      </c>
      <c r="T42" s="35">
        <v>12.5591931800308</v>
      </c>
      <c r="U42" s="36">
        <v>207.17921999999999</v>
      </c>
      <c r="V42" s="11">
        <v>40463</v>
      </c>
      <c r="W42" s="3">
        <v>40456.9</v>
      </c>
      <c r="X42" s="5">
        <v>12.9653384066904</v>
      </c>
      <c r="Y42" s="23">
        <v>210.18599130000001</v>
      </c>
      <c r="Z42" s="11">
        <v>40463</v>
      </c>
      <c r="AA42" s="3">
        <v>40427.199999999997</v>
      </c>
      <c r="AB42" s="5">
        <v>14.6499905195267</v>
      </c>
      <c r="AC42" s="23">
        <v>59.986091999999999</v>
      </c>
      <c r="AE42" s="1">
        <f t="shared" si="0"/>
        <v>40463</v>
      </c>
      <c r="AF42" s="1">
        <f t="shared" si="0"/>
        <v>40463</v>
      </c>
    </row>
    <row r="43" spans="1:32" ht="15" x14ac:dyDescent="0.25">
      <c r="A43" s="3" t="s">
        <v>44</v>
      </c>
      <c r="B43" s="11"/>
      <c r="C43" s="3"/>
      <c r="D43" s="29"/>
      <c r="E43" s="23"/>
      <c r="F43" s="11"/>
      <c r="G43" s="3"/>
      <c r="H43" s="5"/>
      <c r="I43" s="23"/>
      <c r="J43" s="11"/>
      <c r="K43" s="3"/>
      <c r="L43" s="5"/>
      <c r="M43" s="23"/>
      <c r="N43" s="33">
        <v>40434</v>
      </c>
      <c r="O43" s="34">
        <v>40422.9</v>
      </c>
      <c r="P43" s="35">
        <v>13.4035650315711</v>
      </c>
      <c r="Q43" s="36">
        <v>282.71393</v>
      </c>
      <c r="R43" s="33">
        <v>40430</v>
      </c>
      <c r="S43" s="34">
        <v>40417.5</v>
      </c>
      <c r="T43" s="35">
        <v>17.225626903605601</v>
      </c>
      <c r="U43" s="36">
        <v>185.06473</v>
      </c>
      <c r="V43" s="11">
        <v>40430</v>
      </c>
      <c r="W43" s="3">
        <v>40396</v>
      </c>
      <c r="X43" s="5">
        <v>20.596655607700502</v>
      </c>
      <c r="Y43" s="23">
        <v>219.69951</v>
      </c>
      <c r="Z43" s="11">
        <v>40430</v>
      </c>
      <c r="AA43" s="3">
        <v>40378.199999999997</v>
      </c>
      <c r="AB43" s="5">
        <v>47.081017642168902</v>
      </c>
      <c r="AC43" s="23">
        <v>195.62166199999999</v>
      </c>
      <c r="AE43" s="1">
        <f t="shared" si="0"/>
        <v>40434</v>
      </c>
      <c r="AF43" s="1">
        <f t="shared" si="0"/>
        <v>40422.9</v>
      </c>
    </row>
    <row r="44" spans="1:32" ht="15" x14ac:dyDescent="0.25">
      <c r="A44" s="3" t="s">
        <v>45</v>
      </c>
      <c r="B44" s="11"/>
      <c r="C44" s="3"/>
      <c r="D44" s="29"/>
      <c r="E44" s="23"/>
      <c r="F44" s="11"/>
      <c r="G44" s="3"/>
      <c r="H44" s="5"/>
      <c r="I44" s="23"/>
      <c r="J44" s="11"/>
      <c r="K44" s="3"/>
      <c r="L44" s="5"/>
      <c r="M44" s="23"/>
      <c r="N44" s="33">
        <v>51622</v>
      </c>
      <c r="O44" s="34">
        <v>51622</v>
      </c>
      <c r="P44" s="35">
        <v>0</v>
      </c>
      <c r="Q44" s="36">
        <v>189.09582</v>
      </c>
      <c r="R44" s="33">
        <v>51622</v>
      </c>
      <c r="S44" s="34">
        <v>51620.7</v>
      </c>
      <c r="T44" s="35">
        <v>4.1109609582188904</v>
      </c>
      <c r="U44" s="36">
        <v>203.04069000000001</v>
      </c>
      <c r="V44" s="11">
        <v>51622</v>
      </c>
      <c r="W44" s="3">
        <v>51622</v>
      </c>
      <c r="X44" s="5">
        <v>0</v>
      </c>
      <c r="Y44" s="23">
        <v>122.76955</v>
      </c>
      <c r="Z44" s="11">
        <v>51622</v>
      </c>
      <c r="AA44" s="3">
        <v>51622</v>
      </c>
      <c r="AB44" s="5">
        <v>0</v>
      </c>
      <c r="AC44" s="23">
        <v>139.51244</v>
      </c>
      <c r="AE44" s="1">
        <f t="shared" si="0"/>
        <v>51622</v>
      </c>
      <c r="AF44" s="1">
        <f t="shared" si="0"/>
        <v>51622</v>
      </c>
    </row>
    <row r="45" spans="1:32" ht="15" x14ac:dyDescent="0.25">
      <c r="A45" s="3" t="s">
        <v>46</v>
      </c>
      <c r="B45" s="11"/>
      <c r="C45" s="3"/>
      <c r="D45" s="29"/>
      <c r="E45" s="23"/>
      <c r="F45" s="11"/>
      <c r="G45" s="3"/>
      <c r="H45" s="5"/>
      <c r="I45" s="23"/>
      <c r="J45" s="11"/>
      <c r="K45" s="3"/>
      <c r="L45" s="5"/>
      <c r="M45" s="23"/>
      <c r="N45" s="33">
        <v>100377</v>
      </c>
      <c r="O45" s="34">
        <v>100373.4</v>
      </c>
      <c r="P45" s="35">
        <v>5.7965506984757802</v>
      </c>
      <c r="Q45" s="36">
        <v>297.1755</v>
      </c>
      <c r="R45" s="33">
        <v>100377</v>
      </c>
      <c r="S45" s="34">
        <v>100369.8</v>
      </c>
      <c r="T45" s="35">
        <v>6.1967733539318699</v>
      </c>
      <c r="U45" s="36">
        <v>243.38549</v>
      </c>
      <c r="V45" s="11">
        <v>100377</v>
      </c>
      <c r="W45" s="3">
        <v>100366.2</v>
      </c>
      <c r="X45" s="5">
        <v>3.79473319220206</v>
      </c>
      <c r="Y45" s="23">
        <v>102.33763999999999</v>
      </c>
      <c r="Z45" s="11">
        <v>100377</v>
      </c>
      <c r="AA45" s="3">
        <v>100357.3</v>
      </c>
      <c r="AB45" s="5">
        <v>16.111072796889299</v>
      </c>
      <c r="AC45" s="23">
        <v>156.80169599999999</v>
      </c>
      <c r="AE45" s="1">
        <f t="shared" si="0"/>
        <v>100377</v>
      </c>
      <c r="AF45" s="1">
        <f t="shared" si="0"/>
        <v>100373.4</v>
      </c>
    </row>
    <row r="46" spans="1:32" ht="15" x14ac:dyDescent="0.25">
      <c r="A46" s="3" t="s">
        <v>47</v>
      </c>
      <c r="B46" s="11"/>
      <c r="C46" s="3"/>
      <c r="D46" s="29"/>
      <c r="E46" s="23"/>
      <c r="F46" s="11"/>
      <c r="G46" s="3"/>
      <c r="H46" s="5"/>
      <c r="I46" s="23"/>
      <c r="J46" s="11"/>
      <c r="K46" s="3"/>
      <c r="L46" s="5"/>
      <c r="M46" s="23"/>
      <c r="N46" s="33">
        <v>204495</v>
      </c>
      <c r="O46" s="34">
        <v>204411.4</v>
      </c>
      <c r="P46" s="35">
        <v>109.21558700315801</v>
      </c>
      <c r="Q46" s="36">
        <v>275.44632000000001</v>
      </c>
      <c r="R46" s="33">
        <v>204495</v>
      </c>
      <c r="S46" s="34">
        <v>204273.9</v>
      </c>
      <c r="T46" s="35">
        <v>88.179677678904895</v>
      </c>
      <c r="U46" s="36">
        <v>259.25985600000001</v>
      </c>
      <c r="V46" s="11">
        <v>204495</v>
      </c>
      <c r="W46" s="3">
        <v>204368.4</v>
      </c>
      <c r="X46" s="5">
        <v>97.222768252434904</v>
      </c>
      <c r="Y46" s="23">
        <v>225.18547699999999</v>
      </c>
      <c r="Z46" s="11">
        <v>204223</v>
      </c>
      <c r="AA46" s="3">
        <v>204018.2</v>
      </c>
      <c r="AB46" s="5">
        <v>129.24894153875599</v>
      </c>
      <c r="AC46" s="23">
        <v>10.060062</v>
      </c>
      <c r="AE46" s="1">
        <f t="shared" si="0"/>
        <v>204495</v>
      </c>
      <c r="AF46" s="1">
        <f t="shared" si="0"/>
        <v>204411.4</v>
      </c>
    </row>
    <row r="47" spans="1:32" ht="15" x14ac:dyDescent="0.25">
      <c r="A47" s="3" t="s">
        <v>48</v>
      </c>
      <c r="B47" s="11"/>
      <c r="C47" s="3"/>
      <c r="D47" s="29"/>
      <c r="E47" s="23"/>
      <c r="F47" s="11"/>
      <c r="G47" s="3"/>
      <c r="H47" s="5"/>
      <c r="I47" s="23"/>
      <c r="J47" s="11"/>
      <c r="K47" s="3"/>
      <c r="L47" s="5"/>
      <c r="M47" s="23"/>
      <c r="N47" s="33">
        <v>405063</v>
      </c>
      <c r="O47" s="34">
        <v>404885.5</v>
      </c>
      <c r="P47" s="35">
        <v>83.442927934140798</v>
      </c>
      <c r="Q47" s="36">
        <v>316.02017000000001</v>
      </c>
      <c r="R47" s="33">
        <v>404975</v>
      </c>
      <c r="S47" s="34">
        <v>404834.3</v>
      </c>
      <c r="T47" s="35">
        <v>97.563711377631506</v>
      </c>
      <c r="U47" s="36">
        <v>350.81513000000001</v>
      </c>
      <c r="V47" s="11">
        <v>405159</v>
      </c>
      <c r="W47" s="3">
        <v>404981.7</v>
      </c>
      <c r="X47" s="5">
        <v>131.34860317321801</v>
      </c>
      <c r="Y47" s="23">
        <v>301.73671000000002</v>
      </c>
      <c r="Z47" s="11">
        <v>404850</v>
      </c>
      <c r="AA47" s="3">
        <v>404409.5</v>
      </c>
      <c r="AB47" s="5">
        <v>225.89931385464601</v>
      </c>
      <c r="AC47" s="23">
        <v>35.459336100000002</v>
      </c>
      <c r="AE47" s="1">
        <f t="shared" si="0"/>
        <v>405159</v>
      </c>
      <c r="AF47" s="1">
        <f t="shared" si="0"/>
        <v>404981.7</v>
      </c>
    </row>
    <row r="48" spans="1:32" ht="15" x14ac:dyDescent="0.25">
      <c r="A48" s="3" t="s">
        <v>49</v>
      </c>
      <c r="B48" s="11"/>
      <c r="C48" s="3"/>
      <c r="D48" s="29"/>
      <c r="E48" s="23"/>
      <c r="F48" s="11"/>
      <c r="G48" s="3"/>
      <c r="H48" s="5"/>
      <c r="I48" s="23"/>
      <c r="J48" s="11"/>
      <c r="K48" s="3"/>
      <c r="L48" s="5"/>
      <c r="M48" s="23"/>
      <c r="N48" s="33">
        <v>24330</v>
      </c>
      <c r="O48" s="34">
        <v>24330</v>
      </c>
      <c r="P48" s="35">
        <v>0</v>
      </c>
      <c r="Q48" s="36">
        <v>12.8517311</v>
      </c>
      <c r="R48" s="33">
        <v>24330</v>
      </c>
      <c r="S48" s="34">
        <v>24330</v>
      </c>
      <c r="T48" s="35">
        <v>0</v>
      </c>
      <c r="U48" s="36">
        <v>11.449562999999999</v>
      </c>
      <c r="V48" s="11">
        <v>24330</v>
      </c>
      <c r="W48" s="3">
        <v>24330</v>
      </c>
      <c r="X48" s="5">
        <v>0</v>
      </c>
      <c r="Y48" s="23">
        <v>20.671495</v>
      </c>
      <c r="Z48" s="11">
        <v>24330</v>
      </c>
      <c r="AA48" s="3">
        <v>24330</v>
      </c>
      <c r="AB48" s="5">
        <v>0</v>
      </c>
      <c r="AC48" s="23">
        <v>33.304966999999998</v>
      </c>
      <c r="AE48" s="1">
        <f t="shared" si="0"/>
        <v>24330</v>
      </c>
      <c r="AF48" s="1">
        <f t="shared" si="0"/>
        <v>24330</v>
      </c>
    </row>
    <row r="49" spans="1:32" ht="15" x14ac:dyDescent="0.25">
      <c r="A49" s="16" t="s">
        <v>50</v>
      </c>
      <c r="B49" s="11"/>
      <c r="C49" s="3"/>
      <c r="D49" s="29"/>
      <c r="E49" s="23"/>
      <c r="F49" s="11"/>
      <c r="G49" s="3"/>
      <c r="H49" s="5"/>
      <c r="I49" s="23"/>
      <c r="J49" s="11"/>
      <c r="K49" s="3"/>
      <c r="L49" s="5"/>
      <c r="M49" s="23"/>
      <c r="N49" s="33">
        <v>66716</v>
      </c>
      <c r="O49" s="34">
        <v>66620.800000000003</v>
      </c>
      <c r="P49" s="35">
        <v>50.477277616325097</v>
      </c>
      <c r="Q49" s="36">
        <v>423.53494999999998</v>
      </c>
      <c r="R49" s="33">
        <v>66633</v>
      </c>
      <c r="S49" s="34">
        <v>66586.3</v>
      </c>
      <c r="T49" s="35">
        <v>51.038220972130297</v>
      </c>
      <c r="U49" s="36">
        <v>271.20048000000003</v>
      </c>
      <c r="V49" s="11">
        <v>66697</v>
      </c>
      <c r="W49" s="3">
        <v>66620.100000000006</v>
      </c>
      <c r="X49" s="5">
        <v>51.898297981083502</v>
      </c>
      <c r="Y49" s="23">
        <v>396.10973000000001</v>
      </c>
      <c r="Z49" s="11">
        <v>66121</v>
      </c>
      <c r="AA49" s="3">
        <v>65925.5</v>
      </c>
      <c r="AB49" s="5">
        <v>161.77024173534201</v>
      </c>
      <c r="AC49" s="23">
        <v>0.61632710000000002</v>
      </c>
      <c r="AE49" s="1">
        <f t="shared" si="0"/>
        <v>66716</v>
      </c>
      <c r="AF49" s="1">
        <f t="shared" si="0"/>
        <v>66620.800000000003</v>
      </c>
    </row>
    <row r="50" spans="1:32" ht="15" x14ac:dyDescent="0.25">
      <c r="A50" s="3" t="s">
        <v>51</v>
      </c>
      <c r="B50" s="11"/>
      <c r="C50" s="3"/>
      <c r="D50" s="29"/>
      <c r="E50" s="23"/>
      <c r="F50" s="11"/>
      <c r="G50" s="3"/>
      <c r="H50" s="5"/>
      <c r="I50" s="23"/>
      <c r="J50" s="11"/>
      <c r="K50" s="3"/>
      <c r="L50" s="5"/>
      <c r="M50" s="23"/>
      <c r="N50" s="33">
        <v>176783</v>
      </c>
      <c r="O50" s="34">
        <v>176509.7</v>
      </c>
      <c r="P50" s="35">
        <v>129.040949572865</v>
      </c>
      <c r="Q50" s="36">
        <v>339.03294</v>
      </c>
      <c r="R50" s="33">
        <v>176881</v>
      </c>
      <c r="S50" s="34">
        <v>176563.4</v>
      </c>
      <c r="T50" s="35">
        <v>123.077392093123</v>
      </c>
      <c r="U50" s="36">
        <v>265.05193200000002</v>
      </c>
      <c r="V50" s="11">
        <v>176670</v>
      </c>
      <c r="W50" s="3">
        <v>176447.3</v>
      </c>
      <c r="X50" s="5">
        <v>106.713583431955</v>
      </c>
      <c r="Y50" s="23">
        <v>275.47348</v>
      </c>
      <c r="Z50" s="11">
        <v>176158</v>
      </c>
      <c r="AA50" s="3">
        <v>175741.1</v>
      </c>
      <c r="AB50" s="5">
        <v>292.91350638409</v>
      </c>
      <c r="AC50" s="23">
        <v>76.899519999999995</v>
      </c>
      <c r="AE50" s="1">
        <f t="shared" si="0"/>
        <v>176881</v>
      </c>
      <c r="AF50" s="1">
        <f t="shared" si="0"/>
        <v>176563.4</v>
      </c>
    </row>
    <row r="51" spans="1:32" ht="15" x14ac:dyDescent="0.25">
      <c r="A51" s="3" t="s">
        <v>52</v>
      </c>
      <c r="B51" s="11"/>
      <c r="C51" s="3"/>
      <c r="D51" s="29"/>
      <c r="E51" s="23"/>
      <c r="F51" s="11"/>
      <c r="G51" s="3"/>
      <c r="H51" s="5"/>
      <c r="I51" s="23"/>
      <c r="J51" s="11"/>
      <c r="K51" s="3"/>
      <c r="L51" s="5"/>
      <c r="M51" s="23"/>
      <c r="N51" s="33">
        <v>449253</v>
      </c>
      <c r="O51" s="34">
        <v>448952.3</v>
      </c>
      <c r="P51" s="35">
        <v>238.26178413202899</v>
      </c>
      <c r="Q51" s="36">
        <v>307.29694000000001</v>
      </c>
      <c r="R51" s="33">
        <v>449226</v>
      </c>
      <c r="S51" s="34">
        <v>449032.2</v>
      </c>
      <c r="T51" s="35">
        <v>113.36058495889201</v>
      </c>
      <c r="U51" s="36">
        <v>300.05148000000003</v>
      </c>
      <c r="V51" s="11">
        <v>449121</v>
      </c>
      <c r="W51" s="3">
        <v>448806.1</v>
      </c>
      <c r="X51" s="5">
        <v>172.816826598441</v>
      </c>
      <c r="Y51" s="23">
        <v>410.63740000000001</v>
      </c>
      <c r="Z51" s="11">
        <v>447669</v>
      </c>
      <c r="AA51" s="3">
        <v>447222.7</v>
      </c>
      <c r="AB51" s="5">
        <v>302.927952563715</v>
      </c>
      <c r="AC51" s="23">
        <v>151.02072799999999</v>
      </c>
      <c r="AE51" s="1">
        <f t="shared" si="0"/>
        <v>449253</v>
      </c>
      <c r="AF51" s="1">
        <f t="shared" si="0"/>
        <v>449032.2</v>
      </c>
    </row>
    <row r="52" spans="1:32" ht="15" x14ac:dyDescent="0.25">
      <c r="A52" s="3" t="s">
        <v>53</v>
      </c>
      <c r="B52" s="11"/>
      <c r="C52" s="3"/>
      <c r="D52" s="29"/>
      <c r="E52" s="23"/>
      <c r="F52" s="11"/>
      <c r="G52" s="3"/>
      <c r="H52" s="5"/>
      <c r="I52" s="23"/>
      <c r="J52" s="11"/>
      <c r="K52" s="3"/>
      <c r="L52" s="5"/>
      <c r="M52" s="23"/>
      <c r="N52" s="33">
        <v>1129517</v>
      </c>
      <c r="O52" s="34">
        <v>1128183.1000000001</v>
      </c>
      <c r="P52" s="35">
        <v>591.38433639498203</v>
      </c>
      <c r="Q52" s="36">
        <v>303.07850000000002</v>
      </c>
      <c r="R52" s="33">
        <v>1128039</v>
      </c>
      <c r="S52" s="34">
        <v>1127442.3999999999</v>
      </c>
      <c r="T52" s="35">
        <v>351.652037610413</v>
      </c>
      <c r="U52" s="36">
        <v>250.34535</v>
      </c>
      <c r="V52" s="11">
        <v>1128972</v>
      </c>
      <c r="W52" s="3">
        <v>1128266.2</v>
      </c>
      <c r="X52" s="5">
        <v>406.87229773808201</v>
      </c>
      <c r="Y52" s="23">
        <v>296.47705999999999</v>
      </c>
      <c r="Z52" s="11">
        <v>1124205</v>
      </c>
      <c r="AA52" s="3">
        <v>1122693.1000000001</v>
      </c>
      <c r="AB52" s="5">
        <v>951.15058394206596</v>
      </c>
      <c r="AC52" s="23">
        <v>208.6314108</v>
      </c>
      <c r="AE52" s="1">
        <f t="shared" si="0"/>
        <v>1129517</v>
      </c>
      <c r="AF52" s="1">
        <f t="shared" si="0"/>
        <v>1128266.2</v>
      </c>
    </row>
    <row r="53" spans="1:32" ht="15" x14ac:dyDescent="0.25">
      <c r="A53" s="3" t="s">
        <v>54</v>
      </c>
      <c r="B53" s="11"/>
      <c r="C53" s="3"/>
      <c r="D53" s="29"/>
      <c r="E53" s="23"/>
      <c r="F53" s="11"/>
      <c r="G53" s="3"/>
      <c r="H53" s="5"/>
      <c r="I53" s="23"/>
      <c r="J53" s="11"/>
      <c r="K53" s="3"/>
      <c r="L53" s="5"/>
      <c r="M53" s="23"/>
      <c r="N53" s="33">
        <v>2750629</v>
      </c>
      <c r="O53" s="34">
        <v>2748277.6</v>
      </c>
      <c r="P53" s="35">
        <v>1250.66872778792</v>
      </c>
      <c r="Q53" s="36">
        <v>490.43279999999999</v>
      </c>
      <c r="R53" s="33">
        <v>2749228</v>
      </c>
      <c r="S53" s="34">
        <v>2746284.2</v>
      </c>
      <c r="T53" s="35">
        <v>1307.7994919371699</v>
      </c>
      <c r="U53" s="36">
        <v>470.072</v>
      </c>
      <c r="V53" s="11">
        <v>2749399</v>
      </c>
      <c r="W53" s="3">
        <v>2748041.1</v>
      </c>
      <c r="X53" s="5">
        <v>669.75575149950498</v>
      </c>
      <c r="Y53" s="23">
        <v>426.90120000000002</v>
      </c>
      <c r="Z53" s="11">
        <v>2722119</v>
      </c>
      <c r="AA53" s="3">
        <v>2719084.1</v>
      </c>
      <c r="AB53" s="5">
        <v>1555.6154516246399</v>
      </c>
      <c r="AC53" s="23">
        <v>205.29700299999999</v>
      </c>
      <c r="AE53" s="1">
        <f t="shared" si="0"/>
        <v>2750629</v>
      </c>
      <c r="AF53" s="1">
        <f t="shared" si="0"/>
        <v>2748277.6</v>
      </c>
    </row>
    <row r="54" spans="1:32" ht="15" x14ac:dyDescent="0.25">
      <c r="A54" s="3" t="s">
        <v>55</v>
      </c>
      <c r="B54" s="11"/>
      <c r="C54" s="3"/>
      <c r="D54" s="29"/>
      <c r="E54" s="23"/>
      <c r="F54" s="11"/>
      <c r="G54" s="3"/>
      <c r="H54" s="5"/>
      <c r="I54" s="23"/>
      <c r="J54" s="11"/>
      <c r="K54" s="3"/>
      <c r="L54" s="5"/>
      <c r="M54" s="23"/>
      <c r="N54" s="33">
        <v>40448</v>
      </c>
      <c r="O54" s="34">
        <v>40443.800000000003</v>
      </c>
      <c r="P54" s="35">
        <v>2.8982753492378901</v>
      </c>
      <c r="Q54" s="36">
        <v>341.844988</v>
      </c>
      <c r="R54" s="33">
        <v>40448</v>
      </c>
      <c r="S54" s="34">
        <v>40429.4</v>
      </c>
      <c r="T54" s="35">
        <v>14.728656874723301</v>
      </c>
      <c r="U54" s="36">
        <v>233.63773</v>
      </c>
      <c r="V54" s="11">
        <v>40448</v>
      </c>
      <c r="W54" s="3">
        <v>40440</v>
      </c>
      <c r="X54" s="5">
        <v>7.7746025264604004</v>
      </c>
      <c r="Y54" s="23">
        <v>174.286734</v>
      </c>
      <c r="Z54" s="11">
        <v>40442</v>
      </c>
      <c r="AA54" s="3">
        <v>40428.6</v>
      </c>
      <c r="AB54" s="5">
        <v>18.422208819188299</v>
      </c>
      <c r="AC54" s="23">
        <v>196.41579400000001</v>
      </c>
      <c r="AE54" s="1">
        <f t="shared" si="0"/>
        <v>40448</v>
      </c>
      <c r="AF54" s="1">
        <f t="shared" si="0"/>
        <v>40443.800000000003</v>
      </c>
    </row>
    <row r="55" spans="1:32" ht="15" x14ac:dyDescent="0.25">
      <c r="A55" s="3" t="s">
        <v>56</v>
      </c>
      <c r="B55" s="11"/>
      <c r="C55" s="3"/>
      <c r="D55" s="29"/>
      <c r="E55" s="23"/>
      <c r="F55" s="11"/>
      <c r="G55" s="3"/>
      <c r="H55" s="5"/>
      <c r="I55" s="23"/>
      <c r="J55" s="11"/>
      <c r="K55" s="3"/>
      <c r="L55" s="5"/>
      <c r="M55" s="23"/>
      <c r="N55" s="33">
        <v>40449</v>
      </c>
      <c r="O55" s="34">
        <v>40394.9</v>
      </c>
      <c r="P55" s="35">
        <v>23.633544897971699</v>
      </c>
      <c r="Q55" s="36">
        <v>322.89370200000002</v>
      </c>
      <c r="R55" s="33">
        <v>40449</v>
      </c>
      <c r="S55" s="34">
        <v>40378.199999999997</v>
      </c>
      <c r="T55" s="35">
        <v>32.020132555766999</v>
      </c>
      <c r="U55" s="36">
        <v>260.99797899999999</v>
      </c>
      <c r="V55" s="11">
        <v>40449</v>
      </c>
      <c r="W55" s="3">
        <v>40404.6</v>
      </c>
      <c r="X55" s="5">
        <v>24.309120373500399</v>
      </c>
      <c r="Y55" s="23">
        <v>363.05822999999998</v>
      </c>
      <c r="Z55" s="11">
        <v>40400</v>
      </c>
      <c r="AA55" s="3">
        <v>40339.9</v>
      </c>
      <c r="AB55" s="5">
        <v>41.353355365677402</v>
      </c>
      <c r="AC55" s="23">
        <v>318.38022000000001</v>
      </c>
      <c r="AE55" s="1">
        <f t="shared" si="0"/>
        <v>40449</v>
      </c>
      <c r="AF55" s="1">
        <f t="shared" si="0"/>
        <v>40404.6</v>
      </c>
    </row>
    <row r="56" spans="1:32" ht="15" x14ac:dyDescent="0.25">
      <c r="A56" s="3" t="s">
        <v>57</v>
      </c>
      <c r="B56" s="11"/>
      <c r="C56" s="3"/>
      <c r="D56" s="29"/>
      <c r="E56" s="23"/>
      <c r="F56" s="11"/>
      <c r="G56" s="3"/>
      <c r="H56" s="5"/>
      <c r="I56" s="23"/>
      <c r="J56" s="11"/>
      <c r="K56" s="3"/>
      <c r="L56" s="5"/>
      <c r="M56" s="23"/>
      <c r="N56" s="33">
        <v>40443</v>
      </c>
      <c r="O56" s="34">
        <v>40399.300000000003</v>
      </c>
      <c r="P56" s="35">
        <v>26.6960255052653</v>
      </c>
      <c r="Q56" s="36">
        <v>301.28633000000002</v>
      </c>
      <c r="R56" s="33">
        <v>40443</v>
      </c>
      <c r="S56" s="34">
        <v>40386.6</v>
      </c>
      <c r="T56" s="35">
        <v>37.615599600874802</v>
      </c>
      <c r="U56" s="36">
        <v>331.95312000000001</v>
      </c>
      <c r="V56" s="11">
        <v>40443</v>
      </c>
      <c r="W56" s="3">
        <v>40422.6</v>
      </c>
      <c r="X56" s="5">
        <v>32.941699342255497</v>
      </c>
      <c r="Y56" s="23">
        <v>151.291168</v>
      </c>
      <c r="Z56" s="11">
        <v>40443</v>
      </c>
      <c r="AA56" s="3">
        <v>40357</v>
      </c>
      <c r="AB56" s="5">
        <v>55.214732333559901</v>
      </c>
      <c r="AC56" s="23">
        <v>255.48219</v>
      </c>
      <c r="AE56" s="1">
        <f t="shared" si="0"/>
        <v>40443</v>
      </c>
      <c r="AF56" s="1">
        <f t="shared" si="0"/>
        <v>40422.6</v>
      </c>
    </row>
    <row r="57" spans="1:32" ht="15" x14ac:dyDescent="0.25">
      <c r="A57" s="3" t="s">
        <v>58</v>
      </c>
      <c r="B57" s="11"/>
      <c r="C57" s="3"/>
      <c r="D57" s="29"/>
      <c r="E57" s="23"/>
      <c r="F57" s="11"/>
      <c r="G57" s="3"/>
      <c r="H57" s="5"/>
      <c r="I57" s="23"/>
      <c r="J57" s="11"/>
      <c r="K57" s="3"/>
      <c r="L57" s="5"/>
      <c r="M57" s="23"/>
      <c r="N57" s="33">
        <v>40429</v>
      </c>
      <c r="O57" s="34">
        <v>40387.9</v>
      </c>
      <c r="P57" s="35">
        <v>25.7744490187903</v>
      </c>
      <c r="Q57" s="36">
        <v>309.11565000000002</v>
      </c>
      <c r="R57" s="33">
        <v>40399</v>
      </c>
      <c r="S57" s="34">
        <v>40346</v>
      </c>
      <c r="T57" s="35">
        <v>28.9443911281232</v>
      </c>
      <c r="U57" s="36">
        <v>300.38796000000002</v>
      </c>
      <c r="V57" s="11">
        <v>40399</v>
      </c>
      <c r="W57" s="3">
        <v>40374.199999999997</v>
      </c>
      <c r="X57" s="5">
        <v>14.257941257029</v>
      </c>
      <c r="Y57" s="23">
        <v>211.59504999999999</v>
      </c>
      <c r="Z57" s="11">
        <v>40399</v>
      </c>
      <c r="AA57" s="3">
        <v>40322.1</v>
      </c>
      <c r="AB57" s="5">
        <v>38.897157851042103</v>
      </c>
      <c r="AC57" s="23">
        <v>125.60462</v>
      </c>
      <c r="AE57" s="1">
        <f t="shared" si="0"/>
        <v>40429</v>
      </c>
      <c r="AF57" s="1">
        <f t="shared" si="0"/>
        <v>40387.9</v>
      </c>
    </row>
    <row r="58" spans="1:32" ht="15" x14ac:dyDescent="0.25">
      <c r="A58" s="3" t="s">
        <v>59</v>
      </c>
      <c r="B58" s="11"/>
      <c r="C58" s="3"/>
      <c r="D58" s="29"/>
      <c r="E58" s="23"/>
      <c r="F58" s="11"/>
      <c r="G58" s="3"/>
      <c r="H58" s="5"/>
      <c r="I58" s="23"/>
      <c r="J58" s="11"/>
      <c r="K58" s="3"/>
      <c r="L58" s="5"/>
      <c r="M58" s="23"/>
      <c r="N58" s="33">
        <v>40415</v>
      </c>
      <c r="O58" s="34">
        <v>40372.9</v>
      </c>
      <c r="P58" s="35">
        <v>25.514483904027699</v>
      </c>
      <c r="Q58" s="36">
        <v>253.22266999999999</v>
      </c>
      <c r="R58" s="33">
        <v>40372</v>
      </c>
      <c r="S58" s="34">
        <v>40341.699999999997</v>
      </c>
      <c r="T58" s="35">
        <v>24.326711427747298</v>
      </c>
      <c r="U58" s="36">
        <v>307.52969999999999</v>
      </c>
      <c r="V58" s="11">
        <v>40422</v>
      </c>
      <c r="W58" s="3">
        <v>40389.199999999997</v>
      </c>
      <c r="X58" s="5">
        <v>20.1152236433559</v>
      </c>
      <c r="Y58" s="23">
        <v>287.71404000000001</v>
      </c>
      <c r="Z58" s="11">
        <v>40401</v>
      </c>
      <c r="AA58" s="3">
        <v>40322.300000000003</v>
      </c>
      <c r="AB58" s="5">
        <v>48.958145389710197</v>
      </c>
      <c r="AC58" s="23">
        <v>222.724289</v>
      </c>
      <c r="AE58" s="1">
        <f t="shared" si="0"/>
        <v>40422</v>
      </c>
      <c r="AF58" s="1">
        <f t="shared" si="0"/>
        <v>40389.199999999997</v>
      </c>
    </row>
    <row r="59" spans="1:32" ht="15" x14ac:dyDescent="0.25">
      <c r="A59" s="3" t="s">
        <v>60</v>
      </c>
      <c r="B59" s="11"/>
      <c r="C59" s="3"/>
      <c r="D59" s="29"/>
      <c r="E59" s="23"/>
      <c r="F59" s="11"/>
      <c r="G59" s="3"/>
      <c r="H59" s="5"/>
      <c r="I59" s="23"/>
      <c r="J59" s="11"/>
      <c r="K59" s="3"/>
      <c r="L59" s="5"/>
      <c r="M59" s="23"/>
      <c r="N59" s="33">
        <v>50064</v>
      </c>
      <c r="O59" s="34">
        <v>50025.1</v>
      </c>
      <c r="P59" s="35">
        <v>30.333150182597301</v>
      </c>
      <c r="Q59" s="36">
        <v>282.27697999999998</v>
      </c>
      <c r="R59" s="33">
        <v>50064</v>
      </c>
      <c r="S59" s="34">
        <v>50012</v>
      </c>
      <c r="T59" s="35">
        <v>34.711509458519501</v>
      </c>
      <c r="U59" s="36">
        <v>324.62060000000002</v>
      </c>
      <c r="V59" s="11">
        <v>50047</v>
      </c>
      <c r="W59" s="3">
        <v>50012.4</v>
      </c>
      <c r="X59" s="5">
        <v>30.485697921776001</v>
      </c>
      <c r="Y59" s="23">
        <v>326.60037499999999</v>
      </c>
      <c r="Z59" s="11">
        <v>49977</v>
      </c>
      <c r="AA59" s="3">
        <v>49913.599999999999</v>
      </c>
      <c r="AB59" s="5">
        <v>57.087068004350499</v>
      </c>
      <c r="AC59" s="23">
        <v>212.3579306</v>
      </c>
      <c r="AE59" s="1">
        <f t="shared" si="0"/>
        <v>50064</v>
      </c>
      <c r="AF59" s="1">
        <f t="shared" si="0"/>
        <v>50025.1</v>
      </c>
    </row>
    <row r="60" spans="1:32" ht="15" x14ac:dyDescent="0.25">
      <c r="A60" s="3" t="s">
        <v>61</v>
      </c>
      <c r="B60" s="11"/>
      <c r="C60" s="3"/>
      <c r="D60" s="29"/>
      <c r="E60" s="23"/>
      <c r="F60" s="11"/>
      <c r="G60" s="3"/>
      <c r="H60" s="5"/>
      <c r="I60" s="23"/>
      <c r="J60" s="11"/>
      <c r="K60" s="3"/>
      <c r="L60" s="5"/>
      <c r="M60" s="23"/>
      <c r="N60" s="33">
        <v>50197</v>
      </c>
      <c r="O60" s="34">
        <v>50118.1</v>
      </c>
      <c r="P60" s="35">
        <v>47.975572488043902</v>
      </c>
      <c r="Q60" s="36">
        <v>336.76371999999998</v>
      </c>
      <c r="R60" s="33">
        <v>50137</v>
      </c>
      <c r="S60" s="34">
        <v>50084.5</v>
      </c>
      <c r="T60" s="35">
        <v>47.0443053585306</v>
      </c>
      <c r="U60" s="36">
        <v>301.26122299999997</v>
      </c>
      <c r="V60" s="11">
        <v>50137</v>
      </c>
      <c r="W60" s="3">
        <v>50098.6</v>
      </c>
      <c r="X60" s="5">
        <v>46.2173608554669</v>
      </c>
      <c r="Y60" s="23">
        <v>168.19994</v>
      </c>
      <c r="Z60" s="11">
        <v>50128</v>
      </c>
      <c r="AA60" s="3">
        <v>49994</v>
      </c>
      <c r="AB60" s="5">
        <v>85.514131385792993</v>
      </c>
      <c r="AC60" s="23">
        <v>211.44399000000001</v>
      </c>
      <c r="AE60" s="1">
        <f t="shared" si="0"/>
        <v>50197</v>
      </c>
      <c r="AF60" s="1">
        <f t="shared" si="0"/>
        <v>50118.1</v>
      </c>
    </row>
    <row r="61" spans="1:32" ht="15" x14ac:dyDescent="0.25">
      <c r="A61" s="3" t="s">
        <v>62</v>
      </c>
      <c r="B61" s="11"/>
      <c r="C61" s="3"/>
      <c r="D61" s="29"/>
      <c r="E61" s="23"/>
      <c r="F61" s="11"/>
      <c r="G61" s="3"/>
      <c r="H61" s="5"/>
      <c r="I61" s="23"/>
      <c r="J61" s="11"/>
      <c r="K61" s="3"/>
      <c r="L61" s="5"/>
      <c r="M61" s="23"/>
      <c r="N61" s="33">
        <v>50203</v>
      </c>
      <c r="O61" s="34">
        <v>50123.8</v>
      </c>
      <c r="P61" s="35">
        <v>39.639486486190599</v>
      </c>
      <c r="Q61" s="36">
        <v>386.91721000000001</v>
      </c>
      <c r="R61" s="33">
        <v>50197</v>
      </c>
      <c r="S61" s="34">
        <v>50063.199999999997</v>
      </c>
      <c r="T61" s="35">
        <v>67.814780427606195</v>
      </c>
      <c r="U61" s="36">
        <v>262.58313600000002</v>
      </c>
      <c r="V61" s="11">
        <v>50120</v>
      </c>
      <c r="W61" s="3">
        <v>50082.6</v>
      </c>
      <c r="X61" s="5">
        <v>40.7845286570506</v>
      </c>
      <c r="Y61" s="23">
        <v>227.75621000000001</v>
      </c>
      <c r="Z61" s="11">
        <v>50137</v>
      </c>
      <c r="AA61" s="3">
        <v>49999.9</v>
      </c>
      <c r="AB61" s="5">
        <v>74.934712324203304</v>
      </c>
      <c r="AC61" s="23">
        <v>208.00088</v>
      </c>
      <c r="AE61" s="1">
        <f t="shared" si="0"/>
        <v>50203</v>
      </c>
      <c r="AF61" s="1">
        <f t="shared" si="0"/>
        <v>50123.8</v>
      </c>
    </row>
    <row r="62" spans="1:32" ht="15" x14ac:dyDescent="0.25">
      <c r="A62" s="3" t="s">
        <v>63</v>
      </c>
      <c r="B62" s="11"/>
      <c r="C62" s="3"/>
      <c r="D62" s="29"/>
      <c r="E62" s="23"/>
      <c r="F62" s="11"/>
      <c r="G62" s="3"/>
      <c r="H62" s="5"/>
      <c r="I62" s="23"/>
      <c r="J62" s="11"/>
      <c r="K62" s="3"/>
      <c r="L62" s="5"/>
      <c r="M62" s="23"/>
      <c r="N62" s="33">
        <v>50137</v>
      </c>
      <c r="O62" s="34">
        <v>50113.2</v>
      </c>
      <c r="P62" s="35">
        <v>41.670133189132002</v>
      </c>
      <c r="Q62" s="36">
        <v>333.27767899999998</v>
      </c>
      <c r="R62" s="33">
        <v>50120</v>
      </c>
      <c r="S62" s="34">
        <v>50064.3</v>
      </c>
      <c r="T62" s="35">
        <v>38.242065262686303</v>
      </c>
      <c r="U62" s="36">
        <v>243.01168999999999</v>
      </c>
      <c r="V62" s="11">
        <v>50120</v>
      </c>
      <c r="W62" s="3">
        <v>50071.199999999997</v>
      </c>
      <c r="X62" s="5">
        <v>27.687943625741202</v>
      </c>
      <c r="Y62" s="23">
        <v>206.68562</v>
      </c>
      <c r="Z62" s="11">
        <v>50137</v>
      </c>
      <c r="AA62" s="3">
        <v>49994.5</v>
      </c>
      <c r="AB62" s="5">
        <v>63.347805364072798</v>
      </c>
      <c r="AC62" s="23">
        <v>203.169701</v>
      </c>
      <c r="AE62" s="1">
        <f t="shared" si="0"/>
        <v>50137</v>
      </c>
      <c r="AF62" s="1">
        <f t="shared" si="0"/>
        <v>50113.2</v>
      </c>
    </row>
    <row r="63" spans="1:32" ht="15" x14ac:dyDescent="0.25">
      <c r="A63" s="3" t="s">
        <v>64</v>
      </c>
      <c r="B63" s="11"/>
      <c r="C63" s="3"/>
      <c r="D63" s="29"/>
      <c r="E63" s="23"/>
      <c r="F63" s="11"/>
      <c r="G63" s="3"/>
      <c r="H63" s="5"/>
      <c r="I63" s="23"/>
      <c r="J63" s="11"/>
      <c r="K63" s="3"/>
      <c r="L63" s="5"/>
      <c r="M63" s="23"/>
      <c r="N63" s="33">
        <v>50197</v>
      </c>
      <c r="O63" s="34">
        <v>50136.1</v>
      </c>
      <c r="P63" s="35">
        <v>22.9707543532109</v>
      </c>
      <c r="Q63" s="36">
        <v>309.25921299999999</v>
      </c>
      <c r="R63" s="33">
        <v>50120</v>
      </c>
      <c r="S63" s="34">
        <v>50096.5</v>
      </c>
      <c r="T63" s="35">
        <v>21.500645985127498</v>
      </c>
      <c r="U63" s="36">
        <v>161.23771300000001</v>
      </c>
      <c r="V63" s="11">
        <v>50137</v>
      </c>
      <c r="W63" s="3">
        <v>50117.2</v>
      </c>
      <c r="X63" s="5">
        <v>9.9196774141098008</v>
      </c>
      <c r="Y63" s="23">
        <v>226.55401000000001</v>
      </c>
      <c r="Z63" s="11">
        <v>50063</v>
      </c>
      <c r="AA63" s="3">
        <v>49988.4</v>
      </c>
      <c r="AB63" s="5">
        <v>43.535936624560797</v>
      </c>
      <c r="AC63" s="23">
        <v>183.75605999999999</v>
      </c>
      <c r="AE63" s="1">
        <f t="shared" si="0"/>
        <v>50197</v>
      </c>
      <c r="AF63" s="1">
        <f t="shared" si="0"/>
        <v>50136.1</v>
      </c>
    </row>
    <row r="64" spans="1:32" ht="15" x14ac:dyDescent="0.25">
      <c r="A64" s="3" t="s">
        <v>65</v>
      </c>
      <c r="B64" s="11"/>
      <c r="C64" s="3"/>
      <c r="D64" s="29"/>
      <c r="E64" s="23"/>
      <c r="F64" s="11"/>
      <c r="G64" s="3"/>
      <c r="H64" s="5"/>
      <c r="I64" s="23"/>
      <c r="J64" s="11"/>
      <c r="K64" s="3"/>
      <c r="L64" s="5"/>
      <c r="M64" s="23"/>
      <c r="N64" s="33">
        <v>50654</v>
      </c>
      <c r="O64" s="34">
        <v>50608.2</v>
      </c>
      <c r="P64" s="35">
        <v>21.816405651608999</v>
      </c>
      <c r="Q64" s="36">
        <v>191.45950999999999</v>
      </c>
      <c r="R64" s="33">
        <v>50654</v>
      </c>
      <c r="S64" s="34">
        <v>50592.5</v>
      </c>
      <c r="T64" s="35">
        <v>33.297480718850501</v>
      </c>
      <c r="U64" s="36">
        <v>220.65030999999999</v>
      </c>
      <c r="V64" s="11">
        <v>50635</v>
      </c>
      <c r="W64" s="3">
        <v>50601.1</v>
      </c>
      <c r="X64" s="5">
        <v>32.504529598879699</v>
      </c>
      <c r="Y64" s="23">
        <v>213.62427</v>
      </c>
      <c r="Z64" s="11">
        <v>50608</v>
      </c>
      <c r="AA64" s="3">
        <v>50513.7</v>
      </c>
      <c r="AB64" s="5">
        <v>51.5946810350748</v>
      </c>
      <c r="AC64" s="23">
        <v>126.59030060000001</v>
      </c>
      <c r="AE64" s="1">
        <f t="shared" si="0"/>
        <v>50654</v>
      </c>
      <c r="AF64" s="1">
        <f t="shared" si="0"/>
        <v>50608.2</v>
      </c>
    </row>
    <row r="65" spans="1:32" ht="15" x14ac:dyDescent="0.25">
      <c r="A65" s="3" t="s">
        <v>66</v>
      </c>
      <c r="B65" s="11"/>
      <c r="C65" s="3"/>
      <c r="D65" s="29"/>
      <c r="E65" s="23"/>
      <c r="F65" s="11"/>
      <c r="G65" s="3"/>
      <c r="H65" s="5"/>
      <c r="I65" s="23"/>
      <c r="J65" s="11"/>
      <c r="K65" s="3"/>
      <c r="L65" s="5"/>
      <c r="M65" s="23"/>
      <c r="N65" s="33">
        <v>50714</v>
      </c>
      <c r="O65" s="34">
        <v>50605.7</v>
      </c>
      <c r="P65" s="35">
        <v>49.094127279475401</v>
      </c>
      <c r="Q65" s="36">
        <v>369.84784999999999</v>
      </c>
      <c r="R65" s="33">
        <v>50670</v>
      </c>
      <c r="S65" s="34">
        <v>50587</v>
      </c>
      <c r="T65" s="35">
        <v>51.687092736538702</v>
      </c>
      <c r="U65" s="36">
        <v>320.68779999999998</v>
      </c>
      <c r="V65" s="11">
        <v>50654</v>
      </c>
      <c r="W65" s="3">
        <v>50584.9</v>
      </c>
      <c r="X65" s="5">
        <v>39.945657530644802</v>
      </c>
      <c r="Y65" s="23">
        <v>345.63241699999998</v>
      </c>
      <c r="Z65" s="11">
        <v>50654</v>
      </c>
      <c r="AA65" s="3">
        <v>50494.2</v>
      </c>
      <c r="AB65" s="5">
        <v>66.095553725059503</v>
      </c>
      <c r="AC65" s="23">
        <v>123.7691712</v>
      </c>
      <c r="AE65" s="1">
        <f t="shared" si="0"/>
        <v>50714</v>
      </c>
      <c r="AF65" s="1">
        <f t="shared" si="0"/>
        <v>50605.7</v>
      </c>
    </row>
    <row r="66" spans="1:32" ht="15" x14ac:dyDescent="0.25">
      <c r="A66" s="3" t="s">
        <v>67</v>
      </c>
      <c r="B66" s="11"/>
      <c r="C66" s="3"/>
      <c r="D66" s="29"/>
      <c r="E66" s="23"/>
      <c r="F66" s="11"/>
      <c r="G66" s="3"/>
      <c r="H66" s="5"/>
      <c r="I66" s="23"/>
      <c r="J66" s="11"/>
      <c r="K66" s="3"/>
      <c r="L66" s="5"/>
      <c r="M66" s="23"/>
      <c r="N66" s="33">
        <v>50654</v>
      </c>
      <c r="O66" s="34">
        <v>50609</v>
      </c>
      <c r="P66" s="35">
        <v>42.877085307241302</v>
      </c>
      <c r="Q66" s="36">
        <v>191.39886999999999</v>
      </c>
      <c r="R66" s="33">
        <v>50613</v>
      </c>
      <c r="S66" s="34">
        <v>50596.800000000003</v>
      </c>
      <c r="T66" s="35">
        <v>18.455953571198201</v>
      </c>
      <c r="U66" s="36">
        <v>255.67160999999999</v>
      </c>
      <c r="V66" s="11">
        <v>50654</v>
      </c>
      <c r="W66" s="3">
        <v>50584.800000000003</v>
      </c>
      <c r="X66" s="5">
        <v>43.573182374279497</v>
      </c>
      <c r="Y66" s="23">
        <v>264.85338000000002</v>
      </c>
      <c r="Z66" s="11">
        <v>50573</v>
      </c>
      <c r="AA66" s="3">
        <v>50512.9</v>
      </c>
      <c r="AB66" s="5">
        <v>39.5992424169958</v>
      </c>
      <c r="AC66" s="23">
        <v>69.271709999999999</v>
      </c>
      <c r="AE66" s="1">
        <f t="shared" si="0"/>
        <v>50654</v>
      </c>
      <c r="AF66" s="1">
        <f t="shared" si="0"/>
        <v>50609</v>
      </c>
    </row>
    <row r="67" spans="1:32" ht="15" x14ac:dyDescent="0.25">
      <c r="A67" s="3" t="s">
        <v>68</v>
      </c>
      <c r="B67" s="11"/>
      <c r="C67" s="3"/>
      <c r="D67" s="29"/>
      <c r="E67" s="23"/>
      <c r="F67" s="11"/>
      <c r="G67" s="3"/>
      <c r="H67" s="5"/>
      <c r="I67" s="23"/>
      <c r="J67" s="11"/>
      <c r="K67" s="3"/>
      <c r="L67" s="5"/>
      <c r="M67" s="23"/>
      <c r="N67" s="33">
        <v>50682</v>
      </c>
      <c r="O67" s="34">
        <v>50620.800000000003</v>
      </c>
      <c r="P67" s="35">
        <v>34.527927504815302</v>
      </c>
      <c r="Q67" s="36">
        <v>221.32106999999999</v>
      </c>
      <c r="R67" s="33">
        <v>50665</v>
      </c>
      <c r="S67" s="34">
        <v>50583</v>
      </c>
      <c r="T67" s="35">
        <v>36.1355472876471</v>
      </c>
      <c r="U67" s="36">
        <v>243.06414000000001</v>
      </c>
      <c r="V67" s="11">
        <v>50674</v>
      </c>
      <c r="W67" s="3">
        <v>50583</v>
      </c>
      <c r="X67" s="5">
        <v>36.917325050562503</v>
      </c>
      <c r="Y67" s="23">
        <v>345.75108999999998</v>
      </c>
      <c r="Z67" s="11">
        <v>50642</v>
      </c>
      <c r="AA67" s="3">
        <v>50534.6</v>
      </c>
      <c r="AB67" s="5">
        <v>60.347512146087901</v>
      </c>
      <c r="AC67" s="23">
        <v>118.22772999999999</v>
      </c>
      <c r="AE67" s="1">
        <f t="shared" si="0"/>
        <v>50682</v>
      </c>
      <c r="AF67" s="1">
        <f t="shared" si="0"/>
        <v>50620.800000000003</v>
      </c>
    </row>
    <row r="68" spans="1:32" ht="15" x14ac:dyDescent="0.25">
      <c r="A68" s="3" t="s">
        <v>69</v>
      </c>
      <c r="B68" s="11"/>
      <c r="C68" s="3"/>
      <c r="D68" s="29"/>
      <c r="E68" s="23"/>
      <c r="F68" s="11"/>
      <c r="G68" s="3"/>
      <c r="H68" s="5"/>
      <c r="I68" s="23"/>
      <c r="J68" s="11"/>
      <c r="K68" s="3"/>
      <c r="L68" s="5"/>
      <c r="M68" s="23"/>
      <c r="N68" s="33">
        <v>50665</v>
      </c>
      <c r="O68" s="34">
        <v>50606.400000000001</v>
      </c>
      <c r="P68" s="35">
        <v>29.889425852260501</v>
      </c>
      <c r="Q68" s="36">
        <v>310.25378999999998</v>
      </c>
      <c r="R68" s="33">
        <v>50613</v>
      </c>
      <c r="S68" s="34">
        <v>50582.6</v>
      </c>
      <c r="T68" s="35">
        <v>26.213652083514699</v>
      </c>
      <c r="U68" s="36">
        <v>303.18740000000003</v>
      </c>
      <c r="V68" s="11">
        <v>50654</v>
      </c>
      <c r="W68" s="3">
        <v>50601.5</v>
      </c>
      <c r="X68" s="5">
        <v>31.138579144063598</v>
      </c>
      <c r="Y68" s="23">
        <v>308.383216</v>
      </c>
      <c r="Z68" s="11">
        <v>50604</v>
      </c>
      <c r="AA68" s="3">
        <v>50521.7</v>
      </c>
      <c r="AB68" s="5">
        <v>53.4146255460265</v>
      </c>
      <c r="AC68" s="23">
        <v>152.59438499999999</v>
      </c>
      <c r="AE68" s="1">
        <f t="shared" si="0"/>
        <v>50665</v>
      </c>
      <c r="AF68" s="1">
        <f t="shared" si="0"/>
        <v>50606.400000000001</v>
      </c>
    </row>
    <row r="69" spans="1:32" ht="15" x14ac:dyDescent="0.25">
      <c r="A69" s="3" t="s">
        <v>70</v>
      </c>
      <c r="B69" s="11"/>
      <c r="C69" s="3"/>
      <c r="D69" s="29"/>
      <c r="E69" s="23"/>
      <c r="F69" s="11"/>
      <c r="G69" s="3"/>
      <c r="H69" s="5"/>
      <c r="I69" s="23"/>
      <c r="J69" s="11"/>
      <c r="K69" s="3"/>
      <c r="L69" s="5"/>
      <c r="M69" s="23"/>
      <c r="N69" s="33">
        <v>98343</v>
      </c>
      <c r="O69" s="34">
        <v>98274.8</v>
      </c>
      <c r="P69" s="35">
        <v>38.689073967264299</v>
      </c>
      <c r="Q69" s="36">
        <v>347.70384000000001</v>
      </c>
      <c r="R69" s="33">
        <v>98336</v>
      </c>
      <c r="S69" s="34">
        <v>98271.4</v>
      </c>
      <c r="T69" s="35">
        <v>35.821160723175304</v>
      </c>
      <c r="U69" s="36">
        <v>388.06333999999998</v>
      </c>
      <c r="V69" s="11">
        <v>98360</v>
      </c>
      <c r="W69" s="3">
        <v>98297.3</v>
      </c>
      <c r="X69" s="5">
        <v>56.2515184980222</v>
      </c>
      <c r="Y69" s="23">
        <v>358.51361000000003</v>
      </c>
      <c r="Z69" s="11">
        <v>98202</v>
      </c>
      <c r="AA69" s="3">
        <v>98048</v>
      </c>
      <c r="AB69" s="5">
        <v>81.913233227469306</v>
      </c>
      <c r="AC69" s="23">
        <v>216.694289</v>
      </c>
      <c r="AE69" s="1">
        <f t="shared" ref="AE69:AF78" si="1">MAX(B69,F69,J69,N69,R69,V69,Z69)</f>
        <v>98360</v>
      </c>
      <c r="AF69" s="1">
        <f t="shared" si="1"/>
        <v>98297.3</v>
      </c>
    </row>
    <row r="70" spans="1:32" ht="15" x14ac:dyDescent="0.25">
      <c r="A70" s="3" t="s">
        <v>71</v>
      </c>
      <c r="B70" s="11"/>
      <c r="C70" s="3"/>
      <c r="D70" s="29"/>
      <c r="E70" s="23"/>
      <c r="F70" s="11"/>
      <c r="G70" s="3"/>
      <c r="H70" s="5"/>
      <c r="I70" s="23"/>
      <c r="J70" s="11"/>
      <c r="K70" s="3"/>
      <c r="L70" s="5"/>
      <c r="M70" s="23"/>
      <c r="N70" s="33">
        <v>98331</v>
      </c>
      <c r="O70" s="34">
        <v>98295.3</v>
      </c>
      <c r="P70" s="35">
        <v>27.872925931807</v>
      </c>
      <c r="Q70" s="36">
        <v>325.56894999999997</v>
      </c>
      <c r="R70" s="33">
        <v>98348</v>
      </c>
      <c r="S70" s="34">
        <v>98321.7</v>
      </c>
      <c r="T70" s="35">
        <v>37.369179219720003</v>
      </c>
      <c r="U70" s="36">
        <v>202.391966</v>
      </c>
      <c r="V70" s="11">
        <v>98359</v>
      </c>
      <c r="W70" s="3">
        <v>98293.7</v>
      </c>
      <c r="X70" s="5">
        <v>55.2409871985165</v>
      </c>
      <c r="Y70" s="23">
        <v>260.096</v>
      </c>
      <c r="Z70" s="11">
        <v>98209</v>
      </c>
      <c r="AA70" s="3">
        <v>98098.2</v>
      </c>
      <c r="AB70" s="5">
        <v>73.062834449381896</v>
      </c>
      <c r="AC70" s="23">
        <v>273.47521</v>
      </c>
      <c r="AE70" s="1">
        <f t="shared" si="1"/>
        <v>98359</v>
      </c>
      <c r="AF70" s="1">
        <f t="shared" si="1"/>
        <v>98321.7</v>
      </c>
    </row>
    <row r="71" spans="1:32" ht="15" x14ac:dyDescent="0.25">
      <c r="A71" s="3" t="s">
        <v>72</v>
      </c>
      <c r="B71" s="11"/>
      <c r="C71" s="3"/>
      <c r="D71" s="29"/>
      <c r="E71" s="23"/>
      <c r="F71" s="11"/>
      <c r="G71" s="3"/>
      <c r="H71" s="5"/>
      <c r="I71" s="23"/>
      <c r="J71" s="11"/>
      <c r="K71" s="3"/>
      <c r="L71" s="5"/>
      <c r="M71" s="23"/>
      <c r="N71" s="33">
        <v>98395</v>
      </c>
      <c r="O71" s="34">
        <v>98332</v>
      </c>
      <c r="P71" s="35">
        <v>30.554141381415999</v>
      </c>
      <c r="Q71" s="36">
        <v>376.91383000000002</v>
      </c>
      <c r="R71" s="33">
        <v>98341</v>
      </c>
      <c r="S71" s="34">
        <v>98281.600000000006</v>
      </c>
      <c r="T71" s="35">
        <v>27.580991844223298</v>
      </c>
      <c r="U71" s="36">
        <v>266.19650000000001</v>
      </c>
      <c r="V71" s="11">
        <v>98433</v>
      </c>
      <c r="W71" s="3">
        <v>98336.7</v>
      </c>
      <c r="X71" s="5">
        <v>87.7142456439596</v>
      </c>
      <c r="Y71" s="23">
        <v>297.59854999999999</v>
      </c>
      <c r="Z71" s="11">
        <v>98199</v>
      </c>
      <c r="AA71" s="3">
        <v>98093.1</v>
      </c>
      <c r="AB71" s="5">
        <v>76.250245901242906</v>
      </c>
      <c r="AC71" s="23">
        <v>261.83530000000002</v>
      </c>
      <c r="AE71" s="1">
        <f t="shared" si="1"/>
        <v>98433</v>
      </c>
      <c r="AF71" s="1">
        <f t="shared" si="1"/>
        <v>98336.7</v>
      </c>
    </row>
    <row r="72" spans="1:32" ht="15" x14ac:dyDescent="0.25">
      <c r="A72" s="3" t="s">
        <v>73</v>
      </c>
      <c r="B72" s="11"/>
      <c r="C72" s="3"/>
      <c r="D72" s="29"/>
      <c r="E72" s="23"/>
      <c r="F72" s="11"/>
      <c r="G72" s="3"/>
      <c r="H72" s="5"/>
      <c r="I72" s="23"/>
      <c r="J72" s="11"/>
      <c r="K72" s="3"/>
      <c r="L72" s="5"/>
      <c r="M72" s="23"/>
      <c r="N72" s="33">
        <v>98406</v>
      </c>
      <c r="O72" s="34">
        <v>98325.3</v>
      </c>
      <c r="P72" s="35">
        <v>48.783079944678498</v>
      </c>
      <c r="Q72" s="36">
        <v>413.3768</v>
      </c>
      <c r="R72" s="33">
        <v>98423</v>
      </c>
      <c r="S72" s="34">
        <v>98297.2</v>
      </c>
      <c r="T72" s="35">
        <v>55.135791964526597</v>
      </c>
      <c r="U72" s="36">
        <v>319.59692999999999</v>
      </c>
      <c r="V72" s="11">
        <v>98415</v>
      </c>
      <c r="W72" s="3">
        <v>98293.8</v>
      </c>
      <c r="X72" s="5">
        <v>61.6473843727372</v>
      </c>
      <c r="Y72" s="23">
        <v>387.8861</v>
      </c>
      <c r="Z72" s="11">
        <v>98185</v>
      </c>
      <c r="AA72" s="3">
        <v>98083.3</v>
      </c>
      <c r="AB72" s="5">
        <v>80.815358826291302</v>
      </c>
      <c r="AC72" s="23">
        <v>182.83812699999999</v>
      </c>
      <c r="AE72" s="1">
        <f t="shared" si="1"/>
        <v>98423</v>
      </c>
      <c r="AF72" s="1">
        <f t="shared" si="1"/>
        <v>98325.3</v>
      </c>
    </row>
    <row r="73" spans="1:32" ht="15" x14ac:dyDescent="0.25">
      <c r="A73" s="3" t="s">
        <v>74</v>
      </c>
      <c r="B73" s="11"/>
      <c r="C73" s="3"/>
      <c r="D73" s="29"/>
      <c r="E73" s="23"/>
      <c r="F73" s="11"/>
      <c r="G73" s="3"/>
      <c r="H73" s="5"/>
      <c r="I73" s="23"/>
      <c r="J73" s="11"/>
      <c r="K73" s="3"/>
      <c r="L73" s="5"/>
      <c r="M73" s="23"/>
      <c r="N73" s="33">
        <v>98406</v>
      </c>
      <c r="O73" s="34">
        <v>98321.5</v>
      </c>
      <c r="P73" s="35">
        <v>54.7159330847362</v>
      </c>
      <c r="Q73" s="36">
        <v>320.49799999999999</v>
      </c>
      <c r="R73" s="33">
        <v>98363</v>
      </c>
      <c r="S73" s="34">
        <v>98282</v>
      </c>
      <c r="T73" s="35">
        <v>60.802046749175197</v>
      </c>
      <c r="U73" s="36">
        <v>274.04834799999998</v>
      </c>
      <c r="V73" s="11">
        <v>98406</v>
      </c>
      <c r="W73" s="3">
        <v>98345</v>
      </c>
      <c r="X73" s="5">
        <v>47.053161424074403</v>
      </c>
      <c r="Y73" s="23">
        <v>369.02199999999999</v>
      </c>
      <c r="Z73" s="11">
        <v>98230</v>
      </c>
      <c r="AA73" s="3">
        <v>98108.6</v>
      </c>
      <c r="AB73" s="5">
        <v>92.100428277445502</v>
      </c>
      <c r="AC73" s="23">
        <v>263.33685600000001</v>
      </c>
      <c r="AE73" s="1">
        <f t="shared" si="1"/>
        <v>98406</v>
      </c>
      <c r="AF73" s="1">
        <f t="shared" si="1"/>
        <v>98345</v>
      </c>
    </row>
    <row r="74" spans="1:32" ht="15" x14ac:dyDescent="0.25">
      <c r="A74" s="3" t="s">
        <v>75</v>
      </c>
      <c r="B74" s="11"/>
      <c r="C74" s="3"/>
      <c r="D74" s="29"/>
      <c r="E74" s="23"/>
      <c r="F74" s="11"/>
      <c r="G74" s="3"/>
      <c r="H74" s="5"/>
      <c r="I74" s="23"/>
      <c r="J74" s="11"/>
      <c r="K74" s="3"/>
      <c r="L74" s="5"/>
      <c r="M74" s="23"/>
      <c r="N74" s="33">
        <v>98548</v>
      </c>
      <c r="O74" s="34">
        <v>98459.9</v>
      </c>
      <c r="P74" s="35">
        <v>56.863286339547201</v>
      </c>
      <c r="Q74" s="36">
        <v>260.23701</v>
      </c>
      <c r="R74" s="33">
        <v>98497</v>
      </c>
      <c r="S74" s="34">
        <v>98297</v>
      </c>
      <c r="T74" s="35">
        <v>100.135463803345</v>
      </c>
      <c r="U74" s="36">
        <v>397.46857</v>
      </c>
      <c r="V74" s="11">
        <v>98635</v>
      </c>
      <c r="W74" s="3">
        <v>98538.9</v>
      </c>
      <c r="X74" s="5">
        <v>59.780059849046303</v>
      </c>
      <c r="Y74" s="23">
        <v>331.51031</v>
      </c>
      <c r="Z74" s="11">
        <v>98559</v>
      </c>
      <c r="AA74" s="3">
        <v>98270.399999999994</v>
      </c>
      <c r="AB74" s="5">
        <v>130.27338774882401</v>
      </c>
      <c r="AC74" s="23">
        <v>105.984697</v>
      </c>
      <c r="AE74" s="1">
        <f t="shared" si="1"/>
        <v>98635</v>
      </c>
      <c r="AF74" s="1">
        <f t="shared" si="1"/>
        <v>98538.9</v>
      </c>
    </row>
    <row r="75" spans="1:32" ht="15" x14ac:dyDescent="0.25">
      <c r="A75" s="3" t="s">
        <v>76</v>
      </c>
      <c r="B75" s="11"/>
      <c r="C75" s="3"/>
      <c r="D75" s="29"/>
      <c r="E75" s="23"/>
      <c r="F75" s="11"/>
      <c r="G75" s="3"/>
      <c r="H75" s="5"/>
      <c r="I75" s="23"/>
      <c r="J75" s="11"/>
      <c r="K75" s="3"/>
      <c r="L75" s="5"/>
      <c r="M75" s="23"/>
      <c r="N75" s="33">
        <v>98533</v>
      </c>
      <c r="O75" s="34">
        <v>98443.1</v>
      </c>
      <c r="P75" s="35">
        <v>53.380083676717199</v>
      </c>
      <c r="Q75" s="36">
        <v>242.08564000000001</v>
      </c>
      <c r="R75" s="33">
        <v>98317</v>
      </c>
      <c r="S75" s="34">
        <v>98249.8</v>
      </c>
      <c r="T75" s="35">
        <v>54.790104540469301</v>
      </c>
      <c r="U75" s="36">
        <v>325.71235999999999</v>
      </c>
      <c r="V75" s="11">
        <v>98667</v>
      </c>
      <c r="W75" s="3">
        <v>98527.8</v>
      </c>
      <c r="X75" s="5">
        <v>65.402684280624996</v>
      </c>
      <c r="Y75" s="23">
        <v>352.21625</v>
      </c>
      <c r="Z75" s="11">
        <v>98438</v>
      </c>
      <c r="AA75" s="3">
        <v>98319.2</v>
      </c>
      <c r="AB75" s="5">
        <v>81.762256981242103</v>
      </c>
      <c r="AC75" s="23">
        <v>155.73497140000001</v>
      </c>
      <c r="AE75" s="1">
        <f t="shared" si="1"/>
        <v>98667</v>
      </c>
      <c r="AF75" s="1">
        <f t="shared" si="1"/>
        <v>98527.8</v>
      </c>
    </row>
    <row r="76" spans="1:32" ht="15" x14ac:dyDescent="0.25">
      <c r="A76" s="3" t="s">
        <v>77</v>
      </c>
      <c r="B76" s="11"/>
      <c r="C76" s="3"/>
      <c r="D76" s="29"/>
      <c r="E76" s="23"/>
      <c r="F76" s="11"/>
      <c r="G76" s="3"/>
      <c r="H76" s="5"/>
      <c r="I76" s="23"/>
      <c r="J76" s="11"/>
      <c r="K76" s="3"/>
      <c r="L76" s="5"/>
      <c r="M76" s="23"/>
      <c r="N76" s="33">
        <v>98524</v>
      </c>
      <c r="O76" s="34">
        <v>98439.5</v>
      </c>
      <c r="P76" s="35">
        <v>51.998397411202298</v>
      </c>
      <c r="Q76" s="36">
        <v>395.53489999999999</v>
      </c>
      <c r="R76" s="33">
        <v>98337</v>
      </c>
      <c r="S76" s="34">
        <v>98273.9</v>
      </c>
      <c r="T76" s="35">
        <v>44.445847200085304</v>
      </c>
      <c r="U76" s="36">
        <v>359.15098999999998</v>
      </c>
      <c r="V76" s="11">
        <v>98670</v>
      </c>
      <c r="W76" s="3">
        <v>98530.9</v>
      </c>
      <c r="X76" s="5">
        <v>69.513308078381698</v>
      </c>
      <c r="Y76" s="23">
        <v>357.27465999999998</v>
      </c>
      <c r="Z76" s="11">
        <v>98529</v>
      </c>
      <c r="AA76" s="3">
        <v>98396.7</v>
      </c>
      <c r="AB76" s="5">
        <v>64.282449652555499</v>
      </c>
      <c r="AC76" s="23">
        <v>273.00232</v>
      </c>
      <c r="AE76" s="1">
        <f t="shared" si="1"/>
        <v>98670</v>
      </c>
      <c r="AF76" s="1">
        <f t="shared" si="1"/>
        <v>98530.9</v>
      </c>
    </row>
    <row r="77" spans="1:32" ht="15" x14ac:dyDescent="0.25">
      <c r="A77" s="3" t="s">
        <v>78</v>
      </c>
      <c r="B77" s="11"/>
      <c r="C77" s="3"/>
      <c r="D77" s="29"/>
      <c r="E77" s="23"/>
      <c r="F77" s="11"/>
      <c r="G77" s="3"/>
      <c r="H77" s="5"/>
      <c r="I77" s="23"/>
      <c r="J77" s="11"/>
      <c r="K77" s="3"/>
      <c r="L77" s="5"/>
      <c r="M77" s="23"/>
      <c r="N77" s="33">
        <v>98525</v>
      </c>
      <c r="O77" s="34">
        <v>98445.3</v>
      </c>
      <c r="P77" s="35">
        <v>50.532827614004198</v>
      </c>
      <c r="Q77" s="36">
        <v>379.54442999999998</v>
      </c>
      <c r="R77" s="33">
        <v>98440</v>
      </c>
      <c r="S77" s="34">
        <v>98286</v>
      </c>
      <c r="T77" s="35">
        <v>77.7503126110186</v>
      </c>
      <c r="U77" s="36">
        <v>222.06134</v>
      </c>
      <c r="V77" s="11">
        <v>98606</v>
      </c>
      <c r="W77" s="3">
        <v>98519</v>
      </c>
      <c r="X77" s="5">
        <v>66.634992475592199</v>
      </c>
      <c r="Y77" s="23">
        <v>388.65820000000002</v>
      </c>
      <c r="Z77" s="11">
        <v>98480</v>
      </c>
      <c r="AA77" s="3">
        <v>98357.2</v>
      </c>
      <c r="AB77" s="5">
        <v>68.7746723405903</v>
      </c>
      <c r="AC77" s="23">
        <v>258.930521</v>
      </c>
      <c r="AE77" s="1">
        <f t="shared" si="1"/>
        <v>98606</v>
      </c>
      <c r="AF77" s="1">
        <f t="shared" si="1"/>
        <v>98519</v>
      </c>
    </row>
    <row r="78" spans="1:32" ht="15.75" thickBot="1" x14ac:dyDescent="0.3">
      <c r="A78" s="6" t="s">
        <v>79</v>
      </c>
      <c r="B78" s="12"/>
      <c r="C78" s="6"/>
      <c r="D78" s="31"/>
      <c r="E78" s="24"/>
      <c r="F78" s="12"/>
      <c r="G78" s="6"/>
      <c r="H78" s="7"/>
      <c r="I78" s="24"/>
      <c r="J78" s="12"/>
      <c r="K78" s="6"/>
      <c r="L78" s="7"/>
      <c r="M78" s="24"/>
      <c r="N78" s="37">
        <v>98563</v>
      </c>
      <c r="O78" s="38">
        <v>98435.3</v>
      </c>
      <c r="P78" s="39">
        <v>66.221933258131699</v>
      </c>
      <c r="Q78" s="40">
        <v>348.38170000000002</v>
      </c>
      <c r="R78" s="37">
        <v>98287</v>
      </c>
      <c r="S78" s="38">
        <v>98245.6</v>
      </c>
      <c r="T78" s="39">
        <v>43.846195831438898</v>
      </c>
      <c r="U78" s="40">
        <v>313.57429999999999</v>
      </c>
      <c r="V78" s="12">
        <v>98604</v>
      </c>
      <c r="W78" s="6">
        <v>98515.4</v>
      </c>
      <c r="X78" s="7">
        <v>78.018801152884507</v>
      </c>
      <c r="Y78" s="24">
        <v>333.35935000000001</v>
      </c>
      <c r="Z78" s="12">
        <v>98455</v>
      </c>
      <c r="AA78" s="6">
        <v>98380.5</v>
      </c>
      <c r="AB78" s="7">
        <v>57.4248300921397</v>
      </c>
      <c r="AC78" s="24">
        <v>167.62987000000001</v>
      </c>
      <c r="AE78" s="1">
        <f t="shared" si="1"/>
        <v>98604</v>
      </c>
      <c r="AF78" s="1">
        <f t="shared" si="1"/>
        <v>98515.4</v>
      </c>
    </row>
    <row r="79" spans="1:32" ht="15" x14ac:dyDescent="0.25">
      <c r="A79" s="8" t="s">
        <v>80</v>
      </c>
      <c r="B79" s="13" t="e">
        <f t="shared" ref="B79:AC79" si="2">AVERAGE(B4:B78)</f>
        <v>#DIV/0!</v>
      </c>
      <c r="C79" s="8" t="e">
        <f t="shared" si="2"/>
        <v>#DIV/0!</v>
      </c>
      <c r="D79" s="19" t="e">
        <f t="shared" si="2"/>
        <v>#DIV/0!</v>
      </c>
      <c r="E79" s="25" t="e">
        <f t="shared" si="2"/>
        <v>#DIV/0!</v>
      </c>
      <c r="F79" s="13" t="e">
        <f t="shared" si="2"/>
        <v>#DIV/0!</v>
      </c>
      <c r="G79" s="8" t="e">
        <f t="shared" si="2"/>
        <v>#DIV/0!</v>
      </c>
      <c r="H79" s="8" t="e">
        <f t="shared" si="2"/>
        <v>#DIV/0!</v>
      </c>
      <c r="I79" s="27" t="e">
        <f t="shared" si="2"/>
        <v>#DIV/0!</v>
      </c>
      <c r="J79" s="13" t="e">
        <f t="shared" si="2"/>
        <v>#DIV/0!</v>
      </c>
      <c r="K79" s="8" t="e">
        <f t="shared" si="2"/>
        <v>#DIV/0!</v>
      </c>
      <c r="L79" s="8" t="e">
        <f t="shared" si="2"/>
        <v>#DIV/0!</v>
      </c>
      <c r="M79" s="27" t="e">
        <f t="shared" si="2"/>
        <v>#DIV/0!</v>
      </c>
      <c r="N79" s="13">
        <f t="shared" si="2"/>
        <v>107453.28</v>
      </c>
      <c r="O79" s="8">
        <f t="shared" si="2"/>
        <v>107368.72266666665</v>
      </c>
      <c r="P79" s="8">
        <f t="shared" si="2"/>
        <v>47.115791179503489</v>
      </c>
      <c r="Q79" s="27">
        <f t="shared" si="2"/>
        <v>209.828992228</v>
      </c>
      <c r="R79" s="13">
        <f t="shared" si="2"/>
        <v>107395.8</v>
      </c>
      <c r="S79" s="8">
        <f t="shared" si="2"/>
        <v>107311.43866666667</v>
      </c>
      <c r="T79" s="8">
        <f t="shared" si="2"/>
        <v>44.534364961575193</v>
      </c>
      <c r="U79" s="27">
        <f t="shared" si="2"/>
        <v>199.70997515466667</v>
      </c>
      <c r="V79" s="13">
        <f t="shared" si="2"/>
        <v>107429.42666666667</v>
      </c>
      <c r="W79" s="8">
        <f t="shared" si="2"/>
        <v>107366.64266666668</v>
      </c>
      <c r="X79" s="8">
        <f t="shared" si="2"/>
        <v>38.017289361684924</v>
      </c>
      <c r="Y79" s="27">
        <f t="shared" si="2"/>
        <v>186.88328403066663</v>
      </c>
      <c r="Z79" s="13">
        <f t="shared" si="2"/>
        <v>106933.41333333333</v>
      </c>
      <c r="AA79" s="8">
        <f t="shared" si="2"/>
        <v>106807.98800000001</v>
      </c>
      <c r="AB79" s="8">
        <f t="shared" si="2"/>
        <v>74.141298478611873</v>
      </c>
      <c r="AC79" s="27">
        <f t="shared" si="2"/>
        <v>136.04985409333329</v>
      </c>
    </row>
    <row r="80" spans="1:32" ht="15" hidden="1" x14ac:dyDescent="0.25">
      <c r="A80" s="3"/>
      <c r="B80" s="11"/>
      <c r="C80" s="3"/>
      <c r="D80" s="18"/>
      <c r="E80" s="23">
        <v>0</v>
      </c>
      <c r="F80" s="11"/>
      <c r="G80" s="3"/>
      <c r="H80" s="5"/>
      <c r="I80" s="23">
        <v>0</v>
      </c>
      <c r="J80" s="11"/>
      <c r="K80" s="3"/>
      <c r="L80" s="5"/>
      <c r="M80" s="23">
        <v>0</v>
      </c>
      <c r="N80" s="11"/>
      <c r="O80" s="3"/>
      <c r="P80" s="5"/>
      <c r="Q80" s="23">
        <v>0</v>
      </c>
      <c r="R80" s="11"/>
      <c r="S80" s="3"/>
      <c r="T80" s="5"/>
      <c r="U80" s="23">
        <v>0</v>
      </c>
      <c r="V80" s="11"/>
      <c r="W80" s="3"/>
      <c r="X80" s="5"/>
      <c r="Y80" s="23">
        <v>0</v>
      </c>
      <c r="Z80" s="11"/>
      <c r="AA80" s="3"/>
      <c r="AB80" s="5"/>
      <c r="AC80" s="23">
        <v>0</v>
      </c>
    </row>
    <row r="81" spans="1:33" ht="15" hidden="1" x14ac:dyDescent="0.25">
      <c r="A81" s="3"/>
      <c r="B81" s="11"/>
      <c r="C81" s="3"/>
      <c r="D81" s="18"/>
      <c r="E81" s="23">
        <v>1000</v>
      </c>
      <c r="F81" s="11"/>
      <c r="G81" s="3"/>
      <c r="H81" s="5"/>
      <c r="I81" s="23">
        <v>600</v>
      </c>
      <c r="J81" s="11"/>
      <c r="K81" s="3"/>
      <c r="L81" s="5"/>
      <c r="M81" s="23">
        <v>600</v>
      </c>
      <c r="N81" s="11"/>
      <c r="O81" s="3"/>
      <c r="P81" s="5"/>
      <c r="Q81" s="23">
        <v>600</v>
      </c>
      <c r="R81" s="11"/>
      <c r="S81" s="3"/>
      <c r="T81" s="5"/>
      <c r="U81" s="23">
        <v>600</v>
      </c>
      <c r="V81" s="11"/>
      <c r="W81" s="3"/>
      <c r="X81" s="5"/>
      <c r="Y81" s="23">
        <v>600</v>
      </c>
      <c r="Z81" s="11"/>
      <c r="AA81" s="3"/>
      <c r="AB81" s="5"/>
      <c r="AC81" s="23">
        <v>600</v>
      </c>
    </row>
    <row r="82" spans="1:33" x14ac:dyDescent="0.2">
      <c r="H82" s="20"/>
      <c r="L82" s="20"/>
      <c r="P82" s="20"/>
      <c r="T82" s="20"/>
      <c r="X82" s="20"/>
      <c r="AB82" s="20"/>
    </row>
    <row r="83" spans="1:33" ht="14.25" hidden="1" customHeight="1" x14ac:dyDescent="0.2">
      <c r="N83" s="1"/>
      <c r="O83" s="15"/>
    </row>
    <row r="84" spans="1:33" ht="14.25" hidden="1" customHeight="1" x14ac:dyDescent="0.2">
      <c r="D84" s="21"/>
      <c r="H84" s="9"/>
      <c r="N84" s="1"/>
      <c r="O84" s="15"/>
    </row>
    <row r="85" spans="1:33" ht="14.25" hidden="1" customHeight="1" x14ac:dyDescent="0.2">
      <c r="N85" s="1"/>
      <c r="O85" s="15"/>
    </row>
    <row r="86" spans="1:33" s="53" customFormat="1" ht="18" customHeight="1" x14ac:dyDescent="0.2">
      <c r="A86" s="49" t="s">
        <v>87</v>
      </c>
      <c r="B86" s="50">
        <f>COUNTIF(B87:B161,"=0")</f>
        <v>0</v>
      </c>
      <c r="C86" s="49">
        <f>COUNTIF(C87:C161,"=0")</f>
        <v>0</v>
      </c>
      <c r="D86" s="51"/>
      <c r="E86" s="52"/>
      <c r="F86" s="50">
        <f>COUNTIF(F87:F161,"=0")</f>
        <v>0</v>
      </c>
      <c r="G86" s="49">
        <f>COUNTIF(G87:G161,"=0")</f>
        <v>0</v>
      </c>
      <c r="H86" s="51"/>
      <c r="I86" s="52"/>
      <c r="J86" s="50">
        <f>COUNTIF(J87:J161,"=0")</f>
        <v>0</v>
      </c>
      <c r="K86" s="49">
        <f>COUNTIF(K87:K161,"=0")</f>
        <v>0</v>
      </c>
      <c r="L86" s="51"/>
      <c r="M86" s="52"/>
      <c r="N86" s="50">
        <f>COUNTIF(N87:N161,"=0")</f>
        <v>61</v>
      </c>
      <c r="O86" s="49">
        <f>COUNTIF(O87:O161,"=0")</f>
        <v>53</v>
      </c>
      <c r="P86" s="51"/>
      <c r="Q86" s="52"/>
      <c r="R86" s="50">
        <f>COUNTIF(R87:R161,"=0")</f>
        <v>45</v>
      </c>
      <c r="S86" s="49">
        <f>COUNTIF(S87:S161,"=0")</f>
        <v>28</v>
      </c>
      <c r="T86" s="51"/>
      <c r="U86" s="52"/>
      <c r="V86" s="50">
        <f>COUNTIF(V87:V161,"=0")</f>
        <v>55</v>
      </c>
      <c r="W86" s="49">
        <f>COUNTIF(W87:W161,"=0")</f>
        <v>48</v>
      </c>
      <c r="X86" s="51"/>
      <c r="Y86" s="52"/>
      <c r="Z86" s="50">
        <f>COUNTIF(Z87:Z161,"=0")</f>
        <v>39</v>
      </c>
      <c r="AA86" s="49">
        <f>COUNTIF(AA87:AA161,"=0")</f>
        <v>20</v>
      </c>
      <c r="AB86" s="51"/>
      <c r="AC86" s="52"/>
      <c r="AD86" s="50"/>
      <c r="AE86" s="49">
        <f>COUNTIF(AE4:AE78,"&gt;0")</f>
        <v>75</v>
      </c>
      <c r="AF86" s="49">
        <f>COUNTIF(AF4:AF78,"&gt;0")</f>
        <v>75</v>
      </c>
      <c r="AG86" s="52"/>
    </row>
    <row r="87" spans="1:33" hidden="1" x14ac:dyDescent="0.2">
      <c r="A87" s="1" t="str">
        <f>A4</f>
        <v>'scp41'</v>
      </c>
      <c r="B87" s="14">
        <f>B4-AE4</f>
        <v>-20330</v>
      </c>
      <c r="C87" s="1">
        <f>C4-AF4</f>
        <v>-20330</v>
      </c>
      <c r="F87" s="14">
        <f>F4-AE4</f>
        <v>-20330</v>
      </c>
      <c r="G87" s="1">
        <f>G4-AF4</f>
        <v>-20330</v>
      </c>
      <c r="H87" s="20"/>
      <c r="J87" s="14">
        <f>J4-AE4</f>
        <v>-20330</v>
      </c>
      <c r="K87" s="1">
        <f>K4-AF4</f>
        <v>-20330</v>
      </c>
      <c r="L87" s="20"/>
      <c r="N87" s="14">
        <f>N4-AE4</f>
        <v>0</v>
      </c>
      <c r="O87" s="1">
        <f>O4-AF4</f>
        <v>0</v>
      </c>
      <c r="P87" s="20"/>
      <c r="R87" s="14">
        <f>R4-AE4</f>
        <v>0</v>
      </c>
      <c r="S87" s="1">
        <f>S4-AF4</f>
        <v>0</v>
      </c>
      <c r="T87" s="20"/>
      <c r="V87" s="14">
        <f>V4-AE4</f>
        <v>0</v>
      </c>
      <c r="W87" s="1">
        <f>W4-AF4</f>
        <v>0</v>
      </c>
      <c r="X87" s="20"/>
      <c r="Z87" s="14">
        <f>Z4-AE4</f>
        <v>0</v>
      </c>
      <c r="AA87" s="1">
        <f>AA4-AF4</f>
        <v>0</v>
      </c>
      <c r="AB87" s="20"/>
    </row>
    <row r="88" spans="1:33" hidden="1" x14ac:dyDescent="0.2">
      <c r="A88" s="1" t="str">
        <f>A13</f>
        <v>'scp410'</v>
      </c>
      <c r="B88" s="14">
        <f>B13-AE13</f>
        <v>-20275</v>
      </c>
      <c r="C88" s="1">
        <f>C13-AF13</f>
        <v>-20275</v>
      </c>
      <c r="F88" s="14">
        <f>F13-AE13</f>
        <v>-20275</v>
      </c>
      <c r="G88" s="1">
        <f>G13-AF13</f>
        <v>-20275</v>
      </c>
      <c r="J88" s="14">
        <f>J13-AE13</f>
        <v>-20275</v>
      </c>
      <c r="K88" s="1">
        <f>K13-AF13</f>
        <v>-20275</v>
      </c>
      <c r="N88" s="14">
        <f>N13-AE13</f>
        <v>0</v>
      </c>
      <c r="O88" s="1">
        <f>O13-AF13</f>
        <v>0</v>
      </c>
      <c r="R88" s="14">
        <f>R13-AE13</f>
        <v>0</v>
      </c>
      <c r="S88" s="1">
        <f>S13-AF13</f>
        <v>0</v>
      </c>
      <c r="V88" s="14">
        <f>V13-AE13</f>
        <v>0</v>
      </c>
      <c r="W88" s="1">
        <f>W13-AF13</f>
        <v>0</v>
      </c>
      <c r="Z88" s="14">
        <f>Z13-AE13</f>
        <v>0</v>
      </c>
      <c r="AA88" s="1">
        <f>AA13-AF13</f>
        <v>0</v>
      </c>
    </row>
    <row r="89" spans="1:33" hidden="1" x14ac:dyDescent="0.2">
      <c r="A89" s="1" t="str">
        <f t="shared" ref="A89:A96" si="3">A5</f>
        <v>'scp42'</v>
      </c>
      <c r="B89" s="14">
        <f t="shared" ref="B89:C96" si="4">B5-AE5</f>
        <v>-20300</v>
      </c>
      <c r="C89" s="1">
        <f t="shared" si="4"/>
        <v>-20300</v>
      </c>
      <c r="F89" s="14">
        <f t="shared" ref="F89:G96" si="5">F5-AE5</f>
        <v>-20300</v>
      </c>
      <c r="G89" s="1">
        <f t="shared" si="5"/>
        <v>-20300</v>
      </c>
      <c r="J89" s="14">
        <f t="shared" ref="J89:K96" si="6">J5-AE5</f>
        <v>-20300</v>
      </c>
      <c r="K89" s="1">
        <f t="shared" si="6"/>
        <v>-20300</v>
      </c>
      <c r="N89" s="14">
        <f t="shared" ref="N89:O96" si="7">N5-AE5</f>
        <v>0</v>
      </c>
      <c r="O89" s="1">
        <f t="shared" si="7"/>
        <v>0</v>
      </c>
      <c r="R89" s="14">
        <f t="shared" ref="R89:S96" si="8">R5-AE5</f>
        <v>0</v>
      </c>
      <c r="S89" s="1">
        <f t="shared" si="8"/>
        <v>0</v>
      </c>
      <c r="V89" s="14">
        <f t="shared" ref="V89:W96" si="9">V5-AE5</f>
        <v>0</v>
      </c>
      <c r="W89" s="1">
        <f t="shared" si="9"/>
        <v>0</v>
      </c>
      <c r="Z89" s="14">
        <f t="shared" ref="Z89:AA96" si="10">Z5-AE5</f>
        <v>0</v>
      </c>
      <c r="AA89" s="1">
        <f t="shared" si="10"/>
        <v>0</v>
      </c>
    </row>
    <row r="90" spans="1:33" hidden="1" x14ac:dyDescent="0.2">
      <c r="A90" s="1" t="str">
        <f t="shared" si="3"/>
        <v>'scp43'</v>
      </c>
      <c r="B90" s="14">
        <f t="shared" si="4"/>
        <v>-20291</v>
      </c>
      <c r="C90" s="1">
        <f t="shared" si="4"/>
        <v>-20291</v>
      </c>
      <c r="F90" s="14">
        <f t="shared" si="5"/>
        <v>-20291</v>
      </c>
      <c r="G90" s="1">
        <f t="shared" si="5"/>
        <v>-20291</v>
      </c>
      <c r="J90" s="14">
        <f t="shared" si="6"/>
        <v>-20291</v>
      </c>
      <c r="K90" s="1">
        <f t="shared" si="6"/>
        <v>-20291</v>
      </c>
      <c r="N90" s="14">
        <f t="shared" si="7"/>
        <v>0</v>
      </c>
      <c r="O90" s="1">
        <f t="shared" si="7"/>
        <v>0</v>
      </c>
      <c r="R90" s="14">
        <f t="shared" si="8"/>
        <v>0</v>
      </c>
      <c r="S90" s="1">
        <f t="shared" si="8"/>
        <v>0</v>
      </c>
      <c r="V90" s="14">
        <f t="shared" si="9"/>
        <v>0</v>
      </c>
      <c r="W90" s="1">
        <f t="shared" si="9"/>
        <v>0</v>
      </c>
      <c r="Z90" s="14">
        <f t="shared" si="10"/>
        <v>0</v>
      </c>
      <c r="AA90" s="1">
        <f t="shared" si="10"/>
        <v>0</v>
      </c>
    </row>
    <row r="91" spans="1:33" hidden="1" x14ac:dyDescent="0.2">
      <c r="A91" s="1" t="str">
        <f t="shared" si="3"/>
        <v>'scp44'</v>
      </c>
      <c r="B91" s="14">
        <f t="shared" si="4"/>
        <v>-20224</v>
      </c>
      <c r="C91" s="1">
        <f t="shared" si="4"/>
        <v>-20224</v>
      </c>
      <c r="F91" s="14">
        <f t="shared" si="5"/>
        <v>-20224</v>
      </c>
      <c r="G91" s="1">
        <f t="shared" si="5"/>
        <v>-20224</v>
      </c>
      <c r="J91" s="14">
        <f t="shared" si="6"/>
        <v>-20224</v>
      </c>
      <c r="K91" s="1">
        <f t="shared" si="6"/>
        <v>-20224</v>
      </c>
      <c r="N91" s="14">
        <f t="shared" si="7"/>
        <v>0</v>
      </c>
      <c r="O91" s="1">
        <f t="shared" si="7"/>
        <v>0</v>
      </c>
      <c r="R91" s="14">
        <f t="shared" si="8"/>
        <v>0</v>
      </c>
      <c r="S91" s="1">
        <f t="shared" si="8"/>
        <v>0</v>
      </c>
      <c r="V91" s="14">
        <f t="shared" si="9"/>
        <v>0</v>
      </c>
      <c r="W91" s="1">
        <f t="shared" si="9"/>
        <v>0</v>
      </c>
      <c r="Z91" s="14">
        <f t="shared" si="10"/>
        <v>0</v>
      </c>
      <c r="AA91" s="1">
        <f t="shared" si="10"/>
        <v>0</v>
      </c>
    </row>
    <row r="92" spans="1:33" hidden="1" x14ac:dyDescent="0.2">
      <c r="A92" s="1" t="str">
        <f t="shared" si="3"/>
        <v>'scp45'</v>
      </c>
      <c r="B92" s="14">
        <f t="shared" si="4"/>
        <v>-20287</v>
      </c>
      <c r="C92" s="1">
        <f t="shared" si="4"/>
        <v>-20287</v>
      </c>
      <c r="F92" s="14">
        <f t="shared" si="5"/>
        <v>-20287</v>
      </c>
      <c r="G92" s="1">
        <f t="shared" si="5"/>
        <v>-20287</v>
      </c>
      <c r="J92" s="14">
        <f t="shared" si="6"/>
        <v>-20287</v>
      </c>
      <c r="K92" s="1">
        <f t="shared" si="6"/>
        <v>-20287</v>
      </c>
      <c r="N92" s="14">
        <f t="shared" si="7"/>
        <v>0</v>
      </c>
      <c r="O92" s="1">
        <f t="shared" si="7"/>
        <v>0</v>
      </c>
      <c r="R92" s="14">
        <f t="shared" si="8"/>
        <v>0</v>
      </c>
      <c r="S92" s="1">
        <f t="shared" si="8"/>
        <v>0</v>
      </c>
      <c r="V92" s="14">
        <f t="shared" si="9"/>
        <v>0</v>
      </c>
      <c r="W92" s="1">
        <f t="shared" si="9"/>
        <v>0</v>
      </c>
      <c r="Z92" s="14">
        <f t="shared" si="10"/>
        <v>0</v>
      </c>
      <c r="AA92" s="1">
        <f t="shared" si="10"/>
        <v>0</v>
      </c>
    </row>
    <row r="93" spans="1:33" hidden="1" x14ac:dyDescent="0.2">
      <c r="A93" s="1" t="str">
        <f t="shared" si="3"/>
        <v>'scp46'</v>
      </c>
      <c r="B93" s="14">
        <f t="shared" si="4"/>
        <v>-20199</v>
      </c>
      <c r="C93" s="1">
        <f t="shared" si="4"/>
        <v>-20195.099999999999</v>
      </c>
      <c r="F93" s="14">
        <f t="shared" si="5"/>
        <v>-20199</v>
      </c>
      <c r="G93" s="1">
        <f t="shared" si="5"/>
        <v>-20195.099999999999</v>
      </c>
      <c r="J93" s="14">
        <f t="shared" si="6"/>
        <v>-20199</v>
      </c>
      <c r="K93" s="1">
        <f t="shared" si="6"/>
        <v>-20195.099999999999</v>
      </c>
      <c r="N93" s="14">
        <f t="shared" si="7"/>
        <v>0</v>
      </c>
      <c r="O93" s="1">
        <f t="shared" si="7"/>
        <v>0</v>
      </c>
      <c r="R93" s="14">
        <f t="shared" si="8"/>
        <v>0</v>
      </c>
      <c r="S93" s="1">
        <f t="shared" si="8"/>
        <v>0</v>
      </c>
      <c r="V93" s="14">
        <f t="shared" si="9"/>
        <v>0</v>
      </c>
      <c r="W93" s="1">
        <f t="shared" si="9"/>
        <v>0</v>
      </c>
      <c r="Z93" s="14">
        <f t="shared" si="10"/>
        <v>0</v>
      </c>
      <c r="AA93" s="1">
        <f t="shared" si="10"/>
        <v>-4.3999999999978172</v>
      </c>
    </row>
    <row r="94" spans="1:33" hidden="1" x14ac:dyDescent="0.2">
      <c r="A94" s="1" t="str">
        <f t="shared" si="3"/>
        <v>'scp47'</v>
      </c>
      <c r="B94" s="14">
        <f t="shared" si="4"/>
        <v>-20252</v>
      </c>
      <c r="C94" s="1">
        <f t="shared" si="4"/>
        <v>-20252</v>
      </c>
      <c r="F94" s="14">
        <f t="shared" si="5"/>
        <v>-20252</v>
      </c>
      <c r="G94" s="1">
        <f t="shared" si="5"/>
        <v>-20252</v>
      </c>
      <c r="J94" s="14">
        <f t="shared" si="6"/>
        <v>-20252</v>
      </c>
      <c r="K94" s="1">
        <f t="shared" si="6"/>
        <v>-20252</v>
      </c>
      <c r="N94" s="14">
        <f t="shared" si="7"/>
        <v>0</v>
      </c>
      <c r="O94" s="1">
        <f t="shared" si="7"/>
        <v>0</v>
      </c>
      <c r="R94" s="14">
        <f t="shared" si="8"/>
        <v>0</v>
      </c>
      <c r="S94" s="1">
        <f t="shared" si="8"/>
        <v>0</v>
      </c>
      <c r="V94" s="14">
        <f t="shared" si="9"/>
        <v>0</v>
      </c>
      <c r="W94" s="1">
        <f t="shared" si="9"/>
        <v>0</v>
      </c>
      <c r="Z94" s="14">
        <f t="shared" si="10"/>
        <v>0</v>
      </c>
      <c r="AA94" s="1">
        <f t="shared" si="10"/>
        <v>-9.5999999999985448</v>
      </c>
    </row>
    <row r="95" spans="1:33" hidden="1" x14ac:dyDescent="0.2">
      <c r="A95" s="1" t="str">
        <f t="shared" si="3"/>
        <v>'scp48'</v>
      </c>
      <c r="B95" s="14">
        <f t="shared" si="4"/>
        <v>-20197</v>
      </c>
      <c r="C95" s="1">
        <f t="shared" si="4"/>
        <v>-20197</v>
      </c>
      <c r="F95" s="14">
        <f t="shared" si="5"/>
        <v>-20197</v>
      </c>
      <c r="G95" s="1">
        <f t="shared" si="5"/>
        <v>-20197</v>
      </c>
      <c r="J95" s="14">
        <f t="shared" si="6"/>
        <v>-20197</v>
      </c>
      <c r="K95" s="1">
        <f t="shared" si="6"/>
        <v>-20197</v>
      </c>
      <c r="N95" s="14">
        <f t="shared" si="7"/>
        <v>0</v>
      </c>
      <c r="O95" s="1">
        <f t="shared" si="7"/>
        <v>0</v>
      </c>
      <c r="R95" s="14">
        <f t="shared" si="8"/>
        <v>0</v>
      </c>
      <c r="S95" s="1">
        <f t="shared" si="8"/>
        <v>0</v>
      </c>
      <c r="V95" s="14">
        <f t="shared" si="9"/>
        <v>0</v>
      </c>
      <c r="W95" s="1">
        <f t="shared" si="9"/>
        <v>0</v>
      </c>
      <c r="Z95" s="14">
        <f t="shared" si="10"/>
        <v>0</v>
      </c>
      <c r="AA95" s="1">
        <f t="shared" si="10"/>
        <v>0</v>
      </c>
    </row>
    <row r="96" spans="1:33" hidden="1" x14ac:dyDescent="0.2">
      <c r="A96" s="1" t="str">
        <f t="shared" si="3"/>
        <v>'scp49'</v>
      </c>
      <c r="B96" s="14">
        <f t="shared" si="4"/>
        <v>-20197</v>
      </c>
      <c r="C96" s="1">
        <f t="shared" si="4"/>
        <v>-20197</v>
      </c>
      <c r="F96" s="14">
        <f t="shared" si="5"/>
        <v>-20197</v>
      </c>
      <c r="G96" s="1">
        <f t="shared" si="5"/>
        <v>-20197</v>
      </c>
      <c r="J96" s="14">
        <f t="shared" si="6"/>
        <v>-20197</v>
      </c>
      <c r="K96" s="1">
        <f t="shared" si="6"/>
        <v>-20197</v>
      </c>
      <c r="N96" s="14">
        <f t="shared" si="7"/>
        <v>0</v>
      </c>
      <c r="O96" s="1">
        <f t="shared" si="7"/>
        <v>0</v>
      </c>
      <c r="R96" s="14">
        <f t="shared" si="8"/>
        <v>0</v>
      </c>
      <c r="S96" s="1">
        <f t="shared" si="8"/>
        <v>0</v>
      </c>
      <c r="V96" s="14">
        <f t="shared" si="9"/>
        <v>0</v>
      </c>
      <c r="W96" s="1">
        <f t="shared" si="9"/>
        <v>0</v>
      </c>
      <c r="Z96" s="14">
        <f t="shared" si="10"/>
        <v>0</v>
      </c>
      <c r="AA96" s="1">
        <f t="shared" si="10"/>
        <v>0</v>
      </c>
    </row>
    <row r="97" spans="1:27" hidden="1" x14ac:dyDescent="0.2">
      <c r="A97" s="1" t="str">
        <f>A14</f>
        <v>'scp51'</v>
      </c>
      <c r="B97" s="14">
        <f>B14-AE14</f>
        <v>-20303</v>
      </c>
      <c r="C97" s="1">
        <f>C14-AF14</f>
        <v>-20302.2</v>
      </c>
      <c r="F97" s="14">
        <f>F14-AE14</f>
        <v>-20303</v>
      </c>
      <c r="G97" s="1">
        <f>G14-AF14</f>
        <v>-20302.2</v>
      </c>
      <c r="J97" s="14">
        <f>J14-AE14</f>
        <v>-20303</v>
      </c>
      <c r="K97" s="1">
        <f>K14-AF14</f>
        <v>-20302.2</v>
      </c>
      <c r="N97" s="14">
        <f>N14-AE14</f>
        <v>0</v>
      </c>
      <c r="O97" s="1">
        <f>O14-AF14</f>
        <v>0</v>
      </c>
      <c r="P97" s="1"/>
      <c r="R97" s="14">
        <f>R14-AE14</f>
        <v>0</v>
      </c>
      <c r="S97" s="1">
        <f>S14-AF14</f>
        <v>-0.7999999999992724</v>
      </c>
      <c r="V97" s="14">
        <f>V14-AE14</f>
        <v>0</v>
      </c>
      <c r="W97" s="1">
        <f>W14-AF14</f>
        <v>-2</v>
      </c>
      <c r="Z97" s="14">
        <f>Z14-AE14</f>
        <v>0</v>
      </c>
      <c r="AA97" s="1">
        <f>AA14-AF14</f>
        <v>-3.5</v>
      </c>
    </row>
    <row r="98" spans="1:27" hidden="1" x14ac:dyDescent="0.2">
      <c r="A98" s="1" t="str">
        <f>A23</f>
        <v>'scp510'</v>
      </c>
      <c r="B98" s="14">
        <f>B23-AE23</f>
        <v>-20295</v>
      </c>
      <c r="C98" s="1">
        <f>C23-AF23</f>
        <v>-20295</v>
      </c>
      <c r="F98" s="14">
        <f>F23-AE23</f>
        <v>-20295</v>
      </c>
      <c r="G98" s="1">
        <f>G23-AF23</f>
        <v>-20295</v>
      </c>
      <c r="J98" s="14">
        <f>J23-AE23</f>
        <v>-20295</v>
      </c>
      <c r="K98" s="1">
        <f>K23-AF23</f>
        <v>-20295</v>
      </c>
      <c r="N98" s="14">
        <f>N23-AE23</f>
        <v>0</v>
      </c>
      <c r="O98" s="1">
        <f>O23-AF23</f>
        <v>0</v>
      </c>
      <c r="R98" s="14">
        <f>R23-AE23</f>
        <v>0</v>
      </c>
      <c r="S98" s="1">
        <f>S23-AF23</f>
        <v>0</v>
      </c>
      <c r="V98" s="14">
        <f>V23-AE23</f>
        <v>0</v>
      </c>
      <c r="W98" s="1">
        <f>W23-AF23</f>
        <v>0</v>
      </c>
      <c r="Z98" s="14">
        <f>Z23-AE23</f>
        <v>0</v>
      </c>
      <c r="AA98" s="1">
        <f>AA23-AF23</f>
        <v>-1.5</v>
      </c>
    </row>
    <row r="99" spans="1:27" hidden="1" x14ac:dyDescent="0.2">
      <c r="A99" s="1" t="str">
        <f t="shared" ref="A99:A106" si="11">A15</f>
        <v>'scp52'</v>
      </c>
      <c r="B99" s="14">
        <f t="shared" ref="B99:C106" si="12">B15-AE15</f>
        <v>-20346</v>
      </c>
      <c r="C99" s="1">
        <f t="shared" si="12"/>
        <v>-20342.8</v>
      </c>
      <c r="F99" s="14">
        <f t="shared" ref="F99:G106" si="13">F15-AE15</f>
        <v>-20346</v>
      </c>
      <c r="G99" s="1">
        <f t="shared" si="13"/>
        <v>-20342.8</v>
      </c>
      <c r="J99" s="14">
        <f t="shared" ref="J99:K106" si="14">J15-AE15</f>
        <v>-20346</v>
      </c>
      <c r="K99" s="1">
        <f t="shared" si="14"/>
        <v>-20342.8</v>
      </c>
      <c r="N99" s="14">
        <f t="shared" ref="N99:O106" si="15">N15-AE15</f>
        <v>0</v>
      </c>
      <c r="O99" s="1">
        <f t="shared" si="15"/>
        <v>0</v>
      </c>
      <c r="R99" s="14">
        <f t="shared" ref="R99:S106" si="16">R15-AE15</f>
        <v>0</v>
      </c>
      <c r="S99" s="1">
        <f t="shared" si="16"/>
        <v>-1.5999999999985448</v>
      </c>
      <c r="V99" s="14">
        <f t="shared" ref="V99:W106" si="17">V15-AE15</f>
        <v>0</v>
      </c>
      <c r="W99" s="1">
        <f t="shared" si="17"/>
        <v>0</v>
      </c>
      <c r="Z99" s="14">
        <f t="shared" ref="Z99:AA106" si="18">Z15-AE15</f>
        <v>0</v>
      </c>
      <c r="AA99" s="1">
        <f t="shared" si="18"/>
        <v>-12.899999999997817</v>
      </c>
    </row>
    <row r="100" spans="1:27" hidden="1" x14ac:dyDescent="0.2">
      <c r="A100" s="1" t="str">
        <f t="shared" si="11"/>
        <v>'scp53'</v>
      </c>
      <c r="B100" s="14">
        <f t="shared" si="12"/>
        <v>-20317</v>
      </c>
      <c r="C100" s="1">
        <f t="shared" si="12"/>
        <v>-20317</v>
      </c>
      <c r="F100" s="14">
        <f t="shared" si="13"/>
        <v>-20317</v>
      </c>
      <c r="G100" s="1">
        <f t="shared" si="13"/>
        <v>-20317</v>
      </c>
      <c r="J100" s="14">
        <f t="shared" si="14"/>
        <v>-20317</v>
      </c>
      <c r="K100" s="1">
        <f t="shared" si="14"/>
        <v>-20317</v>
      </c>
      <c r="N100" s="14">
        <f t="shared" si="15"/>
        <v>0</v>
      </c>
      <c r="O100" s="1">
        <f t="shared" si="15"/>
        <v>0</v>
      </c>
      <c r="R100" s="14">
        <f t="shared" si="16"/>
        <v>0</v>
      </c>
      <c r="S100" s="1">
        <f t="shared" si="16"/>
        <v>0</v>
      </c>
      <c r="V100" s="14">
        <f t="shared" si="17"/>
        <v>0</v>
      </c>
      <c r="W100" s="1">
        <f t="shared" si="17"/>
        <v>0</v>
      </c>
      <c r="Z100" s="14">
        <f t="shared" si="18"/>
        <v>0</v>
      </c>
      <c r="AA100" s="1">
        <f t="shared" si="18"/>
        <v>0</v>
      </c>
    </row>
    <row r="101" spans="1:27" hidden="1" x14ac:dyDescent="0.2">
      <c r="A101" s="1" t="str">
        <f t="shared" si="11"/>
        <v>'scp54'</v>
      </c>
      <c r="B101" s="14">
        <f t="shared" si="12"/>
        <v>-20377</v>
      </c>
      <c r="C101" s="1">
        <f t="shared" si="12"/>
        <v>-20377</v>
      </c>
      <c r="F101" s="14">
        <f t="shared" si="13"/>
        <v>-20377</v>
      </c>
      <c r="G101" s="1">
        <f t="shared" si="13"/>
        <v>-20377</v>
      </c>
      <c r="J101" s="14">
        <f t="shared" si="14"/>
        <v>-20377</v>
      </c>
      <c r="K101" s="1">
        <f t="shared" si="14"/>
        <v>-20377</v>
      </c>
      <c r="N101" s="14">
        <f t="shared" si="15"/>
        <v>0</v>
      </c>
      <c r="O101" s="1">
        <f t="shared" si="15"/>
        <v>0</v>
      </c>
      <c r="R101" s="14">
        <f t="shared" si="16"/>
        <v>0</v>
      </c>
      <c r="S101" s="1">
        <f t="shared" si="16"/>
        <v>0</v>
      </c>
      <c r="V101" s="14">
        <f t="shared" si="17"/>
        <v>0</v>
      </c>
      <c r="W101" s="1">
        <f t="shared" si="17"/>
        <v>0</v>
      </c>
      <c r="Z101" s="14">
        <f t="shared" si="18"/>
        <v>0</v>
      </c>
      <c r="AA101" s="1">
        <f t="shared" si="18"/>
        <v>0</v>
      </c>
    </row>
    <row r="102" spans="1:27" hidden="1" x14ac:dyDescent="0.2">
      <c r="A102" s="1" t="str">
        <f t="shared" si="11"/>
        <v>'scp55'</v>
      </c>
      <c r="B102" s="14">
        <f t="shared" si="12"/>
        <v>-20321</v>
      </c>
      <c r="C102" s="1">
        <f t="shared" si="12"/>
        <v>-20321</v>
      </c>
      <c r="F102" s="14">
        <f t="shared" si="13"/>
        <v>-20321</v>
      </c>
      <c r="G102" s="1">
        <f t="shared" si="13"/>
        <v>-20321</v>
      </c>
      <c r="J102" s="14">
        <f t="shared" si="14"/>
        <v>-20321</v>
      </c>
      <c r="K102" s="1">
        <f t="shared" si="14"/>
        <v>-20321</v>
      </c>
      <c r="N102" s="14">
        <f t="shared" si="15"/>
        <v>0</v>
      </c>
      <c r="O102" s="1">
        <f t="shared" si="15"/>
        <v>0</v>
      </c>
      <c r="R102" s="14">
        <f t="shared" si="16"/>
        <v>0</v>
      </c>
      <c r="S102" s="1">
        <f t="shared" si="16"/>
        <v>0</v>
      </c>
      <c r="V102" s="14">
        <f t="shared" si="17"/>
        <v>0</v>
      </c>
      <c r="W102" s="1">
        <f t="shared" si="17"/>
        <v>0</v>
      </c>
      <c r="Z102" s="14">
        <f t="shared" si="18"/>
        <v>0</v>
      </c>
      <c r="AA102" s="1">
        <f t="shared" si="18"/>
        <v>0</v>
      </c>
    </row>
    <row r="103" spans="1:27" hidden="1" x14ac:dyDescent="0.2">
      <c r="A103" s="1" t="str">
        <f t="shared" si="11"/>
        <v>'scp56'</v>
      </c>
      <c r="B103" s="14">
        <f t="shared" si="12"/>
        <v>-20293</v>
      </c>
      <c r="C103" s="1">
        <f t="shared" si="12"/>
        <v>-20293</v>
      </c>
      <c r="F103" s="14">
        <f t="shared" si="13"/>
        <v>-20293</v>
      </c>
      <c r="G103" s="1">
        <f t="shared" si="13"/>
        <v>-20293</v>
      </c>
      <c r="J103" s="14">
        <f t="shared" si="14"/>
        <v>-20293</v>
      </c>
      <c r="K103" s="1">
        <f t="shared" si="14"/>
        <v>-20293</v>
      </c>
      <c r="N103" s="14">
        <f t="shared" si="15"/>
        <v>0</v>
      </c>
      <c r="O103" s="1">
        <f t="shared" si="15"/>
        <v>0</v>
      </c>
      <c r="R103" s="14">
        <f t="shared" si="16"/>
        <v>0</v>
      </c>
      <c r="S103" s="1">
        <f t="shared" si="16"/>
        <v>0</v>
      </c>
      <c r="V103" s="14">
        <f t="shared" si="17"/>
        <v>0</v>
      </c>
      <c r="W103" s="1">
        <f t="shared" si="17"/>
        <v>0</v>
      </c>
      <c r="Z103" s="14">
        <f t="shared" si="18"/>
        <v>0</v>
      </c>
      <c r="AA103" s="1">
        <f t="shared" si="18"/>
        <v>0</v>
      </c>
    </row>
    <row r="104" spans="1:27" hidden="1" x14ac:dyDescent="0.2">
      <c r="A104" s="1" t="str">
        <f t="shared" si="11"/>
        <v>'scp57'</v>
      </c>
      <c r="B104" s="14">
        <f t="shared" si="12"/>
        <v>-20343</v>
      </c>
      <c r="C104" s="1">
        <f t="shared" si="12"/>
        <v>-20332.2</v>
      </c>
      <c r="F104" s="14">
        <f t="shared" si="13"/>
        <v>-20343</v>
      </c>
      <c r="G104" s="1">
        <f t="shared" si="13"/>
        <v>-20332.2</v>
      </c>
      <c r="J104" s="14">
        <f t="shared" si="14"/>
        <v>-20343</v>
      </c>
      <c r="K104" s="1">
        <f t="shared" si="14"/>
        <v>-20332.2</v>
      </c>
      <c r="N104" s="14">
        <f t="shared" si="15"/>
        <v>0</v>
      </c>
      <c r="O104" s="1">
        <f t="shared" si="15"/>
        <v>0</v>
      </c>
      <c r="R104" s="14">
        <f t="shared" si="16"/>
        <v>-12</v>
      </c>
      <c r="S104" s="1">
        <f t="shared" si="16"/>
        <v>-1.2000000000007276</v>
      </c>
      <c r="V104" s="14">
        <f t="shared" si="17"/>
        <v>-12</v>
      </c>
      <c r="W104" s="1">
        <f t="shared" si="17"/>
        <v>-1.2000000000007276</v>
      </c>
      <c r="Z104" s="14">
        <f t="shared" si="18"/>
        <v>-12</v>
      </c>
      <c r="AA104" s="1">
        <f t="shared" si="18"/>
        <v>-3.2999999999992724</v>
      </c>
    </row>
    <row r="105" spans="1:27" hidden="1" x14ac:dyDescent="0.2">
      <c r="A105" s="1" t="str">
        <f t="shared" si="11"/>
        <v>'scp58'</v>
      </c>
      <c r="B105" s="14">
        <f t="shared" si="12"/>
        <v>-20252</v>
      </c>
      <c r="C105" s="1">
        <f t="shared" si="12"/>
        <v>-20252</v>
      </c>
      <c r="F105" s="14">
        <f t="shared" si="13"/>
        <v>-20252</v>
      </c>
      <c r="G105" s="1">
        <f t="shared" si="13"/>
        <v>-20252</v>
      </c>
      <c r="J105" s="14">
        <f t="shared" si="14"/>
        <v>-20252</v>
      </c>
      <c r="K105" s="1">
        <f t="shared" si="14"/>
        <v>-20252</v>
      </c>
      <c r="N105" s="14">
        <f t="shared" si="15"/>
        <v>0</v>
      </c>
      <c r="O105" s="1">
        <f t="shared" si="15"/>
        <v>-0.7000000000007276</v>
      </c>
      <c r="R105" s="14">
        <f t="shared" si="16"/>
        <v>0</v>
      </c>
      <c r="S105" s="1">
        <f t="shared" si="16"/>
        <v>-0.7000000000007276</v>
      </c>
      <c r="V105" s="14">
        <f t="shared" si="17"/>
        <v>0</v>
      </c>
      <c r="W105" s="1">
        <f t="shared" si="17"/>
        <v>0</v>
      </c>
      <c r="Z105" s="14">
        <f t="shared" si="18"/>
        <v>0</v>
      </c>
      <c r="AA105" s="1">
        <f t="shared" si="18"/>
        <v>-9.7000000000007276</v>
      </c>
    </row>
    <row r="106" spans="1:27" hidden="1" x14ac:dyDescent="0.2">
      <c r="A106" s="1" t="str">
        <f t="shared" si="11"/>
        <v>'scp59'</v>
      </c>
      <c r="B106" s="14">
        <f t="shared" si="12"/>
        <v>-20362</v>
      </c>
      <c r="C106" s="1">
        <f t="shared" si="12"/>
        <v>-20362</v>
      </c>
      <c r="F106" s="14">
        <f t="shared" si="13"/>
        <v>-20362</v>
      </c>
      <c r="G106" s="1">
        <f t="shared" si="13"/>
        <v>-20362</v>
      </c>
      <c r="J106" s="14">
        <f t="shared" si="14"/>
        <v>-20362</v>
      </c>
      <c r="K106" s="1">
        <f t="shared" si="14"/>
        <v>-20362</v>
      </c>
      <c r="N106" s="14">
        <f t="shared" si="15"/>
        <v>0</v>
      </c>
      <c r="O106" s="1">
        <f t="shared" si="15"/>
        <v>0</v>
      </c>
      <c r="R106" s="14">
        <f t="shared" si="16"/>
        <v>0</v>
      </c>
      <c r="S106" s="1">
        <f t="shared" si="16"/>
        <v>0</v>
      </c>
      <c r="V106" s="14">
        <f t="shared" si="17"/>
        <v>0</v>
      </c>
      <c r="W106" s="1">
        <f t="shared" si="17"/>
        <v>0</v>
      </c>
      <c r="Z106" s="14">
        <f t="shared" si="18"/>
        <v>0</v>
      </c>
      <c r="AA106" s="1">
        <f t="shared" si="18"/>
        <v>0</v>
      </c>
    </row>
    <row r="107" spans="1:27" hidden="1" x14ac:dyDescent="0.2">
      <c r="A107" s="1" t="str">
        <f t="shared" ref="A107:A151" si="19">A24</f>
        <v>'scp61'</v>
      </c>
      <c r="B107" s="14">
        <f t="shared" ref="B107:C119" si="20">B24-AE24</f>
        <v>-20396</v>
      </c>
      <c r="C107" s="1">
        <f t="shared" si="20"/>
        <v>-20396</v>
      </c>
      <c r="F107" s="14">
        <f t="shared" ref="F107:G119" si="21">F24-AE24</f>
        <v>-20396</v>
      </c>
      <c r="G107" s="1">
        <f t="shared" si="21"/>
        <v>-20396</v>
      </c>
      <c r="J107" s="14">
        <f t="shared" ref="J107:K119" si="22">J24-AE24</f>
        <v>-20396</v>
      </c>
      <c r="K107" s="1">
        <f t="shared" si="22"/>
        <v>-20396</v>
      </c>
      <c r="N107" s="14">
        <f t="shared" ref="N107:O119" si="23">N24-AE24</f>
        <v>0</v>
      </c>
      <c r="O107" s="1">
        <f t="shared" si="23"/>
        <v>0</v>
      </c>
      <c r="R107" s="14">
        <f t="shared" ref="R107:S119" si="24">R24-AE24</f>
        <v>0</v>
      </c>
      <c r="S107" s="1">
        <f t="shared" si="24"/>
        <v>0</v>
      </c>
      <c r="V107" s="14">
        <f t="shared" ref="V107:W119" si="25">V24-AE24</f>
        <v>0</v>
      </c>
      <c r="W107" s="1">
        <f t="shared" si="25"/>
        <v>0</v>
      </c>
      <c r="Z107" s="14">
        <f t="shared" ref="Z107:AA119" si="26">Z24-AE24</f>
        <v>0</v>
      </c>
      <c r="AA107" s="1">
        <f t="shared" si="26"/>
        <v>0</v>
      </c>
    </row>
    <row r="108" spans="1:27" hidden="1" x14ac:dyDescent="0.2">
      <c r="A108" s="1" t="str">
        <f t="shared" si="19"/>
        <v>'scp62'</v>
      </c>
      <c r="B108" s="14">
        <f t="shared" si="20"/>
        <v>-20305</v>
      </c>
      <c r="C108" s="1">
        <f t="shared" si="20"/>
        <v>-20305</v>
      </c>
      <c r="F108" s="14">
        <f t="shared" si="21"/>
        <v>-20305</v>
      </c>
      <c r="G108" s="1">
        <f t="shared" si="21"/>
        <v>-20305</v>
      </c>
      <c r="J108" s="14">
        <f t="shared" si="22"/>
        <v>-20305</v>
      </c>
      <c r="K108" s="1">
        <f t="shared" si="22"/>
        <v>-20305</v>
      </c>
      <c r="N108" s="14">
        <f t="shared" si="23"/>
        <v>0</v>
      </c>
      <c r="O108" s="1">
        <f t="shared" si="23"/>
        <v>0</v>
      </c>
      <c r="R108" s="14">
        <f t="shared" si="24"/>
        <v>0</v>
      </c>
      <c r="S108" s="1">
        <f t="shared" si="24"/>
        <v>0</v>
      </c>
      <c r="V108" s="14">
        <f t="shared" si="25"/>
        <v>0</v>
      </c>
      <c r="W108" s="1">
        <f t="shared" si="25"/>
        <v>0</v>
      </c>
      <c r="Z108" s="14">
        <f t="shared" si="26"/>
        <v>0</v>
      </c>
      <c r="AA108" s="1">
        <f t="shared" si="26"/>
        <v>0</v>
      </c>
    </row>
    <row r="109" spans="1:27" hidden="1" x14ac:dyDescent="0.2">
      <c r="A109" s="1" t="str">
        <f t="shared" si="19"/>
        <v>'scp63'</v>
      </c>
      <c r="B109" s="14">
        <f t="shared" si="20"/>
        <v>-20421</v>
      </c>
      <c r="C109" s="1">
        <f t="shared" si="20"/>
        <v>-20421</v>
      </c>
      <c r="F109" s="14">
        <f t="shared" si="21"/>
        <v>-20421</v>
      </c>
      <c r="G109" s="1">
        <f t="shared" si="21"/>
        <v>-20421</v>
      </c>
      <c r="J109" s="14">
        <f t="shared" si="22"/>
        <v>-20421</v>
      </c>
      <c r="K109" s="1">
        <f t="shared" si="22"/>
        <v>-20421</v>
      </c>
      <c r="N109" s="14">
        <f t="shared" si="23"/>
        <v>0</v>
      </c>
      <c r="O109" s="1">
        <f t="shared" si="23"/>
        <v>0</v>
      </c>
      <c r="R109" s="14">
        <f t="shared" si="24"/>
        <v>0</v>
      </c>
      <c r="S109" s="1">
        <f t="shared" si="24"/>
        <v>0</v>
      </c>
      <c r="V109" s="14">
        <f t="shared" si="25"/>
        <v>0</v>
      </c>
      <c r="W109" s="1">
        <f t="shared" si="25"/>
        <v>0</v>
      </c>
      <c r="Z109" s="14">
        <f t="shared" si="26"/>
        <v>0</v>
      </c>
      <c r="AA109" s="1">
        <f t="shared" si="26"/>
        <v>0</v>
      </c>
    </row>
    <row r="110" spans="1:27" hidden="1" x14ac:dyDescent="0.2">
      <c r="A110" s="1" t="str">
        <f t="shared" si="19"/>
        <v>'scp64'</v>
      </c>
      <c r="B110" s="14">
        <f t="shared" si="20"/>
        <v>-20239</v>
      </c>
      <c r="C110" s="1">
        <f t="shared" si="20"/>
        <v>-20239</v>
      </c>
      <c r="F110" s="14">
        <f t="shared" si="21"/>
        <v>-20239</v>
      </c>
      <c r="G110" s="1">
        <f t="shared" si="21"/>
        <v>-20239</v>
      </c>
      <c r="J110" s="14">
        <f t="shared" si="22"/>
        <v>-20239</v>
      </c>
      <c r="K110" s="1">
        <f t="shared" si="22"/>
        <v>-20239</v>
      </c>
      <c r="N110" s="14">
        <f t="shared" si="23"/>
        <v>0</v>
      </c>
      <c r="O110" s="1">
        <f t="shared" si="23"/>
        <v>0</v>
      </c>
      <c r="R110" s="14">
        <f t="shared" si="24"/>
        <v>0</v>
      </c>
      <c r="S110" s="1">
        <f t="shared" si="24"/>
        <v>0</v>
      </c>
      <c r="V110" s="14">
        <f t="shared" si="25"/>
        <v>0</v>
      </c>
      <c r="W110" s="1">
        <f t="shared" si="25"/>
        <v>0</v>
      </c>
      <c r="Z110" s="14">
        <f t="shared" si="26"/>
        <v>0</v>
      </c>
      <c r="AA110" s="1">
        <f t="shared" si="26"/>
        <v>0</v>
      </c>
    </row>
    <row r="111" spans="1:27" hidden="1" x14ac:dyDescent="0.2">
      <c r="A111" s="1" t="str">
        <f t="shared" si="19"/>
        <v>'scp65'</v>
      </c>
      <c r="B111" s="14">
        <f t="shared" si="20"/>
        <v>-20390</v>
      </c>
      <c r="C111" s="1">
        <f t="shared" si="20"/>
        <v>-20390</v>
      </c>
      <c r="F111" s="14">
        <f t="shared" si="21"/>
        <v>-20390</v>
      </c>
      <c r="G111" s="1">
        <f t="shared" si="21"/>
        <v>-20390</v>
      </c>
      <c r="J111" s="14">
        <f t="shared" si="22"/>
        <v>-20390</v>
      </c>
      <c r="K111" s="1">
        <f t="shared" si="22"/>
        <v>-20390</v>
      </c>
      <c r="N111" s="14">
        <f t="shared" si="23"/>
        <v>0</v>
      </c>
      <c r="O111" s="1">
        <f t="shared" si="23"/>
        <v>0</v>
      </c>
      <c r="R111" s="14">
        <f t="shared" si="24"/>
        <v>0</v>
      </c>
      <c r="S111" s="1">
        <f t="shared" si="24"/>
        <v>0</v>
      </c>
      <c r="V111" s="14">
        <f t="shared" si="25"/>
        <v>0</v>
      </c>
      <c r="W111" s="1">
        <f t="shared" si="25"/>
        <v>0</v>
      </c>
      <c r="Z111" s="14">
        <f t="shared" si="26"/>
        <v>0</v>
      </c>
      <c r="AA111" s="1">
        <f t="shared" si="26"/>
        <v>0</v>
      </c>
    </row>
    <row r="112" spans="1:27" hidden="1" x14ac:dyDescent="0.2">
      <c r="A112" s="1" t="str">
        <f t="shared" si="19"/>
        <v>'scpa1'</v>
      </c>
      <c r="B112" s="14">
        <f t="shared" si="20"/>
        <v>-29877</v>
      </c>
      <c r="C112" s="1">
        <f t="shared" si="20"/>
        <v>-29877</v>
      </c>
      <c r="F112" s="14">
        <f t="shared" si="21"/>
        <v>-29877</v>
      </c>
      <c r="G112" s="1">
        <f t="shared" si="21"/>
        <v>-29877</v>
      </c>
      <c r="J112" s="14">
        <f t="shared" si="22"/>
        <v>-29877</v>
      </c>
      <c r="K112" s="1">
        <f t="shared" si="22"/>
        <v>-29877</v>
      </c>
      <c r="N112" s="14">
        <f t="shared" si="23"/>
        <v>0</v>
      </c>
      <c r="O112" s="1">
        <f t="shared" si="23"/>
        <v>0</v>
      </c>
      <c r="R112" s="14">
        <f t="shared" si="24"/>
        <v>0</v>
      </c>
      <c r="S112" s="1">
        <f t="shared" si="24"/>
        <v>0</v>
      </c>
      <c r="V112" s="14">
        <f t="shared" si="25"/>
        <v>0</v>
      </c>
      <c r="W112" s="1">
        <f t="shared" si="25"/>
        <v>0</v>
      </c>
      <c r="Z112" s="14">
        <f t="shared" si="26"/>
        <v>0</v>
      </c>
      <c r="AA112" s="1">
        <f t="shared" si="26"/>
        <v>-3</v>
      </c>
    </row>
    <row r="113" spans="1:27" hidden="1" x14ac:dyDescent="0.2">
      <c r="A113" s="1" t="str">
        <f t="shared" si="19"/>
        <v>'scpa2'</v>
      </c>
      <c r="B113" s="14">
        <f t="shared" si="20"/>
        <v>-29820</v>
      </c>
      <c r="C113" s="1">
        <f t="shared" si="20"/>
        <v>-29815.4</v>
      </c>
      <c r="F113" s="14">
        <f t="shared" si="21"/>
        <v>-29820</v>
      </c>
      <c r="G113" s="1">
        <f t="shared" si="21"/>
        <v>-29815.4</v>
      </c>
      <c r="J113" s="14">
        <f t="shared" si="22"/>
        <v>-29820</v>
      </c>
      <c r="K113" s="1">
        <f t="shared" si="22"/>
        <v>-29815.4</v>
      </c>
      <c r="N113" s="14">
        <f t="shared" si="23"/>
        <v>0</v>
      </c>
      <c r="O113" s="1">
        <f t="shared" si="23"/>
        <v>-10.100000000002183</v>
      </c>
      <c r="R113" s="14">
        <f t="shared" si="24"/>
        <v>0</v>
      </c>
      <c r="S113" s="1">
        <f t="shared" si="24"/>
        <v>-7.5</v>
      </c>
      <c r="V113" s="14">
        <f t="shared" si="25"/>
        <v>0</v>
      </c>
      <c r="W113" s="1">
        <f t="shared" si="25"/>
        <v>0</v>
      </c>
      <c r="Z113" s="14">
        <f t="shared" si="26"/>
        <v>-26</v>
      </c>
      <c r="AA113" s="1">
        <f t="shared" si="26"/>
        <v>-31.900000000001455</v>
      </c>
    </row>
    <row r="114" spans="1:27" hidden="1" x14ac:dyDescent="0.2">
      <c r="A114" s="1" t="str">
        <f t="shared" si="19"/>
        <v>'scpa3'</v>
      </c>
      <c r="B114" s="14">
        <f t="shared" si="20"/>
        <v>-29835</v>
      </c>
      <c r="C114" s="1">
        <f t="shared" si="20"/>
        <v>-29834.400000000001</v>
      </c>
      <c r="F114" s="14">
        <f t="shared" si="21"/>
        <v>-29835</v>
      </c>
      <c r="G114" s="1">
        <f t="shared" si="21"/>
        <v>-29834.400000000001</v>
      </c>
      <c r="J114" s="14">
        <f t="shared" si="22"/>
        <v>-29835</v>
      </c>
      <c r="K114" s="1">
        <f t="shared" si="22"/>
        <v>-29834.400000000001</v>
      </c>
      <c r="N114" s="14">
        <f t="shared" si="23"/>
        <v>0</v>
      </c>
      <c r="O114" s="1">
        <f t="shared" si="23"/>
        <v>-1</v>
      </c>
      <c r="R114" s="14">
        <f t="shared" si="24"/>
        <v>0</v>
      </c>
      <c r="S114" s="1">
        <f t="shared" si="24"/>
        <v>-3.9000000000014552</v>
      </c>
      <c r="V114" s="14">
        <f t="shared" si="25"/>
        <v>0</v>
      </c>
      <c r="W114" s="1">
        <f t="shared" si="25"/>
        <v>0</v>
      </c>
      <c r="Z114" s="14">
        <f t="shared" si="26"/>
        <v>0</v>
      </c>
      <c r="AA114" s="1">
        <f t="shared" si="26"/>
        <v>-4.1000000000021828</v>
      </c>
    </row>
    <row r="115" spans="1:27" hidden="1" x14ac:dyDescent="0.2">
      <c r="A115" s="1" t="str">
        <f t="shared" si="19"/>
        <v>'scpa4'</v>
      </c>
      <c r="B115" s="14">
        <f t="shared" si="20"/>
        <v>-29796</v>
      </c>
      <c r="C115" s="1">
        <f t="shared" si="20"/>
        <v>-29782.400000000001</v>
      </c>
      <c r="F115" s="14">
        <f t="shared" si="21"/>
        <v>-29796</v>
      </c>
      <c r="G115" s="1">
        <f t="shared" si="21"/>
        <v>-29782.400000000001</v>
      </c>
      <c r="J115" s="14">
        <f t="shared" si="22"/>
        <v>-29796</v>
      </c>
      <c r="K115" s="1">
        <f t="shared" si="22"/>
        <v>-29782.400000000001</v>
      </c>
      <c r="N115" s="14">
        <f t="shared" si="23"/>
        <v>0</v>
      </c>
      <c r="O115" s="1">
        <f t="shared" si="23"/>
        <v>0</v>
      </c>
      <c r="R115" s="14">
        <f t="shared" si="24"/>
        <v>0</v>
      </c>
      <c r="S115" s="1">
        <f t="shared" si="24"/>
        <v>-10.200000000000728</v>
      </c>
      <c r="V115" s="14">
        <f t="shared" si="25"/>
        <v>0</v>
      </c>
      <c r="W115" s="1">
        <f t="shared" si="25"/>
        <v>-10.200000000000728</v>
      </c>
      <c r="Z115" s="14">
        <f t="shared" si="26"/>
        <v>0</v>
      </c>
      <c r="AA115" s="1">
        <f t="shared" si="26"/>
        <v>-13.600000000002183</v>
      </c>
    </row>
    <row r="116" spans="1:27" hidden="1" x14ac:dyDescent="0.2">
      <c r="A116" s="1" t="str">
        <f t="shared" si="19"/>
        <v>'scpa5'</v>
      </c>
      <c r="B116" s="14">
        <f t="shared" si="20"/>
        <v>-29945</v>
      </c>
      <c r="C116" s="1">
        <f t="shared" si="20"/>
        <v>-29945</v>
      </c>
      <c r="F116" s="14">
        <f t="shared" si="21"/>
        <v>-29945</v>
      </c>
      <c r="G116" s="1">
        <f t="shared" si="21"/>
        <v>-29945</v>
      </c>
      <c r="J116" s="14">
        <f t="shared" si="22"/>
        <v>-29945</v>
      </c>
      <c r="K116" s="1">
        <f t="shared" si="22"/>
        <v>-29945</v>
      </c>
      <c r="N116" s="14">
        <f t="shared" si="23"/>
        <v>0</v>
      </c>
      <c r="O116" s="1">
        <f t="shared" si="23"/>
        <v>-0.7000000000007276</v>
      </c>
      <c r="R116" s="14">
        <f t="shared" si="24"/>
        <v>0</v>
      </c>
      <c r="S116" s="1">
        <f t="shared" si="24"/>
        <v>-0.7000000000007276</v>
      </c>
      <c r="V116" s="14">
        <f t="shared" si="25"/>
        <v>0</v>
      </c>
      <c r="W116" s="1">
        <f t="shared" si="25"/>
        <v>0</v>
      </c>
      <c r="Z116" s="14">
        <f t="shared" si="26"/>
        <v>0</v>
      </c>
      <c r="AA116" s="1">
        <f t="shared" si="26"/>
        <v>-8.2000000000007276</v>
      </c>
    </row>
    <row r="117" spans="1:27" hidden="1" x14ac:dyDescent="0.2">
      <c r="A117" s="1" t="str">
        <f t="shared" si="19"/>
        <v>'scpb1'</v>
      </c>
      <c r="B117" s="14">
        <f t="shared" si="20"/>
        <v>-30045</v>
      </c>
      <c r="C117" s="1">
        <f t="shared" si="20"/>
        <v>-30033.4</v>
      </c>
      <c r="F117" s="14">
        <f t="shared" si="21"/>
        <v>-30045</v>
      </c>
      <c r="G117" s="1">
        <f t="shared" si="21"/>
        <v>-30033.4</v>
      </c>
      <c r="J117" s="14">
        <f t="shared" si="22"/>
        <v>-30045</v>
      </c>
      <c r="K117" s="1">
        <f t="shared" si="22"/>
        <v>-30033.4</v>
      </c>
      <c r="N117" s="14">
        <f t="shared" si="23"/>
        <v>-12</v>
      </c>
      <c r="O117" s="1">
        <f t="shared" si="23"/>
        <v>-1</v>
      </c>
      <c r="R117" s="14">
        <f t="shared" si="24"/>
        <v>-12</v>
      </c>
      <c r="S117" s="1">
        <f t="shared" si="24"/>
        <v>-13.200000000000728</v>
      </c>
      <c r="V117" s="14">
        <f t="shared" si="25"/>
        <v>0</v>
      </c>
      <c r="W117" s="1">
        <f t="shared" si="25"/>
        <v>0</v>
      </c>
      <c r="Z117" s="14">
        <f t="shared" si="26"/>
        <v>-12</v>
      </c>
      <c r="AA117" s="1">
        <f t="shared" si="26"/>
        <v>-18</v>
      </c>
    </row>
    <row r="118" spans="1:27" hidden="1" x14ac:dyDescent="0.2">
      <c r="A118" s="1" t="str">
        <f t="shared" si="19"/>
        <v>'scpb2'</v>
      </c>
      <c r="B118" s="14">
        <f t="shared" si="20"/>
        <v>-30120</v>
      </c>
      <c r="C118" s="1">
        <f t="shared" si="20"/>
        <v>-30120</v>
      </c>
      <c r="F118" s="14">
        <f t="shared" si="21"/>
        <v>-30120</v>
      </c>
      <c r="G118" s="1">
        <f t="shared" si="21"/>
        <v>-30120</v>
      </c>
      <c r="J118" s="14">
        <f t="shared" si="22"/>
        <v>-30120</v>
      </c>
      <c r="K118" s="1">
        <f t="shared" si="22"/>
        <v>-30120</v>
      </c>
      <c r="N118" s="14">
        <f t="shared" si="23"/>
        <v>0</v>
      </c>
      <c r="O118" s="1">
        <f t="shared" si="23"/>
        <v>0</v>
      </c>
      <c r="R118" s="14">
        <f t="shared" si="24"/>
        <v>0</v>
      </c>
      <c r="S118" s="1">
        <f t="shared" si="24"/>
        <v>0</v>
      </c>
      <c r="V118" s="14">
        <f t="shared" si="25"/>
        <v>0</v>
      </c>
      <c r="W118" s="1">
        <f t="shared" si="25"/>
        <v>0</v>
      </c>
      <c r="Z118" s="14">
        <f t="shared" si="26"/>
        <v>0</v>
      </c>
      <c r="AA118" s="1">
        <f t="shared" si="26"/>
        <v>-7.5</v>
      </c>
    </row>
    <row r="119" spans="1:27" hidden="1" x14ac:dyDescent="0.2">
      <c r="A119" s="1" t="str">
        <f t="shared" si="19"/>
        <v>'scpb3'</v>
      </c>
      <c r="B119" s="14">
        <f t="shared" si="20"/>
        <v>-30065</v>
      </c>
      <c r="C119" s="1">
        <f t="shared" si="20"/>
        <v>-30041.5</v>
      </c>
      <c r="F119" s="14">
        <f t="shared" si="21"/>
        <v>-30065</v>
      </c>
      <c r="G119" s="1">
        <f t="shared" si="21"/>
        <v>-30041.5</v>
      </c>
      <c r="J119" s="14">
        <f t="shared" si="22"/>
        <v>-30065</v>
      </c>
      <c r="K119" s="1">
        <f t="shared" si="22"/>
        <v>-30041.5</v>
      </c>
      <c r="N119" s="14">
        <f t="shared" si="23"/>
        <v>0</v>
      </c>
      <c r="O119" s="1">
        <f t="shared" si="23"/>
        <v>0</v>
      </c>
      <c r="R119" s="14">
        <f t="shared" si="24"/>
        <v>-1</v>
      </c>
      <c r="S119" s="1">
        <f t="shared" si="24"/>
        <v>-20.400000000001455</v>
      </c>
      <c r="V119" s="14">
        <f t="shared" si="25"/>
        <v>-43</v>
      </c>
      <c r="W119" s="1">
        <f t="shared" si="25"/>
        <v>-25.5</v>
      </c>
      <c r="Z119" s="14">
        <f t="shared" si="26"/>
        <v>0</v>
      </c>
      <c r="AA119" s="1">
        <f t="shared" si="26"/>
        <v>-40.5</v>
      </c>
    </row>
    <row r="120" spans="1:27" hidden="1" x14ac:dyDescent="0.2">
      <c r="A120" s="1" t="str">
        <f t="shared" si="19"/>
        <v>'scpb4'</v>
      </c>
      <c r="B120" s="14">
        <f t="shared" ref="B120:C135" si="27">B37-AE37</f>
        <v>-30089</v>
      </c>
      <c r="C120" s="1">
        <f t="shared" si="27"/>
        <v>-30089</v>
      </c>
      <c r="F120" s="14">
        <f t="shared" ref="F120:G135" si="28">F37-AE37</f>
        <v>-30089</v>
      </c>
      <c r="G120" s="1">
        <f t="shared" si="28"/>
        <v>-30089</v>
      </c>
      <c r="J120" s="14">
        <f t="shared" ref="J120:K135" si="29">J37-AE37</f>
        <v>-30089</v>
      </c>
      <c r="K120" s="1">
        <f t="shared" si="29"/>
        <v>-30089</v>
      </c>
      <c r="N120" s="14">
        <f t="shared" ref="N120:O135" si="30">N37-AE37</f>
        <v>0</v>
      </c>
      <c r="O120" s="1">
        <f t="shared" si="30"/>
        <v>0</v>
      </c>
      <c r="R120" s="14">
        <f t="shared" ref="R120:S135" si="31">R37-AE37</f>
        <v>0</v>
      </c>
      <c r="S120" s="1">
        <f t="shared" si="31"/>
        <v>0</v>
      </c>
      <c r="V120" s="14">
        <f t="shared" ref="V120:W135" si="32">V37-AE37</f>
        <v>0</v>
      </c>
      <c r="W120" s="1">
        <f t="shared" si="32"/>
        <v>0</v>
      </c>
      <c r="Z120" s="14">
        <f t="shared" ref="Z120:AA135" si="33">Z37-AE37</f>
        <v>0</v>
      </c>
      <c r="AA120" s="1">
        <f t="shared" si="33"/>
        <v>-6.2000000000007276</v>
      </c>
    </row>
    <row r="121" spans="1:27" hidden="1" x14ac:dyDescent="0.2">
      <c r="A121" s="1" t="str">
        <f t="shared" si="19"/>
        <v>'scpb5'</v>
      </c>
      <c r="B121" s="14">
        <f t="shared" si="27"/>
        <v>-30068</v>
      </c>
      <c r="C121" s="1">
        <f t="shared" si="27"/>
        <v>-30062.799999999999</v>
      </c>
      <c r="F121" s="14">
        <f t="shared" si="28"/>
        <v>-30068</v>
      </c>
      <c r="G121" s="1">
        <f t="shared" si="28"/>
        <v>-30062.799999999999</v>
      </c>
      <c r="J121" s="14">
        <f t="shared" si="29"/>
        <v>-30068</v>
      </c>
      <c r="K121" s="1">
        <f t="shared" si="29"/>
        <v>-30062.799999999999</v>
      </c>
      <c r="N121" s="14">
        <f t="shared" si="30"/>
        <v>0</v>
      </c>
      <c r="O121" s="1">
        <f t="shared" si="30"/>
        <v>0</v>
      </c>
      <c r="R121" s="14">
        <f t="shared" si="31"/>
        <v>0</v>
      </c>
      <c r="S121" s="1">
        <f t="shared" si="31"/>
        <v>-2.5999999999985448</v>
      </c>
      <c r="V121" s="14">
        <f t="shared" si="32"/>
        <v>0</v>
      </c>
      <c r="W121" s="1">
        <f t="shared" si="32"/>
        <v>0</v>
      </c>
      <c r="Z121" s="14">
        <f t="shared" si="33"/>
        <v>0</v>
      </c>
      <c r="AA121" s="1">
        <f t="shared" si="33"/>
        <v>-37.299999999999272</v>
      </c>
    </row>
    <row r="122" spans="1:27" hidden="1" x14ac:dyDescent="0.2">
      <c r="A122" s="1" t="str">
        <f t="shared" si="19"/>
        <v>'scpc1'</v>
      </c>
      <c r="B122" s="14">
        <f t="shared" si="27"/>
        <v>-40373</v>
      </c>
      <c r="C122" s="1">
        <f t="shared" si="27"/>
        <v>-40363.300000000003</v>
      </c>
      <c r="F122" s="14">
        <f t="shared" si="28"/>
        <v>-40373</v>
      </c>
      <c r="G122" s="1">
        <f t="shared" si="28"/>
        <v>-40363.300000000003</v>
      </c>
      <c r="J122" s="14">
        <f t="shared" si="29"/>
        <v>-40373</v>
      </c>
      <c r="K122" s="1">
        <f t="shared" si="29"/>
        <v>-40363.300000000003</v>
      </c>
      <c r="N122" s="14">
        <f t="shared" si="30"/>
        <v>-7</v>
      </c>
      <c r="O122" s="1">
        <f t="shared" si="30"/>
        <v>-3.4000000000014552</v>
      </c>
      <c r="R122" s="14">
        <f t="shared" si="31"/>
        <v>-13</v>
      </c>
      <c r="S122" s="1">
        <f t="shared" si="31"/>
        <v>-4.4000000000014552</v>
      </c>
      <c r="V122" s="14">
        <f t="shared" si="32"/>
        <v>0</v>
      </c>
      <c r="W122" s="1">
        <f t="shared" si="32"/>
        <v>0</v>
      </c>
      <c r="Z122" s="14">
        <f t="shared" si="33"/>
        <v>-12</v>
      </c>
      <c r="AA122" s="1">
        <f t="shared" si="33"/>
        <v>-22</v>
      </c>
    </row>
    <row r="123" spans="1:27" hidden="1" x14ac:dyDescent="0.2">
      <c r="A123" s="1" t="str">
        <f t="shared" si="19"/>
        <v>'scpc2'</v>
      </c>
      <c r="B123" s="14">
        <f t="shared" si="27"/>
        <v>-40399</v>
      </c>
      <c r="C123" s="1">
        <f t="shared" si="27"/>
        <v>-40399</v>
      </c>
      <c r="F123" s="14">
        <f t="shared" si="28"/>
        <v>-40399</v>
      </c>
      <c r="G123" s="1">
        <f t="shared" si="28"/>
        <v>-40399</v>
      </c>
      <c r="J123" s="14">
        <f t="shared" si="29"/>
        <v>-40399</v>
      </c>
      <c r="K123" s="1">
        <f t="shared" si="29"/>
        <v>-40399</v>
      </c>
      <c r="N123" s="14">
        <f t="shared" si="30"/>
        <v>0</v>
      </c>
      <c r="O123" s="1">
        <f t="shared" si="30"/>
        <v>0</v>
      </c>
      <c r="R123" s="14">
        <f t="shared" si="31"/>
        <v>0</v>
      </c>
      <c r="S123" s="1">
        <f t="shared" si="31"/>
        <v>-0.40000000000145519</v>
      </c>
      <c r="V123" s="14">
        <f t="shared" si="32"/>
        <v>0</v>
      </c>
      <c r="W123" s="1">
        <f t="shared" si="32"/>
        <v>0</v>
      </c>
      <c r="Z123" s="14">
        <f t="shared" si="33"/>
        <v>-1</v>
      </c>
      <c r="AA123" s="1">
        <f t="shared" si="33"/>
        <v>-26</v>
      </c>
    </row>
    <row r="124" spans="1:27" hidden="1" x14ac:dyDescent="0.2">
      <c r="A124" s="1" t="str">
        <f t="shared" si="19"/>
        <v>'scpc3'</v>
      </c>
      <c r="B124" s="14">
        <f t="shared" si="27"/>
        <v>-40464</v>
      </c>
      <c r="C124" s="1">
        <f t="shared" si="27"/>
        <v>-40425.699999999997</v>
      </c>
      <c r="F124" s="14">
        <f t="shared" si="28"/>
        <v>-40464</v>
      </c>
      <c r="G124" s="1">
        <f t="shared" si="28"/>
        <v>-40425.699999999997</v>
      </c>
      <c r="J124" s="14">
        <f t="shared" si="29"/>
        <v>-40464</v>
      </c>
      <c r="K124" s="1">
        <f t="shared" si="29"/>
        <v>-40425.699999999997</v>
      </c>
      <c r="N124" s="14">
        <f t="shared" si="30"/>
        <v>0</v>
      </c>
      <c r="O124" s="1">
        <f t="shared" si="30"/>
        <v>0</v>
      </c>
      <c r="R124" s="14">
        <f t="shared" si="31"/>
        <v>-37</v>
      </c>
      <c r="S124" s="1">
        <f t="shared" si="31"/>
        <v>-17.099999999998545</v>
      </c>
      <c r="V124" s="14">
        <f t="shared" si="32"/>
        <v>-29</v>
      </c>
      <c r="W124" s="1">
        <f t="shared" si="32"/>
        <v>-13.5</v>
      </c>
      <c r="Z124" s="14">
        <f t="shared" si="33"/>
        <v>0</v>
      </c>
      <c r="AA124" s="1">
        <f t="shared" si="33"/>
        <v>-21.399999999994179</v>
      </c>
    </row>
    <row r="125" spans="1:27" hidden="1" x14ac:dyDescent="0.2">
      <c r="A125" s="1" t="str">
        <f t="shared" si="19"/>
        <v>'scpc4'</v>
      </c>
      <c r="B125" s="14">
        <f t="shared" si="27"/>
        <v>-40463</v>
      </c>
      <c r="C125" s="1">
        <f t="shared" si="27"/>
        <v>-40463</v>
      </c>
      <c r="F125" s="14">
        <f t="shared" si="28"/>
        <v>-40463</v>
      </c>
      <c r="G125" s="1">
        <f t="shared" si="28"/>
        <v>-40463</v>
      </c>
      <c r="J125" s="14">
        <f t="shared" si="29"/>
        <v>-40463</v>
      </c>
      <c r="K125" s="1">
        <f t="shared" si="29"/>
        <v>-40463</v>
      </c>
      <c r="N125" s="14">
        <f t="shared" si="30"/>
        <v>0</v>
      </c>
      <c r="O125" s="1">
        <f t="shared" si="30"/>
        <v>0</v>
      </c>
      <c r="R125" s="14">
        <f t="shared" si="31"/>
        <v>0</v>
      </c>
      <c r="S125" s="1">
        <f t="shared" si="31"/>
        <v>-7.8000000000029104</v>
      </c>
      <c r="V125" s="14">
        <f t="shared" si="32"/>
        <v>0</v>
      </c>
      <c r="W125" s="1">
        <f t="shared" si="32"/>
        <v>-6.0999999999985448</v>
      </c>
      <c r="Z125" s="14">
        <f t="shared" si="33"/>
        <v>0</v>
      </c>
      <c r="AA125" s="1">
        <f t="shared" si="33"/>
        <v>-35.80000000000291</v>
      </c>
    </row>
    <row r="126" spans="1:27" hidden="1" x14ac:dyDescent="0.2">
      <c r="A126" s="1" t="str">
        <f t="shared" si="19"/>
        <v>'scpc5'</v>
      </c>
      <c r="B126" s="14">
        <f t="shared" si="27"/>
        <v>-40434</v>
      </c>
      <c r="C126" s="1">
        <f t="shared" si="27"/>
        <v>-40422.9</v>
      </c>
      <c r="F126" s="14">
        <f t="shared" si="28"/>
        <v>-40434</v>
      </c>
      <c r="G126" s="1">
        <f t="shared" si="28"/>
        <v>-40422.9</v>
      </c>
      <c r="J126" s="14">
        <f t="shared" si="29"/>
        <v>-40434</v>
      </c>
      <c r="K126" s="1">
        <f t="shared" si="29"/>
        <v>-40422.9</v>
      </c>
      <c r="N126" s="14">
        <f t="shared" si="30"/>
        <v>0</v>
      </c>
      <c r="O126" s="1">
        <f t="shared" si="30"/>
        <v>0</v>
      </c>
      <c r="R126" s="14">
        <f t="shared" si="31"/>
        <v>-4</v>
      </c>
      <c r="S126" s="1">
        <f t="shared" si="31"/>
        <v>-5.4000000000014552</v>
      </c>
      <c r="V126" s="14">
        <f t="shared" si="32"/>
        <v>-4</v>
      </c>
      <c r="W126" s="1">
        <f t="shared" si="32"/>
        <v>-26.900000000001455</v>
      </c>
      <c r="Z126" s="14">
        <f t="shared" si="33"/>
        <v>-4</v>
      </c>
      <c r="AA126" s="1">
        <f t="shared" si="33"/>
        <v>-44.700000000004366</v>
      </c>
    </row>
    <row r="127" spans="1:27" hidden="1" x14ac:dyDescent="0.2">
      <c r="A127" s="1" t="str">
        <f t="shared" si="19"/>
        <v>'scpclr10'</v>
      </c>
      <c r="B127" s="14">
        <f t="shared" si="27"/>
        <v>-51622</v>
      </c>
      <c r="C127" s="1">
        <f t="shared" si="27"/>
        <v>-51622</v>
      </c>
      <c r="F127" s="14">
        <f t="shared" si="28"/>
        <v>-51622</v>
      </c>
      <c r="G127" s="1">
        <f t="shared" si="28"/>
        <v>-51622</v>
      </c>
      <c r="J127" s="14">
        <f t="shared" si="29"/>
        <v>-51622</v>
      </c>
      <c r="K127" s="1">
        <f t="shared" si="29"/>
        <v>-51622</v>
      </c>
      <c r="N127" s="14">
        <f t="shared" si="30"/>
        <v>0</v>
      </c>
      <c r="O127" s="1">
        <f t="shared" si="30"/>
        <v>0</v>
      </c>
      <c r="R127" s="14">
        <f t="shared" si="31"/>
        <v>0</v>
      </c>
      <c r="S127" s="1">
        <f t="shared" si="31"/>
        <v>-1.3000000000029104</v>
      </c>
      <c r="V127" s="14">
        <f t="shared" si="32"/>
        <v>0</v>
      </c>
      <c r="W127" s="1">
        <f t="shared" si="32"/>
        <v>0</v>
      </c>
      <c r="Z127" s="14">
        <f t="shared" si="33"/>
        <v>0</v>
      </c>
      <c r="AA127" s="1">
        <f t="shared" si="33"/>
        <v>0</v>
      </c>
    </row>
    <row r="128" spans="1:27" hidden="1" x14ac:dyDescent="0.2">
      <c r="A128" s="1" t="str">
        <f t="shared" si="19"/>
        <v>'scpclr11'</v>
      </c>
      <c r="B128" s="14">
        <f t="shared" si="27"/>
        <v>-100377</v>
      </c>
      <c r="C128" s="1">
        <f t="shared" si="27"/>
        <v>-100373.4</v>
      </c>
      <c r="F128" s="14">
        <f t="shared" si="28"/>
        <v>-100377</v>
      </c>
      <c r="G128" s="1">
        <f t="shared" si="28"/>
        <v>-100373.4</v>
      </c>
      <c r="J128" s="14">
        <f t="shared" si="29"/>
        <v>-100377</v>
      </c>
      <c r="K128" s="1">
        <f t="shared" si="29"/>
        <v>-100373.4</v>
      </c>
      <c r="N128" s="14">
        <f t="shared" si="30"/>
        <v>0</v>
      </c>
      <c r="O128" s="1">
        <f t="shared" si="30"/>
        <v>0</v>
      </c>
      <c r="R128" s="14">
        <f t="shared" si="31"/>
        <v>0</v>
      </c>
      <c r="S128" s="1">
        <f t="shared" si="31"/>
        <v>-3.5999999999912689</v>
      </c>
      <c r="V128" s="14">
        <f t="shared" si="32"/>
        <v>0</v>
      </c>
      <c r="W128" s="1">
        <f t="shared" si="32"/>
        <v>-7.1999999999970896</v>
      </c>
      <c r="Z128" s="14">
        <f t="shared" si="33"/>
        <v>0</v>
      </c>
      <c r="AA128" s="1">
        <f t="shared" si="33"/>
        <v>-16.099999999991269</v>
      </c>
    </row>
    <row r="129" spans="1:27" hidden="1" x14ac:dyDescent="0.2">
      <c r="A129" s="1" t="str">
        <f t="shared" si="19"/>
        <v>'scpclr12'</v>
      </c>
      <c r="B129" s="14">
        <f t="shared" si="27"/>
        <v>-204495</v>
      </c>
      <c r="C129" s="1">
        <f t="shared" si="27"/>
        <v>-204411.4</v>
      </c>
      <c r="F129" s="14">
        <f t="shared" si="28"/>
        <v>-204495</v>
      </c>
      <c r="G129" s="1">
        <f t="shared" si="28"/>
        <v>-204411.4</v>
      </c>
      <c r="J129" s="14">
        <f t="shared" si="29"/>
        <v>-204495</v>
      </c>
      <c r="K129" s="1">
        <f t="shared" si="29"/>
        <v>-204411.4</v>
      </c>
      <c r="N129" s="14">
        <f t="shared" si="30"/>
        <v>0</v>
      </c>
      <c r="O129" s="1">
        <f t="shared" si="30"/>
        <v>0</v>
      </c>
      <c r="R129" s="14">
        <f t="shared" si="31"/>
        <v>0</v>
      </c>
      <c r="S129" s="1">
        <f t="shared" si="31"/>
        <v>-137.5</v>
      </c>
      <c r="V129" s="14">
        <f t="shared" si="32"/>
        <v>0</v>
      </c>
      <c r="W129" s="1">
        <f t="shared" si="32"/>
        <v>-43</v>
      </c>
      <c r="Z129" s="14">
        <f t="shared" si="33"/>
        <v>-272</v>
      </c>
      <c r="AA129" s="1">
        <f t="shared" si="33"/>
        <v>-393.19999999998254</v>
      </c>
    </row>
    <row r="130" spans="1:27" hidden="1" x14ac:dyDescent="0.2">
      <c r="A130" s="1" t="str">
        <f t="shared" si="19"/>
        <v>'scpclr13'</v>
      </c>
      <c r="B130" s="14">
        <f t="shared" si="27"/>
        <v>-405159</v>
      </c>
      <c r="C130" s="1">
        <f t="shared" si="27"/>
        <v>-404981.7</v>
      </c>
      <c r="F130" s="14">
        <f t="shared" si="28"/>
        <v>-405159</v>
      </c>
      <c r="G130" s="1">
        <f t="shared" si="28"/>
        <v>-404981.7</v>
      </c>
      <c r="J130" s="14">
        <f t="shared" si="29"/>
        <v>-405159</v>
      </c>
      <c r="K130" s="1">
        <f t="shared" si="29"/>
        <v>-404981.7</v>
      </c>
      <c r="N130" s="14">
        <f t="shared" si="30"/>
        <v>-96</v>
      </c>
      <c r="O130" s="1">
        <f t="shared" si="30"/>
        <v>-96.200000000011642</v>
      </c>
      <c r="R130" s="14">
        <f t="shared" si="31"/>
        <v>-184</v>
      </c>
      <c r="S130" s="1">
        <f t="shared" si="31"/>
        <v>-147.40000000002328</v>
      </c>
      <c r="V130" s="14">
        <f t="shared" si="32"/>
        <v>0</v>
      </c>
      <c r="W130" s="1">
        <f t="shared" si="32"/>
        <v>0</v>
      </c>
      <c r="Z130" s="14">
        <f t="shared" si="33"/>
        <v>-309</v>
      </c>
      <c r="AA130" s="1">
        <f t="shared" si="33"/>
        <v>-572.20000000001164</v>
      </c>
    </row>
    <row r="131" spans="1:27" hidden="1" x14ac:dyDescent="0.2">
      <c r="A131" s="1" t="str">
        <f t="shared" si="19"/>
        <v>'scpcyc06'</v>
      </c>
      <c r="B131" s="14">
        <f t="shared" si="27"/>
        <v>-24330</v>
      </c>
      <c r="C131" s="1">
        <f t="shared" si="27"/>
        <v>-24330</v>
      </c>
      <c r="F131" s="14">
        <f t="shared" si="28"/>
        <v>-24330</v>
      </c>
      <c r="G131" s="1">
        <f t="shared" si="28"/>
        <v>-24330</v>
      </c>
      <c r="J131" s="14">
        <f t="shared" si="29"/>
        <v>-24330</v>
      </c>
      <c r="K131" s="1">
        <f t="shared" si="29"/>
        <v>-24330</v>
      </c>
      <c r="N131" s="14">
        <f t="shared" si="30"/>
        <v>0</v>
      </c>
      <c r="O131" s="1">
        <f t="shared" si="30"/>
        <v>0</v>
      </c>
      <c r="R131" s="14">
        <f t="shared" si="31"/>
        <v>0</v>
      </c>
      <c r="S131" s="1">
        <f t="shared" si="31"/>
        <v>0</v>
      </c>
      <c r="V131" s="14">
        <f t="shared" si="32"/>
        <v>0</v>
      </c>
      <c r="W131" s="1">
        <f t="shared" si="32"/>
        <v>0</v>
      </c>
      <c r="Z131" s="14">
        <f t="shared" si="33"/>
        <v>0</v>
      </c>
      <c r="AA131" s="1">
        <f t="shared" si="33"/>
        <v>0</v>
      </c>
    </row>
    <row r="132" spans="1:27" hidden="1" x14ac:dyDescent="0.2">
      <c r="A132" s="1" t="str">
        <f t="shared" si="19"/>
        <v>'scpcyc07'</v>
      </c>
      <c r="B132" s="14">
        <f t="shared" si="27"/>
        <v>-66716</v>
      </c>
      <c r="C132" s="1">
        <f t="shared" si="27"/>
        <v>-66620.800000000003</v>
      </c>
      <c r="F132" s="14">
        <f t="shared" si="28"/>
        <v>-66716</v>
      </c>
      <c r="G132" s="1">
        <f t="shared" si="28"/>
        <v>-66620.800000000003</v>
      </c>
      <c r="J132" s="14">
        <f t="shared" si="29"/>
        <v>-66716</v>
      </c>
      <c r="K132" s="1">
        <f t="shared" si="29"/>
        <v>-66620.800000000003</v>
      </c>
      <c r="N132" s="14">
        <f t="shared" si="30"/>
        <v>0</v>
      </c>
      <c r="O132" s="1">
        <f t="shared" si="30"/>
        <v>0</v>
      </c>
      <c r="R132" s="14">
        <f t="shared" si="31"/>
        <v>-83</v>
      </c>
      <c r="S132" s="1">
        <f t="shared" si="31"/>
        <v>-34.5</v>
      </c>
      <c r="V132" s="14">
        <f t="shared" si="32"/>
        <v>-19</v>
      </c>
      <c r="W132" s="1">
        <f t="shared" si="32"/>
        <v>-0.69999999999708962</v>
      </c>
      <c r="Z132" s="14">
        <f t="shared" si="33"/>
        <v>-595</v>
      </c>
      <c r="AA132" s="1">
        <f t="shared" si="33"/>
        <v>-695.30000000000291</v>
      </c>
    </row>
    <row r="133" spans="1:27" hidden="1" x14ac:dyDescent="0.2">
      <c r="A133" s="1" t="str">
        <f t="shared" si="19"/>
        <v>'scpcyc08'</v>
      </c>
      <c r="B133" s="14">
        <f t="shared" si="27"/>
        <v>-176881</v>
      </c>
      <c r="C133" s="1">
        <f t="shared" si="27"/>
        <v>-176563.4</v>
      </c>
      <c r="F133" s="14">
        <f t="shared" si="28"/>
        <v>-176881</v>
      </c>
      <c r="G133" s="1">
        <f t="shared" si="28"/>
        <v>-176563.4</v>
      </c>
      <c r="J133" s="14">
        <f t="shared" si="29"/>
        <v>-176881</v>
      </c>
      <c r="K133" s="1">
        <f t="shared" si="29"/>
        <v>-176563.4</v>
      </c>
      <c r="N133" s="14">
        <f t="shared" si="30"/>
        <v>-98</v>
      </c>
      <c r="O133" s="1">
        <f t="shared" si="30"/>
        <v>-53.699999999982538</v>
      </c>
      <c r="R133" s="14">
        <f t="shared" si="31"/>
        <v>0</v>
      </c>
      <c r="S133" s="1">
        <f t="shared" si="31"/>
        <v>0</v>
      </c>
      <c r="V133" s="14">
        <f t="shared" si="32"/>
        <v>-211</v>
      </c>
      <c r="W133" s="1">
        <f t="shared" si="32"/>
        <v>-116.10000000000582</v>
      </c>
      <c r="Z133" s="14">
        <f t="shared" si="33"/>
        <v>-723</v>
      </c>
      <c r="AA133" s="1">
        <f t="shared" si="33"/>
        <v>-822.29999999998836</v>
      </c>
    </row>
    <row r="134" spans="1:27" hidden="1" x14ac:dyDescent="0.2">
      <c r="A134" s="1" t="str">
        <f t="shared" si="19"/>
        <v>'scpcyc09'</v>
      </c>
      <c r="B134" s="14">
        <f t="shared" si="27"/>
        <v>-449253</v>
      </c>
      <c r="C134" s="1">
        <f t="shared" si="27"/>
        <v>-449032.2</v>
      </c>
      <c r="F134" s="14">
        <f t="shared" si="28"/>
        <v>-449253</v>
      </c>
      <c r="G134" s="1">
        <f t="shared" si="28"/>
        <v>-449032.2</v>
      </c>
      <c r="J134" s="14">
        <f t="shared" si="29"/>
        <v>-449253</v>
      </c>
      <c r="K134" s="1">
        <f t="shared" si="29"/>
        <v>-449032.2</v>
      </c>
      <c r="N134" s="14">
        <f t="shared" si="30"/>
        <v>0</v>
      </c>
      <c r="O134" s="1">
        <f t="shared" si="30"/>
        <v>-79.900000000023283</v>
      </c>
      <c r="R134" s="14">
        <f t="shared" si="31"/>
        <v>-27</v>
      </c>
      <c r="S134" s="1">
        <f t="shared" si="31"/>
        <v>0</v>
      </c>
      <c r="V134" s="14">
        <f t="shared" si="32"/>
        <v>-132</v>
      </c>
      <c r="W134" s="1">
        <f t="shared" si="32"/>
        <v>-226.10000000003492</v>
      </c>
      <c r="Z134" s="14">
        <f t="shared" si="33"/>
        <v>-1584</v>
      </c>
      <c r="AA134" s="1">
        <f t="shared" si="33"/>
        <v>-1809.5</v>
      </c>
    </row>
    <row r="135" spans="1:27" hidden="1" x14ac:dyDescent="0.2">
      <c r="A135" s="1" t="str">
        <f t="shared" si="19"/>
        <v>'scpcyc10'</v>
      </c>
      <c r="B135" s="14">
        <f t="shared" si="27"/>
        <v>-1129517</v>
      </c>
      <c r="C135" s="1">
        <f t="shared" si="27"/>
        <v>-1128266.2</v>
      </c>
      <c r="F135" s="14">
        <f t="shared" si="28"/>
        <v>-1129517</v>
      </c>
      <c r="G135" s="1">
        <f t="shared" si="28"/>
        <v>-1128266.2</v>
      </c>
      <c r="J135" s="14">
        <f t="shared" si="29"/>
        <v>-1129517</v>
      </c>
      <c r="K135" s="1">
        <f t="shared" si="29"/>
        <v>-1128266.2</v>
      </c>
      <c r="N135" s="14">
        <f t="shared" si="30"/>
        <v>0</v>
      </c>
      <c r="O135" s="1">
        <f t="shared" si="30"/>
        <v>-83.099999999860302</v>
      </c>
      <c r="R135" s="14">
        <f t="shared" si="31"/>
        <v>-1478</v>
      </c>
      <c r="S135" s="1">
        <f t="shared" si="31"/>
        <v>-823.80000000004657</v>
      </c>
      <c r="V135" s="14">
        <f t="shared" si="32"/>
        <v>-545</v>
      </c>
      <c r="W135" s="1">
        <f t="shared" si="32"/>
        <v>0</v>
      </c>
      <c r="Z135" s="14">
        <f t="shared" si="33"/>
        <v>-5312</v>
      </c>
      <c r="AA135" s="1">
        <f t="shared" si="33"/>
        <v>-5573.0999999998603</v>
      </c>
    </row>
    <row r="136" spans="1:27" hidden="1" x14ac:dyDescent="0.2">
      <c r="A136" s="1" t="str">
        <f t="shared" si="19"/>
        <v>'scpcyc11'</v>
      </c>
      <c r="B136" s="14">
        <f t="shared" ref="B136:C151" si="34">B53-AE53</f>
        <v>-2750629</v>
      </c>
      <c r="C136" s="1">
        <f t="shared" si="34"/>
        <v>-2748277.6</v>
      </c>
      <c r="F136" s="14">
        <f t="shared" ref="F136:G151" si="35">F53-AE53</f>
        <v>-2750629</v>
      </c>
      <c r="G136" s="1">
        <f t="shared" si="35"/>
        <v>-2748277.6</v>
      </c>
      <c r="J136" s="14">
        <f t="shared" ref="J136:K151" si="36">J53-AE53</f>
        <v>-2750629</v>
      </c>
      <c r="K136" s="1">
        <f t="shared" si="36"/>
        <v>-2748277.6</v>
      </c>
      <c r="N136" s="14">
        <f t="shared" ref="N136:O151" si="37">N53-AE53</f>
        <v>0</v>
      </c>
      <c r="O136" s="1">
        <f t="shared" si="37"/>
        <v>0</v>
      </c>
      <c r="R136" s="14">
        <f t="shared" ref="R136:S151" si="38">R53-AE53</f>
        <v>-1401</v>
      </c>
      <c r="S136" s="1">
        <f t="shared" si="38"/>
        <v>-1993.3999999999069</v>
      </c>
      <c r="V136" s="14">
        <f t="shared" ref="V136:W151" si="39">V53-AE53</f>
        <v>-1230</v>
      </c>
      <c r="W136" s="1">
        <f t="shared" si="39"/>
        <v>-236.5</v>
      </c>
      <c r="Z136" s="14">
        <f t="shared" ref="Z136:AA151" si="40">Z53-AE53</f>
        <v>-28510</v>
      </c>
      <c r="AA136" s="1">
        <f t="shared" si="40"/>
        <v>-29193.5</v>
      </c>
    </row>
    <row r="137" spans="1:27" hidden="1" x14ac:dyDescent="0.2">
      <c r="A137" s="1" t="str">
        <f t="shared" si="19"/>
        <v>'scpd1'</v>
      </c>
      <c r="B137" s="14">
        <f t="shared" si="34"/>
        <v>-40448</v>
      </c>
      <c r="C137" s="1">
        <f t="shared" si="34"/>
        <v>-40443.800000000003</v>
      </c>
      <c r="F137" s="14">
        <f t="shared" si="35"/>
        <v>-40448</v>
      </c>
      <c r="G137" s="1">
        <f t="shared" si="35"/>
        <v>-40443.800000000003</v>
      </c>
      <c r="J137" s="14">
        <f t="shared" si="36"/>
        <v>-40448</v>
      </c>
      <c r="K137" s="1">
        <f t="shared" si="36"/>
        <v>-40443.800000000003</v>
      </c>
      <c r="N137" s="14">
        <f t="shared" si="37"/>
        <v>0</v>
      </c>
      <c r="O137" s="1">
        <f t="shared" si="37"/>
        <v>0</v>
      </c>
      <c r="R137" s="14">
        <f t="shared" si="38"/>
        <v>0</v>
      </c>
      <c r="S137" s="1">
        <f t="shared" si="38"/>
        <v>-14.400000000001455</v>
      </c>
      <c r="V137" s="14">
        <f t="shared" si="39"/>
        <v>0</v>
      </c>
      <c r="W137" s="1">
        <f t="shared" si="39"/>
        <v>-3.8000000000029104</v>
      </c>
      <c r="Z137" s="14">
        <f t="shared" si="40"/>
        <v>-6</v>
      </c>
      <c r="AA137" s="1">
        <f t="shared" si="40"/>
        <v>-15.200000000004366</v>
      </c>
    </row>
    <row r="138" spans="1:27" hidden="1" x14ac:dyDescent="0.2">
      <c r="A138" s="1" t="str">
        <f t="shared" si="19"/>
        <v>'scpd2'</v>
      </c>
      <c r="B138" s="14">
        <f t="shared" si="34"/>
        <v>-40449</v>
      </c>
      <c r="C138" s="1">
        <f t="shared" si="34"/>
        <v>-40404.6</v>
      </c>
      <c r="F138" s="14">
        <f t="shared" si="35"/>
        <v>-40449</v>
      </c>
      <c r="G138" s="1">
        <f t="shared" si="35"/>
        <v>-40404.6</v>
      </c>
      <c r="J138" s="14">
        <f t="shared" si="36"/>
        <v>-40449</v>
      </c>
      <c r="K138" s="1">
        <f t="shared" si="36"/>
        <v>-40404.6</v>
      </c>
      <c r="N138" s="14">
        <f t="shared" si="37"/>
        <v>0</v>
      </c>
      <c r="O138" s="1">
        <f t="shared" si="37"/>
        <v>-9.6999999999970896</v>
      </c>
      <c r="R138" s="14">
        <f t="shared" si="38"/>
        <v>0</v>
      </c>
      <c r="S138" s="1">
        <f t="shared" si="38"/>
        <v>-26.400000000001455</v>
      </c>
      <c r="V138" s="14">
        <f t="shared" si="39"/>
        <v>0</v>
      </c>
      <c r="W138" s="1">
        <f t="shared" si="39"/>
        <v>0</v>
      </c>
      <c r="Z138" s="14">
        <f t="shared" si="40"/>
        <v>-49</v>
      </c>
      <c r="AA138" s="1">
        <f t="shared" si="40"/>
        <v>-64.69999999999709</v>
      </c>
    </row>
    <row r="139" spans="1:27" hidden="1" x14ac:dyDescent="0.2">
      <c r="A139" s="1" t="str">
        <f t="shared" si="19"/>
        <v>'scpd3'</v>
      </c>
      <c r="B139" s="14">
        <f t="shared" si="34"/>
        <v>-40443</v>
      </c>
      <c r="C139" s="1">
        <f t="shared" si="34"/>
        <v>-40422.6</v>
      </c>
      <c r="F139" s="14">
        <f t="shared" si="35"/>
        <v>-40443</v>
      </c>
      <c r="G139" s="1">
        <f t="shared" si="35"/>
        <v>-40422.6</v>
      </c>
      <c r="J139" s="14">
        <f t="shared" si="36"/>
        <v>-40443</v>
      </c>
      <c r="K139" s="1">
        <f t="shared" si="36"/>
        <v>-40422.6</v>
      </c>
      <c r="N139" s="14">
        <f t="shared" si="37"/>
        <v>0</v>
      </c>
      <c r="O139" s="1">
        <f t="shared" si="37"/>
        <v>-23.299999999995634</v>
      </c>
      <c r="R139" s="14">
        <f t="shared" si="38"/>
        <v>0</v>
      </c>
      <c r="S139" s="1">
        <f t="shared" si="38"/>
        <v>-36</v>
      </c>
      <c r="V139" s="14">
        <f t="shared" si="39"/>
        <v>0</v>
      </c>
      <c r="W139" s="1">
        <f t="shared" si="39"/>
        <v>0</v>
      </c>
      <c r="Z139" s="14">
        <f t="shared" si="40"/>
        <v>0</v>
      </c>
      <c r="AA139" s="1">
        <f t="shared" si="40"/>
        <v>-65.599999999998545</v>
      </c>
    </row>
    <row r="140" spans="1:27" hidden="1" x14ac:dyDescent="0.2">
      <c r="A140" s="1" t="str">
        <f t="shared" si="19"/>
        <v>'scpd4'</v>
      </c>
      <c r="B140" s="14">
        <f t="shared" si="34"/>
        <v>-40429</v>
      </c>
      <c r="C140" s="1">
        <f t="shared" si="34"/>
        <v>-40387.9</v>
      </c>
      <c r="F140" s="14">
        <f t="shared" si="35"/>
        <v>-40429</v>
      </c>
      <c r="G140" s="1">
        <f t="shared" si="35"/>
        <v>-40387.9</v>
      </c>
      <c r="J140" s="14">
        <f t="shared" si="36"/>
        <v>-40429</v>
      </c>
      <c r="K140" s="1">
        <f t="shared" si="36"/>
        <v>-40387.9</v>
      </c>
      <c r="N140" s="14">
        <f t="shared" si="37"/>
        <v>0</v>
      </c>
      <c r="O140" s="1">
        <f t="shared" si="37"/>
        <v>0</v>
      </c>
      <c r="R140" s="14">
        <f t="shared" si="38"/>
        <v>-30</v>
      </c>
      <c r="S140" s="1">
        <f t="shared" si="38"/>
        <v>-41.900000000001455</v>
      </c>
      <c r="V140" s="14">
        <f t="shared" si="39"/>
        <v>-30</v>
      </c>
      <c r="W140" s="1">
        <f t="shared" si="39"/>
        <v>-13.700000000004366</v>
      </c>
      <c r="Z140" s="14">
        <f t="shared" si="40"/>
        <v>-30</v>
      </c>
      <c r="AA140" s="1">
        <f t="shared" si="40"/>
        <v>-65.80000000000291</v>
      </c>
    </row>
    <row r="141" spans="1:27" hidden="1" x14ac:dyDescent="0.2">
      <c r="A141" s="1" t="str">
        <f t="shared" si="19"/>
        <v>'scpd5'</v>
      </c>
      <c r="B141" s="14">
        <f t="shared" si="34"/>
        <v>-40422</v>
      </c>
      <c r="C141" s="1">
        <f t="shared" si="34"/>
        <v>-40389.199999999997</v>
      </c>
      <c r="F141" s="14">
        <f t="shared" si="35"/>
        <v>-40422</v>
      </c>
      <c r="G141" s="1">
        <f t="shared" si="35"/>
        <v>-40389.199999999997</v>
      </c>
      <c r="J141" s="14">
        <f t="shared" si="36"/>
        <v>-40422</v>
      </c>
      <c r="K141" s="1">
        <f t="shared" si="36"/>
        <v>-40389.199999999997</v>
      </c>
      <c r="N141" s="14">
        <f t="shared" si="37"/>
        <v>-7</v>
      </c>
      <c r="O141" s="1">
        <f t="shared" si="37"/>
        <v>-16.299999999995634</v>
      </c>
      <c r="R141" s="14">
        <f t="shared" si="38"/>
        <v>-50</v>
      </c>
      <c r="S141" s="1">
        <f t="shared" si="38"/>
        <v>-47.5</v>
      </c>
      <c r="V141" s="14">
        <f t="shared" si="39"/>
        <v>0</v>
      </c>
      <c r="W141" s="1">
        <f t="shared" si="39"/>
        <v>0</v>
      </c>
      <c r="Z141" s="14">
        <f t="shared" si="40"/>
        <v>-21</v>
      </c>
      <c r="AA141" s="1">
        <f t="shared" si="40"/>
        <v>-66.899999999994179</v>
      </c>
    </row>
    <row r="142" spans="1:27" hidden="1" x14ac:dyDescent="0.2">
      <c r="A142" s="1" t="str">
        <f t="shared" si="19"/>
        <v>'scpnre1'</v>
      </c>
      <c r="B142" s="14">
        <f t="shared" si="34"/>
        <v>-50064</v>
      </c>
      <c r="C142" s="1">
        <f t="shared" si="34"/>
        <v>-50025.1</v>
      </c>
      <c r="F142" s="14">
        <f t="shared" si="35"/>
        <v>-50064</v>
      </c>
      <c r="G142" s="1">
        <f t="shared" si="35"/>
        <v>-50025.1</v>
      </c>
      <c r="J142" s="14">
        <f t="shared" si="36"/>
        <v>-50064</v>
      </c>
      <c r="K142" s="1">
        <f t="shared" si="36"/>
        <v>-50025.1</v>
      </c>
      <c r="N142" s="14">
        <f t="shared" si="37"/>
        <v>0</v>
      </c>
      <c r="O142" s="1">
        <f t="shared" si="37"/>
        <v>0</v>
      </c>
      <c r="R142" s="14">
        <f t="shared" si="38"/>
        <v>0</v>
      </c>
      <c r="S142" s="1">
        <f t="shared" si="38"/>
        <v>-13.099999999998545</v>
      </c>
      <c r="V142" s="14">
        <f t="shared" si="39"/>
        <v>-17</v>
      </c>
      <c r="W142" s="1">
        <f t="shared" si="39"/>
        <v>-12.69999999999709</v>
      </c>
      <c r="Z142" s="14">
        <f t="shared" si="40"/>
        <v>-87</v>
      </c>
      <c r="AA142" s="1">
        <f t="shared" si="40"/>
        <v>-111.5</v>
      </c>
    </row>
    <row r="143" spans="1:27" hidden="1" x14ac:dyDescent="0.2">
      <c r="A143" s="1" t="str">
        <f t="shared" si="19"/>
        <v>'scpnre2'</v>
      </c>
      <c r="B143" s="14">
        <f t="shared" si="34"/>
        <v>-50197</v>
      </c>
      <c r="C143" s="1">
        <f t="shared" si="34"/>
        <v>-50118.1</v>
      </c>
      <c r="F143" s="14">
        <f t="shared" si="35"/>
        <v>-50197</v>
      </c>
      <c r="G143" s="1">
        <f t="shared" si="35"/>
        <v>-50118.1</v>
      </c>
      <c r="J143" s="14">
        <f t="shared" si="36"/>
        <v>-50197</v>
      </c>
      <c r="K143" s="1">
        <f t="shared" si="36"/>
        <v>-50118.1</v>
      </c>
      <c r="N143" s="14">
        <f t="shared" si="37"/>
        <v>0</v>
      </c>
      <c r="O143" s="1">
        <f t="shared" si="37"/>
        <v>0</v>
      </c>
      <c r="R143" s="14">
        <f t="shared" si="38"/>
        <v>-60</v>
      </c>
      <c r="S143" s="1">
        <f t="shared" si="38"/>
        <v>-33.599999999998545</v>
      </c>
      <c r="V143" s="14">
        <f t="shared" si="39"/>
        <v>-60</v>
      </c>
      <c r="W143" s="1">
        <f t="shared" si="39"/>
        <v>-19.5</v>
      </c>
      <c r="Z143" s="14">
        <f t="shared" si="40"/>
        <v>-69</v>
      </c>
      <c r="AA143" s="1">
        <f t="shared" si="40"/>
        <v>-124.09999999999854</v>
      </c>
    </row>
    <row r="144" spans="1:27" hidden="1" x14ac:dyDescent="0.2">
      <c r="A144" s="1" t="str">
        <f t="shared" si="19"/>
        <v>'scpnre3'</v>
      </c>
      <c r="B144" s="14">
        <f t="shared" si="34"/>
        <v>-50203</v>
      </c>
      <c r="C144" s="1">
        <f t="shared" si="34"/>
        <v>-50123.8</v>
      </c>
      <c r="F144" s="14">
        <f t="shared" si="35"/>
        <v>-50203</v>
      </c>
      <c r="G144" s="1">
        <f t="shared" si="35"/>
        <v>-50123.8</v>
      </c>
      <c r="J144" s="14">
        <f t="shared" si="36"/>
        <v>-50203</v>
      </c>
      <c r="K144" s="1">
        <f t="shared" si="36"/>
        <v>-50123.8</v>
      </c>
      <c r="N144" s="14">
        <f t="shared" si="37"/>
        <v>0</v>
      </c>
      <c r="O144" s="1">
        <f t="shared" si="37"/>
        <v>0</v>
      </c>
      <c r="R144" s="14">
        <f t="shared" si="38"/>
        <v>-6</v>
      </c>
      <c r="S144" s="1">
        <f t="shared" si="38"/>
        <v>-60.600000000005821</v>
      </c>
      <c r="V144" s="14">
        <f t="shared" si="39"/>
        <v>-83</v>
      </c>
      <c r="W144" s="1">
        <f t="shared" si="39"/>
        <v>-41.200000000004366</v>
      </c>
      <c r="Z144" s="14">
        <f t="shared" si="40"/>
        <v>-66</v>
      </c>
      <c r="AA144" s="1">
        <f t="shared" si="40"/>
        <v>-123.90000000000146</v>
      </c>
    </row>
    <row r="145" spans="1:27" hidden="1" x14ac:dyDescent="0.2">
      <c r="A145" s="1" t="str">
        <f t="shared" si="19"/>
        <v>'scpnre4'</v>
      </c>
      <c r="B145" s="14">
        <f t="shared" si="34"/>
        <v>-50137</v>
      </c>
      <c r="C145" s="1">
        <f t="shared" si="34"/>
        <v>-50113.2</v>
      </c>
      <c r="F145" s="14">
        <f t="shared" si="35"/>
        <v>-50137</v>
      </c>
      <c r="G145" s="1">
        <f t="shared" si="35"/>
        <v>-50113.2</v>
      </c>
      <c r="J145" s="14">
        <f t="shared" si="36"/>
        <v>-50137</v>
      </c>
      <c r="K145" s="1">
        <f t="shared" si="36"/>
        <v>-50113.2</v>
      </c>
      <c r="N145" s="14">
        <f t="shared" si="37"/>
        <v>0</v>
      </c>
      <c r="O145" s="1">
        <f t="shared" si="37"/>
        <v>0</v>
      </c>
      <c r="R145" s="14">
        <f t="shared" si="38"/>
        <v>-17</v>
      </c>
      <c r="S145" s="1">
        <f t="shared" si="38"/>
        <v>-48.899999999994179</v>
      </c>
      <c r="V145" s="14">
        <f t="shared" si="39"/>
        <v>-17</v>
      </c>
      <c r="W145" s="1">
        <f t="shared" si="39"/>
        <v>-42</v>
      </c>
      <c r="Z145" s="14">
        <f t="shared" si="40"/>
        <v>0</v>
      </c>
      <c r="AA145" s="1">
        <f t="shared" si="40"/>
        <v>-118.69999999999709</v>
      </c>
    </row>
    <row r="146" spans="1:27" hidden="1" x14ac:dyDescent="0.2">
      <c r="A146" s="1" t="str">
        <f t="shared" si="19"/>
        <v>'scpnre5'</v>
      </c>
      <c r="B146" s="14">
        <f t="shared" si="34"/>
        <v>-50197</v>
      </c>
      <c r="C146" s="1">
        <f t="shared" si="34"/>
        <v>-50136.1</v>
      </c>
      <c r="F146" s="14">
        <f t="shared" si="35"/>
        <v>-50197</v>
      </c>
      <c r="G146" s="1">
        <f t="shared" si="35"/>
        <v>-50136.1</v>
      </c>
      <c r="J146" s="14">
        <f t="shared" si="36"/>
        <v>-50197</v>
      </c>
      <c r="K146" s="1">
        <f t="shared" si="36"/>
        <v>-50136.1</v>
      </c>
      <c r="N146" s="14">
        <f t="shared" si="37"/>
        <v>0</v>
      </c>
      <c r="O146" s="1">
        <f t="shared" si="37"/>
        <v>0</v>
      </c>
      <c r="R146" s="14">
        <f t="shared" si="38"/>
        <v>-77</v>
      </c>
      <c r="S146" s="1">
        <f t="shared" si="38"/>
        <v>-39.599999999998545</v>
      </c>
      <c r="V146" s="14">
        <f t="shared" si="39"/>
        <v>-60</v>
      </c>
      <c r="W146" s="1">
        <f t="shared" si="39"/>
        <v>-18.900000000001455</v>
      </c>
      <c r="Z146" s="14">
        <f t="shared" si="40"/>
        <v>-134</v>
      </c>
      <c r="AA146" s="1">
        <f t="shared" si="40"/>
        <v>-147.69999999999709</v>
      </c>
    </row>
    <row r="147" spans="1:27" hidden="1" x14ac:dyDescent="0.2">
      <c r="A147" s="1" t="str">
        <f t="shared" si="19"/>
        <v>'scpnrf1'</v>
      </c>
      <c r="B147" s="14">
        <f t="shared" si="34"/>
        <v>-50654</v>
      </c>
      <c r="C147" s="1">
        <f t="shared" si="34"/>
        <v>-50608.2</v>
      </c>
      <c r="F147" s="14">
        <f t="shared" si="35"/>
        <v>-50654</v>
      </c>
      <c r="G147" s="1">
        <f t="shared" si="35"/>
        <v>-50608.2</v>
      </c>
      <c r="J147" s="14">
        <f t="shared" si="36"/>
        <v>-50654</v>
      </c>
      <c r="K147" s="1">
        <f t="shared" si="36"/>
        <v>-50608.2</v>
      </c>
      <c r="N147" s="14">
        <f t="shared" si="37"/>
        <v>0</v>
      </c>
      <c r="O147" s="1">
        <f t="shared" si="37"/>
        <v>0</v>
      </c>
      <c r="R147" s="14">
        <f t="shared" si="38"/>
        <v>0</v>
      </c>
      <c r="S147" s="1">
        <f t="shared" si="38"/>
        <v>-15.69999999999709</v>
      </c>
      <c r="V147" s="14">
        <f t="shared" si="39"/>
        <v>-19</v>
      </c>
      <c r="W147" s="1">
        <f t="shared" si="39"/>
        <v>-7.0999999999985448</v>
      </c>
      <c r="Z147" s="14">
        <f t="shared" si="40"/>
        <v>-46</v>
      </c>
      <c r="AA147" s="1">
        <f t="shared" si="40"/>
        <v>-94.5</v>
      </c>
    </row>
    <row r="148" spans="1:27" hidden="1" x14ac:dyDescent="0.2">
      <c r="A148" s="1" t="str">
        <f t="shared" si="19"/>
        <v>'scpnrf2'</v>
      </c>
      <c r="B148" s="14">
        <f t="shared" si="34"/>
        <v>-50714</v>
      </c>
      <c r="C148" s="1">
        <f t="shared" si="34"/>
        <v>-50605.7</v>
      </c>
      <c r="F148" s="14">
        <f t="shared" si="35"/>
        <v>-50714</v>
      </c>
      <c r="G148" s="1">
        <f t="shared" si="35"/>
        <v>-50605.7</v>
      </c>
      <c r="J148" s="14">
        <f t="shared" si="36"/>
        <v>-50714</v>
      </c>
      <c r="K148" s="1">
        <f t="shared" si="36"/>
        <v>-50605.7</v>
      </c>
      <c r="N148" s="14">
        <f t="shared" si="37"/>
        <v>0</v>
      </c>
      <c r="O148" s="1">
        <f t="shared" si="37"/>
        <v>0</v>
      </c>
      <c r="R148" s="14">
        <f t="shared" si="38"/>
        <v>-44</v>
      </c>
      <c r="S148" s="1">
        <f t="shared" si="38"/>
        <v>-18.69999999999709</v>
      </c>
      <c r="V148" s="14">
        <f t="shared" si="39"/>
        <v>-60</v>
      </c>
      <c r="W148" s="1">
        <f t="shared" si="39"/>
        <v>-20.799999999995634</v>
      </c>
      <c r="Z148" s="14">
        <f t="shared" si="40"/>
        <v>-60</v>
      </c>
      <c r="AA148" s="1">
        <f t="shared" si="40"/>
        <v>-111.5</v>
      </c>
    </row>
    <row r="149" spans="1:27" hidden="1" x14ac:dyDescent="0.2">
      <c r="A149" s="1" t="str">
        <f t="shared" si="19"/>
        <v>'scpnrf3'</v>
      </c>
      <c r="B149" s="14">
        <f t="shared" si="34"/>
        <v>-50654</v>
      </c>
      <c r="C149" s="1">
        <f t="shared" si="34"/>
        <v>-50609</v>
      </c>
      <c r="F149" s="14">
        <f t="shared" si="35"/>
        <v>-50654</v>
      </c>
      <c r="G149" s="1">
        <f t="shared" si="35"/>
        <v>-50609</v>
      </c>
      <c r="J149" s="14">
        <f t="shared" si="36"/>
        <v>-50654</v>
      </c>
      <c r="K149" s="1">
        <f t="shared" si="36"/>
        <v>-50609</v>
      </c>
      <c r="N149" s="14">
        <f t="shared" si="37"/>
        <v>0</v>
      </c>
      <c r="O149" s="1">
        <f t="shared" si="37"/>
        <v>0</v>
      </c>
      <c r="R149" s="14">
        <f t="shared" si="38"/>
        <v>-41</v>
      </c>
      <c r="S149" s="1">
        <f t="shared" si="38"/>
        <v>-12.19999999999709</v>
      </c>
      <c r="V149" s="14">
        <f t="shared" si="39"/>
        <v>0</v>
      </c>
      <c r="W149" s="1">
        <f t="shared" si="39"/>
        <v>-24.19999999999709</v>
      </c>
      <c r="Z149" s="14">
        <f t="shared" si="40"/>
        <v>-81</v>
      </c>
      <c r="AA149" s="1">
        <f t="shared" si="40"/>
        <v>-96.099999999998545</v>
      </c>
    </row>
    <row r="150" spans="1:27" hidden="1" x14ac:dyDescent="0.2">
      <c r="A150" s="1" t="str">
        <f t="shared" si="19"/>
        <v>'scpnrf4'</v>
      </c>
      <c r="B150" s="14">
        <f t="shared" si="34"/>
        <v>-50682</v>
      </c>
      <c r="C150" s="1">
        <f t="shared" si="34"/>
        <v>-50620.800000000003</v>
      </c>
      <c r="F150" s="14">
        <f t="shared" si="35"/>
        <v>-50682</v>
      </c>
      <c r="G150" s="1">
        <f t="shared" si="35"/>
        <v>-50620.800000000003</v>
      </c>
      <c r="J150" s="14">
        <f t="shared" si="36"/>
        <v>-50682</v>
      </c>
      <c r="K150" s="1">
        <f t="shared" si="36"/>
        <v>-50620.800000000003</v>
      </c>
      <c r="N150" s="14">
        <f t="shared" si="37"/>
        <v>0</v>
      </c>
      <c r="O150" s="1">
        <f t="shared" si="37"/>
        <v>0</v>
      </c>
      <c r="R150" s="14">
        <f t="shared" si="38"/>
        <v>-17</v>
      </c>
      <c r="S150" s="1">
        <f t="shared" si="38"/>
        <v>-37.80000000000291</v>
      </c>
      <c r="V150" s="14">
        <f t="shared" si="39"/>
        <v>-8</v>
      </c>
      <c r="W150" s="1">
        <f t="shared" si="39"/>
        <v>-37.80000000000291</v>
      </c>
      <c r="Z150" s="14">
        <f t="shared" si="40"/>
        <v>-40</v>
      </c>
      <c r="AA150" s="1">
        <f t="shared" si="40"/>
        <v>-86.200000000004366</v>
      </c>
    </row>
    <row r="151" spans="1:27" hidden="1" x14ac:dyDescent="0.2">
      <c r="A151" s="1" t="str">
        <f t="shared" si="19"/>
        <v>'scpnrf5'</v>
      </c>
      <c r="B151" s="14">
        <f t="shared" si="34"/>
        <v>-50665</v>
      </c>
      <c r="C151" s="1">
        <f t="shared" si="34"/>
        <v>-50606.400000000001</v>
      </c>
      <c r="F151" s="14">
        <f t="shared" si="35"/>
        <v>-50665</v>
      </c>
      <c r="G151" s="1">
        <f t="shared" si="35"/>
        <v>-50606.400000000001</v>
      </c>
      <c r="J151" s="14">
        <f t="shared" si="36"/>
        <v>-50665</v>
      </c>
      <c r="K151" s="1">
        <f t="shared" si="36"/>
        <v>-50606.400000000001</v>
      </c>
      <c r="N151" s="14">
        <f t="shared" si="37"/>
        <v>0</v>
      </c>
      <c r="O151" s="1">
        <f t="shared" si="37"/>
        <v>0</v>
      </c>
      <c r="R151" s="14">
        <f t="shared" si="38"/>
        <v>-52</v>
      </c>
      <c r="S151" s="1">
        <f t="shared" si="38"/>
        <v>-23.80000000000291</v>
      </c>
      <c r="V151" s="14">
        <f t="shared" si="39"/>
        <v>-11</v>
      </c>
      <c r="W151" s="1">
        <f t="shared" si="39"/>
        <v>-4.9000000000014552</v>
      </c>
      <c r="Z151" s="14">
        <f t="shared" si="40"/>
        <v>-61</v>
      </c>
      <c r="AA151" s="1">
        <f t="shared" si="40"/>
        <v>-84.700000000004366</v>
      </c>
    </row>
    <row r="152" spans="1:27" hidden="1" x14ac:dyDescent="0.2">
      <c r="A152" s="1" t="str">
        <f t="shared" ref="A152:A161" si="41">A69</f>
        <v>'scpnrg1'</v>
      </c>
      <c r="B152" s="14">
        <f t="shared" ref="B152:C161" si="42">B69-AE69</f>
        <v>-98360</v>
      </c>
      <c r="C152" s="1">
        <f t="shared" si="42"/>
        <v>-98297.3</v>
      </c>
      <c r="F152" s="14">
        <f t="shared" ref="F152:G161" si="43">F69-AE69</f>
        <v>-98360</v>
      </c>
      <c r="G152" s="1">
        <f t="shared" si="43"/>
        <v>-98297.3</v>
      </c>
      <c r="J152" s="14">
        <f t="shared" ref="J152:K161" si="44">J69-AE69</f>
        <v>-98360</v>
      </c>
      <c r="K152" s="1">
        <f t="shared" si="44"/>
        <v>-98297.3</v>
      </c>
      <c r="N152" s="14">
        <f t="shared" ref="N152:O161" si="45">N69-AE69</f>
        <v>-17</v>
      </c>
      <c r="O152" s="1">
        <f t="shared" si="45"/>
        <v>-22.5</v>
      </c>
      <c r="R152" s="14">
        <f t="shared" ref="R152:S161" si="46">R69-AE69</f>
        <v>-24</v>
      </c>
      <c r="S152" s="1">
        <f t="shared" si="46"/>
        <v>-25.900000000008731</v>
      </c>
      <c r="V152" s="14">
        <f t="shared" ref="V152:W161" si="47">V69-AE69</f>
        <v>0</v>
      </c>
      <c r="W152" s="1">
        <f t="shared" si="47"/>
        <v>0</v>
      </c>
      <c r="Z152" s="14">
        <f t="shared" ref="Z152:AA161" si="48">Z69-AE69</f>
        <v>-158</v>
      </c>
      <c r="AA152" s="1">
        <f t="shared" si="48"/>
        <v>-249.30000000000291</v>
      </c>
    </row>
    <row r="153" spans="1:27" hidden="1" x14ac:dyDescent="0.2">
      <c r="A153" s="1" t="str">
        <f t="shared" si="41"/>
        <v>'scpnrg2'</v>
      </c>
      <c r="B153" s="14">
        <f t="shared" si="42"/>
        <v>-98359</v>
      </c>
      <c r="C153" s="1">
        <f t="shared" si="42"/>
        <v>-98321.7</v>
      </c>
      <c r="F153" s="14">
        <f t="shared" si="43"/>
        <v>-98359</v>
      </c>
      <c r="G153" s="1">
        <f t="shared" si="43"/>
        <v>-98321.7</v>
      </c>
      <c r="J153" s="14">
        <f t="shared" si="44"/>
        <v>-98359</v>
      </c>
      <c r="K153" s="1">
        <f t="shared" si="44"/>
        <v>-98321.7</v>
      </c>
      <c r="N153" s="14">
        <f t="shared" si="45"/>
        <v>-28</v>
      </c>
      <c r="O153" s="1">
        <f t="shared" si="45"/>
        <v>-26.399999999994179</v>
      </c>
      <c r="R153" s="14">
        <f t="shared" si="46"/>
        <v>-11</v>
      </c>
      <c r="S153" s="1">
        <f t="shared" si="46"/>
        <v>0</v>
      </c>
      <c r="V153" s="14">
        <f t="shared" si="47"/>
        <v>0</v>
      </c>
      <c r="W153" s="1">
        <f t="shared" si="47"/>
        <v>-28</v>
      </c>
      <c r="Z153" s="14">
        <f t="shared" si="48"/>
        <v>-150</v>
      </c>
      <c r="AA153" s="1">
        <f t="shared" si="48"/>
        <v>-223.5</v>
      </c>
    </row>
    <row r="154" spans="1:27" hidden="1" x14ac:dyDescent="0.2">
      <c r="A154" s="1" t="str">
        <f t="shared" si="41"/>
        <v>'scpnrg3'</v>
      </c>
      <c r="B154" s="14">
        <f t="shared" si="42"/>
        <v>-98433</v>
      </c>
      <c r="C154" s="1">
        <f t="shared" si="42"/>
        <v>-98336.7</v>
      </c>
      <c r="F154" s="14">
        <f t="shared" si="43"/>
        <v>-98433</v>
      </c>
      <c r="G154" s="1">
        <f t="shared" si="43"/>
        <v>-98336.7</v>
      </c>
      <c r="J154" s="14">
        <f t="shared" si="44"/>
        <v>-98433</v>
      </c>
      <c r="K154" s="1">
        <f t="shared" si="44"/>
        <v>-98336.7</v>
      </c>
      <c r="N154" s="14">
        <f t="shared" si="45"/>
        <v>-38</v>
      </c>
      <c r="O154" s="1">
        <f t="shared" si="45"/>
        <v>-4.6999999999970896</v>
      </c>
      <c r="R154" s="14">
        <f t="shared" si="46"/>
        <v>-92</v>
      </c>
      <c r="S154" s="1">
        <f t="shared" si="46"/>
        <v>-55.099999999991269</v>
      </c>
      <c r="V154" s="14">
        <f t="shared" si="47"/>
        <v>0</v>
      </c>
      <c r="W154" s="1">
        <f t="shared" si="47"/>
        <v>0</v>
      </c>
      <c r="Z154" s="14">
        <f t="shared" si="48"/>
        <v>-234</v>
      </c>
      <c r="AA154" s="1">
        <f t="shared" si="48"/>
        <v>-243.59999999999127</v>
      </c>
    </row>
    <row r="155" spans="1:27" hidden="1" x14ac:dyDescent="0.2">
      <c r="A155" s="1" t="str">
        <f t="shared" si="41"/>
        <v>'scpnrg4'</v>
      </c>
      <c r="B155" s="14">
        <f t="shared" si="42"/>
        <v>-98423</v>
      </c>
      <c r="C155" s="1">
        <f t="shared" si="42"/>
        <v>-98325.3</v>
      </c>
      <c r="F155" s="14">
        <f t="shared" si="43"/>
        <v>-98423</v>
      </c>
      <c r="G155" s="1">
        <f t="shared" si="43"/>
        <v>-98325.3</v>
      </c>
      <c r="J155" s="14">
        <f t="shared" si="44"/>
        <v>-98423</v>
      </c>
      <c r="K155" s="1">
        <f t="shared" si="44"/>
        <v>-98325.3</v>
      </c>
      <c r="N155" s="14">
        <f t="shared" si="45"/>
        <v>-17</v>
      </c>
      <c r="O155" s="1">
        <f t="shared" si="45"/>
        <v>0</v>
      </c>
      <c r="R155" s="14">
        <f t="shared" si="46"/>
        <v>0</v>
      </c>
      <c r="S155" s="1">
        <f t="shared" si="46"/>
        <v>-28.100000000005821</v>
      </c>
      <c r="V155" s="14">
        <f t="shared" si="47"/>
        <v>-8</v>
      </c>
      <c r="W155" s="1">
        <f t="shared" si="47"/>
        <v>-31.5</v>
      </c>
      <c r="Z155" s="14">
        <f t="shared" si="48"/>
        <v>-238</v>
      </c>
      <c r="AA155" s="1">
        <f t="shared" si="48"/>
        <v>-242</v>
      </c>
    </row>
    <row r="156" spans="1:27" hidden="1" x14ac:dyDescent="0.2">
      <c r="A156" s="1" t="str">
        <f t="shared" si="41"/>
        <v>'scpnrg5'</v>
      </c>
      <c r="B156" s="14">
        <f t="shared" si="42"/>
        <v>-98406</v>
      </c>
      <c r="C156" s="1">
        <f t="shared" si="42"/>
        <v>-98345</v>
      </c>
      <c r="F156" s="14">
        <f t="shared" si="43"/>
        <v>-98406</v>
      </c>
      <c r="G156" s="1">
        <f t="shared" si="43"/>
        <v>-98345</v>
      </c>
      <c r="J156" s="14">
        <f t="shared" si="44"/>
        <v>-98406</v>
      </c>
      <c r="K156" s="1">
        <f t="shared" si="44"/>
        <v>-98345</v>
      </c>
      <c r="N156" s="14">
        <f t="shared" si="45"/>
        <v>0</v>
      </c>
      <c r="O156" s="1">
        <f t="shared" si="45"/>
        <v>-23.5</v>
      </c>
      <c r="R156" s="14">
        <f t="shared" si="46"/>
        <v>-43</v>
      </c>
      <c r="S156" s="1">
        <f t="shared" si="46"/>
        <v>-63</v>
      </c>
      <c r="V156" s="14">
        <f t="shared" si="47"/>
        <v>0</v>
      </c>
      <c r="W156" s="1">
        <f t="shared" si="47"/>
        <v>0</v>
      </c>
      <c r="Z156" s="14">
        <f t="shared" si="48"/>
        <v>-176</v>
      </c>
      <c r="AA156" s="1">
        <f t="shared" si="48"/>
        <v>-236.39999999999418</v>
      </c>
    </row>
    <row r="157" spans="1:27" hidden="1" x14ac:dyDescent="0.2">
      <c r="A157" s="1" t="str">
        <f t="shared" si="41"/>
        <v>'scpnrh1'</v>
      </c>
      <c r="B157" s="14">
        <f t="shared" si="42"/>
        <v>-98635</v>
      </c>
      <c r="C157" s="1">
        <f t="shared" si="42"/>
        <v>-98538.9</v>
      </c>
      <c r="F157" s="14">
        <f t="shared" si="43"/>
        <v>-98635</v>
      </c>
      <c r="G157" s="1">
        <f t="shared" si="43"/>
        <v>-98538.9</v>
      </c>
      <c r="J157" s="14">
        <f t="shared" si="44"/>
        <v>-98635</v>
      </c>
      <c r="K157" s="1">
        <f t="shared" si="44"/>
        <v>-98538.9</v>
      </c>
      <c r="N157" s="14">
        <f t="shared" si="45"/>
        <v>-87</v>
      </c>
      <c r="O157" s="1">
        <f t="shared" si="45"/>
        <v>-79</v>
      </c>
      <c r="R157" s="14">
        <f t="shared" si="46"/>
        <v>-138</v>
      </c>
      <c r="S157" s="1">
        <f t="shared" si="46"/>
        <v>-241.89999999999418</v>
      </c>
      <c r="V157" s="14">
        <f t="shared" si="47"/>
        <v>0</v>
      </c>
      <c r="W157" s="1">
        <f t="shared" si="47"/>
        <v>0</v>
      </c>
      <c r="Z157" s="14">
        <f t="shared" si="48"/>
        <v>-76</v>
      </c>
      <c r="AA157" s="1">
        <f t="shared" si="48"/>
        <v>-268.5</v>
      </c>
    </row>
    <row r="158" spans="1:27" hidden="1" x14ac:dyDescent="0.2">
      <c r="A158" s="1" t="str">
        <f t="shared" si="41"/>
        <v>'scpnrh2'</v>
      </c>
      <c r="B158" s="14">
        <f t="shared" si="42"/>
        <v>-98667</v>
      </c>
      <c r="C158" s="1">
        <f t="shared" si="42"/>
        <v>-98527.8</v>
      </c>
      <c r="F158" s="14">
        <f t="shared" si="43"/>
        <v>-98667</v>
      </c>
      <c r="G158" s="1">
        <f t="shared" si="43"/>
        <v>-98527.8</v>
      </c>
      <c r="J158" s="14">
        <f t="shared" si="44"/>
        <v>-98667</v>
      </c>
      <c r="K158" s="1">
        <f t="shared" si="44"/>
        <v>-98527.8</v>
      </c>
      <c r="N158" s="14">
        <f t="shared" si="45"/>
        <v>-134</v>
      </c>
      <c r="O158" s="1">
        <f t="shared" si="45"/>
        <v>-84.69999999999709</v>
      </c>
      <c r="R158" s="14">
        <f t="shared" si="46"/>
        <v>-350</v>
      </c>
      <c r="S158" s="1">
        <f t="shared" si="46"/>
        <v>-278</v>
      </c>
      <c r="V158" s="14">
        <f t="shared" si="47"/>
        <v>0</v>
      </c>
      <c r="W158" s="1">
        <f t="shared" si="47"/>
        <v>0</v>
      </c>
      <c r="Z158" s="14">
        <f t="shared" si="48"/>
        <v>-229</v>
      </c>
      <c r="AA158" s="1">
        <f t="shared" si="48"/>
        <v>-208.60000000000582</v>
      </c>
    </row>
    <row r="159" spans="1:27" hidden="1" x14ac:dyDescent="0.2">
      <c r="A159" s="1" t="str">
        <f t="shared" si="41"/>
        <v>'scpnrh3'</v>
      </c>
      <c r="B159" s="14">
        <f t="shared" si="42"/>
        <v>-98670</v>
      </c>
      <c r="C159" s="1">
        <f t="shared" si="42"/>
        <v>-98530.9</v>
      </c>
      <c r="F159" s="14">
        <f t="shared" si="43"/>
        <v>-98670</v>
      </c>
      <c r="G159" s="1">
        <f t="shared" si="43"/>
        <v>-98530.9</v>
      </c>
      <c r="J159" s="14">
        <f t="shared" si="44"/>
        <v>-98670</v>
      </c>
      <c r="K159" s="1">
        <f t="shared" si="44"/>
        <v>-98530.9</v>
      </c>
      <c r="N159" s="14">
        <f t="shared" si="45"/>
        <v>-146</v>
      </c>
      <c r="O159" s="1">
        <f t="shared" si="45"/>
        <v>-91.399999999994179</v>
      </c>
      <c r="R159" s="14">
        <f t="shared" si="46"/>
        <v>-333</v>
      </c>
      <c r="S159" s="1">
        <f t="shared" si="46"/>
        <v>-257</v>
      </c>
      <c r="V159" s="14">
        <f t="shared" si="47"/>
        <v>0</v>
      </c>
      <c r="W159" s="1">
        <f t="shared" si="47"/>
        <v>0</v>
      </c>
      <c r="Z159" s="14">
        <f t="shared" si="48"/>
        <v>-141</v>
      </c>
      <c r="AA159" s="1">
        <f t="shared" si="48"/>
        <v>-134.19999999999709</v>
      </c>
    </row>
    <row r="160" spans="1:27" hidden="1" x14ac:dyDescent="0.2">
      <c r="A160" s="1" t="str">
        <f t="shared" si="41"/>
        <v>'scpnrh4'</v>
      </c>
      <c r="B160" s="14">
        <f t="shared" si="42"/>
        <v>-98606</v>
      </c>
      <c r="C160" s="1">
        <f t="shared" si="42"/>
        <v>-98519</v>
      </c>
      <c r="F160" s="14">
        <f t="shared" si="43"/>
        <v>-98606</v>
      </c>
      <c r="G160" s="1">
        <f t="shared" si="43"/>
        <v>-98519</v>
      </c>
      <c r="J160" s="14">
        <f t="shared" si="44"/>
        <v>-98606</v>
      </c>
      <c r="K160" s="1">
        <f t="shared" si="44"/>
        <v>-98519</v>
      </c>
      <c r="N160" s="14">
        <f t="shared" si="45"/>
        <v>-81</v>
      </c>
      <c r="O160" s="1">
        <f t="shared" si="45"/>
        <v>-73.69999999999709</v>
      </c>
      <c r="R160" s="14">
        <f t="shared" si="46"/>
        <v>-166</v>
      </c>
      <c r="S160" s="1">
        <f t="shared" si="46"/>
        <v>-233</v>
      </c>
      <c r="V160" s="14">
        <f t="shared" si="47"/>
        <v>0</v>
      </c>
      <c r="W160" s="1">
        <f t="shared" si="47"/>
        <v>0</v>
      </c>
      <c r="Z160" s="14">
        <f t="shared" si="48"/>
        <v>-126</v>
      </c>
      <c r="AA160" s="1">
        <f t="shared" si="48"/>
        <v>-161.80000000000291</v>
      </c>
    </row>
    <row r="161" spans="1:32" hidden="1" x14ac:dyDescent="0.2">
      <c r="A161" s="1" t="str">
        <f t="shared" si="41"/>
        <v>'scpnrh5'</v>
      </c>
      <c r="B161" s="14">
        <f t="shared" si="42"/>
        <v>-98604</v>
      </c>
      <c r="C161" s="1">
        <f t="shared" si="42"/>
        <v>-98515.4</v>
      </c>
      <c r="F161" s="14">
        <f t="shared" si="43"/>
        <v>-98604</v>
      </c>
      <c r="G161" s="1">
        <f t="shared" si="43"/>
        <v>-98515.4</v>
      </c>
      <c r="J161" s="14">
        <f t="shared" si="44"/>
        <v>-98604</v>
      </c>
      <c r="K161" s="1">
        <f t="shared" si="44"/>
        <v>-98515.4</v>
      </c>
      <c r="N161" s="14">
        <f t="shared" si="45"/>
        <v>-41</v>
      </c>
      <c r="O161" s="1">
        <f t="shared" si="45"/>
        <v>-80.099999999991269</v>
      </c>
      <c r="R161" s="14">
        <f t="shared" si="46"/>
        <v>-317</v>
      </c>
      <c r="S161" s="1">
        <f t="shared" si="46"/>
        <v>-269.79999999998836</v>
      </c>
      <c r="V161" s="14">
        <f t="shared" si="47"/>
        <v>0</v>
      </c>
      <c r="W161" s="1">
        <f t="shared" si="47"/>
        <v>0</v>
      </c>
      <c r="Z161" s="14">
        <f t="shared" si="48"/>
        <v>-149</v>
      </c>
      <c r="AA161" s="1">
        <f t="shared" si="48"/>
        <v>-134.89999999999418</v>
      </c>
    </row>
    <row r="162" spans="1:32" s="48" customFormat="1" x14ac:dyDescent="0.2">
      <c r="A162" s="43"/>
      <c r="B162" s="44"/>
      <c r="C162" s="43"/>
      <c r="D162" s="45"/>
      <c r="E162" s="46"/>
      <c r="F162" s="44"/>
      <c r="G162" s="43"/>
      <c r="H162" s="47"/>
      <c r="I162" s="46"/>
      <c r="J162" s="44"/>
      <c r="K162" s="43"/>
      <c r="L162" s="47"/>
      <c r="M162" s="46"/>
      <c r="N162" s="44"/>
      <c r="O162" s="43"/>
      <c r="P162" s="47"/>
      <c r="Q162" s="46"/>
      <c r="R162" s="44"/>
      <c r="S162" s="43"/>
      <c r="T162" s="47"/>
      <c r="U162" s="46"/>
      <c r="V162" s="44"/>
      <c r="W162" s="43"/>
      <c r="X162" s="47"/>
      <c r="Y162" s="46"/>
      <c r="Z162" s="44"/>
      <c r="AA162" s="43"/>
      <c r="AB162" s="47"/>
      <c r="AC162" s="46"/>
      <c r="AE162" s="43"/>
      <c r="AF162" s="43"/>
    </row>
  </sheetData>
  <mergeCells count="15">
    <mergeCell ref="V1:Y1"/>
    <mergeCell ref="Z1:AC1"/>
    <mergeCell ref="B2:E2"/>
    <mergeCell ref="F2:I2"/>
    <mergeCell ref="J2:M2"/>
    <mergeCell ref="N2:Q2"/>
    <mergeCell ref="R2:U2"/>
    <mergeCell ref="V2:Y2"/>
    <mergeCell ref="Z2:AC2"/>
    <mergeCell ref="R1:U1"/>
    <mergeCell ref="A1:A3"/>
    <mergeCell ref="B1:E1"/>
    <mergeCell ref="F1:I1"/>
    <mergeCell ref="J1:M1"/>
    <mergeCell ref="N1:Q1"/>
  </mergeCells>
  <phoneticPr fontId="1" type="noConversion"/>
  <conditionalFormatting sqref="M4:M78 M80:M8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{CD60895F-FC0E-4C55-8239-D14793E2AFEF}</x14:id>
        </ext>
      </extLst>
    </cfRule>
  </conditionalFormatting>
  <conditionalFormatting sqref="I4:I78 I80:I8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{4D22F2F1-A39C-4AF7-88FA-EFA58028DC55}</x14:id>
        </ext>
      </extLst>
    </cfRule>
  </conditionalFormatting>
  <conditionalFormatting sqref="U80:U8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{C45F1E81-36B3-46F1-98FF-1FE76A957BC1}</x14:id>
        </ext>
      </extLst>
    </cfRule>
  </conditionalFormatting>
  <conditionalFormatting sqref="U4:U78 U80:U8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{EC8068F8-3C07-4552-8942-862CCEF1800D}</x14:id>
        </ext>
      </extLst>
    </cfRule>
  </conditionalFormatting>
  <conditionalFormatting sqref="C4:C79 G4:G79 K4:K79 S4:S79 W4:W79 AA4:AA79 O4:O79">
    <cfRule type="expression" dxfId="3" priority="11">
      <formula>C4=MAX($C4,$G4,$K4,$O4,$S4,$W4,$AA4)</formula>
    </cfRule>
  </conditionalFormatting>
  <conditionalFormatting sqref="E4:E78 E80:E8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{18CAD97C-DC2C-4F87-8896-20AE15AFC209}</x14:id>
        </ext>
      </extLst>
    </cfRule>
  </conditionalFormatting>
  <conditionalFormatting sqref="B4:B79 F4:F79 J4:J79 R4:R79 V4:V79 N4:N79 Z4:Z79">
    <cfRule type="expression" dxfId="2" priority="9">
      <formula>B4=MAX($B4,$F4,$J4,$N4,$R4,$V4,$Z4)</formula>
    </cfRule>
  </conditionalFormatting>
  <conditionalFormatting sqref="Y80:Y8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{D303E3A0-6E17-40FE-9A09-0B41832D87BE}</x14:id>
        </ext>
      </extLst>
    </cfRule>
  </conditionalFormatting>
  <conditionalFormatting sqref="Y4:Y7 Y9:Y78 Y80:Y8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{9DE1FF79-4639-4AC3-A813-AEC1B6161668}</x14:id>
        </ext>
      </extLst>
    </cfRule>
  </conditionalFormatting>
  <conditionalFormatting sqref="Q4:Q78 Q80:Q8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{778EF508-01D1-402D-980E-D94E5B709CD8}</x14:id>
        </ext>
      </extLst>
    </cfRule>
  </conditionalFormatting>
  <conditionalFormatting sqref="AC80:AC8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{D1E0949F-580F-40FF-AB66-59A3C1BF8733}</x14:id>
        </ext>
      </extLst>
    </cfRule>
  </conditionalFormatting>
  <conditionalFormatting sqref="AC4:AC78 AC80:AC8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{E1AA5E62-1996-482D-883C-D21966D7ED4B}</x14:id>
        </ext>
      </extLst>
    </cfRule>
  </conditionalFormatting>
  <conditionalFormatting sqref="D4:D7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{03035B04-2BED-411A-BAC5-73B23EB4AD7A}</x14:id>
        </ext>
      </extLst>
    </cfRule>
  </conditionalFormatting>
  <conditionalFormatting sqref="Z86 AE86 V86 R86 N86 B86 F86 J8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{782C2984-D478-4D71-8904-6D89A8559C43}</x14:id>
        </ext>
      </extLst>
    </cfRule>
  </conditionalFormatting>
  <conditionalFormatting sqref="C86 G86 K86 O86 S86 W86 AA86 AF8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{709D51C1-0298-4DEA-AE13-9273A222DA74}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60895F-FC0E-4C55-8239-D14793E2AF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M4:M78 M80:M81</xm:sqref>
        </x14:conditionalFormatting>
        <x14:conditionalFormatting xmlns:xm="http://schemas.microsoft.com/office/excel/2006/main">
          <x14:cfRule type="dataBar" id="{4D22F2F1-A39C-4AF7-88FA-EFA58028DC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I4:I78 I80:I81</xm:sqref>
        </x14:conditionalFormatting>
        <x14:conditionalFormatting xmlns:xm="http://schemas.microsoft.com/office/excel/2006/main">
          <x14:cfRule type="dataBar" id="{C45F1E81-36B3-46F1-98FF-1FE76A957B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U80:U81</xm:sqref>
        </x14:conditionalFormatting>
        <x14:conditionalFormatting xmlns:xm="http://schemas.microsoft.com/office/excel/2006/main">
          <x14:cfRule type="dataBar" id="{EC8068F8-3C07-4552-8942-862CCEF180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U4:U78 U80:U81</xm:sqref>
        </x14:conditionalFormatting>
        <x14:conditionalFormatting xmlns:xm="http://schemas.microsoft.com/office/excel/2006/main">
          <x14:cfRule type="dataBar" id="{18CAD97C-DC2C-4F87-8896-20AE15AFC2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E4:E78 E80:E81</xm:sqref>
        </x14:conditionalFormatting>
        <x14:conditionalFormatting xmlns:xm="http://schemas.microsoft.com/office/excel/2006/main">
          <x14:cfRule type="dataBar" id="{D303E3A0-6E17-40FE-9A09-0B41832D8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Y80:Y81</xm:sqref>
        </x14:conditionalFormatting>
        <x14:conditionalFormatting xmlns:xm="http://schemas.microsoft.com/office/excel/2006/main">
          <x14:cfRule type="dataBar" id="{9DE1FF79-4639-4AC3-A813-AEC1B61616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Y4:Y7 Y9:Y78 Y80:Y81</xm:sqref>
        </x14:conditionalFormatting>
        <x14:conditionalFormatting xmlns:xm="http://schemas.microsoft.com/office/excel/2006/main">
          <x14:cfRule type="dataBar" id="{778EF508-01D1-402D-980E-D94E5B709C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Q4:Q78 Q80:Q81</xm:sqref>
        </x14:conditionalFormatting>
        <x14:conditionalFormatting xmlns:xm="http://schemas.microsoft.com/office/excel/2006/main">
          <x14:cfRule type="dataBar" id="{D1E0949F-580F-40FF-AB66-59A3C1BF87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AC80:AC81</xm:sqref>
        </x14:conditionalFormatting>
        <x14:conditionalFormatting xmlns:xm="http://schemas.microsoft.com/office/excel/2006/main">
          <x14:cfRule type="dataBar" id="{E1AA5E62-1996-482D-883C-D21966D7ED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AC4:AC78 AC80:AC81</xm:sqref>
        </x14:conditionalFormatting>
        <x14:conditionalFormatting xmlns:xm="http://schemas.microsoft.com/office/excel/2006/main">
          <x14:cfRule type="dataBar" id="{03035B04-2BED-411A-BAC5-73B23EB4A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D4:D78</xm:sqref>
        </x14:conditionalFormatting>
        <x14:conditionalFormatting xmlns:xm="http://schemas.microsoft.com/office/excel/2006/main">
          <x14:cfRule type="dataBar" id="{782C2984-D478-4D71-8904-6D89A8559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Z86 AE86 V86 R86 N86 B86 F86 J86</xm:sqref>
        </x14:conditionalFormatting>
        <x14:conditionalFormatting xmlns:xm="http://schemas.microsoft.com/office/excel/2006/main">
          <x14:cfRule type="dataBar" id="{709D51C1-0298-4DEA-AE13-9273A222D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C86 G86 K86 O86 S86 W86 AA86 AF86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5374-6BF2-4B40-A538-A0D889334AD6}">
  <dimension ref="A1:AG165"/>
  <sheetViews>
    <sheetView zoomScale="115" zoomScaleNormal="115" workbookViewId="0">
      <selection activeCell="S11" sqref="S11"/>
    </sheetView>
  </sheetViews>
  <sheetFormatPr defaultRowHeight="14.25" x14ac:dyDescent="0.2"/>
  <cols>
    <col min="1" max="1" width="9" style="1"/>
    <col min="2" max="2" width="9" style="14" hidden="1" customWidth="1"/>
    <col min="3" max="3" width="9" style="1" hidden="1" customWidth="1"/>
    <col min="4" max="4" width="9" style="20" hidden="1" customWidth="1"/>
    <col min="5" max="5" width="10.75" style="26" hidden="1" customWidth="1"/>
    <col min="6" max="6" width="9" style="14" hidden="1" customWidth="1"/>
    <col min="7" max="7" width="9" style="1" hidden="1" customWidth="1"/>
    <col min="8" max="8" width="9" style="15" hidden="1" customWidth="1"/>
    <col min="9" max="9" width="10.125" style="26" hidden="1" customWidth="1"/>
    <col min="10" max="10" width="9" style="14" hidden="1" customWidth="1"/>
    <col min="11" max="11" width="9" style="1" hidden="1" customWidth="1"/>
    <col min="12" max="12" width="9" style="15" hidden="1" customWidth="1"/>
    <col min="13" max="13" width="9" style="26" hidden="1" customWidth="1"/>
    <col min="14" max="14" width="9" style="14" customWidth="1"/>
    <col min="15" max="15" width="9" style="1" customWidth="1"/>
    <col min="16" max="16" width="9" style="15" customWidth="1"/>
    <col min="17" max="17" width="9" style="26" customWidth="1"/>
    <col min="18" max="18" width="9" style="14" customWidth="1"/>
    <col min="19" max="19" width="9" style="1" customWidth="1"/>
    <col min="20" max="20" width="9" style="15" customWidth="1"/>
    <col min="21" max="21" width="9" style="26" customWidth="1"/>
    <col min="22" max="22" width="9" style="14" customWidth="1"/>
    <col min="23" max="23" width="9" style="1" hidden="1" customWidth="1"/>
    <col min="24" max="24" width="9" style="15" hidden="1" customWidth="1"/>
    <col min="25" max="25" width="9" style="26" hidden="1" customWidth="1"/>
    <col min="26" max="26" width="0" style="14" hidden="1" customWidth="1"/>
    <col min="27" max="27" width="0" style="1" hidden="1" customWidth="1"/>
    <col min="28" max="28" width="0" style="15" hidden="1" customWidth="1"/>
    <col min="29" max="29" width="0" style="26" hidden="1" customWidth="1"/>
    <col min="31" max="32" width="9" style="1"/>
  </cols>
  <sheetData>
    <row r="1" spans="1:32" s="32" customFormat="1" ht="15.75" x14ac:dyDescent="0.25">
      <c r="A1" s="333" t="s">
        <v>0</v>
      </c>
      <c r="B1" s="335"/>
      <c r="C1" s="336"/>
      <c r="D1" s="336"/>
      <c r="E1" s="337"/>
      <c r="F1" s="335"/>
      <c r="G1" s="336"/>
      <c r="H1" s="336"/>
      <c r="I1" s="337"/>
      <c r="J1" s="335"/>
      <c r="K1" s="336"/>
      <c r="L1" s="336"/>
      <c r="M1" s="337"/>
      <c r="N1" s="338" t="s">
        <v>91</v>
      </c>
      <c r="O1" s="339"/>
      <c r="P1" s="339"/>
      <c r="Q1" s="340"/>
      <c r="R1" s="338"/>
      <c r="S1" s="339"/>
      <c r="T1" s="339"/>
      <c r="U1" s="340"/>
      <c r="V1" s="338"/>
      <c r="W1" s="339"/>
      <c r="X1" s="339"/>
      <c r="Y1" s="340"/>
      <c r="Z1" s="338"/>
      <c r="AA1" s="339"/>
      <c r="AB1" s="339"/>
      <c r="AC1" s="340"/>
      <c r="AE1" s="41"/>
      <c r="AF1" s="41"/>
    </row>
    <row r="2" spans="1:32" s="28" customFormat="1" ht="27" customHeight="1" x14ac:dyDescent="0.2">
      <c r="A2" s="333"/>
      <c r="B2" s="344"/>
      <c r="C2" s="345"/>
      <c r="D2" s="345"/>
      <c r="E2" s="346"/>
      <c r="F2" s="347"/>
      <c r="G2" s="348"/>
      <c r="H2" s="348"/>
      <c r="I2" s="349"/>
      <c r="J2" s="347"/>
      <c r="K2" s="348"/>
      <c r="L2" s="348"/>
      <c r="M2" s="349"/>
      <c r="N2" s="347"/>
      <c r="O2" s="348"/>
      <c r="P2" s="348"/>
      <c r="Q2" s="349"/>
      <c r="R2" s="347"/>
      <c r="S2" s="348"/>
      <c r="T2" s="348"/>
      <c r="U2" s="349"/>
      <c r="V2" s="350"/>
      <c r="W2" s="351"/>
      <c r="X2" s="351"/>
      <c r="Y2" s="352"/>
      <c r="Z2" s="350"/>
      <c r="AA2" s="351"/>
      <c r="AB2" s="351"/>
      <c r="AC2" s="352"/>
      <c r="AE2" s="42" t="s">
        <v>85</v>
      </c>
      <c r="AF2" s="42" t="s">
        <v>86</v>
      </c>
    </row>
    <row r="3" spans="1:32" ht="15" thickBot="1" x14ac:dyDescent="0.25">
      <c r="A3" s="334"/>
      <c r="B3" s="10" t="s">
        <v>1</v>
      </c>
      <c r="C3" s="2" t="s">
        <v>2</v>
      </c>
      <c r="D3" s="17" t="s">
        <v>3</v>
      </c>
      <c r="E3" s="22" t="s">
        <v>4</v>
      </c>
      <c r="F3" s="10" t="s">
        <v>1</v>
      </c>
      <c r="G3" s="2" t="s">
        <v>2</v>
      </c>
      <c r="H3" s="4" t="s">
        <v>3</v>
      </c>
      <c r="I3" s="22" t="s">
        <v>4</v>
      </c>
      <c r="J3" s="10" t="s">
        <v>1</v>
      </c>
      <c r="K3" s="2" t="s">
        <v>2</v>
      </c>
      <c r="L3" s="4" t="s">
        <v>3</v>
      </c>
      <c r="M3" s="22" t="s">
        <v>4</v>
      </c>
      <c r="N3" s="10" t="s">
        <v>1</v>
      </c>
      <c r="O3" s="2" t="s">
        <v>2</v>
      </c>
      <c r="P3" s="4" t="s">
        <v>3</v>
      </c>
      <c r="Q3" s="22" t="s">
        <v>4</v>
      </c>
      <c r="R3" s="10" t="s">
        <v>1</v>
      </c>
      <c r="S3" s="2" t="s">
        <v>2</v>
      </c>
      <c r="T3" s="4" t="s">
        <v>3</v>
      </c>
      <c r="U3" s="22" t="s">
        <v>4</v>
      </c>
      <c r="V3" s="10"/>
      <c r="W3" s="2"/>
      <c r="X3" s="4"/>
      <c r="Y3" s="22"/>
      <c r="Z3" s="10"/>
      <c r="AA3" s="2"/>
      <c r="AB3" s="4"/>
      <c r="AC3" s="22"/>
    </row>
    <row r="4" spans="1:32" ht="15" x14ac:dyDescent="0.25">
      <c r="A4" s="3" t="s">
        <v>5</v>
      </c>
      <c r="B4" s="11"/>
      <c r="C4" s="3"/>
      <c r="D4" s="29"/>
      <c r="E4" s="23"/>
      <c r="F4" s="11"/>
      <c r="G4" s="3"/>
      <c r="H4" s="5"/>
      <c r="I4" s="23"/>
      <c r="J4" s="11"/>
      <c r="K4" s="3"/>
      <c r="L4" s="5"/>
      <c r="M4" s="23"/>
      <c r="N4" s="33">
        <v>20330</v>
      </c>
      <c r="O4" s="34">
        <v>20330</v>
      </c>
      <c r="P4" s="35">
        <v>0</v>
      </c>
      <c r="Q4" s="36">
        <v>3.0715075000000001</v>
      </c>
      <c r="R4" s="33"/>
      <c r="S4" s="34"/>
      <c r="T4" s="35"/>
      <c r="U4" s="36"/>
      <c r="V4" s="11"/>
      <c r="W4" s="3"/>
      <c r="X4" s="5"/>
      <c r="Y4" s="23"/>
      <c r="Z4" s="11"/>
      <c r="AA4" s="3"/>
      <c r="AB4" s="5"/>
      <c r="AC4" s="23"/>
      <c r="AE4" s="1">
        <f t="shared" ref="AE4:AE35" si="0">MAX(B4,F4,J4,N4,R4,V4,Z4)</f>
        <v>20330</v>
      </c>
      <c r="AF4" s="1">
        <f t="shared" ref="AF4:AF35" si="1">MAX(C4,G4,K4,O4,S4,W4,AA4)</f>
        <v>20330</v>
      </c>
    </row>
    <row r="5" spans="1:32" ht="15" x14ac:dyDescent="0.25">
      <c r="A5" s="3" t="s">
        <v>7</v>
      </c>
      <c r="B5" s="11"/>
      <c r="C5" s="3"/>
      <c r="D5" s="30"/>
      <c r="E5" s="23"/>
      <c r="F5" s="11"/>
      <c r="G5" s="3"/>
      <c r="H5" s="5"/>
      <c r="I5" s="23"/>
      <c r="J5" s="11"/>
      <c r="K5" s="3"/>
      <c r="L5" s="5"/>
      <c r="M5" s="23"/>
      <c r="N5" s="33">
        <v>20300</v>
      </c>
      <c r="O5" s="34">
        <v>20300</v>
      </c>
      <c r="P5" s="35">
        <v>0</v>
      </c>
      <c r="Q5" s="36">
        <v>11.467789</v>
      </c>
      <c r="R5" s="33"/>
      <c r="S5" s="34"/>
      <c r="T5" s="35"/>
      <c r="U5" s="36"/>
      <c r="V5" s="11"/>
      <c r="W5" s="3"/>
      <c r="X5" s="5"/>
      <c r="Y5" s="23"/>
      <c r="Z5" s="11"/>
      <c r="AA5" s="3"/>
      <c r="AB5" s="5"/>
      <c r="AC5" s="23"/>
      <c r="AE5" s="1">
        <f t="shared" si="0"/>
        <v>20300</v>
      </c>
      <c r="AF5" s="1">
        <f t="shared" si="1"/>
        <v>20300</v>
      </c>
    </row>
    <row r="6" spans="1:32" ht="15" x14ac:dyDescent="0.25">
      <c r="A6" s="3" t="s">
        <v>8</v>
      </c>
      <c r="B6" s="11"/>
      <c r="C6" s="3"/>
      <c r="D6" s="29"/>
      <c r="E6" s="23"/>
      <c r="F6" s="11"/>
      <c r="G6" s="3"/>
      <c r="H6" s="5"/>
      <c r="I6" s="23"/>
      <c r="J6" s="11"/>
      <c r="K6" s="3"/>
      <c r="L6" s="5"/>
      <c r="M6" s="23"/>
      <c r="N6" s="33">
        <v>20291</v>
      </c>
      <c r="O6" s="34">
        <v>20291</v>
      </c>
      <c r="P6" s="35">
        <v>0</v>
      </c>
      <c r="Q6" s="36">
        <v>69.195263999999995</v>
      </c>
      <c r="R6" s="33"/>
      <c r="S6" s="34"/>
      <c r="T6" s="35"/>
      <c r="U6" s="36"/>
      <c r="V6" s="11"/>
      <c r="W6" s="3"/>
      <c r="X6" s="5"/>
      <c r="Y6" s="23"/>
      <c r="Z6" s="11"/>
      <c r="AA6" s="3"/>
      <c r="AB6" s="5"/>
      <c r="AC6" s="23"/>
      <c r="AE6" s="1">
        <f t="shared" si="0"/>
        <v>20291</v>
      </c>
      <c r="AF6" s="1">
        <f t="shared" si="1"/>
        <v>20291</v>
      </c>
    </row>
    <row r="7" spans="1:32" ht="15" x14ac:dyDescent="0.25">
      <c r="A7" s="3" t="s">
        <v>9</v>
      </c>
      <c r="B7" s="11"/>
      <c r="C7" s="3"/>
      <c r="D7" s="29"/>
      <c r="E7" s="23"/>
      <c r="F7" s="11"/>
      <c r="G7" s="3"/>
      <c r="H7" s="5"/>
      <c r="I7" s="23"/>
      <c r="J7" s="11"/>
      <c r="K7" s="3"/>
      <c r="L7" s="5"/>
      <c r="M7" s="23"/>
      <c r="N7" s="33">
        <v>20224</v>
      </c>
      <c r="O7" s="34">
        <v>20224</v>
      </c>
      <c r="P7" s="35">
        <v>0</v>
      </c>
      <c r="Q7" s="36">
        <v>38.382269000000001</v>
      </c>
      <c r="R7" s="33"/>
      <c r="S7" s="34"/>
      <c r="T7" s="35"/>
      <c r="U7" s="36"/>
      <c r="V7" s="11"/>
      <c r="W7" s="3"/>
      <c r="X7" s="5"/>
      <c r="Y7" s="23"/>
      <c r="Z7" s="11"/>
      <c r="AA7" s="3"/>
      <c r="AB7" s="5"/>
      <c r="AC7" s="23"/>
      <c r="AE7" s="1">
        <f t="shared" si="0"/>
        <v>20224</v>
      </c>
      <c r="AF7" s="1">
        <f t="shared" si="1"/>
        <v>20224</v>
      </c>
    </row>
    <row r="8" spans="1:32" ht="15" x14ac:dyDescent="0.25">
      <c r="A8" s="3" t="s">
        <v>10</v>
      </c>
      <c r="B8" s="11"/>
      <c r="C8" s="3"/>
      <c r="D8" s="29"/>
      <c r="E8" s="23"/>
      <c r="F8" s="11"/>
      <c r="G8" s="3"/>
      <c r="H8" s="5"/>
      <c r="I8" s="23"/>
      <c r="J8" s="11"/>
      <c r="K8" s="3"/>
      <c r="L8" s="5"/>
      <c r="M8" s="23"/>
      <c r="N8" s="33">
        <v>20287</v>
      </c>
      <c r="O8" s="34">
        <v>20287</v>
      </c>
      <c r="P8" s="35">
        <v>0</v>
      </c>
      <c r="Q8" s="36">
        <v>9.5649434000000007</v>
      </c>
      <c r="R8" s="33"/>
      <c r="S8" s="34"/>
      <c r="T8" s="35"/>
      <c r="U8" s="36"/>
      <c r="V8" s="11"/>
      <c r="W8" s="3"/>
      <c r="X8" s="5"/>
      <c r="Y8" s="23"/>
      <c r="Z8" s="11"/>
      <c r="AA8" s="3"/>
      <c r="AB8" s="5"/>
      <c r="AC8" s="23"/>
      <c r="AE8" s="1">
        <f t="shared" si="0"/>
        <v>20287</v>
      </c>
      <c r="AF8" s="1">
        <f t="shared" si="1"/>
        <v>20287</v>
      </c>
    </row>
    <row r="9" spans="1:32" ht="15" x14ac:dyDescent="0.25">
      <c r="A9" s="3" t="s">
        <v>11</v>
      </c>
      <c r="B9" s="11"/>
      <c r="C9" s="3"/>
      <c r="D9" s="29"/>
      <c r="E9" s="23"/>
      <c r="F9" s="11"/>
      <c r="G9" s="3"/>
      <c r="H9" s="5"/>
      <c r="I9" s="23"/>
      <c r="J9" s="11"/>
      <c r="K9" s="3"/>
      <c r="L9" s="5"/>
      <c r="M9" s="23"/>
      <c r="N9" s="33">
        <v>20199</v>
      </c>
      <c r="O9" s="34">
        <v>20195.099999999999</v>
      </c>
      <c r="P9" s="35">
        <v>6.2795965900154203</v>
      </c>
      <c r="Q9" s="36">
        <v>111.722211</v>
      </c>
      <c r="R9" s="33"/>
      <c r="S9" s="34"/>
      <c r="T9" s="35"/>
      <c r="U9" s="36"/>
      <c r="V9" s="11"/>
      <c r="W9" s="3"/>
      <c r="X9" s="5"/>
      <c r="Y9" s="23"/>
      <c r="Z9" s="11"/>
      <c r="AA9" s="3"/>
      <c r="AB9" s="5"/>
      <c r="AC9" s="23"/>
      <c r="AE9" s="1">
        <f t="shared" si="0"/>
        <v>20199</v>
      </c>
      <c r="AF9" s="1">
        <f t="shared" si="1"/>
        <v>20195.099999999999</v>
      </c>
    </row>
    <row r="10" spans="1:32" ht="15" x14ac:dyDescent="0.25">
      <c r="A10" s="3" t="s">
        <v>12</v>
      </c>
      <c r="B10" s="11"/>
      <c r="C10" s="3"/>
      <c r="D10" s="29"/>
      <c r="E10" s="23"/>
      <c r="F10" s="11"/>
      <c r="G10" s="3"/>
      <c r="H10" s="5"/>
      <c r="I10" s="23"/>
      <c r="J10" s="11"/>
      <c r="K10" s="3"/>
      <c r="L10" s="5"/>
      <c r="M10" s="23"/>
      <c r="N10" s="33">
        <v>20252</v>
      </c>
      <c r="O10" s="34">
        <v>20252</v>
      </c>
      <c r="P10" s="35">
        <v>0</v>
      </c>
      <c r="Q10" s="36">
        <v>109.02806</v>
      </c>
      <c r="R10" s="33"/>
      <c r="S10" s="34"/>
      <c r="T10" s="35"/>
      <c r="U10" s="36"/>
      <c r="V10" s="11"/>
      <c r="W10" s="3"/>
      <c r="X10" s="5"/>
      <c r="Y10" s="23"/>
      <c r="Z10" s="11"/>
      <c r="AA10" s="3"/>
      <c r="AB10" s="5"/>
      <c r="AC10" s="23"/>
      <c r="AE10" s="1">
        <f t="shared" si="0"/>
        <v>20252</v>
      </c>
      <c r="AF10" s="1">
        <f t="shared" si="1"/>
        <v>20252</v>
      </c>
    </row>
    <row r="11" spans="1:32" ht="15" x14ac:dyDescent="0.25">
      <c r="A11" s="3" t="s">
        <v>13</v>
      </c>
      <c r="B11" s="11"/>
      <c r="C11" s="3"/>
      <c r="D11" s="29"/>
      <c r="E11" s="23"/>
      <c r="F11" s="11"/>
      <c r="G11" s="3"/>
      <c r="H11" s="5"/>
      <c r="I11" s="23"/>
      <c r="J11" s="11"/>
      <c r="K11" s="3"/>
      <c r="L11" s="5"/>
      <c r="M11" s="23"/>
      <c r="N11" s="33">
        <v>20197</v>
      </c>
      <c r="O11" s="34">
        <v>20197</v>
      </c>
      <c r="P11" s="35">
        <v>0</v>
      </c>
      <c r="Q11" s="36">
        <v>5.6224607999999998</v>
      </c>
      <c r="R11" s="33"/>
      <c r="S11" s="34"/>
      <c r="T11" s="35"/>
      <c r="U11" s="36"/>
      <c r="V11" s="11"/>
      <c r="W11" s="3"/>
      <c r="X11" s="5"/>
      <c r="Y11" s="23"/>
      <c r="Z11" s="11"/>
      <c r="AA11" s="3"/>
      <c r="AB11" s="5"/>
      <c r="AC11" s="23"/>
      <c r="AE11" s="1">
        <f t="shared" si="0"/>
        <v>20197</v>
      </c>
      <c r="AF11" s="1">
        <f t="shared" si="1"/>
        <v>20197</v>
      </c>
    </row>
    <row r="12" spans="1:32" ht="15" x14ac:dyDescent="0.25">
      <c r="A12" s="3" t="s">
        <v>14</v>
      </c>
      <c r="B12" s="11"/>
      <c r="C12" s="3"/>
      <c r="D12" s="29"/>
      <c r="E12" s="23"/>
      <c r="F12" s="11"/>
      <c r="G12" s="3"/>
      <c r="H12" s="5"/>
      <c r="I12" s="23"/>
      <c r="J12" s="11"/>
      <c r="K12" s="3"/>
      <c r="L12" s="5"/>
      <c r="M12" s="23"/>
      <c r="N12" s="33">
        <v>20197</v>
      </c>
      <c r="O12" s="34">
        <v>20197</v>
      </c>
      <c r="P12" s="35">
        <v>0</v>
      </c>
      <c r="Q12" s="36">
        <v>5.3252527000000001</v>
      </c>
      <c r="R12" s="33"/>
      <c r="S12" s="34"/>
      <c r="T12" s="35"/>
      <c r="U12" s="36"/>
      <c r="V12" s="11"/>
      <c r="W12" s="3"/>
      <c r="X12" s="5"/>
      <c r="Y12" s="23"/>
      <c r="Z12" s="11"/>
      <c r="AA12" s="3"/>
      <c r="AB12" s="5"/>
      <c r="AC12" s="23"/>
      <c r="AE12" s="1">
        <f t="shared" si="0"/>
        <v>20197</v>
      </c>
      <c r="AF12" s="1">
        <f t="shared" si="1"/>
        <v>20197</v>
      </c>
    </row>
    <row r="13" spans="1:32" ht="15" x14ac:dyDescent="0.25">
      <c r="A13" s="3" t="s">
        <v>6</v>
      </c>
      <c r="B13" s="11"/>
      <c r="C13" s="3"/>
      <c r="D13" s="30"/>
      <c r="E13" s="23"/>
      <c r="F13" s="11"/>
      <c r="G13" s="3"/>
      <c r="H13" s="5"/>
      <c r="I13" s="23"/>
      <c r="J13" s="11"/>
      <c r="K13" s="3"/>
      <c r="L13" s="5"/>
      <c r="M13" s="23"/>
      <c r="N13" s="33">
        <v>20275</v>
      </c>
      <c r="O13" s="34">
        <v>20275</v>
      </c>
      <c r="P13" s="35">
        <v>0</v>
      </c>
      <c r="Q13" s="36">
        <v>3.6369552000000001</v>
      </c>
      <c r="R13" s="33"/>
      <c r="S13" s="34"/>
      <c r="T13" s="35"/>
      <c r="U13" s="36"/>
      <c r="V13" s="11"/>
      <c r="W13" s="3"/>
      <c r="X13" s="5"/>
      <c r="Y13" s="23"/>
      <c r="Z13" s="11"/>
      <c r="AA13" s="3"/>
      <c r="AB13" s="5"/>
      <c r="AC13" s="23"/>
      <c r="AE13" s="1">
        <f t="shared" si="0"/>
        <v>20275</v>
      </c>
      <c r="AF13" s="1">
        <f t="shared" si="1"/>
        <v>20275</v>
      </c>
    </row>
    <row r="14" spans="1:32" ht="15" x14ac:dyDescent="0.25">
      <c r="A14" s="3" t="s">
        <v>15</v>
      </c>
      <c r="B14" s="11"/>
      <c r="C14" s="3"/>
      <c r="D14" s="29"/>
      <c r="E14" s="23"/>
      <c r="F14" s="11"/>
      <c r="G14" s="3"/>
      <c r="H14" s="5"/>
      <c r="I14" s="23"/>
      <c r="J14" s="11"/>
      <c r="K14" s="3"/>
      <c r="L14" s="5"/>
      <c r="M14" s="23"/>
      <c r="N14" s="33">
        <v>20303</v>
      </c>
      <c r="O14" s="34">
        <v>20302.2</v>
      </c>
      <c r="P14" s="35">
        <v>1.6865480854231401</v>
      </c>
      <c r="Q14" s="36">
        <v>182.380864</v>
      </c>
      <c r="R14" s="33"/>
      <c r="S14" s="34"/>
      <c r="T14" s="35"/>
      <c r="U14" s="36"/>
      <c r="V14" s="11"/>
      <c r="W14" s="3"/>
      <c r="X14" s="5"/>
      <c r="Y14" s="23"/>
      <c r="Z14" s="11"/>
      <c r="AA14" s="3"/>
      <c r="AB14" s="5"/>
      <c r="AC14" s="23"/>
      <c r="AE14" s="1">
        <f t="shared" si="0"/>
        <v>20303</v>
      </c>
      <c r="AF14" s="1">
        <f t="shared" si="1"/>
        <v>20302.2</v>
      </c>
    </row>
    <row r="15" spans="1:32" ht="15" x14ac:dyDescent="0.25">
      <c r="A15" s="3" t="s">
        <v>17</v>
      </c>
      <c r="B15" s="11"/>
      <c r="C15" s="3"/>
      <c r="D15" s="29"/>
      <c r="E15" s="23"/>
      <c r="F15" s="11"/>
      <c r="G15" s="3"/>
      <c r="H15" s="5"/>
      <c r="I15" s="23"/>
      <c r="J15" s="11"/>
      <c r="K15" s="3"/>
      <c r="L15" s="5"/>
      <c r="M15" s="23"/>
      <c r="N15" s="33">
        <v>20346</v>
      </c>
      <c r="O15" s="34">
        <v>20342.8</v>
      </c>
      <c r="P15" s="35">
        <v>6.7461923416925398</v>
      </c>
      <c r="Q15" s="36">
        <v>311.15320000000003</v>
      </c>
      <c r="R15" s="33"/>
      <c r="S15" s="34"/>
      <c r="T15" s="35"/>
      <c r="U15" s="36"/>
      <c r="V15" s="11"/>
      <c r="W15" s="3"/>
      <c r="X15" s="5"/>
      <c r="Y15" s="23"/>
      <c r="Z15" s="11"/>
      <c r="AA15" s="3"/>
      <c r="AB15" s="5"/>
      <c r="AC15" s="23"/>
      <c r="AE15" s="1">
        <f t="shared" si="0"/>
        <v>20346</v>
      </c>
      <c r="AF15" s="1">
        <f t="shared" si="1"/>
        <v>20342.8</v>
      </c>
    </row>
    <row r="16" spans="1:32" ht="15" x14ac:dyDescent="0.25">
      <c r="A16" s="3" t="s">
        <v>18</v>
      </c>
      <c r="B16" s="11"/>
      <c r="C16" s="3"/>
      <c r="D16" s="29"/>
      <c r="E16" s="23"/>
      <c r="F16" s="11"/>
      <c r="G16" s="3"/>
      <c r="H16" s="5"/>
      <c r="I16" s="23"/>
      <c r="J16" s="11"/>
      <c r="K16" s="3"/>
      <c r="L16" s="5"/>
      <c r="M16" s="23"/>
      <c r="N16" s="33">
        <v>20317</v>
      </c>
      <c r="O16" s="34">
        <v>20317</v>
      </c>
      <c r="P16" s="35">
        <v>0</v>
      </c>
      <c r="Q16" s="36">
        <v>4.8738700000000001</v>
      </c>
      <c r="R16" s="33"/>
      <c r="S16" s="34"/>
      <c r="T16" s="35"/>
      <c r="U16" s="36"/>
      <c r="V16" s="11"/>
      <c r="W16" s="3"/>
      <c r="X16" s="5"/>
      <c r="Y16" s="23"/>
      <c r="Z16" s="11"/>
      <c r="AA16" s="3"/>
      <c r="AB16" s="5"/>
      <c r="AC16" s="23"/>
      <c r="AE16" s="1">
        <f t="shared" si="0"/>
        <v>20317</v>
      </c>
      <c r="AF16" s="1">
        <f t="shared" si="1"/>
        <v>20317</v>
      </c>
    </row>
    <row r="17" spans="1:32" ht="15" x14ac:dyDescent="0.25">
      <c r="A17" s="3" t="s">
        <v>19</v>
      </c>
      <c r="B17" s="11"/>
      <c r="C17" s="3"/>
      <c r="D17" s="29"/>
      <c r="E17" s="23"/>
      <c r="F17" s="11"/>
      <c r="G17" s="3"/>
      <c r="H17" s="5"/>
      <c r="I17" s="23"/>
      <c r="J17" s="11"/>
      <c r="K17" s="3"/>
      <c r="L17" s="5"/>
      <c r="M17" s="23"/>
      <c r="N17" s="33">
        <v>20377</v>
      </c>
      <c r="O17" s="34">
        <v>20377</v>
      </c>
      <c r="P17" s="35">
        <v>0</v>
      </c>
      <c r="Q17" s="36">
        <v>10.679993400000001</v>
      </c>
      <c r="R17" s="33"/>
      <c r="S17" s="34"/>
      <c r="T17" s="35"/>
      <c r="U17" s="36"/>
      <c r="V17" s="11"/>
      <c r="W17" s="3"/>
      <c r="X17" s="5"/>
      <c r="Y17" s="23"/>
      <c r="Z17" s="11"/>
      <c r="AA17" s="3"/>
      <c r="AB17" s="5"/>
      <c r="AC17" s="23"/>
      <c r="AE17" s="1">
        <f t="shared" si="0"/>
        <v>20377</v>
      </c>
      <c r="AF17" s="1">
        <f t="shared" si="1"/>
        <v>20377</v>
      </c>
    </row>
    <row r="18" spans="1:32" ht="15" x14ac:dyDescent="0.25">
      <c r="A18" s="3" t="s">
        <v>20</v>
      </c>
      <c r="B18" s="11"/>
      <c r="C18" s="3"/>
      <c r="D18" s="29"/>
      <c r="E18" s="23"/>
      <c r="F18" s="11"/>
      <c r="G18" s="3"/>
      <c r="H18" s="5"/>
      <c r="I18" s="23"/>
      <c r="J18" s="11"/>
      <c r="K18" s="3"/>
      <c r="L18" s="5"/>
      <c r="M18" s="23"/>
      <c r="N18" s="33">
        <v>20321</v>
      </c>
      <c r="O18" s="34">
        <v>20321</v>
      </c>
      <c r="P18" s="35">
        <v>0</v>
      </c>
      <c r="Q18" s="36">
        <v>8.8118297999999999</v>
      </c>
      <c r="R18" s="33"/>
      <c r="S18" s="34"/>
      <c r="T18" s="35"/>
      <c r="U18" s="36"/>
      <c r="V18" s="11"/>
      <c r="W18" s="3"/>
      <c r="X18" s="5"/>
      <c r="Y18" s="23"/>
      <c r="Z18" s="11"/>
      <c r="AA18" s="3"/>
      <c r="AB18" s="5"/>
      <c r="AC18" s="23"/>
      <c r="AE18" s="1">
        <f t="shared" si="0"/>
        <v>20321</v>
      </c>
      <c r="AF18" s="1">
        <f t="shared" si="1"/>
        <v>20321</v>
      </c>
    </row>
    <row r="19" spans="1:32" ht="15" x14ac:dyDescent="0.25">
      <c r="A19" s="3" t="s">
        <v>21</v>
      </c>
      <c r="B19" s="11"/>
      <c r="C19" s="3"/>
      <c r="D19" s="29"/>
      <c r="E19" s="23"/>
      <c r="F19" s="11"/>
      <c r="G19" s="3"/>
      <c r="H19" s="5"/>
      <c r="I19" s="23"/>
      <c r="J19" s="11"/>
      <c r="K19" s="3"/>
      <c r="L19" s="5"/>
      <c r="M19" s="23"/>
      <c r="N19" s="33">
        <v>20293</v>
      </c>
      <c r="O19" s="34">
        <v>20293</v>
      </c>
      <c r="P19" s="35">
        <v>0</v>
      </c>
      <c r="Q19" s="36">
        <v>7.0611389999999998</v>
      </c>
      <c r="R19" s="33"/>
      <c r="S19" s="34"/>
      <c r="T19" s="35"/>
      <c r="U19" s="36"/>
      <c r="V19" s="11"/>
      <c r="W19" s="3"/>
      <c r="X19" s="5"/>
      <c r="Y19" s="23"/>
      <c r="Z19" s="11"/>
      <c r="AA19" s="3"/>
      <c r="AB19" s="5"/>
      <c r="AC19" s="23"/>
      <c r="AE19" s="1">
        <f t="shared" si="0"/>
        <v>20293</v>
      </c>
      <c r="AF19" s="1">
        <f t="shared" si="1"/>
        <v>20293</v>
      </c>
    </row>
    <row r="20" spans="1:32" ht="15" x14ac:dyDescent="0.25">
      <c r="A20" s="3" t="s">
        <v>22</v>
      </c>
      <c r="B20" s="11"/>
      <c r="C20" s="3"/>
      <c r="D20" s="29"/>
      <c r="E20" s="23"/>
      <c r="F20" s="11"/>
      <c r="G20" s="3"/>
      <c r="H20" s="5"/>
      <c r="I20" s="23"/>
      <c r="J20" s="11"/>
      <c r="K20" s="3"/>
      <c r="L20" s="5"/>
      <c r="M20" s="23"/>
      <c r="N20" s="33">
        <v>20343</v>
      </c>
      <c r="O20" s="34">
        <v>20332.2</v>
      </c>
      <c r="P20" s="35">
        <v>3.79473319220206</v>
      </c>
      <c r="Q20" s="36">
        <v>224.34802999999999</v>
      </c>
      <c r="R20" s="33"/>
      <c r="S20" s="34"/>
      <c r="T20" s="35"/>
      <c r="U20" s="36"/>
      <c r="V20" s="11"/>
      <c r="W20" s="3"/>
      <c r="X20" s="5"/>
      <c r="Y20" s="23"/>
      <c r="Z20" s="11"/>
      <c r="AA20" s="3"/>
      <c r="AB20" s="5"/>
      <c r="AC20" s="23"/>
      <c r="AE20" s="1">
        <f t="shared" si="0"/>
        <v>20343</v>
      </c>
      <c r="AF20" s="1">
        <f t="shared" si="1"/>
        <v>20332.2</v>
      </c>
    </row>
    <row r="21" spans="1:32" ht="15" x14ac:dyDescent="0.25">
      <c r="A21" s="3" t="s">
        <v>23</v>
      </c>
      <c r="B21" s="11"/>
      <c r="C21" s="3"/>
      <c r="D21" s="29"/>
      <c r="E21" s="23"/>
      <c r="F21" s="11"/>
      <c r="G21" s="3"/>
      <c r="H21" s="5"/>
      <c r="I21" s="23"/>
      <c r="J21" s="11"/>
      <c r="K21" s="3"/>
      <c r="L21" s="5"/>
      <c r="M21" s="23"/>
      <c r="N21" s="33">
        <v>20252</v>
      </c>
      <c r="O21" s="34">
        <v>20251.3</v>
      </c>
      <c r="P21" s="35">
        <v>2.21359436211787</v>
      </c>
      <c r="Q21" s="36">
        <v>165.630337</v>
      </c>
      <c r="R21" s="33"/>
      <c r="S21" s="34"/>
      <c r="T21" s="35"/>
      <c r="U21" s="36"/>
      <c r="V21" s="11"/>
      <c r="W21" s="3"/>
      <c r="X21" s="5"/>
      <c r="Y21" s="23"/>
      <c r="Z21" s="11"/>
      <c r="AA21" s="3"/>
      <c r="AB21" s="5"/>
      <c r="AC21" s="23"/>
      <c r="AE21" s="1">
        <f t="shared" si="0"/>
        <v>20252</v>
      </c>
      <c r="AF21" s="1">
        <f t="shared" si="1"/>
        <v>20251.3</v>
      </c>
    </row>
    <row r="22" spans="1:32" ht="15" x14ac:dyDescent="0.25">
      <c r="A22" s="3" t="s">
        <v>24</v>
      </c>
      <c r="B22" s="11"/>
      <c r="C22" s="3"/>
      <c r="D22" s="29"/>
      <c r="E22" s="23"/>
      <c r="F22" s="11"/>
      <c r="G22" s="3"/>
      <c r="H22" s="5"/>
      <c r="I22" s="23"/>
      <c r="J22" s="11"/>
      <c r="K22" s="3"/>
      <c r="L22" s="5"/>
      <c r="M22" s="23"/>
      <c r="N22" s="33">
        <v>20362</v>
      </c>
      <c r="O22" s="34">
        <v>20362</v>
      </c>
      <c r="P22" s="35">
        <v>0</v>
      </c>
      <c r="Q22" s="36">
        <v>14.0370577</v>
      </c>
      <c r="R22" s="33"/>
      <c r="S22" s="34"/>
      <c r="T22" s="35"/>
      <c r="U22" s="36"/>
      <c r="V22" s="11"/>
      <c r="W22" s="3"/>
      <c r="X22" s="5"/>
      <c r="Y22" s="23"/>
      <c r="Z22" s="11"/>
      <c r="AA22" s="3"/>
      <c r="AB22" s="5"/>
      <c r="AC22" s="23"/>
      <c r="AE22" s="1">
        <f t="shared" si="0"/>
        <v>20362</v>
      </c>
      <c r="AF22" s="1">
        <f t="shared" si="1"/>
        <v>20362</v>
      </c>
    </row>
    <row r="23" spans="1:32" ht="15" x14ac:dyDescent="0.25">
      <c r="A23" s="3" t="s">
        <v>16</v>
      </c>
      <c r="B23" s="11"/>
      <c r="C23" s="3"/>
      <c r="D23" s="29"/>
      <c r="E23" s="23"/>
      <c r="F23" s="11"/>
      <c r="G23" s="3"/>
      <c r="H23" s="5"/>
      <c r="I23" s="23"/>
      <c r="J23" s="11"/>
      <c r="K23" s="3"/>
      <c r="L23" s="5"/>
      <c r="M23" s="23"/>
      <c r="N23" s="33">
        <v>20295</v>
      </c>
      <c r="O23" s="34">
        <v>20295</v>
      </c>
      <c r="P23" s="35">
        <v>0</v>
      </c>
      <c r="Q23" s="36">
        <v>192.90495000000001</v>
      </c>
      <c r="R23" s="33"/>
      <c r="S23" s="34"/>
      <c r="T23" s="35"/>
      <c r="U23" s="36"/>
      <c r="V23" s="11"/>
      <c r="W23" s="3"/>
      <c r="X23" s="5"/>
      <c r="Y23" s="23"/>
      <c r="Z23" s="11"/>
      <c r="AA23" s="3"/>
      <c r="AB23" s="5"/>
      <c r="AC23" s="23"/>
      <c r="AE23" s="1">
        <f t="shared" si="0"/>
        <v>20295</v>
      </c>
      <c r="AF23" s="1">
        <f t="shared" si="1"/>
        <v>20295</v>
      </c>
    </row>
    <row r="24" spans="1:32" ht="15" x14ac:dyDescent="0.25">
      <c r="A24" s="3" t="s">
        <v>25</v>
      </c>
      <c r="B24" s="11"/>
      <c r="C24" s="3"/>
      <c r="D24" s="29"/>
      <c r="E24" s="23"/>
      <c r="F24" s="11"/>
      <c r="G24" s="3"/>
      <c r="H24" s="5"/>
      <c r="I24" s="23"/>
      <c r="J24" s="11"/>
      <c r="K24" s="3"/>
      <c r="L24" s="5"/>
      <c r="M24" s="23"/>
      <c r="N24" s="33">
        <v>20396</v>
      </c>
      <c r="O24" s="34">
        <v>20396</v>
      </c>
      <c r="P24" s="35">
        <v>0</v>
      </c>
      <c r="Q24" s="36">
        <v>9.0863809999999994</v>
      </c>
      <c r="R24" s="33"/>
      <c r="S24" s="34"/>
      <c r="T24" s="35"/>
      <c r="U24" s="36"/>
      <c r="V24" s="11"/>
      <c r="W24" s="3"/>
      <c r="X24" s="5"/>
      <c r="Y24" s="23"/>
      <c r="Z24" s="11"/>
      <c r="AA24" s="3"/>
      <c r="AB24" s="5"/>
      <c r="AC24" s="23"/>
      <c r="AE24" s="1">
        <f t="shared" si="0"/>
        <v>20396</v>
      </c>
      <c r="AF24" s="1">
        <f t="shared" si="1"/>
        <v>20396</v>
      </c>
    </row>
    <row r="25" spans="1:32" ht="15" x14ac:dyDescent="0.25">
      <c r="A25" s="3" t="s">
        <v>26</v>
      </c>
      <c r="B25" s="11"/>
      <c r="C25" s="3"/>
      <c r="D25" s="29"/>
      <c r="E25" s="23"/>
      <c r="F25" s="11"/>
      <c r="G25" s="3"/>
      <c r="H25" s="5"/>
      <c r="I25" s="23"/>
      <c r="J25" s="11"/>
      <c r="K25" s="3"/>
      <c r="L25" s="5"/>
      <c r="M25" s="23"/>
      <c r="N25" s="33">
        <v>20305</v>
      </c>
      <c r="O25" s="34">
        <v>20305</v>
      </c>
      <c r="P25" s="35">
        <v>0</v>
      </c>
      <c r="Q25" s="36">
        <v>104.494777</v>
      </c>
      <c r="R25" s="33"/>
      <c r="S25" s="34"/>
      <c r="T25" s="35"/>
      <c r="U25" s="36"/>
      <c r="V25" s="11"/>
      <c r="W25" s="3"/>
      <c r="X25" s="5"/>
      <c r="Y25" s="23"/>
      <c r="Z25" s="11"/>
      <c r="AA25" s="3"/>
      <c r="AB25" s="5"/>
      <c r="AC25" s="23"/>
      <c r="AE25" s="1">
        <f t="shared" si="0"/>
        <v>20305</v>
      </c>
      <c r="AF25" s="1">
        <f t="shared" si="1"/>
        <v>20305</v>
      </c>
    </row>
    <row r="26" spans="1:32" ht="15" x14ac:dyDescent="0.25">
      <c r="A26" s="3" t="s">
        <v>27</v>
      </c>
      <c r="B26" s="11"/>
      <c r="C26" s="3"/>
      <c r="D26" s="29"/>
      <c r="E26" s="23"/>
      <c r="F26" s="11"/>
      <c r="G26" s="3"/>
      <c r="H26" s="5"/>
      <c r="I26" s="23"/>
      <c r="J26" s="11"/>
      <c r="K26" s="3"/>
      <c r="L26" s="5"/>
      <c r="M26" s="23"/>
      <c r="N26" s="33">
        <v>20421</v>
      </c>
      <c r="O26" s="34">
        <v>20421</v>
      </c>
      <c r="P26" s="35">
        <v>0</v>
      </c>
      <c r="Q26" s="36">
        <v>15.173683499999999</v>
      </c>
      <c r="R26" s="33"/>
      <c r="S26" s="34"/>
      <c r="T26" s="35"/>
      <c r="U26" s="36"/>
      <c r="V26" s="11"/>
      <c r="W26" s="3"/>
      <c r="X26" s="5"/>
      <c r="Y26" s="23"/>
      <c r="Z26" s="11"/>
      <c r="AA26" s="3"/>
      <c r="AB26" s="5"/>
      <c r="AC26" s="23"/>
      <c r="AE26" s="1">
        <f t="shared" si="0"/>
        <v>20421</v>
      </c>
      <c r="AF26" s="1">
        <f t="shared" si="1"/>
        <v>20421</v>
      </c>
    </row>
    <row r="27" spans="1:32" ht="15" x14ac:dyDescent="0.25">
      <c r="A27" s="3" t="s">
        <v>28</v>
      </c>
      <c r="B27" s="11"/>
      <c r="C27" s="3"/>
      <c r="D27" s="29"/>
      <c r="E27" s="23"/>
      <c r="F27" s="11"/>
      <c r="G27" s="3"/>
      <c r="H27" s="5"/>
      <c r="I27" s="23"/>
      <c r="J27" s="11"/>
      <c r="K27" s="3"/>
      <c r="L27" s="5"/>
      <c r="M27" s="23"/>
      <c r="N27" s="33">
        <v>20239</v>
      </c>
      <c r="O27" s="34">
        <v>20239</v>
      </c>
      <c r="P27" s="35">
        <v>0</v>
      </c>
      <c r="Q27" s="36">
        <v>44.408393799999999</v>
      </c>
      <c r="R27" s="33"/>
      <c r="S27" s="34"/>
      <c r="T27" s="35"/>
      <c r="U27" s="36"/>
      <c r="V27" s="11"/>
      <c r="W27" s="3"/>
      <c r="X27" s="5"/>
      <c r="Y27" s="23"/>
      <c r="Z27" s="11"/>
      <c r="AA27" s="3"/>
      <c r="AB27" s="5"/>
      <c r="AC27" s="23"/>
      <c r="AE27" s="1">
        <f t="shared" si="0"/>
        <v>20239</v>
      </c>
      <c r="AF27" s="1">
        <f t="shared" si="1"/>
        <v>20239</v>
      </c>
    </row>
    <row r="28" spans="1:32" ht="15" x14ac:dyDescent="0.25">
      <c r="A28" s="3" t="s">
        <v>29</v>
      </c>
      <c r="B28" s="11"/>
      <c r="C28" s="3"/>
      <c r="D28" s="29"/>
      <c r="E28" s="23"/>
      <c r="F28" s="11"/>
      <c r="G28" s="3"/>
      <c r="H28" s="5"/>
      <c r="I28" s="23"/>
      <c r="J28" s="11"/>
      <c r="K28" s="3"/>
      <c r="L28" s="5"/>
      <c r="M28" s="23"/>
      <c r="N28" s="33">
        <v>20390</v>
      </c>
      <c r="O28" s="34">
        <v>20390</v>
      </c>
      <c r="P28" s="35">
        <v>0</v>
      </c>
      <c r="Q28" s="36">
        <v>31.525411999999999</v>
      </c>
      <c r="R28" s="33"/>
      <c r="S28" s="34"/>
      <c r="T28" s="35"/>
      <c r="U28" s="36"/>
      <c r="V28" s="11"/>
      <c r="W28" s="3"/>
      <c r="X28" s="5"/>
      <c r="Y28" s="23"/>
      <c r="Z28" s="11"/>
      <c r="AA28" s="3"/>
      <c r="AB28" s="5"/>
      <c r="AC28" s="23"/>
      <c r="AE28" s="1">
        <f t="shared" si="0"/>
        <v>20390</v>
      </c>
      <c r="AF28" s="1">
        <f t="shared" si="1"/>
        <v>20390</v>
      </c>
    </row>
    <row r="29" spans="1:32" ht="15" x14ac:dyDescent="0.25">
      <c r="A29" s="3" t="s">
        <v>30</v>
      </c>
      <c r="B29" s="11"/>
      <c r="C29" s="3"/>
      <c r="D29" s="29"/>
      <c r="E29" s="23"/>
      <c r="F29" s="11"/>
      <c r="G29" s="3"/>
      <c r="H29" s="5"/>
      <c r="I29" s="23"/>
      <c r="J29" s="11"/>
      <c r="K29" s="3"/>
      <c r="L29" s="5"/>
      <c r="M29" s="23"/>
      <c r="N29" s="33">
        <v>29877</v>
      </c>
      <c r="O29" s="34">
        <v>29877</v>
      </c>
      <c r="P29" s="35">
        <v>0</v>
      </c>
      <c r="Q29" s="36">
        <v>15.1081012</v>
      </c>
      <c r="R29" s="33"/>
      <c r="S29" s="34"/>
      <c r="T29" s="35"/>
      <c r="U29" s="36"/>
      <c r="V29" s="11"/>
      <c r="W29" s="3"/>
      <c r="X29" s="5"/>
      <c r="Y29" s="23"/>
      <c r="Z29" s="11"/>
      <c r="AA29" s="3"/>
      <c r="AB29" s="5"/>
      <c r="AC29" s="23"/>
      <c r="AE29" s="1">
        <f t="shared" si="0"/>
        <v>29877</v>
      </c>
      <c r="AF29" s="1">
        <f t="shared" si="1"/>
        <v>29877</v>
      </c>
    </row>
    <row r="30" spans="1:32" ht="15" x14ac:dyDescent="0.25">
      <c r="A30" s="3" t="s">
        <v>31</v>
      </c>
      <c r="B30" s="11"/>
      <c r="C30" s="3"/>
      <c r="D30" s="29"/>
      <c r="E30" s="23"/>
      <c r="F30" s="11"/>
      <c r="G30" s="3"/>
      <c r="H30" s="5"/>
      <c r="I30" s="23"/>
      <c r="J30" s="11"/>
      <c r="K30" s="3"/>
      <c r="L30" s="5"/>
      <c r="M30" s="23"/>
      <c r="N30" s="33">
        <v>29820</v>
      </c>
      <c r="O30" s="34">
        <v>29805.3</v>
      </c>
      <c r="P30" s="35">
        <v>12.789318459819</v>
      </c>
      <c r="Q30" s="36">
        <v>222.10448</v>
      </c>
      <c r="R30" s="33"/>
      <c r="S30" s="34"/>
      <c r="T30" s="35"/>
      <c r="U30" s="36"/>
      <c r="V30" s="11"/>
      <c r="W30" s="3"/>
      <c r="X30" s="5"/>
      <c r="Y30" s="23"/>
      <c r="Z30" s="11"/>
      <c r="AA30" s="3"/>
      <c r="AB30" s="5"/>
      <c r="AC30" s="23"/>
      <c r="AE30" s="1">
        <f t="shared" si="0"/>
        <v>29820</v>
      </c>
      <c r="AF30" s="1">
        <f t="shared" si="1"/>
        <v>29805.3</v>
      </c>
    </row>
    <row r="31" spans="1:32" ht="15" x14ac:dyDescent="0.25">
      <c r="A31" s="3" t="s">
        <v>32</v>
      </c>
      <c r="B31" s="11"/>
      <c r="C31" s="3"/>
      <c r="D31" s="29"/>
      <c r="E31" s="23"/>
      <c r="F31" s="11"/>
      <c r="G31" s="3"/>
      <c r="H31" s="5"/>
      <c r="I31" s="23"/>
      <c r="J31" s="11"/>
      <c r="K31" s="3"/>
      <c r="L31" s="5"/>
      <c r="M31" s="23"/>
      <c r="N31" s="33">
        <v>29835</v>
      </c>
      <c r="O31" s="34">
        <v>29833.4</v>
      </c>
      <c r="P31" s="35">
        <v>2.3664319132398499</v>
      </c>
      <c r="Q31" s="36">
        <v>299.11678000000001</v>
      </c>
      <c r="R31" s="33"/>
      <c r="S31" s="34"/>
      <c r="T31" s="35"/>
      <c r="U31" s="36"/>
      <c r="V31" s="11"/>
      <c r="W31" s="3"/>
      <c r="X31" s="5"/>
      <c r="Y31" s="23"/>
      <c r="Z31" s="11"/>
      <c r="AA31" s="3"/>
      <c r="AB31" s="5"/>
      <c r="AC31" s="23"/>
      <c r="AE31" s="1">
        <f t="shared" si="0"/>
        <v>29835</v>
      </c>
      <c r="AF31" s="1">
        <f t="shared" si="1"/>
        <v>29833.4</v>
      </c>
    </row>
    <row r="32" spans="1:32" ht="15" x14ac:dyDescent="0.25">
      <c r="A32" s="3" t="s">
        <v>33</v>
      </c>
      <c r="B32" s="11"/>
      <c r="C32" s="3"/>
      <c r="D32" s="29"/>
      <c r="E32" s="23"/>
      <c r="F32" s="11"/>
      <c r="G32" s="3"/>
      <c r="H32" s="5"/>
      <c r="I32" s="23"/>
      <c r="J32" s="11"/>
      <c r="K32" s="3"/>
      <c r="L32" s="5"/>
      <c r="M32" s="23"/>
      <c r="N32" s="33">
        <v>29796</v>
      </c>
      <c r="O32" s="34">
        <v>29782.400000000001</v>
      </c>
      <c r="P32" s="35">
        <v>17.557524502806999</v>
      </c>
      <c r="Q32" s="36">
        <v>167.185845</v>
      </c>
      <c r="R32" s="33"/>
      <c r="S32" s="34"/>
      <c r="T32" s="35"/>
      <c r="U32" s="36"/>
      <c r="V32" s="11"/>
      <c r="W32" s="3"/>
      <c r="X32" s="5"/>
      <c r="Y32" s="23"/>
      <c r="Z32" s="11"/>
      <c r="AA32" s="3"/>
      <c r="AB32" s="5"/>
      <c r="AC32" s="23"/>
      <c r="AE32" s="1">
        <f t="shared" si="0"/>
        <v>29796</v>
      </c>
      <c r="AF32" s="1">
        <f t="shared" si="1"/>
        <v>29782.400000000001</v>
      </c>
    </row>
    <row r="33" spans="1:32" ht="15" x14ac:dyDescent="0.25">
      <c r="A33" s="3" t="s">
        <v>34</v>
      </c>
      <c r="B33" s="11"/>
      <c r="C33" s="3"/>
      <c r="D33" s="29"/>
      <c r="E33" s="23"/>
      <c r="F33" s="11"/>
      <c r="G33" s="3"/>
      <c r="H33" s="5"/>
      <c r="I33" s="23"/>
      <c r="J33" s="11"/>
      <c r="K33" s="3"/>
      <c r="L33" s="5"/>
      <c r="M33" s="23"/>
      <c r="N33" s="33">
        <v>29945</v>
      </c>
      <c r="O33" s="34">
        <v>29944.3</v>
      </c>
      <c r="P33" s="35">
        <v>2.21359436211787</v>
      </c>
      <c r="Q33" s="36">
        <v>163.41789299999999</v>
      </c>
      <c r="R33" s="33"/>
      <c r="S33" s="34"/>
      <c r="T33" s="35"/>
      <c r="U33" s="36"/>
      <c r="V33" s="11"/>
      <c r="W33" s="3"/>
      <c r="X33" s="5"/>
      <c r="Y33" s="23"/>
      <c r="Z33" s="11"/>
      <c r="AA33" s="3"/>
      <c r="AB33" s="5"/>
      <c r="AC33" s="23"/>
      <c r="AE33" s="1">
        <f t="shared" si="0"/>
        <v>29945</v>
      </c>
      <c r="AF33" s="1">
        <f t="shared" si="1"/>
        <v>29944.3</v>
      </c>
    </row>
    <row r="34" spans="1:32" ht="15" x14ac:dyDescent="0.25">
      <c r="A34" s="3" t="s">
        <v>35</v>
      </c>
      <c r="B34" s="11"/>
      <c r="C34" s="3"/>
      <c r="D34" s="29"/>
      <c r="E34" s="23"/>
      <c r="F34" s="11"/>
      <c r="G34" s="3"/>
      <c r="H34" s="5"/>
      <c r="I34" s="23"/>
      <c r="J34" s="11"/>
      <c r="K34" s="3"/>
      <c r="L34" s="5"/>
      <c r="M34" s="23"/>
      <c r="N34" s="33">
        <v>30033</v>
      </c>
      <c r="O34" s="34">
        <v>30032.400000000001</v>
      </c>
      <c r="P34" s="35">
        <v>1.89736659610103</v>
      </c>
      <c r="Q34" s="36">
        <v>304.12117999999998</v>
      </c>
      <c r="R34" s="33"/>
      <c r="S34" s="34"/>
      <c r="T34" s="35"/>
      <c r="U34" s="36"/>
      <c r="V34" s="11"/>
      <c r="W34" s="3"/>
      <c r="X34" s="5"/>
      <c r="Y34" s="23"/>
      <c r="Z34" s="11"/>
      <c r="AA34" s="3"/>
      <c r="AB34" s="5"/>
      <c r="AC34" s="23"/>
      <c r="AE34" s="1">
        <f t="shared" si="0"/>
        <v>30033</v>
      </c>
      <c r="AF34" s="1">
        <f t="shared" si="1"/>
        <v>30032.400000000001</v>
      </c>
    </row>
    <row r="35" spans="1:32" ht="15" x14ac:dyDescent="0.25">
      <c r="A35" s="3" t="s">
        <v>36</v>
      </c>
      <c r="B35" s="11"/>
      <c r="C35" s="3"/>
      <c r="D35" s="29"/>
      <c r="E35" s="23"/>
      <c r="F35" s="11"/>
      <c r="G35" s="3"/>
      <c r="H35" s="5"/>
      <c r="I35" s="23"/>
      <c r="J35" s="11"/>
      <c r="K35" s="3"/>
      <c r="L35" s="5"/>
      <c r="M35" s="23"/>
      <c r="N35" s="33">
        <v>30120</v>
      </c>
      <c r="O35" s="34">
        <v>30120</v>
      </c>
      <c r="P35" s="35">
        <v>0</v>
      </c>
      <c r="Q35" s="36">
        <v>144.20177000000001</v>
      </c>
      <c r="R35" s="33"/>
      <c r="S35" s="34"/>
      <c r="T35" s="35"/>
      <c r="U35" s="36"/>
      <c r="V35" s="11"/>
      <c r="W35" s="3"/>
      <c r="X35" s="5"/>
      <c r="Y35" s="23"/>
      <c r="Z35" s="11"/>
      <c r="AA35" s="3"/>
      <c r="AB35" s="5"/>
      <c r="AC35" s="23"/>
      <c r="AE35" s="1">
        <f t="shared" si="0"/>
        <v>30120</v>
      </c>
      <c r="AF35" s="1">
        <f t="shared" si="1"/>
        <v>30120</v>
      </c>
    </row>
    <row r="36" spans="1:32" ht="15" x14ac:dyDescent="0.25">
      <c r="A36" s="3" t="s">
        <v>37</v>
      </c>
      <c r="B36" s="11"/>
      <c r="C36" s="3"/>
      <c r="D36" s="29"/>
      <c r="E36" s="23"/>
      <c r="F36" s="11"/>
      <c r="G36" s="3"/>
      <c r="H36" s="5"/>
      <c r="I36" s="23"/>
      <c r="J36" s="11"/>
      <c r="K36" s="3"/>
      <c r="L36" s="5"/>
      <c r="M36" s="23"/>
      <c r="N36" s="33">
        <v>30065</v>
      </c>
      <c r="O36" s="34">
        <v>30041.5</v>
      </c>
      <c r="P36" s="35">
        <v>24.860723150293801</v>
      </c>
      <c r="Q36" s="36">
        <v>316.54066999999998</v>
      </c>
      <c r="R36" s="33"/>
      <c r="S36" s="34"/>
      <c r="T36" s="35"/>
      <c r="U36" s="36"/>
      <c r="V36" s="11"/>
      <c r="W36" s="3"/>
      <c r="X36" s="5"/>
      <c r="Y36" s="23"/>
      <c r="Z36" s="11"/>
      <c r="AA36" s="3"/>
      <c r="AB36" s="5"/>
      <c r="AC36" s="23"/>
      <c r="AE36" s="1">
        <f t="shared" ref="AE36:AE67" si="2">MAX(B36,F36,J36,N36,R36,V36,Z36)</f>
        <v>30065</v>
      </c>
      <c r="AF36" s="1">
        <f t="shared" ref="AF36:AF67" si="3">MAX(C36,G36,K36,O36,S36,W36,AA36)</f>
        <v>30041.5</v>
      </c>
    </row>
    <row r="37" spans="1:32" ht="15" x14ac:dyDescent="0.25">
      <c r="A37" s="3" t="s">
        <v>38</v>
      </c>
      <c r="B37" s="11"/>
      <c r="C37" s="3"/>
      <c r="D37" s="29"/>
      <c r="E37" s="23"/>
      <c r="F37" s="11"/>
      <c r="G37" s="3"/>
      <c r="H37" s="5"/>
      <c r="I37" s="23"/>
      <c r="J37" s="11"/>
      <c r="K37" s="3"/>
      <c r="L37" s="5"/>
      <c r="M37" s="23"/>
      <c r="N37" s="33">
        <v>30089</v>
      </c>
      <c r="O37" s="34">
        <v>30089</v>
      </c>
      <c r="P37" s="35">
        <v>0</v>
      </c>
      <c r="Q37" s="36">
        <v>52.583598000000002</v>
      </c>
      <c r="R37" s="33"/>
      <c r="S37" s="34"/>
      <c r="T37" s="35"/>
      <c r="U37" s="36"/>
      <c r="V37" s="11"/>
      <c r="W37" s="3"/>
      <c r="X37" s="5"/>
      <c r="Y37" s="23"/>
      <c r="Z37" s="11"/>
      <c r="AA37" s="3"/>
      <c r="AB37" s="5"/>
      <c r="AC37" s="23"/>
      <c r="AE37" s="1">
        <f t="shared" si="2"/>
        <v>30089</v>
      </c>
      <c r="AF37" s="1">
        <f t="shared" si="3"/>
        <v>30089</v>
      </c>
    </row>
    <row r="38" spans="1:32" ht="15" x14ac:dyDescent="0.25">
      <c r="A38" s="3" t="s">
        <v>39</v>
      </c>
      <c r="B38" s="11"/>
      <c r="C38" s="3"/>
      <c r="D38" s="29"/>
      <c r="E38" s="23"/>
      <c r="F38" s="11"/>
      <c r="G38" s="3"/>
      <c r="H38" s="5"/>
      <c r="I38" s="23"/>
      <c r="J38" s="11"/>
      <c r="K38" s="3"/>
      <c r="L38" s="5"/>
      <c r="M38" s="23"/>
      <c r="N38" s="33">
        <v>30068</v>
      </c>
      <c r="O38" s="34">
        <v>30062.799999999999</v>
      </c>
      <c r="P38" s="35">
        <v>6.7131711334261901</v>
      </c>
      <c r="Q38" s="36">
        <v>281.30961000000002</v>
      </c>
      <c r="R38" s="33"/>
      <c r="S38" s="34"/>
      <c r="T38" s="35"/>
      <c r="U38" s="36"/>
      <c r="V38" s="11"/>
      <c r="W38" s="3"/>
      <c r="X38" s="5"/>
      <c r="Y38" s="23"/>
      <c r="Z38" s="11"/>
      <c r="AA38" s="3"/>
      <c r="AB38" s="5"/>
      <c r="AC38" s="23"/>
      <c r="AE38" s="1">
        <f t="shared" si="2"/>
        <v>30068</v>
      </c>
      <c r="AF38" s="1">
        <f t="shared" si="3"/>
        <v>30062.799999999999</v>
      </c>
    </row>
    <row r="39" spans="1:32" ht="15" x14ac:dyDescent="0.25">
      <c r="A39" s="3" t="s">
        <v>40</v>
      </c>
      <c r="B39" s="11"/>
      <c r="C39" s="3"/>
      <c r="D39" s="29"/>
      <c r="E39" s="23"/>
      <c r="F39" s="11"/>
      <c r="G39" s="3"/>
      <c r="H39" s="5"/>
      <c r="I39" s="23"/>
      <c r="J39" s="11"/>
      <c r="K39" s="3"/>
      <c r="L39" s="5"/>
      <c r="M39" s="23"/>
      <c r="N39" s="33">
        <v>40366</v>
      </c>
      <c r="O39" s="34">
        <v>40359.9</v>
      </c>
      <c r="P39" s="35">
        <v>3.72528895225294</v>
      </c>
      <c r="Q39" s="36">
        <v>242.42118500000001</v>
      </c>
      <c r="R39" s="33"/>
      <c r="S39" s="34"/>
      <c r="T39" s="35"/>
      <c r="U39" s="36"/>
      <c r="V39" s="11"/>
      <c r="W39" s="3"/>
      <c r="X39" s="5"/>
      <c r="Y39" s="23"/>
      <c r="Z39" s="11"/>
      <c r="AA39" s="3"/>
      <c r="AB39" s="5"/>
      <c r="AC39" s="23"/>
      <c r="AE39" s="1">
        <f t="shared" si="2"/>
        <v>40366</v>
      </c>
      <c r="AF39" s="1">
        <f t="shared" si="3"/>
        <v>40359.9</v>
      </c>
    </row>
    <row r="40" spans="1:32" ht="15" x14ac:dyDescent="0.25">
      <c r="A40" s="3" t="s">
        <v>41</v>
      </c>
      <c r="B40" s="11"/>
      <c r="C40" s="3"/>
      <c r="D40" s="29"/>
      <c r="E40" s="23"/>
      <c r="F40" s="11"/>
      <c r="G40" s="3"/>
      <c r="H40" s="5"/>
      <c r="I40" s="23"/>
      <c r="J40" s="11"/>
      <c r="K40" s="3"/>
      <c r="L40" s="5"/>
      <c r="M40" s="23"/>
      <c r="N40" s="33">
        <v>40399</v>
      </c>
      <c r="O40" s="34">
        <v>40399</v>
      </c>
      <c r="P40" s="35">
        <v>0</v>
      </c>
      <c r="Q40" s="36">
        <v>301.57471099999998</v>
      </c>
      <c r="R40" s="33"/>
      <c r="S40" s="34"/>
      <c r="T40" s="35"/>
      <c r="U40" s="36"/>
      <c r="V40" s="11"/>
      <c r="W40" s="3"/>
      <c r="X40" s="5"/>
      <c r="Y40" s="23"/>
      <c r="Z40" s="11"/>
      <c r="AA40" s="3"/>
      <c r="AB40" s="5"/>
      <c r="AC40" s="23"/>
      <c r="AE40" s="1">
        <f t="shared" si="2"/>
        <v>40399</v>
      </c>
      <c r="AF40" s="1">
        <f t="shared" si="3"/>
        <v>40399</v>
      </c>
    </row>
    <row r="41" spans="1:32" ht="15" x14ac:dyDescent="0.25">
      <c r="A41" s="3" t="s">
        <v>42</v>
      </c>
      <c r="B41" s="11"/>
      <c r="C41" s="3"/>
      <c r="D41" s="29"/>
      <c r="E41" s="23"/>
      <c r="F41" s="11"/>
      <c r="G41" s="3"/>
      <c r="H41" s="5"/>
      <c r="I41" s="23"/>
      <c r="J41" s="11"/>
      <c r="K41" s="3"/>
      <c r="L41" s="5"/>
      <c r="M41" s="23"/>
      <c r="N41" s="33">
        <v>40464</v>
      </c>
      <c r="O41" s="34">
        <v>40425.699999999997</v>
      </c>
      <c r="P41" s="35">
        <v>24.226019070412701</v>
      </c>
      <c r="Q41" s="36">
        <v>267.41663</v>
      </c>
      <c r="R41" s="33"/>
      <c r="S41" s="34"/>
      <c r="T41" s="35"/>
      <c r="U41" s="36"/>
      <c r="V41" s="11"/>
      <c r="W41" s="3"/>
      <c r="X41" s="5"/>
      <c r="Y41" s="23"/>
      <c r="Z41" s="11"/>
      <c r="AA41" s="3"/>
      <c r="AB41" s="5"/>
      <c r="AC41" s="23"/>
      <c r="AE41" s="1">
        <f t="shared" si="2"/>
        <v>40464</v>
      </c>
      <c r="AF41" s="1">
        <f t="shared" si="3"/>
        <v>40425.699999999997</v>
      </c>
    </row>
    <row r="42" spans="1:32" ht="15" x14ac:dyDescent="0.25">
      <c r="A42" s="3" t="s">
        <v>43</v>
      </c>
      <c r="B42" s="11"/>
      <c r="C42" s="3"/>
      <c r="D42" s="29"/>
      <c r="E42" s="23"/>
      <c r="F42" s="11"/>
      <c r="G42" s="3"/>
      <c r="H42" s="5"/>
      <c r="I42" s="23"/>
      <c r="J42" s="11"/>
      <c r="K42" s="3"/>
      <c r="L42" s="5"/>
      <c r="M42" s="23"/>
      <c r="N42" s="33">
        <v>40463</v>
      </c>
      <c r="O42" s="34">
        <v>40463</v>
      </c>
      <c r="P42" s="35">
        <v>0</v>
      </c>
      <c r="Q42" s="36">
        <v>158.82140000000001</v>
      </c>
      <c r="R42" s="33"/>
      <c r="S42" s="34"/>
      <c r="T42" s="35"/>
      <c r="U42" s="36"/>
      <c r="V42" s="11"/>
      <c r="W42" s="3"/>
      <c r="X42" s="5"/>
      <c r="Y42" s="23"/>
      <c r="Z42" s="11"/>
      <c r="AA42" s="3"/>
      <c r="AB42" s="5"/>
      <c r="AC42" s="23"/>
      <c r="AE42" s="1">
        <f t="shared" si="2"/>
        <v>40463</v>
      </c>
      <c r="AF42" s="1">
        <f t="shared" si="3"/>
        <v>40463</v>
      </c>
    </row>
    <row r="43" spans="1:32" ht="15" x14ac:dyDescent="0.25">
      <c r="A43" s="3" t="s">
        <v>44</v>
      </c>
      <c r="B43" s="11"/>
      <c r="C43" s="3"/>
      <c r="D43" s="29"/>
      <c r="E43" s="23"/>
      <c r="F43" s="11"/>
      <c r="G43" s="3"/>
      <c r="H43" s="5"/>
      <c r="I43" s="23"/>
      <c r="J43" s="11"/>
      <c r="K43" s="3"/>
      <c r="L43" s="5"/>
      <c r="M43" s="23"/>
      <c r="N43" s="33">
        <v>40434</v>
      </c>
      <c r="O43" s="34">
        <v>40422.9</v>
      </c>
      <c r="P43" s="35">
        <v>13.4035650315711</v>
      </c>
      <c r="Q43" s="36">
        <v>282.71393</v>
      </c>
      <c r="R43" s="33"/>
      <c r="S43" s="34"/>
      <c r="T43" s="35"/>
      <c r="U43" s="36"/>
      <c r="V43" s="11"/>
      <c r="W43" s="3"/>
      <c r="X43" s="5"/>
      <c r="Y43" s="23"/>
      <c r="Z43" s="11"/>
      <c r="AA43" s="3"/>
      <c r="AB43" s="5"/>
      <c r="AC43" s="23"/>
      <c r="AE43" s="1">
        <f t="shared" si="2"/>
        <v>40434</v>
      </c>
      <c r="AF43" s="1">
        <f t="shared" si="3"/>
        <v>40422.9</v>
      </c>
    </row>
    <row r="44" spans="1:32" ht="15" x14ac:dyDescent="0.25">
      <c r="A44" s="3" t="s">
        <v>45</v>
      </c>
      <c r="B44" s="11"/>
      <c r="C44" s="3"/>
      <c r="D44" s="29"/>
      <c r="E44" s="23"/>
      <c r="F44" s="11"/>
      <c r="G44" s="3"/>
      <c r="H44" s="5"/>
      <c r="I44" s="23"/>
      <c r="J44" s="11"/>
      <c r="K44" s="3"/>
      <c r="L44" s="5"/>
      <c r="M44" s="23"/>
      <c r="N44" s="33">
        <v>51622</v>
      </c>
      <c r="O44" s="34">
        <v>51622</v>
      </c>
      <c r="P44" s="35">
        <v>0</v>
      </c>
      <c r="Q44" s="36">
        <v>189.09582</v>
      </c>
      <c r="R44" s="33"/>
      <c r="S44" s="34"/>
      <c r="T44" s="35"/>
      <c r="U44" s="36"/>
      <c r="V44" s="11"/>
      <c r="W44" s="3"/>
      <c r="X44" s="5"/>
      <c r="Y44" s="23"/>
      <c r="Z44" s="11"/>
      <c r="AA44" s="3"/>
      <c r="AB44" s="5"/>
      <c r="AC44" s="23"/>
      <c r="AE44" s="1">
        <f t="shared" si="2"/>
        <v>51622</v>
      </c>
      <c r="AF44" s="1">
        <f t="shared" si="3"/>
        <v>51622</v>
      </c>
    </row>
    <row r="45" spans="1:32" ht="15" x14ac:dyDescent="0.25">
      <c r="A45" s="3" t="s">
        <v>46</v>
      </c>
      <c r="B45" s="11"/>
      <c r="C45" s="3"/>
      <c r="D45" s="29"/>
      <c r="E45" s="23"/>
      <c r="F45" s="11"/>
      <c r="G45" s="3"/>
      <c r="H45" s="5"/>
      <c r="I45" s="23"/>
      <c r="J45" s="11"/>
      <c r="K45" s="3"/>
      <c r="L45" s="5"/>
      <c r="M45" s="23"/>
      <c r="N45" s="33">
        <v>100377</v>
      </c>
      <c r="O45" s="34">
        <v>100373.4</v>
      </c>
      <c r="P45" s="35">
        <v>5.7965506984757802</v>
      </c>
      <c r="Q45" s="36">
        <v>297.1755</v>
      </c>
      <c r="R45" s="33"/>
      <c r="S45" s="34"/>
      <c r="T45" s="35"/>
      <c r="U45" s="36"/>
      <c r="V45" s="11"/>
      <c r="W45" s="3"/>
      <c r="X45" s="5"/>
      <c r="Y45" s="23"/>
      <c r="Z45" s="11"/>
      <c r="AA45" s="3"/>
      <c r="AB45" s="5"/>
      <c r="AC45" s="23"/>
      <c r="AE45" s="1">
        <f t="shared" si="2"/>
        <v>100377</v>
      </c>
      <c r="AF45" s="1">
        <f t="shared" si="3"/>
        <v>100373.4</v>
      </c>
    </row>
    <row r="46" spans="1:32" ht="15" x14ac:dyDescent="0.25">
      <c r="A46" s="3" t="s">
        <v>47</v>
      </c>
      <c r="B46" s="11"/>
      <c r="C46" s="3"/>
      <c r="D46" s="29"/>
      <c r="E46" s="23"/>
      <c r="F46" s="11"/>
      <c r="G46" s="3"/>
      <c r="H46" s="5"/>
      <c r="I46" s="23"/>
      <c r="J46" s="11"/>
      <c r="K46" s="3"/>
      <c r="L46" s="5"/>
      <c r="M46" s="23"/>
      <c r="N46" s="33">
        <v>204495</v>
      </c>
      <c r="O46" s="34">
        <v>204411.4</v>
      </c>
      <c r="P46" s="35">
        <v>109.21558700315801</v>
      </c>
      <c r="Q46" s="36">
        <v>275.44632000000001</v>
      </c>
      <c r="R46" s="33"/>
      <c r="S46" s="34"/>
      <c r="T46" s="35"/>
      <c r="U46" s="36"/>
      <c r="V46" s="11"/>
      <c r="W46" s="3"/>
      <c r="X46" s="5"/>
      <c r="Y46" s="23"/>
      <c r="Z46" s="11"/>
      <c r="AA46" s="3"/>
      <c r="AB46" s="5"/>
      <c r="AC46" s="23"/>
      <c r="AE46" s="1">
        <f t="shared" si="2"/>
        <v>204495</v>
      </c>
      <c r="AF46" s="1">
        <f t="shared" si="3"/>
        <v>204411.4</v>
      </c>
    </row>
    <row r="47" spans="1:32" ht="15" x14ac:dyDescent="0.25">
      <c r="A47" s="3" t="s">
        <v>48</v>
      </c>
      <c r="B47" s="11"/>
      <c r="C47" s="3"/>
      <c r="D47" s="29"/>
      <c r="E47" s="23"/>
      <c r="F47" s="11"/>
      <c r="G47" s="3"/>
      <c r="H47" s="5"/>
      <c r="I47" s="23"/>
      <c r="J47" s="11"/>
      <c r="K47" s="3"/>
      <c r="L47" s="5"/>
      <c r="M47" s="23"/>
      <c r="N47" s="33">
        <v>405063</v>
      </c>
      <c r="O47" s="34">
        <v>404885.5</v>
      </c>
      <c r="P47" s="35">
        <v>83.442927934140798</v>
      </c>
      <c r="Q47" s="36">
        <v>316.02017000000001</v>
      </c>
      <c r="R47" s="33"/>
      <c r="S47" s="34"/>
      <c r="T47" s="35"/>
      <c r="U47" s="36"/>
      <c r="V47" s="11"/>
      <c r="W47" s="3"/>
      <c r="X47" s="5"/>
      <c r="Y47" s="23"/>
      <c r="Z47" s="11"/>
      <c r="AA47" s="3"/>
      <c r="AB47" s="5"/>
      <c r="AC47" s="23"/>
      <c r="AE47" s="1">
        <f t="shared" si="2"/>
        <v>405063</v>
      </c>
      <c r="AF47" s="1">
        <f t="shared" si="3"/>
        <v>404885.5</v>
      </c>
    </row>
    <row r="48" spans="1:32" ht="15" x14ac:dyDescent="0.25">
      <c r="A48" s="3" t="s">
        <v>49</v>
      </c>
      <c r="B48" s="11"/>
      <c r="C48" s="3"/>
      <c r="D48" s="29"/>
      <c r="E48" s="23"/>
      <c r="F48" s="11"/>
      <c r="G48" s="3"/>
      <c r="H48" s="5"/>
      <c r="I48" s="23"/>
      <c r="J48" s="11"/>
      <c r="K48" s="3"/>
      <c r="L48" s="5"/>
      <c r="M48" s="23"/>
      <c r="N48" s="33">
        <v>24330</v>
      </c>
      <c r="O48" s="34">
        <v>24330</v>
      </c>
      <c r="P48" s="35">
        <v>0</v>
      </c>
      <c r="Q48" s="36">
        <v>12.8517311</v>
      </c>
      <c r="R48" s="33"/>
      <c r="S48" s="34"/>
      <c r="T48" s="35"/>
      <c r="U48" s="36"/>
      <c r="V48" s="11"/>
      <c r="W48" s="3"/>
      <c r="X48" s="5"/>
      <c r="Y48" s="23"/>
      <c r="Z48" s="11"/>
      <c r="AA48" s="3"/>
      <c r="AB48" s="5"/>
      <c r="AC48" s="23"/>
      <c r="AE48" s="1">
        <f t="shared" si="2"/>
        <v>24330</v>
      </c>
      <c r="AF48" s="1">
        <f t="shared" si="3"/>
        <v>24330</v>
      </c>
    </row>
    <row r="49" spans="1:32" ht="15" x14ac:dyDescent="0.25">
      <c r="A49" s="16" t="s">
        <v>50</v>
      </c>
      <c r="B49" s="11"/>
      <c r="C49" s="3"/>
      <c r="D49" s="29"/>
      <c r="E49" s="23"/>
      <c r="F49" s="11"/>
      <c r="G49" s="3"/>
      <c r="H49" s="5"/>
      <c r="I49" s="23"/>
      <c r="J49" s="11"/>
      <c r="K49" s="3"/>
      <c r="L49" s="5"/>
      <c r="M49" s="23"/>
      <c r="N49" s="33">
        <v>66716</v>
      </c>
      <c r="O49" s="34">
        <v>66620.800000000003</v>
      </c>
      <c r="P49" s="35">
        <v>50.477277616325097</v>
      </c>
      <c r="Q49" s="36">
        <v>423.53494999999998</v>
      </c>
      <c r="R49" s="33"/>
      <c r="S49" s="34"/>
      <c r="T49" s="35"/>
      <c r="U49" s="36"/>
      <c r="V49" s="11"/>
      <c r="W49" s="3"/>
      <c r="X49" s="5"/>
      <c r="Y49" s="23"/>
      <c r="Z49" s="11"/>
      <c r="AA49" s="3"/>
      <c r="AB49" s="5"/>
      <c r="AC49" s="23"/>
      <c r="AE49" s="1">
        <f t="shared" si="2"/>
        <v>66716</v>
      </c>
      <c r="AF49" s="1">
        <f t="shared" si="3"/>
        <v>66620.800000000003</v>
      </c>
    </row>
    <row r="50" spans="1:32" ht="15" x14ac:dyDescent="0.25">
      <c r="A50" s="3" t="s">
        <v>51</v>
      </c>
      <c r="B50" s="11"/>
      <c r="C50" s="3"/>
      <c r="D50" s="29"/>
      <c r="E50" s="23"/>
      <c r="F50" s="11"/>
      <c r="G50" s="3"/>
      <c r="H50" s="5"/>
      <c r="I50" s="23"/>
      <c r="J50" s="11"/>
      <c r="K50" s="3"/>
      <c r="L50" s="5"/>
      <c r="M50" s="23"/>
      <c r="N50" s="33">
        <v>176783</v>
      </c>
      <c r="O50" s="34">
        <v>176509.7</v>
      </c>
      <c r="P50" s="35">
        <v>129.040949572865</v>
      </c>
      <c r="Q50" s="36">
        <v>339.03294</v>
      </c>
      <c r="R50" s="33"/>
      <c r="S50" s="34"/>
      <c r="T50" s="35"/>
      <c r="U50" s="36"/>
      <c r="V50" s="11"/>
      <c r="W50" s="3"/>
      <c r="X50" s="5"/>
      <c r="Y50" s="23"/>
      <c r="Z50" s="11"/>
      <c r="AA50" s="3"/>
      <c r="AB50" s="5"/>
      <c r="AC50" s="23"/>
      <c r="AE50" s="1">
        <f t="shared" si="2"/>
        <v>176783</v>
      </c>
      <c r="AF50" s="1">
        <f t="shared" si="3"/>
        <v>176509.7</v>
      </c>
    </row>
    <row r="51" spans="1:32" ht="15" x14ac:dyDescent="0.25">
      <c r="A51" s="3" t="s">
        <v>52</v>
      </c>
      <c r="B51" s="11"/>
      <c r="C51" s="3"/>
      <c r="D51" s="29"/>
      <c r="E51" s="23"/>
      <c r="F51" s="11"/>
      <c r="G51" s="3"/>
      <c r="H51" s="5"/>
      <c r="I51" s="23"/>
      <c r="J51" s="11"/>
      <c r="K51" s="3"/>
      <c r="L51" s="5"/>
      <c r="M51" s="23"/>
      <c r="N51" s="33">
        <v>449253</v>
      </c>
      <c r="O51" s="34">
        <v>448952.3</v>
      </c>
      <c r="P51" s="35">
        <v>238.26178413202899</v>
      </c>
      <c r="Q51" s="36">
        <v>307.29694000000001</v>
      </c>
      <c r="R51" s="33"/>
      <c r="S51" s="34"/>
      <c r="T51" s="35"/>
      <c r="U51" s="36"/>
      <c r="V51" s="11"/>
      <c r="W51" s="3"/>
      <c r="X51" s="5"/>
      <c r="Y51" s="23"/>
      <c r="Z51" s="11"/>
      <c r="AA51" s="3"/>
      <c r="AB51" s="5"/>
      <c r="AC51" s="23"/>
      <c r="AE51" s="1">
        <f t="shared" si="2"/>
        <v>449253</v>
      </c>
      <c r="AF51" s="1">
        <f t="shared" si="3"/>
        <v>448952.3</v>
      </c>
    </row>
    <row r="52" spans="1:32" ht="15" x14ac:dyDescent="0.25">
      <c r="A52" s="3" t="s">
        <v>53</v>
      </c>
      <c r="B52" s="11"/>
      <c r="C52" s="3"/>
      <c r="D52" s="29"/>
      <c r="E52" s="23"/>
      <c r="F52" s="11"/>
      <c r="G52" s="3"/>
      <c r="H52" s="5"/>
      <c r="I52" s="23"/>
      <c r="J52" s="11"/>
      <c r="K52" s="3"/>
      <c r="L52" s="5"/>
      <c r="M52" s="23"/>
      <c r="N52" s="33">
        <v>1129517</v>
      </c>
      <c r="O52" s="34">
        <v>1128183.1000000001</v>
      </c>
      <c r="P52" s="35">
        <v>591.38433639498203</v>
      </c>
      <c r="Q52" s="36">
        <v>303.07850000000002</v>
      </c>
      <c r="R52" s="33"/>
      <c r="S52" s="34"/>
      <c r="T52" s="35"/>
      <c r="U52" s="36"/>
      <c r="V52" s="11"/>
      <c r="W52" s="3"/>
      <c r="X52" s="5"/>
      <c r="Y52" s="23"/>
      <c r="Z52" s="11"/>
      <c r="AA52" s="3"/>
      <c r="AB52" s="5"/>
      <c r="AC52" s="23"/>
      <c r="AE52" s="1">
        <f t="shared" si="2"/>
        <v>1129517</v>
      </c>
      <c r="AF52" s="1">
        <f t="shared" si="3"/>
        <v>1128183.1000000001</v>
      </c>
    </row>
    <row r="53" spans="1:32" ht="15" x14ac:dyDescent="0.25">
      <c r="A53" s="3" t="s">
        <v>54</v>
      </c>
      <c r="B53" s="11"/>
      <c r="C53" s="3"/>
      <c r="D53" s="29"/>
      <c r="E53" s="23"/>
      <c r="F53" s="11"/>
      <c r="G53" s="3"/>
      <c r="H53" s="5"/>
      <c r="I53" s="23"/>
      <c r="J53" s="11"/>
      <c r="K53" s="3"/>
      <c r="L53" s="5"/>
      <c r="M53" s="23"/>
      <c r="N53" s="33">
        <v>2750629</v>
      </c>
      <c r="O53" s="34">
        <v>2748277.6</v>
      </c>
      <c r="P53" s="35">
        <v>1250.66872778792</v>
      </c>
      <c r="Q53" s="36">
        <v>490.43279999999999</v>
      </c>
      <c r="R53" s="33"/>
      <c r="S53" s="34"/>
      <c r="T53" s="35"/>
      <c r="U53" s="36"/>
      <c r="V53" s="11"/>
      <c r="W53" s="3"/>
      <c r="X53" s="5"/>
      <c r="Y53" s="23"/>
      <c r="Z53" s="11"/>
      <c r="AA53" s="3"/>
      <c r="AB53" s="5"/>
      <c r="AC53" s="23"/>
      <c r="AE53" s="1">
        <f t="shared" si="2"/>
        <v>2750629</v>
      </c>
      <c r="AF53" s="1">
        <f t="shared" si="3"/>
        <v>2748277.6</v>
      </c>
    </row>
    <row r="54" spans="1:32" ht="15" x14ac:dyDescent="0.25">
      <c r="A54" s="3" t="s">
        <v>55</v>
      </c>
      <c r="B54" s="11"/>
      <c r="C54" s="3"/>
      <c r="D54" s="29"/>
      <c r="E54" s="23"/>
      <c r="F54" s="11"/>
      <c r="G54" s="3"/>
      <c r="H54" s="5"/>
      <c r="I54" s="23"/>
      <c r="J54" s="11"/>
      <c r="K54" s="3"/>
      <c r="L54" s="5"/>
      <c r="M54" s="23"/>
      <c r="N54" s="33">
        <v>40448</v>
      </c>
      <c r="O54" s="34">
        <v>40443.800000000003</v>
      </c>
      <c r="P54" s="35">
        <v>2.8982753492378901</v>
      </c>
      <c r="Q54" s="36">
        <v>341.844988</v>
      </c>
      <c r="R54" s="33"/>
      <c r="S54" s="34"/>
      <c r="T54" s="35"/>
      <c r="U54" s="36"/>
      <c r="V54" s="11"/>
      <c r="W54" s="3"/>
      <c r="X54" s="5"/>
      <c r="Y54" s="23"/>
      <c r="Z54" s="11"/>
      <c r="AA54" s="3"/>
      <c r="AB54" s="5"/>
      <c r="AC54" s="23"/>
      <c r="AE54" s="1">
        <f t="shared" si="2"/>
        <v>40448</v>
      </c>
      <c r="AF54" s="1">
        <f t="shared" si="3"/>
        <v>40443.800000000003</v>
      </c>
    </row>
    <row r="55" spans="1:32" ht="15" x14ac:dyDescent="0.25">
      <c r="A55" s="3" t="s">
        <v>56</v>
      </c>
      <c r="B55" s="11"/>
      <c r="C55" s="3"/>
      <c r="D55" s="29"/>
      <c r="E55" s="23"/>
      <c r="F55" s="11"/>
      <c r="G55" s="3"/>
      <c r="H55" s="5"/>
      <c r="I55" s="23"/>
      <c r="J55" s="11"/>
      <c r="K55" s="3"/>
      <c r="L55" s="5"/>
      <c r="M55" s="23"/>
      <c r="N55" s="33">
        <v>40449</v>
      </c>
      <c r="O55" s="34">
        <v>40394.9</v>
      </c>
      <c r="P55" s="35">
        <v>23.633544897971699</v>
      </c>
      <c r="Q55" s="36">
        <v>322.89370200000002</v>
      </c>
      <c r="R55" s="33"/>
      <c r="S55" s="34"/>
      <c r="T55" s="35"/>
      <c r="U55" s="36"/>
      <c r="V55" s="11"/>
      <c r="W55" s="3"/>
      <c r="X55" s="5"/>
      <c r="Y55" s="23"/>
      <c r="Z55" s="11"/>
      <c r="AA55" s="3"/>
      <c r="AB55" s="5"/>
      <c r="AC55" s="23"/>
      <c r="AE55" s="1">
        <f t="shared" si="2"/>
        <v>40449</v>
      </c>
      <c r="AF55" s="1">
        <f t="shared" si="3"/>
        <v>40394.9</v>
      </c>
    </row>
    <row r="56" spans="1:32" ht="15" x14ac:dyDescent="0.25">
      <c r="A56" s="3" t="s">
        <v>57</v>
      </c>
      <c r="B56" s="11"/>
      <c r="C56" s="3"/>
      <c r="D56" s="29"/>
      <c r="E56" s="23"/>
      <c r="F56" s="11"/>
      <c r="G56" s="3"/>
      <c r="H56" s="5"/>
      <c r="I56" s="23"/>
      <c r="J56" s="11"/>
      <c r="K56" s="3"/>
      <c r="L56" s="5"/>
      <c r="M56" s="23"/>
      <c r="N56" s="33">
        <v>40443</v>
      </c>
      <c r="O56" s="34">
        <v>40399.300000000003</v>
      </c>
      <c r="P56" s="35">
        <v>26.6960255052653</v>
      </c>
      <c r="Q56" s="36">
        <v>301.28633000000002</v>
      </c>
      <c r="R56" s="33"/>
      <c r="S56" s="34"/>
      <c r="T56" s="35"/>
      <c r="U56" s="36"/>
      <c r="V56" s="11"/>
      <c r="W56" s="3"/>
      <c r="X56" s="5"/>
      <c r="Y56" s="23"/>
      <c r="Z56" s="11"/>
      <c r="AA56" s="3"/>
      <c r="AB56" s="5"/>
      <c r="AC56" s="23"/>
      <c r="AE56" s="1">
        <f t="shared" si="2"/>
        <v>40443</v>
      </c>
      <c r="AF56" s="1">
        <f t="shared" si="3"/>
        <v>40399.300000000003</v>
      </c>
    </row>
    <row r="57" spans="1:32" ht="15" x14ac:dyDescent="0.25">
      <c r="A57" s="3" t="s">
        <v>58</v>
      </c>
      <c r="B57" s="11"/>
      <c r="C57" s="3"/>
      <c r="D57" s="29"/>
      <c r="E57" s="23"/>
      <c r="F57" s="11"/>
      <c r="G57" s="3"/>
      <c r="H57" s="5"/>
      <c r="I57" s="23"/>
      <c r="J57" s="11"/>
      <c r="K57" s="3"/>
      <c r="L57" s="5"/>
      <c r="M57" s="23"/>
      <c r="N57" s="33">
        <v>40429</v>
      </c>
      <c r="O57" s="34">
        <v>40387.9</v>
      </c>
      <c r="P57" s="35">
        <v>25.7744490187903</v>
      </c>
      <c r="Q57" s="36">
        <v>309.11565000000002</v>
      </c>
      <c r="R57" s="33"/>
      <c r="S57" s="34"/>
      <c r="T57" s="35"/>
      <c r="U57" s="36"/>
      <c r="V57" s="11"/>
      <c r="W57" s="3"/>
      <c r="X57" s="5"/>
      <c r="Y57" s="23"/>
      <c r="Z57" s="11"/>
      <c r="AA57" s="3"/>
      <c r="AB57" s="5"/>
      <c r="AC57" s="23"/>
      <c r="AE57" s="1">
        <f t="shared" si="2"/>
        <v>40429</v>
      </c>
      <c r="AF57" s="1">
        <f t="shared" si="3"/>
        <v>40387.9</v>
      </c>
    </row>
    <row r="58" spans="1:32" ht="15" x14ac:dyDescent="0.25">
      <c r="A58" s="3" t="s">
        <v>59</v>
      </c>
      <c r="B58" s="11"/>
      <c r="C58" s="3"/>
      <c r="D58" s="29"/>
      <c r="E58" s="23"/>
      <c r="F58" s="11"/>
      <c r="G58" s="3"/>
      <c r="H58" s="5"/>
      <c r="I58" s="23"/>
      <c r="J58" s="11"/>
      <c r="K58" s="3"/>
      <c r="L58" s="5"/>
      <c r="M58" s="23"/>
      <c r="N58" s="33">
        <v>40415</v>
      </c>
      <c r="O58" s="34">
        <v>40372.9</v>
      </c>
      <c r="P58" s="35">
        <v>25.514483904027699</v>
      </c>
      <c r="Q58" s="36">
        <v>253.22266999999999</v>
      </c>
      <c r="R58" s="33"/>
      <c r="S58" s="34"/>
      <c r="T58" s="35"/>
      <c r="U58" s="36"/>
      <c r="V58" s="11"/>
      <c r="W58" s="3"/>
      <c r="X58" s="5"/>
      <c r="Y58" s="23"/>
      <c r="Z58" s="11"/>
      <c r="AA58" s="3"/>
      <c r="AB58" s="5"/>
      <c r="AC58" s="23"/>
      <c r="AE58" s="1">
        <f t="shared" si="2"/>
        <v>40415</v>
      </c>
      <c r="AF58" s="1">
        <f t="shared" si="3"/>
        <v>40372.9</v>
      </c>
    </row>
    <row r="59" spans="1:32" ht="15" x14ac:dyDescent="0.25">
      <c r="A59" s="3" t="s">
        <v>60</v>
      </c>
      <c r="B59" s="11"/>
      <c r="C59" s="3"/>
      <c r="D59" s="29"/>
      <c r="E59" s="23"/>
      <c r="F59" s="11"/>
      <c r="G59" s="3"/>
      <c r="H59" s="5"/>
      <c r="I59" s="23"/>
      <c r="J59" s="11"/>
      <c r="K59" s="3"/>
      <c r="L59" s="5"/>
      <c r="M59" s="23"/>
      <c r="N59" s="33">
        <v>50064</v>
      </c>
      <c r="O59" s="34">
        <v>50025.1</v>
      </c>
      <c r="P59" s="35">
        <v>30.333150182597301</v>
      </c>
      <c r="Q59" s="36">
        <v>282.27697999999998</v>
      </c>
      <c r="R59" s="33"/>
      <c r="S59" s="34"/>
      <c r="T59" s="35"/>
      <c r="U59" s="36"/>
      <c r="V59" s="11"/>
      <c r="W59" s="3"/>
      <c r="X59" s="5"/>
      <c r="Y59" s="23"/>
      <c r="Z59" s="11"/>
      <c r="AA59" s="3"/>
      <c r="AB59" s="5"/>
      <c r="AC59" s="23"/>
      <c r="AE59" s="1">
        <f t="shared" si="2"/>
        <v>50064</v>
      </c>
      <c r="AF59" s="1">
        <f t="shared" si="3"/>
        <v>50025.1</v>
      </c>
    </row>
    <row r="60" spans="1:32" ht="15" x14ac:dyDescent="0.25">
      <c r="A60" s="3" t="s">
        <v>61</v>
      </c>
      <c r="B60" s="11"/>
      <c r="C60" s="3"/>
      <c r="D60" s="29"/>
      <c r="E60" s="23"/>
      <c r="F60" s="11"/>
      <c r="G60" s="3"/>
      <c r="H60" s="5"/>
      <c r="I60" s="23"/>
      <c r="J60" s="11"/>
      <c r="K60" s="3"/>
      <c r="L60" s="5"/>
      <c r="M60" s="23"/>
      <c r="N60" s="33">
        <v>50197</v>
      </c>
      <c r="O60" s="34">
        <v>50118.1</v>
      </c>
      <c r="P60" s="35">
        <v>47.975572488043902</v>
      </c>
      <c r="Q60" s="36">
        <v>336.76371999999998</v>
      </c>
      <c r="R60" s="33"/>
      <c r="S60" s="34"/>
      <c r="T60" s="35"/>
      <c r="U60" s="36"/>
      <c r="V60" s="11"/>
      <c r="W60" s="3"/>
      <c r="X60" s="5"/>
      <c r="Y60" s="23"/>
      <c r="Z60" s="11"/>
      <c r="AA60" s="3"/>
      <c r="AB60" s="5"/>
      <c r="AC60" s="23"/>
      <c r="AE60" s="1">
        <f t="shared" si="2"/>
        <v>50197</v>
      </c>
      <c r="AF60" s="1">
        <f t="shared" si="3"/>
        <v>50118.1</v>
      </c>
    </row>
    <row r="61" spans="1:32" ht="15" x14ac:dyDescent="0.25">
      <c r="A61" s="3" t="s">
        <v>62</v>
      </c>
      <c r="B61" s="11"/>
      <c r="C61" s="3"/>
      <c r="D61" s="29"/>
      <c r="E61" s="23"/>
      <c r="F61" s="11"/>
      <c r="G61" s="3"/>
      <c r="H61" s="5"/>
      <c r="I61" s="23"/>
      <c r="J61" s="11"/>
      <c r="K61" s="3"/>
      <c r="L61" s="5"/>
      <c r="M61" s="23"/>
      <c r="N61" s="33">
        <v>50203</v>
      </c>
      <c r="O61" s="34">
        <v>50123.8</v>
      </c>
      <c r="P61" s="35">
        <v>39.639486486190599</v>
      </c>
      <c r="Q61" s="36">
        <v>386.91721000000001</v>
      </c>
      <c r="R61" s="33"/>
      <c r="S61" s="34"/>
      <c r="T61" s="35"/>
      <c r="U61" s="36"/>
      <c r="V61" s="11"/>
      <c r="W61" s="3"/>
      <c r="X61" s="5"/>
      <c r="Y61" s="23"/>
      <c r="Z61" s="11"/>
      <c r="AA61" s="3"/>
      <c r="AB61" s="5"/>
      <c r="AC61" s="23"/>
      <c r="AE61" s="1">
        <f t="shared" si="2"/>
        <v>50203</v>
      </c>
      <c r="AF61" s="1">
        <f t="shared" si="3"/>
        <v>50123.8</v>
      </c>
    </row>
    <row r="62" spans="1:32" ht="15" x14ac:dyDescent="0.25">
      <c r="A62" s="3" t="s">
        <v>63</v>
      </c>
      <c r="B62" s="11"/>
      <c r="C62" s="3"/>
      <c r="D62" s="29"/>
      <c r="E62" s="23"/>
      <c r="F62" s="11"/>
      <c r="G62" s="3"/>
      <c r="H62" s="5"/>
      <c r="I62" s="23"/>
      <c r="J62" s="11"/>
      <c r="K62" s="3"/>
      <c r="L62" s="5"/>
      <c r="M62" s="23"/>
      <c r="N62" s="33">
        <v>50137</v>
      </c>
      <c r="O62" s="34">
        <v>50113.2</v>
      </c>
      <c r="P62" s="35">
        <v>41.670133189132002</v>
      </c>
      <c r="Q62" s="36">
        <v>333.27767899999998</v>
      </c>
      <c r="R62" s="33"/>
      <c r="S62" s="34"/>
      <c r="T62" s="35"/>
      <c r="U62" s="36"/>
      <c r="V62" s="11"/>
      <c r="W62" s="3"/>
      <c r="X62" s="5"/>
      <c r="Y62" s="23"/>
      <c r="Z62" s="11"/>
      <c r="AA62" s="3"/>
      <c r="AB62" s="5"/>
      <c r="AC62" s="23"/>
      <c r="AE62" s="1">
        <f t="shared" si="2"/>
        <v>50137</v>
      </c>
      <c r="AF62" s="1">
        <f t="shared" si="3"/>
        <v>50113.2</v>
      </c>
    </row>
    <row r="63" spans="1:32" ht="15" x14ac:dyDescent="0.25">
      <c r="A63" s="3" t="s">
        <v>64</v>
      </c>
      <c r="B63" s="11"/>
      <c r="C63" s="3"/>
      <c r="D63" s="29"/>
      <c r="E63" s="23"/>
      <c r="F63" s="11"/>
      <c r="G63" s="3"/>
      <c r="H63" s="5"/>
      <c r="I63" s="23"/>
      <c r="J63" s="11"/>
      <c r="K63" s="3"/>
      <c r="L63" s="5"/>
      <c r="M63" s="23"/>
      <c r="N63" s="33">
        <v>50197</v>
      </c>
      <c r="O63" s="34">
        <v>50136.1</v>
      </c>
      <c r="P63" s="35">
        <v>22.9707543532109</v>
      </c>
      <c r="Q63" s="36">
        <v>309.25921299999999</v>
      </c>
      <c r="R63" s="33"/>
      <c r="S63" s="34"/>
      <c r="T63" s="35"/>
      <c r="U63" s="36"/>
      <c r="V63" s="11"/>
      <c r="W63" s="3"/>
      <c r="X63" s="5"/>
      <c r="Y63" s="23"/>
      <c r="Z63" s="11"/>
      <c r="AA63" s="3"/>
      <c r="AB63" s="5"/>
      <c r="AC63" s="23"/>
      <c r="AE63" s="1">
        <f t="shared" si="2"/>
        <v>50197</v>
      </c>
      <c r="AF63" s="1">
        <f t="shared" si="3"/>
        <v>50136.1</v>
      </c>
    </row>
    <row r="64" spans="1:32" ht="15" x14ac:dyDescent="0.25">
      <c r="A64" s="3" t="s">
        <v>65</v>
      </c>
      <c r="B64" s="11"/>
      <c r="C64" s="3"/>
      <c r="D64" s="29"/>
      <c r="E64" s="23"/>
      <c r="F64" s="11"/>
      <c r="G64" s="3"/>
      <c r="H64" s="5"/>
      <c r="I64" s="23"/>
      <c r="J64" s="11"/>
      <c r="K64" s="3"/>
      <c r="L64" s="5"/>
      <c r="M64" s="23"/>
      <c r="N64" s="33">
        <v>50654</v>
      </c>
      <c r="O64" s="34">
        <v>50608.2</v>
      </c>
      <c r="P64" s="35">
        <v>21.816405651608999</v>
      </c>
      <c r="Q64" s="36">
        <v>191.45950999999999</v>
      </c>
      <c r="R64" s="33"/>
      <c r="S64" s="34"/>
      <c r="T64" s="35"/>
      <c r="U64" s="36"/>
      <c r="V64" s="11"/>
      <c r="W64" s="3"/>
      <c r="X64" s="5"/>
      <c r="Y64" s="23"/>
      <c r="Z64" s="11"/>
      <c r="AA64" s="3"/>
      <c r="AB64" s="5"/>
      <c r="AC64" s="23"/>
      <c r="AE64" s="1">
        <f t="shared" si="2"/>
        <v>50654</v>
      </c>
      <c r="AF64" s="1">
        <f t="shared" si="3"/>
        <v>50608.2</v>
      </c>
    </row>
    <row r="65" spans="1:32" ht="15" x14ac:dyDescent="0.25">
      <c r="A65" s="3" t="s">
        <v>66</v>
      </c>
      <c r="B65" s="11"/>
      <c r="C65" s="3"/>
      <c r="D65" s="29"/>
      <c r="E65" s="23"/>
      <c r="F65" s="11"/>
      <c r="G65" s="3"/>
      <c r="H65" s="5"/>
      <c r="I65" s="23"/>
      <c r="J65" s="11"/>
      <c r="K65" s="3"/>
      <c r="L65" s="5"/>
      <c r="M65" s="23"/>
      <c r="N65" s="33">
        <v>50714</v>
      </c>
      <c r="O65" s="34">
        <v>50605.7</v>
      </c>
      <c r="P65" s="35">
        <v>49.094127279475401</v>
      </c>
      <c r="Q65" s="36">
        <v>369.84784999999999</v>
      </c>
      <c r="R65" s="33"/>
      <c r="S65" s="34"/>
      <c r="T65" s="35"/>
      <c r="U65" s="36"/>
      <c r="V65" s="11"/>
      <c r="W65" s="3"/>
      <c r="X65" s="5"/>
      <c r="Y65" s="23"/>
      <c r="Z65" s="11"/>
      <c r="AA65" s="3"/>
      <c r="AB65" s="5"/>
      <c r="AC65" s="23"/>
      <c r="AE65" s="1">
        <f t="shared" si="2"/>
        <v>50714</v>
      </c>
      <c r="AF65" s="1">
        <f t="shared" si="3"/>
        <v>50605.7</v>
      </c>
    </row>
    <row r="66" spans="1:32" ht="15" x14ac:dyDescent="0.25">
      <c r="A66" s="3" t="s">
        <v>67</v>
      </c>
      <c r="B66" s="11"/>
      <c r="C66" s="3"/>
      <c r="D66" s="29"/>
      <c r="E66" s="23"/>
      <c r="F66" s="11"/>
      <c r="G66" s="3"/>
      <c r="H66" s="5"/>
      <c r="I66" s="23"/>
      <c r="J66" s="11"/>
      <c r="K66" s="3"/>
      <c r="L66" s="5"/>
      <c r="M66" s="23"/>
      <c r="N66" s="33">
        <v>50654</v>
      </c>
      <c r="O66" s="34">
        <v>50609</v>
      </c>
      <c r="P66" s="35">
        <v>42.877085307241302</v>
      </c>
      <c r="Q66" s="36">
        <v>191.39886999999999</v>
      </c>
      <c r="R66" s="33"/>
      <c r="S66" s="34"/>
      <c r="T66" s="35"/>
      <c r="U66" s="36"/>
      <c r="V66" s="11"/>
      <c r="W66" s="3"/>
      <c r="X66" s="5"/>
      <c r="Y66" s="23"/>
      <c r="Z66" s="11"/>
      <c r="AA66" s="3"/>
      <c r="AB66" s="5"/>
      <c r="AC66" s="23"/>
      <c r="AE66" s="1">
        <f t="shared" si="2"/>
        <v>50654</v>
      </c>
      <c r="AF66" s="1">
        <f t="shared" si="3"/>
        <v>50609</v>
      </c>
    </row>
    <row r="67" spans="1:32" ht="15" x14ac:dyDescent="0.25">
      <c r="A67" s="3" t="s">
        <v>68</v>
      </c>
      <c r="B67" s="11"/>
      <c r="C67" s="3"/>
      <c r="D67" s="29"/>
      <c r="E67" s="23"/>
      <c r="F67" s="11"/>
      <c r="G67" s="3"/>
      <c r="H67" s="5"/>
      <c r="I67" s="23"/>
      <c r="J67" s="11"/>
      <c r="K67" s="3"/>
      <c r="L67" s="5"/>
      <c r="M67" s="23"/>
      <c r="N67" s="33">
        <v>50682</v>
      </c>
      <c r="O67" s="34">
        <v>50620.800000000003</v>
      </c>
      <c r="P67" s="35">
        <v>34.527927504815302</v>
      </c>
      <c r="Q67" s="36">
        <v>221.32106999999999</v>
      </c>
      <c r="R67" s="33"/>
      <c r="S67" s="34"/>
      <c r="T67" s="35"/>
      <c r="U67" s="36"/>
      <c r="V67" s="11"/>
      <c r="W67" s="3"/>
      <c r="X67" s="5"/>
      <c r="Y67" s="23"/>
      <c r="Z67" s="11"/>
      <c r="AA67" s="3"/>
      <c r="AB67" s="5"/>
      <c r="AC67" s="23"/>
      <c r="AE67" s="1">
        <f t="shared" si="2"/>
        <v>50682</v>
      </c>
      <c r="AF67" s="1">
        <f t="shared" si="3"/>
        <v>50620.800000000003</v>
      </c>
    </row>
    <row r="68" spans="1:32" ht="15" x14ac:dyDescent="0.25">
      <c r="A68" s="3" t="s">
        <v>69</v>
      </c>
      <c r="B68" s="11"/>
      <c r="C68" s="3"/>
      <c r="D68" s="29"/>
      <c r="E68" s="23"/>
      <c r="F68" s="11"/>
      <c r="G68" s="3"/>
      <c r="H68" s="5"/>
      <c r="I68" s="23"/>
      <c r="J68" s="11"/>
      <c r="K68" s="3"/>
      <c r="L68" s="5"/>
      <c r="M68" s="23"/>
      <c r="N68" s="33">
        <v>50665</v>
      </c>
      <c r="O68" s="34">
        <v>50606.400000000001</v>
      </c>
      <c r="P68" s="35">
        <v>29.889425852260501</v>
      </c>
      <c r="Q68" s="36">
        <v>310.25378999999998</v>
      </c>
      <c r="R68" s="33"/>
      <c r="S68" s="34"/>
      <c r="T68" s="35"/>
      <c r="U68" s="36"/>
      <c r="V68" s="11"/>
      <c r="W68" s="3"/>
      <c r="X68" s="5"/>
      <c r="Y68" s="23"/>
      <c r="Z68" s="11"/>
      <c r="AA68" s="3"/>
      <c r="AB68" s="5"/>
      <c r="AC68" s="23"/>
      <c r="AE68" s="1">
        <f t="shared" ref="AE68:AE78" si="4">MAX(B68,F68,J68,N68,R68,V68,Z68)</f>
        <v>50665</v>
      </c>
      <c r="AF68" s="1">
        <f t="shared" ref="AF68:AF78" si="5">MAX(C68,G68,K68,O68,S68,W68,AA68)</f>
        <v>50606.400000000001</v>
      </c>
    </row>
    <row r="69" spans="1:32" ht="15" x14ac:dyDescent="0.25">
      <c r="A69" s="3" t="s">
        <v>70</v>
      </c>
      <c r="B69" s="11"/>
      <c r="C69" s="3"/>
      <c r="D69" s="29"/>
      <c r="E69" s="23"/>
      <c r="F69" s="11"/>
      <c r="G69" s="3"/>
      <c r="H69" s="5"/>
      <c r="I69" s="23"/>
      <c r="J69" s="11"/>
      <c r="K69" s="3"/>
      <c r="L69" s="5"/>
      <c r="M69" s="23"/>
      <c r="N69" s="33">
        <v>98343</v>
      </c>
      <c r="O69" s="34">
        <v>98274.8</v>
      </c>
      <c r="P69" s="35">
        <v>38.689073967264299</v>
      </c>
      <c r="Q69" s="36">
        <v>347.70384000000001</v>
      </c>
      <c r="R69" s="33"/>
      <c r="S69" s="34"/>
      <c r="T69" s="35"/>
      <c r="U69" s="36"/>
      <c r="V69" s="11"/>
      <c r="W69" s="3"/>
      <c r="X69" s="5"/>
      <c r="Y69" s="23"/>
      <c r="Z69" s="11"/>
      <c r="AA69" s="3"/>
      <c r="AB69" s="5"/>
      <c r="AC69" s="23"/>
      <c r="AE69" s="1">
        <f t="shared" si="4"/>
        <v>98343</v>
      </c>
      <c r="AF69" s="1">
        <f t="shared" si="5"/>
        <v>98274.8</v>
      </c>
    </row>
    <row r="70" spans="1:32" ht="15" x14ac:dyDescent="0.25">
      <c r="A70" s="3" t="s">
        <v>71</v>
      </c>
      <c r="B70" s="11"/>
      <c r="C70" s="3"/>
      <c r="D70" s="29"/>
      <c r="E70" s="23"/>
      <c r="F70" s="11"/>
      <c r="G70" s="3"/>
      <c r="H70" s="5"/>
      <c r="I70" s="23"/>
      <c r="J70" s="11"/>
      <c r="K70" s="3"/>
      <c r="L70" s="5"/>
      <c r="M70" s="23"/>
      <c r="N70" s="33">
        <v>98331</v>
      </c>
      <c r="O70" s="34">
        <v>98295.3</v>
      </c>
      <c r="P70" s="35">
        <v>27.872925931807</v>
      </c>
      <c r="Q70" s="36">
        <v>325.56894999999997</v>
      </c>
      <c r="R70" s="33"/>
      <c r="S70" s="34"/>
      <c r="T70" s="35"/>
      <c r="U70" s="36"/>
      <c r="V70" s="11"/>
      <c r="W70" s="3"/>
      <c r="X70" s="5"/>
      <c r="Y70" s="23"/>
      <c r="Z70" s="11"/>
      <c r="AA70" s="3"/>
      <c r="AB70" s="5"/>
      <c r="AC70" s="23"/>
      <c r="AE70" s="1">
        <f t="shared" si="4"/>
        <v>98331</v>
      </c>
      <c r="AF70" s="1">
        <f t="shared" si="5"/>
        <v>98295.3</v>
      </c>
    </row>
    <row r="71" spans="1:32" ht="15" x14ac:dyDescent="0.25">
      <c r="A71" s="3" t="s">
        <v>72</v>
      </c>
      <c r="B71" s="11"/>
      <c r="C71" s="3"/>
      <c r="D71" s="29"/>
      <c r="E71" s="23"/>
      <c r="F71" s="11"/>
      <c r="G71" s="3"/>
      <c r="H71" s="5"/>
      <c r="I71" s="23"/>
      <c r="J71" s="11"/>
      <c r="K71" s="3"/>
      <c r="L71" s="5"/>
      <c r="M71" s="23"/>
      <c r="N71" s="33">
        <v>98395</v>
      </c>
      <c r="O71" s="34">
        <v>98332</v>
      </c>
      <c r="P71" s="35">
        <v>30.554141381415999</v>
      </c>
      <c r="Q71" s="36">
        <v>376.91383000000002</v>
      </c>
      <c r="R71" s="33"/>
      <c r="S71" s="34"/>
      <c r="T71" s="35"/>
      <c r="U71" s="36"/>
      <c r="V71" s="11"/>
      <c r="W71" s="3"/>
      <c r="X71" s="5"/>
      <c r="Y71" s="23"/>
      <c r="Z71" s="11"/>
      <c r="AA71" s="3"/>
      <c r="AB71" s="5"/>
      <c r="AC71" s="23"/>
      <c r="AE71" s="1">
        <f t="shared" si="4"/>
        <v>98395</v>
      </c>
      <c r="AF71" s="1">
        <f t="shared" si="5"/>
        <v>98332</v>
      </c>
    </row>
    <row r="72" spans="1:32" ht="15" x14ac:dyDescent="0.25">
      <c r="A72" s="3" t="s">
        <v>73</v>
      </c>
      <c r="B72" s="11"/>
      <c r="C72" s="3"/>
      <c r="D72" s="29"/>
      <c r="E72" s="23"/>
      <c r="F72" s="11"/>
      <c r="G72" s="3"/>
      <c r="H72" s="5"/>
      <c r="I72" s="23"/>
      <c r="J72" s="11"/>
      <c r="K72" s="3"/>
      <c r="L72" s="5"/>
      <c r="M72" s="23"/>
      <c r="N72" s="33">
        <v>98406</v>
      </c>
      <c r="O72" s="34">
        <v>98325.3</v>
      </c>
      <c r="P72" s="35">
        <v>48.783079944678498</v>
      </c>
      <c r="Q72" s="36">
        <v>413.3768</v>
      </c>
      <c r="R72" s="33"/>
      <c r="S72" s="34"/>
      <c r="T72" s="35"/>
      <c r="U72" s="36"/>
      <c r="V72" s="11"/>
      <c r="W72" s="3"/>
      <c r="X72" s="5"/>
      <c r="Y72" s="23"/>
      <c r="Z72" s="11"/>
      <c r="AA72" s="3"/>
      <c r="AB72" s="5"/>
      <c r="AC72" s="23"/>
      <c r="AE72" s="1">
        <f t="shared" si="4"/>
        <v>98406</v>
      </c>
      <c r="AF72" s="1">
        <f t="shared" si="5"/>
        <v>98325.3</v>
      </c>
    </row>
    <row r="73" spans="1:32" ht="15" x14ac:dyDescent="0.25">
      <c r="A73" s="3" t="s">
        <v>74</v>
      </c>
      <c r="B73" s="11"/>
      <c r="C73" s="3"/>
      <c r="D73" s="29"/>
      <c r="E73" s="23"/>
      <c r="F73" s="11"/>
      <c r="G73" s="3"/>
      <c r="H73" s="5"/>
      <c r="I73" s="23"/>
      <c r="J73" s="11"/>
      <c r="K73" s="3"/>
      <c r="L73" s="5"/>
      <c r="M73" s="23"/>
      <c r="N73" s="33">
        <v>98406</v>
      </c>
      <c r="O73" s="34">
        <v>98321.5</v>
      </c>
      <c r="P73" s="35">
        <v>54.7159330847362</v>
      </c>
      <c r="Q73" s="36">
        <v>320.49799999999999</v>
      </c>
      <c r="R73" s="33"/>
      <c r="S73" s="34"/>
      <c r="T73" s="35"/>
      <c r="U73" s="36"/>
      <c r="V73" s="11"/>
      <c r="W73" s="3"/>
      <c r="X73" s="5"/>
      <c r="Y73" s="23"/>
      <c r="Z73" s="11"/>
      <c r="AA73" s="3"/>
      <c r="AB73" s="5"/>
      <c r="AC73" s="23"/>
      <c r="AE73" s="1">
        <f t="shared" si="4"/>
        <v>98406</v>
      </c>
      <c r="AF73" s="1">
        <f t="shared" si="5"/>
        <v>98321.5</v>
      </c>
    </row>
    <row r="74" spans="1:32" ht="15" x14ac:dyDescent="0.25">
      <c r="A74" s="3" t="s">
        <v>75</v>
      </c>
      <c r="B74" s="11"/>
      <c r="C74" s="3"/>
      <c r="D74" s="29"/>
      <c r="E74" s="23"/>
      <c r="F74" s="11"/>
      <c r="G74" s="3"/>
      <c r="H74" s="5"/>
      <c r="I74" s="23"/>
      <c r="J74" s="11"/>
      <c r="K74" s="3"/>
      <c r="L74" s="5"/>
      <c r="M74" s="23"/>
      <c r="N74" s="33">
        <v>98548</v>
      </c>
      <c r="O74" s="34">
        <v>98459.9</v>
      </c>
      <c r="P74" s="35">
        <v>56.863286339547201</v>
      </c>
      <c r="Q74" s="36">
        <v>260.23701</v>
      </c>
      <c r="R74" s="33"/>
      <c r="S74" s="34"/>
      <c r="T74" s="35"/>
      <c r="U74" s="36"/>
      <c r="V74" s="11"/>
      <c r="W74" s="3"/>
      <c r="X74" s="5"/>
      <c r="Y74" s="23"/>
      <c r="Z74" s="11"/>
      <c r="AA74" s="3"/>
      <c r="AB74" s="5"/>
      <c r="AC74" s="23"/>
      <c r="AE74" s="1">
        <f t="shared" si="4"/>
        <v>98548</v>
      </c>
      <c r="AF74" s="1">
        <f t="shared" si="5"/>
        <v>98459.9</v>
      </c>
    </row>
    <row r="75" spans="1:32" ht="15" x14ac:dyDescent="0.25">
      <c r="A75" s="3" t="s">
        <v>76</v>
      </c>
      <c r="B75" s="11"/>
      <c r="C75" s="3"/>
      <c r="D75" s="29"/>
      <c r="E75" s="23"/>
      <c r="F75" s="11"/>
      <c r="G75" s="3"/>
      <c r="H75" s="5"/>
      <c r="I75" s="23"/>
      <c r="J75" s="11"/>
      <c r="K75" s="3"/>
      <c r="L75" s="5"/>
      <c r="M75" s="23"/>
      <c r="N75" s="33">
        <v>98533</v>
      </c>
      <c r="O75" s="34">
        <v>98443.1</v>
      </c>
      <c r="P75" s="35">
        <v>53.380083676717199</v>
      </c>
      <c r="Q75" s="36">
        <v>242.08564000000001</v>
      </c>
      <c r="R75" s="33"/>
      <c r="S75" s="34"/>
      <c r="T75" s="35"/>
      <c r="U75" s="36"/>
      <c r="V75" s="11"/>
      <c r="W75" s="3"/>
      <c r="X75" s="5"/>
      <c r="Y75" s="23"/>
      <c r="Z75" s="11"/>
      <c r="AA75" s="3"/>
      <c r="AB75" s="5"/>
      <c r="AC75" s="23"/>
      <c r="AE75" s="1">
        <f t="shared" si="4"/>
        <v>98533</v>
      </c>
      <c r="AF75" s="1">
        <f t="shared" si="5"/>
        <v>98443.1</v>
      </c>
    </row>
    <row r="76" spans="1:32" ht="15" x14ac:dyDescent="0.25">
      <c r="A76" s="3" t="s">
        <v>77</v>
      </c>
      <c r="B76" s="11"/>
      <c r="C76" s="3"/>
      <c r="D76" s="29"/>
      <c r="E76" s="23"/>
      <c r="F76" s="11"/>
      <c r="G76" s="3"/>
      <c r="H76" s="5"/>
      <c r="I76" s="23"/>
      <c r="J76" s="11"/>
      <c r="K76" s="3"/>
      <c r="L76" s="5"/>
      <c r="M76" s="23"/>
      <c r="N76" s="33">
        <v>98524</v>
      </c>
      <c r="O76" s="34">
        <v>98439.5</v>
      </c>
      <c r="P76" s="35">
        <v>51.998397411202298</v>
      </c>
      <c r="Q76" s="36">
        <v>395.53489999999999</v>
      </c>
      <c r="R76" s="33"/>
      <c r="S76" s="34"/>
      <c r="T76" s="35"/>
      <c r="U76" s="36"/>
      <c r="V76" s="11"/>
      <c r="W76" s="3"/>
      <c r="X76" s="5"/>
      <c r="Y76" s="23"/>
      <c r="Z76" s="11"/>
      <c r="AA76" s="3"/>
      <c r="AB76" s="5"/>
      <c r="AC76" s="23"/>
      <c r="AE76" s="1">
        <f t="shared" si="4"/>
        <v>98524</v>
      </c>
      <c r="AF76" s="1">
        <f t="shared" si="5"/>
        <v>98439.5</v>
      </c>
    </row>
    <row r="77" spans="1:32" ht="15" x14ac:dyDescent="0.25">
      <c r="A77" s="3" t="s">
        <v>78</v>
      </c>
      <c r="B77" s="11"/>
      <c r="C77" s="3"/>
      <c r="D77" s="29"/>
      <c r="E77" s="23"/>
      <c r="F77" s="11"/>
      <c r="G77" s="3"/>
      <c r="H77" s="5"/>
      <c r="I77" s="23"/>
      <c r="J77" s="11"/>
      <c r="K77" s="3"/>
      <c r="L77" s="5"/>
      <c r="M77" s="23"/>
      <c r="N77" s="33">
        <v>98525</v>
      </c>
      <c r="O77" s="34">
        <v>98445.3</v>
      </c>
      <c r="P77" s="35">
        <v>50.532827614004198</v>
      </c>
      <c r="Q77" s="36">
        <v>379.54442999999998</v>
      </c>
      <c r="R77" s="33"/>
      <c r="S77" s="34"/>
      <c r="T77" s="35"/>
      <c r="U77" s="36"/>
      <c r="V77" s="11"/>
      <c r="W77" s="3"/>
      <c r="X77" s="5"/>
      <c r="Y77" s="23"/>
      <c r="Z77" s="11"/>
      <c r="AA77" s="3"/>
      <c r="AB77" s="5"/>
      <c r="AC77" s="23"/>
      <c r="AE77" s="1">
        <f t="shared" si="4"/>
        <v>98525</v>
      </c>
      <c r="AF77" s="1">
        <f t="shared" si="5"/>
        <v>98445.3</v>
      </c>
    </row>
    <row r="78" spans="1:32" ht="15.75" thickBot="1" x14ac:dyDescent="0.3">
      <c r="A78" s="6" t="s">
        <v>79</v>
      </c>
      <c r="B78" s="12"/>
      <c r="C78" s="6"/>
      <c r="D78" s="31"/>
      <c r="E78" s="24"/>
      <c r="F78" s="12"/>
      <c r="G78" s="6"/>
      <c r="H78" s="7"/>
      <c r="I78" s="24"/>
      <c r="J78" s="12"/>
      <c r="K78" s="6"/>
      <c r="L78" s="7"/>
      <c r="M78" s="24"/>
      <c r="N78" s="37">
        <v>98563</v>
      </c>
      <c r="O78" s="38">
        <v>98435.3</v>
      </c>
      <c r="P78" s="39">
        <v>66.221933258131699</v>
      </c>
      <c r="Q78" s="40">
        <v>348.38170000000002</v>
      </c>
      <c r="R78" s="37"/>
      <c r="S78" s="38"/>
      <c r="T78" s="39"/>
      <c r="U78" s="40"/>
      <c r="V78" s="12"/>
      <c r="W78" s="6"/>
      <c r="X78" s="7"/>
      <c r="Y78" s="24"/>
      <c r="Z78" s="12"/>
      <c r="AA78" s="6"/>
      <c r="AB78" s="7"/>
      <c r="AC78" s="24"/>
      <c r="AE78" s="1">
        <f t="shared" si="4"/>
        <v>98563</v>
      </c>
      <c r="AF78" s="1">
        <f t="shared" si="5"/>
        <v>98435.3</v>
      </c>
    </row>
    <row r="79" spans="1:32" ht="15" x14ac:dyDescent="0.25">
      <c r="A79" s="8" t="s">
        <v>80</v>
      </c>
      <c r="B79" s="13" t="e">
        <f>AVERAGE(B4:B78)</f>
        <v>#DIV/0!</v>
      </c>
      <c r="C79" s="8" t="e">
        <f>AVERAGE(C4:C78)</f>
        <v>#DIV/0!</v>
      </c>
      <c r="D79" s="19" t="e">
        <f>AVERAGE(D4:D78)</f>
        <v>#DIV/0!</v>
      </c>
      <c r="E79" s="25" t="e">
        <f>AVERAGE(E4:E78)</f>
        <v>#DIV/0!</v>
      </c>
      <c r="F79" s="13" t="e">
        <f t="shared" ref="F79:U79" si="6">AVERAGE(F4:F78)</f>
        <v>#DIV/0!</v>
      </c>
      <c r="G79" s="8" t="e">
        <f t="shared" si="6"/>
        <v>#DIV/0!</v>
      </c>
      <c r="H79" s="8" t="e">
        <f t="shared" si="6"/>
        <v>#DIV/0!</v>
      </c>
      <c r="I79" s="27" t="e">
        <f t="shared" si="6"/>
        <v>#DIV/0!</v>
      </c>
      <c r="J79" s="13" t="e">
        <f t="shared" si="6"/>
        <v>#DIV/0!</v>
      </c>
      <c r="K79" s="8" t="e">
        <f t="shared" si="6"/>
        <v>#DIV/0!</v>
      </c>
      <c r="L79" s="8" t="e">
        <f t="shared" si="6"/>
        <v>#DIV/0!</v>
      </c>
      <c r="M79" s="27" t="e">
        <f t="shared" si="6"/>
        <v>#DIV/0!</v>
      </c>
      <c r="N79" s="13">
        <f t="shared" si="6"/>
        <v>107453.28</v>
      </c>
      <c r="O79" s="8">
        <f t="shared" si="6"/>
        <v>107368.72266666665</v>
      </c>
      <c r="P79" s="8">
        <f t="shared" si="6"/>
        <v>47.115791179503489</v>
      </c>
      <c r="Q79" s="27">
        <f t="shared" si="6"/>
        <v>209.828992228</v>
      </c>
      <c r="R79" s="13" t="e">
        <f t="shared" si="6"/>
        <v>#DIV/0!</v>
      </c>
      <c r="S79" s="8" t="e">
        <f t="shared" si="6"/>
        <v>#DIV/0!</v>
      </c>
      <c r="T79" s="8" t="e">
        <f t="shared" si="6"/>
        <v>#DIV/0!</v>
      </c>
      <c r="U79" s="27" t="e">
        <f t="shared" si="6"/>
        <v>#DIV/0!</v>
      </c>
      <c r="V79" s="13"/>
      <c r="W79" s="8"/>
      <c r="X79" s="8"/>
      <c r="Y79" s="27"/>
      <c r="Z79" s="13"/>
      <c r="AA79" s="8"/>
      <c r="AB79" s="8"/>
      <c r="AC79" s="27"/>
    </row>
    <row r="80" spans="1:32" ht="15" hidden="1" x14ac:dyDescent="0.25">
      <c r="A80" s="3"/>
      <c r="B80" s="11"/>
      <c r="C80" s="3"/>
      <c r="D80" s="18"/>
      <c r="E80" s="23">
        <v>0</v>
      </c>
      <c r="F80" s="11"/>
      <c r="G80" s="3"/>
      <c r="H80" s="5"/>
      <c r="I80" s="23">
        <v>0</v>
      </c>
      <c r="J80" s="11"/>
      <c r="K80" s="3"/>
      <c r="L80" s="5"/>
      <c r="M80" s="23">
        <v>0</v>
      </c>
      <c r="N80" s="11"/>
      <c r="O80" s="3"/>
      <c r="P80" s="5"/>
      <c r="Q80" s="23">
        <v>0</v>
      </c>
      <c r="R80" s="11"/>
      <c r="S80" s="3"/>
      <c r="T80" s="5"/>
      <c r="U80" s="23">
        <v>0</v>
      </c>
      <c r="V80" s="11"/>
      <c r="W80" s="3"/>
      <c r="X80" s="5"/>
      <c r="Y80" s="23"/>
      <c r="Z80" s="11"/>
      <c r="AA80" s="3"/>
      <c r="AB80" s="5"/>
      <c r="AC80" s="23"/>
    </row>
    <row r="81" spans="1:33" ht="15" hidden="1" x14ac:dyDescent="0.25">
      <c r="A81" s="3"/>
      <c r="B81" s="11"/>
      <c r="C81" s="3"/>
      <c r="D81" s="18"/>
      <c r="E81" s="23">
        <v>1000</v>
      </c>
      <c r="F81" s="11"/>
      <c r="G81" s="3"/>
      <c r="H81" s="5"/>
      <c r="I81" s="23">
        <v>600</v>
      </c>
      <c r="J81" s="11"/>
      <c r="K81" s="3"/>
      <c r="L81" s="5"/>
      <c r="M81" s="23">
        <v>600</v>
      </c>
      <c r="N81" s="11"/>
      <c r="O81" s="3"/>
      <c r="P81" s="5"/>
      <c r="Q81" s="23">
        <v>600</v>
      </c>
      <c r="R81" s="11"/>
      <c r="S81" s="3"/>
      <c r="T81" s="5"/>
      <c r="U81" s="23">
        <v>600</v>
      </c>
      <c r="V81" s="11"/>
      <c r="W81" s="3"/>
      <c r="X81" s="5"/>
      <c r="Y81" s="23"/>
      <c r="Z81" s="11"/>
      <c r="AA81" s="3"/>
      <c r="AB81" s="5"/>
      <c r="AC81" s="23"/>
    </row>
    <row r="82" spans="1:33" x14ac:dyDescent="0.2">
      <c r="H82" s="20"/>
      <c r="L82" s="20"/>
      <c r="P82" s="20"/>
      <c r="T82" s="20"/>
      <c r="X82" s="20"/>
      <c r="AB82" s="20"/>
    </row>
    <row r="83" spans="1:33" ht="14.25" hidden="1" customHeight="1" x14ac:dyDescent="0.2">
      <c r="N83" s="1"/>
      <c r="O83" s="15"/>
    </row>
    <row r="84" spans="1:33" ht="14.25" hidden="1" customHeight="1" x14ac:dyDescent="0.2">
      <c r="D84" s="21"/>
      <c r="H84" s="9"/>
      <c r="N84" s="1"/>
      <c r="O84" s="15"/>
    </row>
    <row r="85" spans="1:33" ht="14.25" hidden="1" customHeight="1" x14ac:dyDescent="0.2">
      <c r="N85" s="1"/>
      <c r="O85" s="15"/>
    </row>
    <row r="86" spans="1:33" s="53" customFormat="1" ht="18" customHeight="1" x14ac:dyDescent="0.2">
      <c r="A86" s="49" t="s">
        <v>87</v>
      </c>
      <c r="B86" s="50">
        <f>COUNTIF(B87:B161,"=0")</f>
        <v>0</v>
      </c>
      <c r="C86" s="49">
        <f>COUNTIF(C87:C161,"=0")</f>
        <v>0</v>
      </c>
      <c r="D86" s="51"/>
      <c r="E86" s="52"/>
      <c r="F86" s="50">
        <f>COUNTIF(F87:F161,"=0")</f>
        <v>0</v>
      </c>
      <c r="G86" s="49">
        <f>COUNTIF(G87:G161,"=0")</f>
        <v>0</v>
      </c>
      <c r="H86" s="51"/>
      <c r="I86" s="52"/>
      <c r="J86" s="50">
        <f>COUNTIF(J87:J161,"=0")</f>
        <v>0</v>
      </c>
      <c r="K86" s="49">
        <f>COUNTIF(K87:K161,"=0")</f>
        <v>0</v>
      </c>
      <c r="L86" s="51"/>
      <c r="M86" s="52"/>
      <c r="N86" s="50">
        <f>COUNTIF(N87:N161,"=0")</f>
        <v>75</v>
      </c>
      <c r="O86" s="49">
        <f>COUNTIF(O87:O161,"=0")</f>
        <v>75</v>
      </c>
      <c r="P86" s="51"/>
      <c r="Q86" s="52"/>
      <c r="R86" s="50">
        <f>COUNTIF(R87:R161,"=0")</f>
        <v>0</v>
      </c>
      <c r="S86" s="49">
        <f>COUNTIF(S87:S161,"=0")</f>
        <v>0</v>
      </c>
      <c r="T86" s="51"/>
      <c r="U86" s="52"/>
      <c r="V86" s="50"/>
      <c r="W86" s="49"/>
      <c r="X86" s="51"/>
      <c r="Y86" s="52"/>
      <c r="Z86" s="50"/>
      <c r="AA86" s="49"/>
      <c r="AB86" s="51"/>
      <c r="AC86" s="52"/>
      <c r="AD86" s="50"/>
      <c r="AE86" s="49">
        <f>COUNTIF(AE4:AE78,"&gt;0")</f>
        <v>75</v>
      </c>
      <c r="AF86" s="49">
        <f>COUNTIF(AF4:AF78,"&gt;0")</f>
        <v>75</v>
      </c>
      <c r="AG86" s="52"/>
    </row>
    <row r="87" spans="1:33" hidden="1" x14ac:dyDescent="0.2">
      <c r="A87" s="1" t="str">
        <f>A4</f>
        <v>'scp41'</v>
      </c>
      <c r="B87" s="14">
        <f>B4-AE4</f>
        <v>-20330</v>
      </c>
      <c r="C87" s="1">
        <f>C4-AF4</f>
        <v>-20330</v>
      </c>
      <c r="F87" s="14">
        <f>F4-AE4</f>
        <v>-20330</v>
      </c>
      <c r="G87" s="1">
        <f>G4-AF4</f>
        <v>-20330</v>
      </c>
      <c r="H87" s="20"/>
      <c r="J87" s="14">
        <f>J4-AE4</f>
        <v>-20330</v>
      </c>
      <c r="K87" s="1">
        <f>K4-AF4</f>
        <v>-20330</v>
      </c>
      <c r="L87" s="20"/>
      <c r="N87" s="14">
        <f>N4-AE4</f>
        <v>0</v>
      </c>
      <c r="O87" s="1">
        <f>O4-AF4</f>
        <v>0</v>
      </c>
      <c r="P87" s="20"/>
      <c r="R87" s="14">
        <f>R4-AE4</f>
        <v>-20330</v>
      </c>
      <c r="S87" s="1">
        <f>S4-AF4</f>
        <v>-20330</v>
      </c>
      <c r="T87" s="20"/>
      <c r="X87" s="20"/>
      <c r="AB87" s="20"/>
    </row>
    <row r="88" spans="1:33" hidden="1" x14ac:dyDescent="0.2">
      <c r="A88" s="1" t="str">
        <f>A13</f>
        <v>'scp410'</v>
      </c>
      <c r="B88" s="14">
        <f>B13-AE13</f>
        <v>-20275</v>
      </c>
      <c r="C88" s="1">
        <f>C13-AF13</f>
        <v>-20275</v>
      </c>
      <c r="F88" s="14">
        <f>F13-AE13</f>
        <v>-20275</v>
      </c>
      <c r="G88" s="1">
        <f>G13-AF13</f>
        <v>-20275</v>
      </c>
      <c r="J88" s="14">
        <f>J13-AE13</f>
        <v>-20275</v>
      </c>
      <c r="K88" s="1">
        <f>K13-AF13</f>
        <v>-20275</v>
      </c>
      <c r="N88" s="14">
        <f>N13-AE13</f>
        <v>0</v>
      </c>
      <c r="O88" s="1">
        <f>O13-AF13</f>
        <v>0</v>
      </c>
      <c r="R88" s="14">
        <f>R13-AE13</f>
        <v>-20275</v>
      </c>
      <c r="S88" s="1">
        <f>S13-AF13</f>
        <v>-20275</v>
      </c>
    </row>
    <row r="89" spans="1:33" hidden="1" x14ac:dyDescent="0.2">
      <c r="A89" s="1" t="str">
        <f t="shared" ref="A89:A96" si="7">A5</f>
        <v>'scp42'</v>
      </c>
      <c r="B89" s="14">
        <f t="shared" ref="B89:C96" si="8">B5-AE5</f>
        <v>-20300</v>
      </c>
      <c r="C89" s="1">
        <f t="shared" si="8"/>
        <v>-20300</v>
      </c>
      <c r="F89" s="14">
        <f t="shared" ref="F89:G96" si="9">F5-AE5</f>
        <v>-20300</v>
      </c>
      <c r="G89" s="1">
        <f t="shared" si="9"/>
        <v>-20300</v>
      </c>
      <c r="J89" s="14">
        <f t="shared" ref="J89:K96" si="10">J5-AE5</f>
        <v>-20300</v>
      </c>
      <c r="K89" s="1">
        <f t="shared" si="10"/>
        <v>-20300</v>
      </c>
      <c r="N89" s="14">
        <f t="shared" ref="N89:O96" si="11">N5-AE5</f>
        <v>0</v>
      </c>
      <c r="O89" s="1">
        <f t="shared" si="11"/>
        <v>0</v>
      </c>
      <c r="R89" s="14">
        <f t="shared" ref="R89:S96" si="12">R5-AE5</f>
        <v>-20300</v>
      </c>
      <c r="S89" s="1">
        <f t="shared" si="12"/>
        <v>-20300</v>
      </c>
    </row>
    <row r="90" spans="1:33" hidden="1" x14ac:dyDescent="0.2">
      <c r="A90" s="1" t="str">
        <f t="shared" si="7"/>
        <v>'scp43'</v>
      </c>
      <c r="B90" s="14">
        <f t="shared" si="8"/>
        <v>-20291</v>
      </c>
      <c r="C90" s="1">
        <f t="shared" si="8"/>
        <v>-20291</v>
      </c>
      <c r="F90" s="14">
        <f t="shared" si="9"/>
        <v>-20291</v>
      </c>
      <c r="G90" s="1">
        <f t="shared" si="9"/>
        <v>-20291</v>
      </c>
      <c r="J90" s="14">
        <f t="shared" si="10"/>
        <v>-20291</v>
      </c>
      <c r="K90" s="1">
        <f t="shared" si="10"/>
        <v>-20291</v>
      </c>
      <c r="N90" s="14">
        <f t="shared" si="11"/>
        <v>0</v>
      </c>
      <c r="O90" s="1">
        <f t="shared" si="11"/>
        <v>0</v>
      </c>
      <c r="R90" s="14">
        <f t="shared" si="12"/>
        <v>-20291</v>
      </c>
      <c r="S90" s="1">
        <f t="shared" si="12"/>
        <v>-20291</v>
      </c>
    </row>
    <row r="91" spans="1:33" hidden="1" x14ac:dyDescent="0.2">
      <c r="A91" s="1" t="str">
        <f t="shared" si="7"/>
        <v>'scp44'</v>
      </c>
      <c r="B91" s="14">
        <f t="shared" si="8"/>
        <v>-20224</v>
      </c>
      <c r="C91" s="1">
        <f t="shared" si="8"/>
        <v>-20224</v>
      </c>
      <c r="F91" s="14">
        <f t="shared" si="9"/>
        <v>-20224</v>
      </c>
      <c r="G91" s="1">
        <f t="shared" si="9"/>
        <v>-20224</v>
      </c>
      <c r="J91" s="14">
        <f t="shared" si="10"/>
        <v>-20224</v>
      </c>
      <c r="K91" s="1">
        <f t="shared" si="10"/>
        <v>-20224</v>
      </c>
      <c r="N91" s="14">
        <f t="shared" si="11"/>
        <v>0</v>
      </c>
      <c r="O91" s="1">
        <f t="shared" si="11"/>
        <v>0</v>
      </c>
      <c r="R91" s="14">
        <f t="shared" si="12"/>
        <v>-20224</v>
      </c>
      <c r="S91" s="1">
        <f t="shared" si="12"/>
        <v>-20224</v>
      </c>
    </row>
    <row r="92" spans="1:33" hidden="1" x14ac:dyDescent="0.2">
      <c r="A92" s="1" t="str">
        <f t="shared" si="7"/>
        <v>'scp45'</v>
      </c>
      <c r="B92" s="14">
        <f t="shared" si="8"/>
        <v>-20287</v>
      </c>
      <c r="C92" s="1">
        <f t="shared" si="8"/>
        <v>-20287</v>
      </c>
      <c r="F92" s="14">
        <f t="shared" si="9"/>
        <v>-20287</v>
      </c>
      <c r="G92" s="1">
        <f t="shared" si="9"/>
        <v>-20287</v>
      </c>
      <c r="J92" s="14">
        <f t="shared" si="10"/>
        <v>-20287</v>
      </c>
      <c r="K92" s="1">
        <f t="shared" si="10"/>
        <v>-20287</v>
      </c>
      <c r="N92" s="14">
        <f t="shared" si="11"/>
        <v>0</v>
      </c>
      <c r="O92" s="1">
        <f t="shared" si="11"/>
        <v>0</v>
      </c>
      <c r="R92" s="14">
        <f t="shared" si="12"/>
        <v>-20287</v>
      </c>
      <c r="S92" s="1">
        <f t="shared" si="12"/>
        <v>-20287</v>
      </c>
    </row>
    <row r="93" spans="1:33" hidden="1" x14ac:dyDescent="0.2">
      <c r="A93" s="1" t="str">
        <f t="shared" si="7"/>
        <v>'scp46'</v>
      </c>
      <c r="B93" s="14">
        <f t="shared" si="8"/>
        <v>-20199</v>
      </c>
      <c r="C93" s="1">
        <f t="shared" si="8"/>
        <v>-20195.099999999999</v>
      </c>
      <c r="F93" s="14">
        <f t="shared" si="9"/>
        <v>-20199</v>
      </c>
      <c r="G93" s="1">
        <f t="shared" si="9"/>
        <v>-20195.099999999999</v>
      </c>
      <c r="J93" s="14">
        <f t="shared" si="10"/>
        <v>-20199</v>
      </c>
      <c r="K93" s="1">
        <f t="shared" si="10"/>
        <v>-20195.099999999999</v>
      </c>
      <c r="N93" s="14">
        <f t="shared" si="11"/>
        <v>0</v>
      </c>
      <c r="O93" s="1">
        <f t="shared" si="11"/>
        <v>0</v>
      </c>
      <c r="R93" s="14">
        <f t="shared" si="12"/>
        <v>-20199</v>
      </c>
      <c r="S93" s="1">
        <f t="shared" si="12"/>
        <v>-20195.099999999999</v>
      </c>
    </row>
    <row r="94" spans="1:33" hidden="1" x14ac:dyDescent="0.2">
      <c r="A94" s="1" t="str">
        <f t="shared" si="7"/>
        <v>'scp47'</v>
      </c>
      <c r="B94" s="14">
        <f t="shared" si="8"/>
        <v>-20252</v>
      </c>
      <c r="C94" s="1">
        <f t="shared" si="8"/>
        <v>-20252</v>
      </c>
      <c r="F94" s="14">
        <f t="shared" si="9"/>
        <v>-20252</v>
      </c>
      <c r="G94" s="1">
        <f t="shared" si="9"/>
        <v>-20252</v>
      </c>
      <c r="J94" s="14">
        <f t="shared" si="10"/>
        <v>-20252</v>
      </c>
      <c r="K94" s="1">
        <f t="shared" si="10"/>
        <v>-20252</v>
      </c>
      <c r="N94" s="14">
        <f t="shared" si="11"/>
        <v>0</v>
      </c>
      <c r="O94" s="1">
        <f t="shared" si="11"/>
        <v>0</v>
      </c>
      <c r="R94" s="14">
        <f t="shared" si="12"/>
        <v>-20252</v>
      </c>
      <c r="S94" s="1">
        <f t="shared" si="12"/>
        <v>-20252</v>
      </c>
    </row>
    <row r="95" spans="1:33" hidden="1" x14ac:dyDescent="0.2">
      <c r="A95" s="1" t="str">
        <f t="shared" si="7"/>
        <v>'scp48'</v>
      </c>
      <c r="B95" s="14">
        <f t="shared" si="8"/>
        <v>-20197</v>
      </c>
      <c r="C95" s="1">
        <f t="shared" si="8"/>
        <v>-20197</v>
      </c>
      <c r="F95" s="14">
        <f t="shared" si="9"/>
        <v>-20197</v>
      </c>
      <c r="G95" s="1">
        <f t="shared" si="9"/>
        <v>-20197</v>
      </c>
      <c r="J95" s="14">
        <f t="shared" si="10"/>
        <v>-20197</v>
      </c>
      <c r="K95" s="1">
        <f t="shared" si="10"/>
        <v>-20197</v>
      </c>
      <c r="N95" s="14">
        <f t="shared" si="11"/>
        <v>0</v>
      </c>
      <c r="O95" s="1">
        <f t="shared" si="11"/>
        <v>0</v>
      </c>
      <c r="R95" s="14">
        <f t="shared" si="12"/>
        <v>-20197</v>
      </c>
      <c r="S95" s="1">
        <f t="shared" si="12"/>
        <v>-20197</v>
      </c>
    </row>
    <row r="96" spans="1:33" hidden="1" x14ac:dyDescent="0.2">
      <c r="A96" s="1" t="str">
        <f t="shared" si="7"/>
        <v>'scp49'</v>
      </c>
      <c r="B96" s="14">
        <f t="shared" si="8"/>
        <v>-20197</v>
      </c>
      <c r="C96" s="1">
        <f t="shared" si="8"/>
        <v>-20197</v>
      </c>
      <c r="F96" s="14">
        <f t="shared" si="9"/>
        <v>-20197</v>
      </c>
      <c r="G96" s="1">
        <f t="shared" si="9"/>
        <v>-20197</v>
      </c>
      <c r="J96" s="14">
        <f t="shared" si="10"/>
        <v>-20197</v>
      </c>
      <c r="K96" s="1">
        <f t="shared" si="10"/>
        <v>-20197</v>
      </c>
      <c r="N96" s="14">
        <f t="shared" si="11"/>
        <v>0</v>
      </c>
      <c r="O96" s="1">
        <f t="shared" si="11"/>
        <v>0</v>
      </c>
      <c r="R96" s="14">
        <f t="shared" si="12"/>
        <v>-20197</v>
      </c>
      <c r="S96" s="1">
        <f t="shared" si="12"/>
        <v>-20197</v>
      </c>
    </row>
    <row r="97" spans="1:19" hidden="1" x14ac:dyDescent="0.2">
      <c r="A97" s="1" t="str">
        <f>A14</f>
        <v>'scp51'</v>
      </c>
      <c r="B97" s="14">
        <f>B14-AE14</f>
        <v>-20303</v>
      </c>
      <c r="C97" s="1">
        <f>C14-AF14</f>
        <v>-20302.2</v>
      </c>
      <c r="F97" s="14">
        <f>F14-AE14</f>
        <v>-20303</v>
      </c>
      <c r="G97" s="1">
        <f>G14-AF14</f>
        <v>-20302.2</v>
      </c>
      <c r="J97" s="14">
        <f>J14-AE14</f>
        <v>-20303</v>
      </c>
      <c r="K97" s="1">
        <f>K14-AF14</f>
        <v>-20302.2</v>
      </c>
      <c r="N97" s="14">
        <f>N14-AE14</f>
        <v>0</v>
      </c>
      <c r="O97" s="1">
        <f>O14-AF14</f>
        <v>0</v>
      </c>
      <c r="P97" s="1"/>
      <c r="R97" s="14">
        <f>R14-AE14</f>
        <v>-20303</v>
      </c>
      <c r="S97" s="1">
        <f>S14-AF14</f>
        <v>-20302.2</v>
      </c>
    </row>
    <row r="98" spans="1:19" hidden="1" x14ac:dyDescent="0.2">
      <c r="A98" s="1" t="str">
        <f>A23</f>
        <v>'scp510'</v>
      </c>
      <c r="B98" s="14">
        <f>B23-AE23</f>
        <v>-20295</v>
      </c>
      <c r="C98" s="1">
        <f>C23-AF23</f>
        <v>-20295</v>
      </c>
      <c r="F98" s="14">
        <f>F23-AE23</f>
        <v>-20295</v>
      </c>
      <c r="G98" s="1">
        <f>G23-AF23</f>
        <v>-20295</v>
      </c>
      <c r="J98" s="14">
        <f>J23-AE23</f>
        <v>-20295</v>
      </c>
      <c r="K98" s="1">
        <f>K23-AF23</f>
        <v>-20295</v>
      </c>
      <c r="N98" s="14">
        <f>N23-AE23</f>
        <v>0</v>
      </c>
      <c r="O98" s="1">
        <f>O23-AF23</f>
        <v>0</v>
      </c>
      <c r="R98" s="14">
        <f>R23-AE23</f>
        <v>-20295</v>
      </c>
      <c r="S98" s="1">
        <f>S23-AF23</f>
        <v>-20295</v>
      </c>
    </row>
    <row r="99" spans="1:19" hidden="1" x14ac:dyDescent="0.2">
      <c r="A99" s="1" t="str">
        <f t="shared" ref="A99:A106" si="13">A15</f>
        <v>'scp52'</v>
      </c>
      <c r="B99" s="14">
        <f t="shared" ref="B99:C106" si="14">B15-AE15</f>
        <v>-20346</v>
      </c>
      <c r="C99" s="1">
        <f t="shared" si="14"/>
        <v>-20342.8</v>
      </c>
      <c r="F99" s="14">
        <f t="shared" ref="F99:G106" si="15">F15-AE15</f>
        <v>-20346</v>
      </c>
      <c r="G99" s="1">
        <f t="shared" si="15"/>
        <v>-20342.8</v>
      </c>
      <c r="J99" s="14">
        <f t="shared" ref="J99:K106" si="16">J15-AE15</f>
        <v>-20346</v>
      </c>
      <c r="K99" s="1">
        <f t="shared" si="16"/>
        <v>-20342.8</v>
      </c>
      <c r="N99" s="14">
        <f t="shared" ref="N99:O106" si="17">N15-AE15</f>
        <v>0</v>
      </c>
      <c r="O99" s="1">
        <f t="shared" si="17"/>
        <v>0</v>
      </c>
      <c r="R99" s="14">
        <f t="shared" ref="R99:S106" si="18">R15-AE15</f>
        <v>-20346</v>
      </c>
      <c r="S99" s="1">
        <f t="shared" si="18"/>
        <v>-20342.8</v>
      </c>
    </row>
    <row r="100" spans="1:19" hidden="1" x14ac:dyDescent="0.2">
      <c r="A100" s="1" t="str">
        <f t="shared" si="13"/>
        <v>'scp53'</v>
      </c>
      <c r="B100" s="14">
        <f t="shared" si="14"/>
        <v>-20317</v>
      </c>
      <c r="C100" s="1">
        <f t="shared" si="14"/>
        <v>-20317</v>
      </c>
      <c r="F100" s="14">
        <f t="shared" si="15"/>
        <v>-20317</v>
      </c>
      <c r="G100" s="1">
        <f t="shared" si="15"/>
        <v>-20317</v>
      </c>
      <c r="J100" s="14">
        <f t="shared" si="16"/>
        <v>-20317</v>
      </c>
      <c r="K100" s="1">
        <f t="shared" si="16"/>
        <v>-20317</v>
      </c>
      <c r="N100" s="14">
        <f t="shared" si="17"/>
        <v>0</v>
      </c>
      <c r="O100" s="1">
        <f t="shared" si="17"/>
        <v>0</v>
      </c>
      <c r="R100" s="14">
        <f t="shared" si="18"/>
        <v>-20317</v>
      </c>
      <c r="S100" s="1">
        <f t="shared" si="18"/>
        <v>-20317</v>
      </c>
    </row>
    <row r="101" spans="1:19" hidden="1" x14ac:dyDescent="0.2">
      <c r="A101" s="1" t="str">
        <f t="shared" si="13"/>
        <v>'scp54'</v>
      </c>
      <c r="B101" s="14">
        <f t="shared" si="14"/>
        <v>-20377</v>
      </c>
      <c r="C101" s="1">
        <f t="shared" si="14"/>
        <v>-20377</v>
      </c>
      <c r="F101" s="14">
        <f t="shared" si="15"/>
        <v>-20377</v>
      </c>
      <c r="G101" s="1">
        <f t="shared" si="15"/>
        <v>-20377</v>
      </c>
      <c r="J101" s="14">
        <f t="shared" si="16"/>
        <v>-20377</v>
      </c>
      <c r="K101" s="1">
        <f t="shared" si="16"/>
        <v>-20377</v>
      </c>
      <c r="N101" s="14">
        <f t="shared" si="17"/>
        <v>0</v>
      </c>
      <c r="O101" s="1">
        <f t="shared" si="17"/>
        <v>0</v>
      </c>
      <c r="R101" s="14">
        <f t="shared" si="18"/>
        <v>-20377</v>
      </c>
      <c r="S101" s="1">
        <f t="shared" si="18"/>
        <v>-20377</v>
      </c>
    </row>
    <row r="102" spans="1:19" hidden="1" x14ac:dyDescent="0.2">
      <c r="A102" s="1" t="str">
        <f t="shared" si="13"/>
        <v>'scp55'</v>
      </c>
      <c r="B102" s="14">
        <f t="shared" si="14"/>
        <v>-20321</v>
      </c>
      <c r="C102" s="1">
        <f t="shared" si="14"/>
        <v>-20321</v>
      </c>
      <c r="F102" s="14">
        <f t="shared" si="15"/>
        <v>-20321</v>
      </c>
      <c r="G102" s="1">
        <f t="shared" si="15"/>
        <v>-20321</v>
      </c>
      <c r="J102" s="14">
        <f t="shared" si="16"/>
        <v>-20321</v>
      </c>
      <c r="K102" s="1">
        <f t="shared" si="16"/>
        <v>-20321</v>
      </c>
      <c r="N102" s="14">
        <f t="shared" si="17"/>
        <v>0</v>
      </c>
      <c r="O102" s="1">
        <f t="shared" si="17"/>
        <v>0</v>
      </c>
      <c r="R102" s="14">
        <f t="shared" si="18"/>
        <v>-20321</v>
      </c>
      <c r="S102" s="1">
        <f t="shared" si="18"/>
        <v>-20321</v>
      </c>
    </row>
    <row r="103" spans="1:19" hidden="1" x14ac:dyDescent="0.2">
      <c r="A103" s="1" t="str">
        <f t="shared" si="13"/>
        <v>'scp56'</v>
      </c>
      <c r="B103" s="14">
        <f t="shared" si="14"/>
        <v>-20293</v>
      </c>
      <c r="C103" s="1">
        <f t="shared" si="14"/>
        <v>-20293</v>
      </c>
      <c r="F103" s="14">
        <f t="shared" si="15"/>
        <v>-20293</v>
      </c>
      <c r="G103" s="1">
        <f t="shared" si="15"/>
        <v>-20293</v>
      </c>
      <c r="J103" s="14">
        <f t="shared" si="16"/>
        <v>-20293</v>
      </c>
      <c r="K103" s="1">
        <f t="shared" si="16"/>
        <v>-20293</v>
      </c>
      <c r="N103" s="14">
        <f t="shared" si="17"/>
        <v>0</v>
      </c>
      <c r="O103" s="1">
        <f t="shared" si="17"/>
        <v>0</v>
      </c>
      <c r="R103" s="14">
        <f t="shared" si="18"/>
        <v>-20293</v>
      </c>
      <c r="S103" s="1">
        <f t="shared" si="18"/>
        <v>-20293</v>
      </c>
    </row>
    <row r="104" spans="1:19" hidden="1" x14ac:dyDescent="0.2">
      <c r="A104" s="1" t="str">
        <f t="shared" si="13"/>
        <v>'scp57'</v>
      </c>
      <c r="B104" s="14">
        <f t="shared" si="14"/>
        <v>-20343</v>
      </c>
      <c r="C104" s="1">
        <f t="shared" si="14"/>
        <v>-20332.2</v>
      </c>
      <c r="F104" s="14">
        <f t="shared" si="15"/>
        <v>-20343</v>
      </c>
      <c r="G104" s="1">
        <f t="shared" si="15"/>
        <v>-20332.2</v>
      </c>
      <c r="J104" s="14">
        <f t="shared" si="16"/>
        <v>-20343</v>
      </c>
      <c r="K104" s="1">
        <f t="shared" si="16"/>
        <v>-20332.2</v>
      </c>
      <c r="N104" s="14">
        <f t="shared" si="17"/>
        <v>0</v>
      </c>
      <c r="O104" s="1">
        <f t="shared" si="17"/>
        <v>0</v>
      </c>
      <c r="R104" s="14">
        <f t="shared" si="18"/>
        <v>-20343</v>
      </c>
      <c r="S104" s="1">
        <f t="shared" si="18"/>
        <v>-20332.2</v>
      </c>
    </row>
    <row r="105" spans="1:19" hidden="1" x14ac:dyDescent="0.2">
      <c r="A105" s="1" t="str">
        <f t="shared" si="13"/>
        <v>'scp58'</v>
      </c>
      <c r="B105" s="14">
        <f t="shared" si="14"/>
        <v>-20252</v>
      </c>
      <c r="C105" s="1">
        <f t="shared" si="14"/>
        <v>-20251.3</v>
      </c>
      <c r="F105" s="14">
        <f t="shared" si="15"/>
        <v>-20252</v>
      </c>
      <c r="G105" s="1">
        <f t="shared" si="15"/>
        <v>-20251.3</v>
      </c>
      <c r="J105" s="14">
        <f t="shared" si="16"/>
        <v>-20252</v>
      </c>
      <c r="K105" s="1">
        <f t="shared" si="16"/>
        <v>-20251.3</v>
      </c>
      <c r="N105" s="14">
        <f t="shared" si="17"/>
        <v>0</v>
      </c>
      <c r="O105" s="1">
        <f t="shared" si="17"/>
        <v>0</v>
      </c>
      <c r="R105" s="14">
        <f t="shared" si="18"/>
        <v>-20252</v>
      </c>
      <c r="S105" s="1">
        <f t="shared" si="18"/>
        <v>-20251.3</v>
      </c>
    </row>
    <row r="106" spans="1:19" hidden="1" x14ac:dyDescent="0.2">
      <c r="A106" s="1" t="str">
        <f t="shared" si="13"/>
        <v>'scp59'</v>
      </c>
      <c r="B106" s="14">
        <f t="shared" si="14"/>
        <v>-20362</v>
      </c>
      <c r="C106" s="1">
        <f t="shared" si="14"/>
        <v>-20362</v>
      </c>
      <c r="F106" s="14">
        <f t="shared" si="15"/>
        <v>-20362</v>
      </c>
      <c r="G106" s="1">
        <f t="shared" si="15"/>
        <v>-20362</v>
      </c>
      <c r="J106" s="14">
        <f t="shared" si="16"/>
        <v>-20362</v>
      </c>
      <c r="K106" s="1">
        <f t="shared" si="16"/>
        <v>-20362</v>
      </c>
      <c r="N106" s="14">
        <f t="shared" si="17"/>
        <v>0</v>
      </c>
      <c r="O106" s="1">
        <f t="shared" si="17"/>
        <v>0</v>
      </c>
      <c r="R106" s="14">
        <f t="shared" si="18"/>
        <v>-20362</v>
      </c>
      <c r="S106" s="1">
        <f t="shared" si="18"/>
        <v>-20362</v>
      </c>
    </row>
    <row r="107" spans="1:19" hidden="1" x14ac:dyDescent="0.2">
      <c r="A107" s="1" t="str">
        <f t="shared" ref="A107:A161" si="19">A24</f>
        <v>'scp61'</v>
      </c>
      <c r="B107" s="14">
        <f t="shared" ref="B107:B138" si="20">B24-AE24</f>
        <v>-20396</v>
      </c>
      <c r="C107" s="1">
        <f t="shared" ref="C107:C138" si="21">C24-AF24</f>
        <v>-20396</v>
      </c>
      <c r="F107" s="14">
        <f t="shared" ref="F107:F138" si="22">F24-AE24</f>
        <v>-20396</v>
      </c>
      <c r="G107" s="1">
        <f t="shared" ref="G107:G138" si="23">G24-AF24</f>
        <v>-20396</v>
      </c>
      <c r="J107" s="14">
        <f t="shared" ref="J107:K122" si="24">J24-AE24</f>
        <v>-20396</v>
      </c>
      <c r="K107" s="1">
        <f t="shared" si="24"/>
        <v>-20396</v>
      </c>
      <c r="N107" s="14">
        <f t="shared" ref="N107:O122" si="25">N24-AE24</f>
        <v>0</v>
      </c>
      <c r="O107" s="1">
        <f t="shared" si="25"/>
        <v>0</v>
      </c>
      <c r="R107" s="14">
        <f t="shared" ref="R107:S122" si="26">R24-AE24</f>
        <v>-20396</v>
      </c>
      <c r="S107" s="1">
        <f t="shared" si="26"/>
        <v>-20396</v>
      </c>
    </row>
    <row r="108" spans="1:19" hidden="1" x14ac:dyDescent="0.2">
      <c r="A108" s="1" t="str">
        <f t="shared" si="19"/>
        <v>'scp62'</v>
      </c>
      <c r="B108" s="14">
        <f t="shared" si="20"/>
        <v>-20305</v>
      </c>
      <c r="C108" s="1">
        <f t="shared" si="21"/>
        <v>-20305</v>
      </c>
      <c r="F108" s="14">
        <f t="shared" si="22"/>
        <v>-20305</v>
      </c>
      <c r="G108" s="1">
        <f t="shared" si="23"/>
        <v>-20305</v>
      </c>
      <c r="J108" s="14">
        <f t="shared" si="24"/>
        <v>-20305</v>
      </c>
      <c r="K108" s="1">
        <f t="shared" si="24"/>
        <v>-20305</v>
      </c>
      <c r="N108" s="14">
        <f t="shared" si="25"/>
        <v>0</v>
      </c>
      <c r="O108" s="1">
        <f t="shared" si="25"/>
        <v>0</v>
      </c>
      <c r="R108" s="14">
        <f t="shared" si="26"/>
        <v>-20305</v>
      </c>
      <c r="S108" s="1">
        <f t="shared" si="26"/>
        <v>-20305</v>
      </c>
    </row>
    <row r="109" spans="1:19" hidden="1" x14ac:dyDescent="0.2">
      <c r="A109" s="1" t="str">
        <f t="shared" si="19"/>
        <v>'scp63'</v>
      </c>
      <c r="B109" s="14">
        <f t="shared" si="20"/>
        <v>-20421</v>
      </c>
      <c r="C109" s="1">
        <f t="shared" si="21"/>
        <v>-20421</v>
      </c>
      <c r="F109" s="14">
        <f t="shared" si="22"/>
        <v>-20421</v>
      </c>
      <c r="G109" s="1">
        <f t="shared" si="23"/>
        <v>-20421</v>
      </c>
      <c r="J109" s="14">
        <f t="shared" si="24"/>
        <v>-20421</v>
      </c>
      <c r="K109" s="1">
        <f t="shared" si="24"/>
        <v>-20421</v>
      </c>
      <c r="N109" s="14">
        <f t="shared" si="25"/>
        <v>0</v>
      </c>
      <c r="O109" s="1">
        <f t="shared" si="25"/>
        <v>0</v>
      </c>
      <c r="R109" s="14">
        <f t="shared" si="26"/>
        <v>-20421</v>
      </c>
      <c r="S109" s="1">
        <f t="shared" si="26"/>
        <v>-20421</v>
      </c>
    </row>
    <row r="110" spans="1:19" hidden="1" x14ac:dyDescent="0.2">
      <c r="A110" s="1" t="str">
        <f t="shared" si="19"/>
        <v>'scp64'</v>
      </c>
      <c r="B110" s="14">
        <f t="shared" si="20"/>
        <v>-20239</v>
      </c>
      <c r="C110" s="1">
        <f t="shared" si="21"/>
        <v>-20239</v>
      </c>
      <c r="F110" s="14">
        <f t="shared" si="22"/>
        <v>-20239</v>
      </c>
      <c r="G110" s="1">
        <f t="shared" si="23"/>
        <v>-20239</v>
      </c>
      <c r="J110" s="14">
        <f t="shared" si="24"/>
        <v>-20239</v>
      </c>
      <c r="K110" s="1">
        <f t="shared" si="24"/>
        <v>-20239</v>
      </c>
      <c r="N110" s="14">
        <f t="shared" si="25"/>
        <v>0</v>
      </c>
      <c r="O110" s="1">
        <f t="shared" si="25"/>
        <v>0</v>
      </c>
      <c r="R110" s="14">
        <f t="shared" si="26"/>
        <v>-20239</v>
      </c>
      <c r="S110" s="1">
        <f t="shared" si="26"/>
        <v>-20239</v>
      </c>
    </row>
    <row r="111" spans="1:19" hidden="1" x14ac:dyDescent="0.2">
      <c r="A111" s="1" t="str">
        <f t="shared" si="19"/>
        <v>'scp65'</v>
      </c>
      <c r="B111" s="14">
        <f t="shared" si="20"/>
        <v>-20390</v>
      </c>
      <c r="C111" s="1">
        <f t="shared" si="21"/>
        <v>-20390</v>
      </c>
      <c r="F111" s="14">
        <f t="shared" si="22"/>
        <v>-20390</v>
      </c>
      <c r="G111" s="1">
        <f t="shared" si="23"/>
        <v>-20390</v>
      </c>
      <c r="J111" s="14">
        <f t="shared" si="24"/>
        <v>-20390</v>
      </c>
      <c r="K111" s="1">
        <f t="shared" si="24"/>
        <v>-20390</v>
      </c>
      <c r="N111" s="14">
        <f t="shared" si="25"/>
        <v>0</v>
      </c>
      <c r="O111" s="1">
        <f t="shared" si="25"/>
        <v>0</v>
      </c>
      <c r="R111" s="14">
        <f t="shared" si="26"/>
        <v>-20390</v>
      </c>
      <c r="S111" s="1">
        <f t="shared" si="26"/>
        <v>-20390</v>
      </c>
    </row>
    <row r="112" spans="1:19" hidden="1" x14ac:dyDescent="0.2">
      <c r="A112" s="1" t="str">
        <f t="shared" si="19"/>
        <v>'scpa1'</v>
      </c>
      <c r="B112" s="14">
        <f t="shared" si="20"/>
        <v>-29877</v>
      </c>
      <c r="C112" s="1">
        <f t="shared" si="21"/>
        <v>-29877</v>
      </c>
      <c r="F112" s="14">
        <f t="shared" si="22"/>
        <v>-29877</v>
      </c>
      <c r="G112" s="1">
        <f t="shared" si="23"/>
        <v>-29877</v>
      </c>
      <c r="J112" s="14">
        <f t="shared" si="24"/>
        <v>-29877</v>
      </c>
      <c r="K112" s="1">
        <f t="shared" si="24"/>
        <v>-29877</v>
      </c>
      <c r="N112" s="14">
        <f t="shared" si="25"/>
        <v>0</v>
      </c>
      <c r="O112" s="1">
        <f t="shared" si="25"/>
        <v>0</v>
      </c>
      <c r="R112" s="14">
        <f t="shared" si="26"/>
        <v>-29877</v>
      </c>
      <c r="S112" s="1">
        <f t="shared" si="26"/>
        <v>-29877</v>
      </c>
    </row>
    <row r="113" spans="1:19" hidden="1" x14ac:dyDescent="0.2">
      <c r="A113" s="1" t="str">
        <f t="shared" si="19"/>
        <v>'scpa2'</v>
      </c>
      <c r="B113" s="14">
        <f t="shared" si="20"/>
        <v>-29820</v>
      </c>
      <c r="C113" s="1">
        <f t="shared" si="21"/>
        <v>-29805.3</v>
      </c>
      <c r="F113" s="14">
        <f t="shared" si="22"/>
        <v>-29820</v>
      </c>
      <c r="G113" s="1">
        <f t="shared" si="23"/>
        <v>-29805.3</v>
      </c>
      <c r="J113" s="14">
        <f t="shared" si="24"/>
        <v>-29820</v>
      </c>
      <c r="K113" s="1">
        <f t="shared" si="24"/>
        <v>-29805.3</v>
      </c>
      <c r="N113" s="14">
        <f t="shared" si="25"/>
        <v>0</v>
      </c>
      <c r="O113" s="1">
        <f t="shared" si="25"/>
        <v>0</v>
      </c>
      <c r="R113" s="14">
        <f t="shared" si="26"/>
        <v>-29820</v>
      </c>
      <c r="S113" s="1">
        <f t="shared" si="26"/>
        <v>-29805.3</v>
      </c>
    </row>
    <row r="114" spans="1:19" hidden="1" x14ac:dyDescent="0.2">
      <c r="A114" s="1" t="str">
        <f t="shared" si="19"/>
        <v>'scpa3'</v>
      </c>
      <c r="B114" s="14">
        <f t="shared" si="20"/>
        <v>-29835</v>
      </c>
      <c r="C114" s="1">
        <f t="shared" si="21"/>
        <v>-29833.4</v>
      </c>
      <c r="F114" s="14">
        <f t="shared" si="22"/>
        <v>-29835</v>
      </c>
      <c r="G114" s="1">
        <f t="shared" si="23"/>
        <v>-29833.4</v>
      </c>
      <c r="J114" s="14">
        <f t="shared" si="24"/>
        <v>-29835</v>
      </c>
      <c r="K114" s="1">
        <f t="shared" si="24"/>
        <v>-29833.4</v>
      </c>
      <c r="N114" s="14">
        <f t="shared" si="25"/>
        <v>0</v>
      </c>
      <c r="O114" s="1">
        <f t="shared" si="25"/>
        <v>0</v>
      </c>
      <c r="R114" s="14">
        <f t="shared" si="26"/>
        <v>-29835</v>
      </c>
      <c r="S114" s="1">
        <f t="shared" si="26"/>
        <v>-29833.4</v>
      </c>
    </row>
    <row r="115" spans="1:19" hidden="1" x14ac:dyDescent="0.2">
      <c r="A115" s="1" t="str">
        <f t="shared" si="19"/>
        <v>'scpa4'</v>
      </c>
      <c r="B115" s="14">
        <f t="shared" si="20"/>
        <v>-29796</v>
      </c>
      <c r="C115" s="1">
        <f t="shared" si="21"/>
        <v>-29782.400000000001</v>
      </c>
      <c r="F115" s="14">
        <f t="shared" si="22"/>
        <v>-29796</v>
      </c>
      <c r="G115" s="1">
        <f t="shared" si="23"/>
        <v>-29782.400000000001</v>
      </c>
      <c r="J115" s="14">
        <f t="shared" si="24"/>
        <v>-29796</v>
      </c>
      <c r="K115" s="1">
        <f t="shared" si="24"/>
        <v>-29782.400000000001</v>
      </c>
      <c r="N115" s="14">
        <f t="shared" si="25"/>
        <v>0</v>
      </c>
      <c r="O115" s="1">
        <f t="shared" si="25"/>
        <v>0</v>
      </c>
      <c r="R115" s="14">
        <f t="shared" si="26"/>
        <v>-29796</v>
      </c>
      <c r="S115" s="1">
        <f t="shared" si="26"/>
        <v>-29782.400000000001</v>
      </c>
    </row>
    <row r="116" spans="1:19" hidden="1" x14ac:dyDescent="0.2">
      <c r="A116" s="1" t="str">
        <f t="shared" si="19"/>
        <v>'scpa5'</v>
      </c>
      <c r="B116" s="14">
        <f t="shared" si="20"/>
        <v>-29945</v>
      </c>
      <c r="C116" s="1">
        <f t="shared" si="21"/>
        <v>-29944.3</v>
      </c>
      <c r="F116" s="14">
        <f t="shared" si="22"/>
        <v>-29945</v>
      </c>
      <c r="G116" s="1">
        <f t="shared" si="23"/>
        <v>-29944.3</v>
      </c>
      <c r="J116" s="14">
        <f t="shared" si="24"/>
        <v>-29945</v>
      </c>
      <c r="K116" s="1">
        <f t="shared" si="24"/>
        <v>-29944.3</v>
      </c>
      <c r="N116" s="14">
        <f t="shared" si="25"/>
        <v>0</v>
      </c>
      <c r="O116" s="1">
        <f t="shared" si="25"/>
        <v>0</v>
      </c>
      <c r="R116" s="14">
        <f t="shared" si="26"/>
        <v>-29945</v>
      </c>
      <c r="S116" s="1">
        <f t="shared" si="26"/>
        <v>-29944.3</v>
      </c>
    </row>
    <row r="117" spans="1:19" hidden="1" x14ac:dyDescent="0.2">
      <c r="A117" s="1" t="str">
        <f t="shared" si="19"/>
        <v>'scpb1'</v>
      </c>
      <c r="B117" s="14">
        <f t="shared" si="20"/>
        <v>-30033</v>
      </c>
      <c r="C117" s="1">
        <f t="shared" si="21"/>
        <v>-30032.400000000001</v>
      </c>
      <c r="F117" s="14">
        <f t="shared" si="22"/>
        <v>-30033</v>
      </c>
      <c r="G117" s="1">
        <f t="shared" si="23"/>
        <v>-30032.400000000001</v>
      </c>
      <c r="J117" s="14">
        <f t="shared" si="24"/>
        <v>-30033</v>
      </c>
      <c r="K117" s="1">
        <f t="shared" si="24"/>
        <v>-30032.400000000001</v>
      </c>
      <c r="N117" s="14">
        <f t="shared" si="25"/>
        <v>0</v>
      </c>
      <c r="O117" s="1">
        <f t="shared" si="25"/>
        <v>0</v>
      </c>
      <c r="R117" s="14">
        <f t="shared" si="26"/>
        <v>-30033</v>
      </c>
      <c r="S117" s="1">
        <f t="shared" si="26"/>
        <v>-30032.400000000001</v>
      </c>
    </row>
    <row r="118" spans="1:19" hidden="1" x14ac:dyDescent="0.2">
      <c r="A118" s="1" t="str">
        <f t="shared" si="19"/>
        <v>'scpb2'</v>
      </c>
      <c r="B118" s="14">
        <f t="shared" si="20"/>
        <v>-30120</v>
      </c>
      <c r="C118" s="1">
        <f t="shared" si="21"/>
        <v>-30120</v>
      </c>
      <c r="F118" s="14">
        <f t="shared" si="22"/>
        <v>-30120</v>
      </c>
      <c r="G118" s="1">
        <f t="shared" si="23"/>
        <v>-30120</v>
      </c>
      <c r="J118" s="14">
        <f t="shared" si="24"/>
        <v>-30120</v>
      </c>
      <c r="K118" s="1">
        <f t="shared" si="24"/>
        <v>-30120</v>
      </c>
      <c r="N118" s="14">
        <f t="shared" si="25"/>
        <v>0</v>
      </c>
      <c r="O118" s="1">
        <f t="shared" si="25"/>
        <v>0</v>
      </c>
      <c r="R118" s="14">
        <f t="shared" si="26"/>
        <v>-30120</v>
      </c>
      <c r="S118" s="1">
        <f t="shared" si="26"/>
        <v>-30120</v>
      </c>
    </row>
    <row r="119" spans="1:19" hidden="1" x14ac:dyDescent="0.2">
      <c r="A119" s="1" t="str">
        <f t="shared" si="19"/>
        <v>'scpb3'</v>
      </c>
      <c r="B119" s="14">
        <f t="shared" si="20"/>
        <v>-30065</v>
      </c>
      <c r="C119" s="1">
        <f t="shared" si="21"/>
        <v>-30041.5</v>
      </c>
      <c r="F119" s="14">
        <f t="shared" si="22"/>
        <v>-30065</v>
      </c>
      <c r="G119" s="1">
        <f t="shared" si="23"/>
        <v>-30041.5</v>
      </c>
      <c r="J119" s="14">
        <f t="shared" si="24"/>
        <v>-30065</v>
      </c>
      <c r="K119" s="1">
        <f t="shared" si="24"/>
        <v>-30041.5</v>
      </c>
      <c r="N119" s="14">
        <f t="shared" si="25"/>
        <v>0</v>
      </c>
      <c r="O119" s="1">
        <f t="shared" si="25"/>
        <v>0</v>
      </c>
      <c r="R119" s="14">
        <f t="shared" si="26"/>
        <v>-30065</v>
      </c>
      <c r="S119" s="1">
        <f t="shared" si="26"/>
        <v>-30041.5</v>
      </c>
    </row>
    <row r="120" spans="1:19" hidden="1" x14ac:dyDescent="0.2">
      <c r="A120" s="1" t="str">
        <f t="shared" si="19"/>
        <v>'scpb4'</v>
      </c>
      <c r="B120" s="14">
        <f t="shared" si="20"/>
        <v>-30089</v>
      </c>
      <c r="C120" s="1">
        <f t="shared" si="21"/>
        <v>-30089</v>
      </c>
      <c r="F120" s="14">
        <f t="shared" si="22"/>
        <v>-30089</v>
      </c>
      <c r="G120" s="1">
        <f t="shared" si="23"/>
        <v>-30089</v>
      </c>
      <c r="J120" s="14">
        <f t="shared" si="24"/>
        <v>-30089</v>
      </c>
      <c r="K120" s="1">
        <f t="shared" si="24"/>
        <v>-30089</v>
      </c>
      <c r="N120" s="14">
        <f t="shared" si="25"/>
        <v>0</v>
      </c>
      <c r="O120" s="1">
        <f t="shared" si="25"/>
        <v>0</v>
      </c>
      <c r="R120" s="14">
        <f t="shared" si="26"/>
        <v>-30089</v>
      </c>
      <c r="S120" s="1">
        <f t="shared" si="26"/>
        <v>-30089</v>
      </c>
    </row>
    <row r="121" spans="1:19" hidden="1" x14ac:dyDescent="0.2">
      <c r="A121" s="1" t="str">
        <f t="shared" si="19"/>
        <v>'scpb5'</v>
      </c>
      <c r="B121" s="14">
        <f t="shared" si="20"/>
        <v>-30068</v>
      </c>
      <c r="C121" s="1">
        <f t="shared" si="21"/>
        <v>-30062.799999999999</v>
      </c>
      <c r="F121" s="14">
        <f t="shared" si="22"/>
        <v>-30068</v>
      </c>
      <c r="G121" s="1">
        <f t="shared" si="23"/>
        <v>-30062.799999999999</v>
      </c>
      <c r="J121" s="14">
        <f t="shared" si="24"/>
        <v>-30068</v>
      </c>
      <c r="K121" s="1">
        <f t="shared" si="24"/>
        <v>-30062.799999999999</v>
      </c>
      <c r="N121" s="14">
        <f t="shared" si="25"/>
        <v>0</v>
      </c>
      <c r="O121" s="1">
        <f t="shared" si="25"/>
        <v>0</v>
      </c>
      <c r="R121" s="14">
        <f t="shared" si="26"/>
        <v>-30068</v>
      </c>
      <c r="S121" s="1">
        <f t="shared" si="26"/>
        <v>-30062.799999999999</v>
      </c>
    </row>
    <row r="122" spans="1:19" hidden="1" x14ac:dyDescent="0.2">
      <c r="A122" s="1" t="str">
        <f t="shared" si="19"/>
        <v>'scpc1'</v>
      </c>
      <c r="B122" s="14">
        <f t="shared" si="20"/>
        <v>-40366</v>
      </c>
      <c r="C122" s="1">
        <f t="shared" si="21"/>
        <v>-40359.9</v>
      </c>
      <c r="F122" s="14">
        <f t="shared" si="22"/>
        <v>-40366</v>
      </c>
      <c r="G122" s="1">
        <f t="shared" si="23"/>
        <v>-40359.9</v>
      </c>
      <c r="J122" s="14">
        <f t="shared" si="24"/>
        <v>-40366</v>
      </c>
      <c r="K122" s="1">
        <f t="shared" si="24"/>
        <v>-40359.9</v>
      </c>
      <c r="N122" s="14">
        <f t="shared" si="25"/>
        <v>0</v>
      </c>
      <c r="O122" s="1">
        <f t="shared" si="25"/>
        <v>0</v>
      </c>
      <c r="R122" s="14">
        <f t="shared" si="26"/>
        <v>-40366</v>
      </c>
      <c r="S122" s="1">
        <f t="shared" si="26"/>
        <v>-40359.9</v>
      </c>
    </row>
    <row r="123" spans="1:19" hidden="1" x14ac:dyDescent="0.2">
      <c r="A123" s="1" t="str">
        <f t="shared" si="19"/>
        <v>'scpc2'</v>
      </c>
      <c r="B123" s="14">
        <f t="shared" si="20"/>
        <v>-40399</v>
      </c>
      <c r="C123" s="1">
        <f t="shared" si="21"/>
        <v>-40399</v>
      </c>
      <c r="F123" s="14">
        <f t="shared" si="22"/>
        <v>-40399</v>
      </c>
      <c r="G123" s="1">
        <f t="shared" si="23"/>
        <v>-40399</v>
      </c>
      <c r="J123" s="14">
        <f t="shared" ref="J123:K138" si="27">J40-AE40</f>
        <v>-40399</v>
      </c>
      <c r="K123" s="1">
        <f t="shared" si="27"/>
        <v>-40399</v>
      </c>
      <c r="N123" s="14">
        <f t="shared" ref="N123:O138" si="28">N40-AE40</f>
        <v>0</v>
      </c>
      <c r="O123" s="1">
        <f t="shared" si="28"/>
        <v>0</v>
      </c>
      <c r="R123" s="14">
        <f t="shared" ref="R123:S138" si="29">R40-AE40</f>
        <v>-40399</v>
      </c>
      <c r="S123" s="1">
        <f t="shared" si="29"/>
        <v>-40399</v>
      </c>
    </row>
    <row r="124" spans="1:19" hidden="1" x14ac:dyDescent="0.2">
      <c r="A124" s="1" t="str">
        <f t="shared" si="19"/>
        <v>'scpc3'</v>
      </c>
      <c r="B124" s="14">
        <f t="shared" si="20"/>
        <v>-40464</v>
      </c>
      <c r="C124" s="1">
        <f t="shared" si="21"/>
        <v>-40425.699999999997</v>
      </c>
      <c r="F124" s="14">
        <f t="shared" si="22"/>
        <v>-40464</v>
      </c>
      <c r="G124" s="1">
        <f t="shared" si="23"/>
        <v>-40425.699999999997</v>
      </c>
      <c r="J124" s="14">
        <f t="shared" si="27"/>
        <v>-40464</v>
      </c>
      <c r="K124" s="1">
        <f t="shared" si="27"/>
        <v>-40425.699999999997</v>
      </c>
      <c r="N124" s="14">
        <f t="shared" si="28"/>
        <v>0</v>
      </c>
      <c r="O124" s="1">
        <f t="shared" si="28"/>
        <v>0</v>
      </c>
      <c r="R124" s="14">
        <f t="shared" si="29"/>
        <v>-40464</v>
      </c>
      <c r="S124" s="1">
        <f t="shared" si="29"/>
        <v>-40425.699999999997</v>
      </c>
    </row>
    <row r="125" spans="1:19" hidden="1" x14ac:dyDescent="0.2">
      <c r="A125" s="1" t="str">
        <f t="shared" si="19"/>
        <v>'scpc4'</v>
      </c>
      <c r="B125" s="14">
        <f t="shared" si="20"/>
        <v>-40463</v>
      </c>
      <c r="C125" s="1">
        <f t="shared" si="21"/>
        <v>-40463</v>
      </c>
      <c r="F125" s="14">
        <f t="shared" si="22"/>
        <v>-40463</v>
      </c>
      <c r="G125" s="1">
        <f t="shared" si="23"/>
        <v>-40463</v>
      </c>
      <c r="J125" s="14">
        <f t="shared" si="27"/>
        <v>-40463</v>
      </c>
      <c r="K125" s="1">
        <f t="shared" si="27"/>
        <v>-40463</v>
      </c>
      <c r="N125" s="14">
        <f t="shared" si="28"/>
        <v>0</v>
      </c>
      <c r="O125" s="1">
        <f t="shared" si="28"/>
        <v>0</v>
      </c>
      <c r="R125" s="14">
        <f t="shared" si="29"/>
        <v>-40463</v>
      </c>
      <c r="S125" s="1">
        <f t="shared" si="29"/>
        <v>-40463</v>
      </c>
    </row>
    <row r="126" spans="1:19" hidden="1" x14ac:dyDescent="0.2">
      <c r="A126" s="1" t="str">
        <f t="shared" si="19"/>
        <v>'scpc5'</v>
      </c>
      <c r="B126" s="14">
        <f t="shared" si="20"/>
        <v>-40434</v>
      </c>
      <c r="C126" s="1">
        <f t="shared" si="21"/>
        <v>-40422.9</v>
      </c>
      <c r="F126" s="14">
        <f t="shared" si="22"/>
        <v>-40434</v>
      </c>
      <c r="G126" s="1">
        <f t="shared" si="23"/>
        <v>-40422.9</v>
      </c>
      <c r="J126" s="14">
        <f t="shared" si="27"/>
        <v>-40434</v>
      </c>
      <c r="K126" s="1">
        <f t="shared" si="27"/>
        <v>-40422.9</v>
      </c>
      <c r="N126" s="14">
        <f t="shared" si="28"/>
        <v>0</v>
      </c>
      <c r="O126" s="1">
        <f t="shared" si="28"/>
        <v>0</v>
      </c>
      <c r="R126" s="14">
        <f t="shared" si="29"/>
        <v>-40434</v>
      </c>
      <c r="S126" s="1">
        <f t="shared" si="29"/>
        <v>-40422.9</v>
      </c>
    </row>
    <row r="127" spans="1:19" hidden="1" x14ac:dyDescent="0.2">
      <c r="A127" s="1" t="str">
        <f t="shared" si="19"/>
        <v>'scpclr10'</v>
      </c>
      <c r="B127" s="14">
        <f t="shared" si="20"/>
        <v>-51622</v>
      </c>
      <c r="C127" s="1">
        <f t="shared" si="21"/>
        <v>-51622</v>
      </c>
      <c r="F127" s="14">
        <f t="shared" si="22"/>
        <v>-51622</v>
      </c>
      <c r="G127" s="1">
        <f t="shared" si="23"/>
        <v>-51622</v>
      </c>
      <c r="J127" s="14">
        <f t="shared" si="27"/>
        <v>-51622</v>
      </c>
      <c r="K127" s="1">
        <f t="shared" si="27"/>
        <v>-51622</v>
      </c>
      <c r="N127" s="14">
        <f t="shared" si="28"/>
        <v>0</v>
      </c>
      <c r="O127" s="1">
        <f t="shared" si="28"/>
        <v>0</v>
      </c>
      <c r="R127" s="14">
        <f t="shared" si="29"/>
        <v>-51622</v>
      </c>
      <c r="S127" s="1">
        <f t="shared" si="29"/>
        <v>-51622</v>
      </c>
    </row>
    <row r="128" spans="1:19" hidden="1" x14ac:dyDescent="0.2">
      <c r="A128" s="1" t="str">
        <f t="shared" si="19"/>
        <v>'scpclr11'</v>
      </c>
      <c r="B128" s="14">
        <f t="shared" si="20"/>
        <v>-100377</v>
      </c>
      <c r="C128" s="1">
        <f t="shared" si="21"/>
        <v>-100373.4</v>
      </c>
      <c r="F128" s="14">
        <f t="shared" si="22"/>
        <v>-100377</v>
      </c>
      <c r="G128" s="1">
        <f t="shared" si="23"/>
        <v>-100373.4</v>
      </c>
      <c r="J128" s="14">
        <f t="shared" si="27"/>
        <v>-100377</v>
      </c>
      <c r="K128" s="1">
        <f t="shared" si="27"/>
        <v>-100373.4</v>
      </c>
      <c r="N128" s="14">
        <f t="shared" si="28"/>
        <v>0</v>
      </c>
      <c r="O128" s="1">
        <f t="shared" si="28"/>
        <v>0</v>
      </c>
      <c r="R128" s="14">
        <f t="shared" si="29"/>
        <v>-100377</v>
      </c>
      <c r="S128" s="1">
        <f t="shared" si="29"/>
        <v>-100373.4</v>
      </c>
    </row>
    <row r="129" spans="1:19" hidden="1" x14ac:dyDescent="0.2">
      <c r="A129" s="1" t="str">
        <f t="shared" si="19"/>
        <v>'scpclr12'</v>
      </c>
      <c r="B129" s="14">
        <f t="shared" si="20"/>
        <v>-204495</v>
      </c>
      <c r="C129" s="1">
        <f t="shared" si="21"/>
        <v>-204411.4</v>
      </c>
      <c r="F129" s="14">
        <f t="shared" si="22"/>
        <v>-204495</v>
      </c>
      <c r="G129" s="1">
        <f t="shared" si="23"/>
        <v>-204411.4</v>
      </c>
      <c r="J129" s="14">
        <f t="shared" si="27"/>
        <v>-204495</v>
      </c>
      <c r="K129" s="1">
        <f t="shared" si="27"/>
        <v>-204411.4</v>
      </c>
      <c r="N129" s="14">
        <f t="shared" si="28"/>
        <v>0</v>
      </c>
      <c r="O129" s="1">
        <f t="shared" si="28"/>
        <v>0</v>
      </c>
      <c r="R129" s="14">
        <f t="shared" si="29"/>
        <v>-204495</v>
      </c>
      <c r="S129" s="1">
        <f t="shared" si="29"/>
        <v>-204411.4</v>
      </c>
    </row>
    <row r="130" spans="1:19" hidden="1" x14ac:dyDescent="0.2">
      <c r="A130" s="1" t="str">
        <f t="shared" si="19"/>
        <v>'scpclr13'</v>
      </c>
      <c r="B130" s="14">
        <f t="shared" si="20"/>
        <v>-405063</v>
      </c>
      <c r="C130" s="1">
        <f t="shared" si="21"/>
        <v>-404885.5</v>
      </c>
      <c r="F130" s="14">
        <f t="shared" si="22"/>
        <v>-405063</v>
      </c>
      <c r="G130" s="1">
        <f t="shared" si="23"/>
        <v>-404885.5</v>
      </c>
      <c r="J130" s="14">
        <f t="shared" si="27"/>
        <v>-405063</v>
      </c>
      <c r="K130" s="1">
        <f t="shared" si="27"/>
        <v>-404885.5</v>
      </c>
      <c r="N130" s="14">
        <f t="shared" si="28"/>
        <v>0</v>
      </c>
      <c r="O130" s="1">
        <f t="shared" si="28"/>
        <v>0</v>
      </c>
      <c r="R130" s="14">
        <f t="shared" si="29"/>
        <v>-405063</v>
      </c>
      <c r="S130" s="1">
        <f t="shared" si="29"/>
        <v>-404885.5</v>
      </c>
    </row>
    <row r="131" spans="1:19" hidden="1" x14ac:dyDescent="0.2">
      <c r="A131" s="1" t="str">
        <f t="shared" si="19"/>
        <v>'scpcyc06'</v>
      </c>
      <c r="B131" s="14">
        <f t="shared" si="20"/>
        <v>-24330</v>
      </c>
      <c r="C131" s="1">
        <f t="shared" si="21"/>
        <v>-24330</v>
      </c>
      <c r="F131" s="14">
        <f t="shared" si="22"/>
        <v>-24330</v>
      </c>
      <c r="G131" s="1">
        <f t="shared" si="23"/>
        <v>-24330</v>
      </c>
      <c r="J131" s="14">
        <f t="shared" si="27"/>
        <v>-24330</v>
      </c>
      <c r="K131" s="1">
        <f t="shared" si="27"/>
        <v>-24330</v>
      </c>
      <c r="N131" s="14">
        <f t="shared" si="28"/>
        <v>0</v>
      </c>
      <c r="O131" s="1">
        <f t="shared" si="28"/>
        <v>0</v>
      </c>
      <c r="R131" s="14">
        <f t="shared" si="29"/>
        <v>-24330</v>
      </c>
      <c r="S131" s="1">
        <f t="shared" si="29"/>
        <v>-24330</v>
      </c>
    </row>
    <row r="132" spans="1:19" hidden="1" x14ac:dyDescent="0.2">
      <c r="A132" s="1" t="str">
        <f t="shared" si="19"/>
        <v>'scpcyc07'</v>
      </c>
      <c r="B132" s="14">
        <f t="shared" si="20"/>
        <v>-66716</v>
      </c>
      <c r="C132" s="1">
        <f t="shared" si="21"/>
        <v>-66620.800000000003</v>
      </c>
      <c r="F132" s="14">
        <f t="shared" si="22"/>
        <v>-66716</v>
      </c>
      <c r="G132" s="1">
        <f t="shared" si="23"/>
        <v>-66620.800000000003</v>
      </c>
      <c r="J132" s="14">
        <f t="shared" si="27"/>
        <v>-66716</v>
      </c>
      <c r="K132" s="1">
        <f t="shared" si="27"/>
        <v>-66620.800000000003</v>
      </c>
      <c r="N132" s="14">
        <f t="shared" si="28"/>
        <v>0</v>
      </c>
      <c r="O132" s="1">
        <f t="shared" si="28"/>
        <v>0</v>
      </c>
      <c r="R132" s="14">
        <f t="shared" si="29"/>
        <v>-66716</v>
      </c>
      <c r="S132" s="1">
        <f t="shared" si="29"/>
        <v>-66620.800000000003</v>
      </c>
    </row>
    <row r="133" spans="1:19" hidden="1" x14ac:dyDescent="0.2">
      <c r="A133" s="1" t="str">
        <f t="shared" si="19"/>
        <v>'scpcyc08'</v>
      </c>
      <c r="B133" s="14">
        <f t="shared" si="20"/>
        <v>-176783</v>
      </c>
      <c r="C133" s="1">
        <f t="shared" si="21"/>
        <v>-176509.7</v>
      </c>
      <c r="F133" s="14">
        <f t="shared" si="22"/>
        <v>-176783</v>
      </c>
      <c r="G133" s="1">
        <f t="shared" si="23"/>
        <v>-176509.7</v>
      </c>
      <c r="J133" s="14">
        <f t="shared" si="27"/>
        <v>-176783</v>
      </c>
      <c r="K133" s="1">
        <f t="shared" si="27"/>
        <v>-176509.7</v>
      </c>
      <c r="N133" s="14">
        <f t="shared" si="28"/>
        <v>0</v>
      </c>
      <c r="O133" s="1">
        <f t="shared" si="28"/>
        <v>0</v>
      </c>
      <c r="R133" s="14">
        <f t="shared" si="29"/>
        <v>-176783</v>
      </c>
      <c r="S133" s="1">
        <f t="shared" si="29"/>
        <v>-176509.7</v>
      </c>
    </row>
    <row r="134" spans="1:19" hidden="1" x14ac:dyDescent="0.2">
      <c r="A134" s="1" t="str">
        <f t="shared" si="19"/>
        <v>'scpcyc09'</v>
      </c>
      <c r="B134" s="14">
        <f t="shared" si="20"/>
        <v>-449253</v>
      </c>
      <c r="C134" s="1">
        <f t="shared" si="21"/>
        <v>-448952.3</v>
      </c>
      <c r="F134" s="14">
        <f t="shared" si="22"/>
        <v>-449253</v>
      </c>
      <c r="G134" s="1">
        <f t="shared" si="23"/>
        <v>-448952.3</v>
      </c>
      <c r="J134" s="14">
        <f t="shared" si="27"/>
        <v>-449253</v>
      </c>
      <c r="K134" s="1">
        <f t="shared" si="27"/>
        <v>-448952.3</v>
      </c>
      <c r="N134" s="14">
        <f t="shared" si="28"/>
        <v>0</v>
      </c>
      <c r="O134" s="1">
        <f t="shared" si="28"/>
        <v>0</v>
      </c>
      <c r="R134" s="14">
        <f t="shared" si="29"/>
        <v>-449253</v>
      </c>
      <c r="S134" s="1">
        <f t="shared" si="29"/>
        <v>-448952.3</v>
      </c>
    </row>
    <row r="135" spans="1:19" hidden="1" x14ac:dyDescent="0.2">
      <c r="A135" s="1" t="str">
        <f t="shared" si="19"/>
        <v>'scpcyc10'</v>
      </c>
      <c r="B135" s="14">
        <f t="shared" si="20"/>
        <v>-1129517</v>
      </c>
      <c r="C135" s="1">
        <f t="shared" si="21"/>
        <v>-1128183.1000000001</v>
      </c>
      <c r="F135" s="14">
        <f t="shared" si="22"/>
        <v>-1129517</v>
      </c>
      <c r="G135" s="1">
        <f t="shared" si="23"/>
        <v>-1128183.1000000001</v>
      </c>
      <c r="J135" s="14">
        <f t="shared" si="27"/>
        <v>-1129517</v>
      </c>
      <c r="K135" s="1">
        <f t="shared" si="27"/>
        <v>-1128183.1000000001</v>
      </c>
      <c r="N135" s="14">
        <f t="shared" si="28"/>
        <v>0</v>
      </c>
      <c r="O135" s="1">
        <f t="shared" si="28"/>
        <v>0</v>
      </c>
      <c r="R135" s="14">
        <f t="shared" si="29"/>
        <v>-1129517</v>
      </c>
      <c r="S135" s="1">
        <f t="shared" si="29"/>
        <v>-1128183.1000000001</v>
      </c>
    </row>
    <row r="136" spans="1:19" hidden="1" x14ac:dyDescent="0.2">
      <c r="A136" s="1" t="str">
        <f t="shared" si="19"/>
        <v>'scpcyc11'</v>
      </c>
      <c r="B136" s="14">
        <f t="shared" si="20"/>
        <v>-2750629</v>
      </c>
      <c r="C136" s="1">
        <f t="shared" si="21"/>
        <v>-2748277.6</v>
      </c>
      <c r="F136" s="14">
        <f t="shared" si="22"/>
        <v>-2750629</v>
      </c>
      <c r="G136" s="1">
        <f t="shared" si="23"/>
        <v>-2748277.6</v>
      </c>
      <c r="J136" s="14">
        <f t="shared" si="27"/>
        <v>-2750629</v>
      </c>
      <c r="K136" s="1">
        <f t="shared" si="27"/>
        <v>-2748277.6</v>
      </c>
      <c r="N136" s="14">
        <f t="shared" si="28"/>
        <v>0</v>
      </c>
      <c r="O136" s="1">
        <f t="shared" si="28"/>
        <v>0</v>
      </c>
      <c r="R136" s="14">
        <f t="shared" si="29"/>
        <v>-2750629</v>
      </c>
      <c r="S136" s="1">
        <f t="shared" si="29"/>
        <v>-2748277.6</v>
      </c>
    </row>
    <row r="137" spans="1:19" hidden="1" x14ac:dyDescent="0.2">
      <c r="A137" s="1" t="str">
        <f t="shared" si="19"/>
        <v>'scpd1'</v>
      </c>
      <c r="B137" s="14">
        <f t="shared" si="20"/>
        <v>-40448</v>
      </c>
      <c r="C137" s="1">
        <f t="shared" si="21"/>
        <v>-40443.800000000003</v>
      </c>
      <c r="F137" s="14">
        <f t="shared" si="22"/>
        <v>-40448</v>
      </c>
      <c r="G137" s="1">
        <f t="shared" si="23"/>
        <v>-40443.800000000003</v>
      </c>
      <c r="J137" s="14">
        <f t="shared" si="27"/>
        <v>-40448</v>
      </c>
      <c r="K137" s="1">
        <f t="shared" si="27"/>
        <v>-40443.800000000003</v>
      </c>
      <c r="N137" s="14">
        <f t="shared" si="28"/>
        <v>0</v>
      </c>
      <c r="O137" s="1">
        <f t="shared" si="28"/>
        <v>0</v>
      </c>
      <c r="R137" s="14">
        <f t="shared" si="29"/>
        <v>-40448</v>
      </c>
      <c r="S137" s="1">
        <f t="shared" si="29"/>
        <v>-40443.800000000003</v>
      </c>
    </row>
    <row r="138" spans="1:19" hidden="1" x14ac:dyDescent="0.2">
      <c r="A138" s="1" t="str">
        <f t="shared" si="19"/>
        <v>'scpd2'</v>
      </c>
      <c r="B138" s="14">
        <f t="shared" si="20"/>
        <v>-40449</v>
      </c>
      <c r="C138" s="1">
        <f t="shared" si="21"/>
        <v>-40394.9</v>
      </c>
      <c r="F138" s="14">
        <f t="shared" si="22"/>
        <v>-40449</v>
      </c>
      <c r="G138" s="1">
        <f t="shared" si="23"/>
        <v>-40394.9</v>
      </c>
      <c r="J138" s="14">
        <f t="shared" si="27"/>
        <v>-40449</v>
      </c>
      <c r="K138" s="1">
        <f t="shared" si="27"/>
        <v>-40394.9</v>
      </c>
      <c r="N138" s="14">
        <f t="shared" si="28"/>
        <v>0</v>
      </c>
      <c r="O138" s="1">
        <f t="shared" si="28"/>
        <v>0</v>
      </c>
      <c r="R138" s="14">
        <f t="shared" si="29"/>
        <v>-40449</v>
      </c>
      <c r="S138" s="1">
        <f t="shared" si="29"/>
        <v>-40394.9</v>
      </c>
    </row>
    <row r="139" spans="1:19" hidden="1" x14ac:dyDescent="0.2">
      <c r="A139" s="1" t="str">
        <f t="shared" si="19"/>
        <v>'scpd3'</v>
      </c>
      <c r="B139" s="14">
        <f t="shared" ref="B139:B161" si="30">B56-AE56</f>
        <v>-40443</v>
      </c>
      <c r="C139" s="1">
        <f t="shared" ref="C139:C161" si="31">C56-AF56</f>
        <v>-40399.300000000003</v>
      </c>
      <c r="F139" s="14">
        <f t="shared" ref="F139:F161" si="32">F56-AE56</f>
        <v>-40443</v>
      </c>
      <c r="G139" s="1">
        <f t="shared" ref="G139:G161" si="33">G56-AF56</f>
        <v>-40399.300000000003</v>
      </c>
      <c r="J139" s="14">
        <f t="shared" ref="J139:K154" si="34">J56-AE56</f>
        <v>-40443</v>
      </c>
      <c r="K139" s="1">
        <f t="shared" si="34"/>
        <v>-40399.300000000003</v>
      </c>
      <c r="N139" s="14">
        <f t="shared" ref="N139:O154" si="35">N56-AE56</f>
        <v>0</v>
      </c>
      <c r="O139" s="1">
        <f t="shared" si="35"/>
        <v>0</v>
      </c>
      <c r="R139" s="14">
        <f t="shared" ref="R139:S154" si="36">R56-AE56</f>
        <v>-40443</v>
      </c>
      <c r="S139" s="1">
        <f t="shared" si="36"/>
        <v>-40399.300000000003</v>
      </c>
    </row>
    <row r="140" spans="1:19" hidden="1" x14ac:dyDescent="0.2">
      <c r="A140" s="1" t="str">
        <f t="shared" si="19"/>
        <v>'scpd4'</v>
      </c>
      <c r="B140" s="14">
        <f t="shared" si="30"/>
        <v>-40429</v>
      </c>
      <c r="C140" s="1">
        <f t="shared" si="31"/>
        <v>-40387.9</v>
      </c>
      <c r="F140" s="14">
        <f t="shared" si="32"/>
        <v>-40429</v>
      </c>
      <c r="G140" s="1">
        <f t="shared" si="33"/>
        <v>-40387.9</v>
      </c>
      <c r="J140" s="14">
        <f t="shared" si="34"/>
        <v>-40429</v>
      </c>
      <c r="K140" s="1">
        <f t="shared" si="34"/>
        <v>-40387.9</v>
      </c>
      <c r="N140" s="14">
        <f t="shared" si="35"/>
        <v>0</v>
      </c>
      <c r="O140" s="1">
        <f t="shared" si="35"/>
        <v>0</v>
      </c>
      <c r="R140" s="14">
        <f t="shared" si="36"/>
        <v>-40429</v>
      </c>
      <c r="S140" s="1">
        <f t="shared" si="36"/>
        <v>-40387.9</v>
      </c>
    </row>
    <row r="141" spans="1:19" hidden="1" x14ac:dyDescent="0.2">
      <c r="A141" s="1" t="str">
        <f t="shared" si="19"/>
        <v>'scpd5'</v>
      </c>
      <c r="B141" s="14">
        <f t="shared" si="30"/>
        <v>-40415</v>
      </c>
      <c r="C141" s="1">
        <f t="shared" si="31"/>
        <v>-40372.9</v>
      </c>
      <c r="F141" s="14">
        <f t="shared" si="32"/>
        <v>-40415</v>
      </c>
      <c r="G141" s="1">
        <f t="shared" si="33"/>
        <v>-40372.9</v>
      </c>
      <c r="J141" s="14">
        <f t="shared" si="34"/>
        <v>-40415</v>
      </c>
      <c r="K141" s="1">
        <f t="shared" si="34"/>
        <v>-40372.9</v>
      </c>
      <c r="N141" s="14">
        <f t="shared" si="35"/>
        <v>0</v>
      </c>
      <c r="O141" s="1">
        <f t="shared" si="35"/>
        <v>0</v>
      </c>
      <c r="R141" s="14">
        <f t="shared" si="36"/>
        <v>-40415</v>
      </c>
      <c r="S141" s="1">
        <f t="shared" si="36"/>
        <v>-40372.9</v>
      </c>
    </row>
    <row r="142" spans="1:19" hidden="1" x14ac:dyDescent="0.2">
      <c r="A142" s="1" t="str">
        <f t="shared" si="19"/>
        <v>'scpnre1'</v>
      </c>
      <c r="B142" s="14">
        <f t="shared" si="30"/>
        <v>-50064</v>
      </c>
      <c r="C142" s="1">
        <f t="shared" si="31"/>
        <v>-50025.1</v>
      </c>
      <c r="F142" s="14">
        <f t="shared" si="32"/>
        <v>-50064</v>
      </c>
      <c r="G142" s="1">
        <f t="shared" si="33"/>
        <v>-50025.1</v>
      </c>
      <c r="J142" s="14">
        <f t="shared" si="34"/>
        <v>-50064</v>
      </c>
      <c r="K142" s="1">
        <f t="shared" si="34"/>
        <v>-50025.1</v>
      </c>
      <c r="N142" s="14">
        <f t="shared" si="35"/>
        <v>0</v>
      </c>
      <c r="O142" s="1">
        <f t="shared" si="35"/>
        <v>0</v>
      </c>
      <c r="R142" s="14">
        <f t="shared" si="36"/>
        <v>-50064</v>
      </c>
      <c r="S142" s="1">
        <f t="shared" si="36"/>
        <v>-50025.1</v>
      </c>
    </row>
    <row r="143" spans="1:19" hidden="1" x14ac:dyDescent="0.2">
      <c r="A143" s="1" t="str">
        <f t="shared" si="19"/>
        <v>'scpnre2'</v>
      </c>
      <c r="B143" s="14">
        <f t="shared" si="30"/>
        <v>-50197</v>
      </c>
      <c r="C143" s="1">
        <f t="shared" si="31"/>
        <v>-50118.1</v>
      </c>
      <c r="F143" s="14">
        <f t="shared" si="32"/>
        <v>-50197</v>
      </c>
      <c r="G143" s="1">
        <f t="shared" si="33"/>
        <v>-50118.1</v>
      </c>
      <c r="J143" s="14">
        <f t="shared" si="34"/>
        <v>-50197</v>
      </c>
      <c r="K143" s="1">
        <f t="shared" si="34"/>
        <v>-50118.1</v>
      </c>
      <c r="N143" s="14">
        <f t="shared" si="35"/>
        <v>0</v>
      </c>
      <c r="O143" s="1">
        <f t="shared" si="35"/>
        <v>0</v>
      </c>
      <c r="R143" s="14">
        <f t="shared" si="36"/>
        <v>-50197</v>
      </c>
      <c r="S143" s="1">
        <f t="shared" si="36"/>
        <v>-50118.1</v>
      </c>
    </row>
    <row r="144" spans="1:19" hidden="1" x14ac:dyDescent="0.2">
      <c r="A144" s="1" t="str">
        <f t="shared" si="19"/>
        <v>'scpnre3'</v>
      </c>
      <c r="B144" s="14">
        <f t="shared" si="30"/>
        <v>-50203</v>
      </c>
      <c r="C144" s="1">
        <f t="shared" si="31"/>
        <v>-50123.8</v>
      </c>
      <c r="F144" s="14">
        <f t="shared" si="32"/>
        <v>-50203</v>
      </c>
      <c r="G144" s="1">
        <f t="shared" si="33"/>
        <v>-50123.8</v>
      </c>
      <c r="J144" s="14">
        <f t="shared" si="34"/>
        <v>-50203</v>
      </c>
      <c r="K144" s="1">
        <f t="shared" si="34"/>
        <v>-50123.8</v>
      </c>
      <c r="N144" s="14">
        <f t="shared" si="35"/>
        <v>0</v>
      </c>
      <c r="O144" s="1">
        <f t="shared" si="35"/>
        <v>0</v>
      </c>
      <c r="R144" s="14">
        <f t="shared" si="36"/>
        <v>-50203</v>
      </c>
      <c r="S144" s="1">
        <f t="shared" si="36"/>
        <v>-50123.8</v>
      </c>
    </row>
    <row r="145" spans="1:19" hidden="1" x14ac:dyDescent="0.2">
      <c r="A145" s="1" t="str">
        <f t="shared" si="19"/>
        <v>'scpnre4'</v>
      </c>
      <c r="B145" s="14">
        <f t="shared" si="30"/>
        <v>-50137</v>
      </c>
      <c r="C145" s="1">
        <f t="shared" si="31"/>
        <v>-50113.2</v>
      </c>
      <c r="F145" s="14">
        <f t="shared" si="32"/>
        <v>-50137</v>
      </c>
      <c r="G145" s="1">
        <f t="shared" si="33"/>
        <v>-50113.2</v>
      </c>
      <c r="J145" s="14">
        <f t="shared" si="34"/>
        <v>-50137</v>
      </c>
      <c r="K145" s="1">
        <f t="shared" si="34"/>
        <v>-50113.2</v>
      </c>
      <c r="N145" s="14">
        <f t="shared" si="35"/>
        <v>0</v>
      </c>
      <c r="O145" s="1">
        <f t="shared" si="35"/>
        <v>0</v>
      </c>
      <c r="R145" s="14">
        <f t="shared" si="36"/>
        <v>-50137</v>
      </c>
      <c r="S145" s="1">
        <f t="shared" si="36"/>
        <v>-50113.2</v>
      </c>
    </row>
    <row r="146" spans="1:19" hidden="1" x14ac:dyDescent="0.2">
      <c r="A146" s="1" t="str">
        <f t="shared" si="19"/>
        <v>'scpnre5'</v>
      </c>
      <c r="B146" s="14">
        <f t="shared" si="30"/>
        <v>-50197</v>
      </c>
      <c r="C146" s="1">
        <f t="shared" si="31"/>
        <v>-50136.1</v>
      </c>
      <c r="F146" s="14">
        <f t="shared" si="32"/>
        <v>-50197</v>
      </c>
      <c r="G146" s="1">
        <f t="shared" si="33"/>
        <v>-50136.1</v>
      </c>
      <c r="J146" s="14">
        <f t="shared" si="34"/>
        <v>-50197</v>
      </c>
      <c r="K146" s="1">
        <f t="shared" si="34"/>
        <v>-50136.1</v>
      </c>
      <c r="N146" s="14">
        <f t="shared" si="35"/>
        <v>0</v>
      </c>
      <c r="O146" s="1">
        <f t="shared" si="35"/>
        <v>0</v>
      </c>
      <c r="R146" s="14">
        <f t="shared" si="36"/>
        <v>-50197</v>
      </c>
      <c r="S146" s="1">
        <f t="shared" si="36"/>
        <v>-50136.1</v>
      </c>
    </row>
    <row r="147" spans="1:19" hidden="1" x14ac:dyDescent="0.2">
      <c r="A147" s="1" t="str">
        <f t="shared" si="19"/>
        <v>'scpnrf1'</v>
      </c>
      <c r="B147" s="14">
        <f t="shared" si="30"/>
        <v>-50654</v>
      </c>
      <c r="C147" s="1">
        <f t="shared" si="31"/>
        <v>-50608.2</v>
      </c>
      <c r="F147" s="14">
        <f t="shared" si="32"/>
        <v>-50654</v>
      </c>
      <c r="G147" s="1">
        <f t="shared" si="33"/>
        <v>-50608.2</v>
      </c>
      <c r="J147" s="14">
        <f t="shared" si="34"/>
        <v>-50654</v>
      </c>
      <c r="K147" s="1">
        <f t="shared" si="34"/>
        <v>-50608.2</v>
      </c>
      <c r="N147" s="14">
        <f t="shared" si="35"/>
        <v>0</v>
      </c>
      <c r="O147" s="1">
        <f t="shared" si="35"/>
        <v>0</v>
      </c>
      <c r="R147" s="14">
        <f t="shared" si="36"/>
        <v>-50654</v>
      </c>
      <c r="S147" s="1">
        <f t="shared" si="36"/>
        <v>-50608.2</v>
      </c>
    </row>
    <row r="148" spans="1:19" hidden="1" x14ac:dyDescent="0.2">
      <c r="A148" s="1" t="str">
        <f t="shared" si="19"/>
        <v>'scpnrf2'</v>
      </c>
      <c r="B148" s="14">
        <f t="shared" si="30"/>
        <v>-50714</v>
      </c>
      <c r="C148" s="1">
        <f t="shared" si="31"/>
        <v>-50605.7</v>
      </c>
      <c r="F148" s="14">
        <f t="shared" si="32"/>
        <v>-50714</v>
      </c>
      <c r="G148" s="1">
        <f t="shared" si="33"/>
        <v>-50605.7</v>
      </c>
      <c r="J148" s="14">
        <f t="shared" si="34"/>
        <v>-50714</v>
      </c>
      <c r="K148" s="1">
        <f t="shared" si="34"/>
        <v>-50605.7</v>
      </c>
      <c r="N148" s="14">
        <f t="shared" si="35"/>
        <v>0</v>
      </c>
      <c r="O148" s="1">
        <f t="shared" si="35"/>
        <v>0</v>
      </c>
      <c r="R148" s="14">
        <f t="shared" si="36"/>
        <v>-50714</v>
      </c>
      <c r="S148" s="1">
        <f t="shared" si="36"/>
        <v>-50605.7</v>
      </c>
    </row>
    <row r="149" spans="1:19" hidden="1" x14ac:dyDescent="0.2">
      <c r="A149" s="1" t="str">
        <f t="shared" si="19"/>
        <v>'scpnrf3'</v>
      </c>
      <c r="B149" s="14">
        <f t="shared" si="30"/>
        <v>-50654</v>
      </c>
      <c r="C149" s="1">
        <f t="shared" si="31"/>
        <v>-50609</v>
      </c>
      <c r="F149" s="14">
        <f t="shared" si="32"/>
        <v>-50654</v>
      </c>
      <c r="G149" s="1">
        <f t="shared" si="33"/>
        <v>-50609</v>
      </c>
      <c r="J149" s="14">
        <f t="shared" si="34"/>
        <v>-50654</v>
      </c>
      <c r="K149" s="1">
        <f t="shared" si="34"/>
        <v>-50609</v>
      </c>
      <c r="N149" s="14">
        <f t="shared" si="35"/>
        <v>0</v>
      </c>
      <c r="O149" s="1">
        <f t="shared" si="35"/>
        <v>0</v>
      </c>
      <c r="R149" s="14">
        <f t="shared" si="36"/>
        <v>-50654</v>
      </c>
      <c r="S149" s="1">
        <f t="shared" si="36"/>
        <v>-50609</v>
      </c>
    </row>
    <row r="150" spans="1:19" hidden="1" x14ac:dyDescent="0.2">
      <c r="A150" s="1" t="str">
        <f t="shared" si="19"/>
        <v>'scpnrf4'</v>
      </c>
      <c r="B150" s="14">
        <f t="shared" si="30"/>
        <v>-50682</v>
      </c>
      <c r="C150" s="1">
        <f t="shared" si="31"/>
        <v>-50620.800000000003</v>
      </c>
      <c r="F150" s="14">
        <f t="shared" si="32"/>
        <v>-50682</v>
      </c>
      <c r="G150" s="1">
        <f t="shared" si="33"/>
        <v>-50620.800000000003</v>
      </c>
      <c r="J150" s="14">
        <f t="shared" si="34"/>
        <v>-50682</v>
      </c>
      <c r="K150" s="1">
        <f t="shared" si="34"/>
        <v>-50620.800000000003</v>
      </c>
      <c r="N150" s="14">
        <f t="shared" si="35"/>
        <v>0</v>
      </c>
      <c r="O150" s="1">
        <f t="shared" si="35"/>
        <v>0</v>
      </c>
      <c r="R150" s="14">
        <f t="shared" si="36"/>
        <v>-50682</v>
      </c>
      <c r="S150" s="1">
        <f t="shared" si="36"/>
        <v>-50620.800000000003</v>
      </c>
    </row>
    <row r="151" spans="1:19" hidden="1" x14ac:dyDescent="0.2">
      <c r="A151" s="1" t="str">
        <f t="shared" si="19"/>
        <v>'scpnrf5'</v>
      </c>
      <c r="B151" s="14">
        <f t="shared" si="30"/>
        <v>-50665</v>
      </c>
      <c r="C151" s="1">
        <f t="shared" si="31"/>
        <v>-50606.400000000001</v>
      </c>
      <c r="F151" s="14">
        <f t="shared" si="32"/>
        <v>-50665</v>
      </c>
      <c r="G151" s="1">
        <f t="shared" si="33"/>
        <v>-50606.400000000001</v>
      </c>
      <c r="J151" s="14">
        <f t="shared" si="34"/>
        <v>-50665</v>
      </c>
      <c r="K151" s="1">
        <f t="shared" si="34"/>
        <v>-50606.400000000001</v>
      </c>
      <c r="N151" s="14">
        <f t="shared" si="35"/>
        <v>0</v>
      </c>
      <c r="O151" s="1">
        <f t="shared" si="35"/>
        <v>0</v>
      </c>
      <c r="R151" s="14">
        <f t="shared" si="36"/>
        <v>-50665</v>
      </c>
      <c r="S151" s="1">
        <f t="shared" si="36"/>
        <v>-50606.400000000001</v>
      </c>
    </row>
    <row r="152" spans="1:19" hidden="1" x14ac:dyDescent="0.2">
      <c r="A152" s="1" t="str">
        <f t="shared" si="19"/>
        <v>'scpnrg1'</v>
      </c>
      <c r="B152" s="14">
        <f t="shared" si="30"/>
        <v>-98343</v>
      </c>
      <c r="C152" s="1">
        <f t="shared" si="31"/>
        <v>-98274.8</v>
      </c>
      <c r="F152" s="14">
        <f t="shared" si="32"/>
        <v>-98343</v>
      </c>
      <c r="G152" s="1">
        <f t="shared" si="33"/>
        <v>-98274.8</v>
      </c>
      <c r="J152" s="14">
        <f t="shared" si="34"/>
        <v>-98343</v>
      </c>
      <c r="K152" s="1">
        <f t="shared" si="34"/>
        <v>-98274.8</v>
      </c>
      <c r="N152" s="14">
        <f t="shared" si="35"/>
        <v>0</v>
      </c>
      <c r="O152" s="1">
        <f t="shared" si="35"/>
        <v>0</v>
      </c>
      <c r="R152" s="14">
        <f t="shared" si="36"/>
        <v>-98343</v>
      </c>
      <c r="S152" s="1">
        <f t="shared" si="36"/>
        <v>-98274.8</v>
      </c>
    </row>
    <row r="153" spans="1:19" hidden="1" x14ac:dyDescent="0.2">
      <c r="A153" s="1" t="str">
        <f t="shared" si="19"/>
        <v>'scpnrg2'</v>
      </c>
      <c r="B153" s="14">
        <f t="shared" si="30"/>
        <v>-98331</v>
      </c>
      <c r="C153" s="1">
        <f t="shared" si="31"/>
        <v>-98295.3</v>
      </c>
      <c r="F153" s="14">
        <f t="shared" si="32"/>
        <v>-98331</v>
      </c>
      <c r="G153" s="1">
        <f t="shared" si="33"/>
        <v>-98295.3</v>
      </c>
      <c r="J153" s="14">
        <f t="shared" si="34"/>
        <v>-98331</v>
      </c>
      <c r="K153" s="1">
        <f t="shared" si="34"/>
        <v>-98295.3</v>
      </c>
      <c r="N153" s="14">
        <f t="shared" si="35"/>
        <v>0</v>
      </c>
      <c r="O153" s="1">
        <f t="shared" si="35"/>
        <v>0</v>
      </c>
      <c r="R153" s="14">
        <f t="shared" si="36"/>
        <v>-98331</v>
      </c>
      <c r="S153" s="1">
        <f t="shared" si="36"/>
        <v>-98295.3</v>
      </c>
    </row>
    <row r="154" spans="1:19" hidden="1" x14ac:dyDescent="0.2">
      <c r="A154" s="1" t="str">
        <f t="shared" si="19"/>
        <v>'scpnrg3'</v>
      </c>
      <c r="B154" s="14">
        <f t="shared" si="30"/>
        <v>-98395</v>
      </c>
      <c r="C154" s="1">
        <f t="shared" si="31"/>
        <v>-98332</v>
      </c>
      <c r="F154" s="14">
        <f t="shared" si="32"/>
        <v>-98395</v>
      </c>
      <c r="G154" s="1">
        <f t="shared" si="33"/>
        <v>-98332</v>
      </c>
      <c r="J154" s="14">
        <f t="shared" si="34"/>
        <v>-98395</v>
      </c>
      <c r="K154" s="1">
        <f t="shared" si="34"/>
        <v>-98332</v>
      </c>
      <c r="N154" s="14">
        <f t="shared" si="35"/>
        <v>0</v>
      </c>
      <c r="O154" s="1">
        <f t="shared" si="35"/>
        <v>0</v>
      </c>
      <c r="R154" s="14">
        <f t="shared" si="36"/>
        <v>-98395</v>
      </c>
      <c r="S154" s="1">
        <f t="shared" si="36"/>
        <v>-98332</v>
      </c>
    </row>
    <row r="155" spans="1:19" hidden="1" x14ac:dyDescent="0.2">
      <c r="A155" s="1" t="str">
        <f t="shared" si="19"/>
        <v>'scpnrg4'</v>
      </c>
      <c r="B155" s="14">
        <f t="shared" si="30"/>
        <v>-98406</v>
      </c>
      <c r="C155" s="1">
        <f t="shared" si="31"/>
        <v>-98325.3</v>
      </c>
      <c r="F155" s="14">
        <f t="shared" si="32"/>
        <v>-98406</v>
      </c>
      <c r="G155" s="1">
        <f t="shared" si="33"/>
        <v>-98325.3</v>
      </c>
      <c r="J155" s="14">
        <f t="shared" ref="J155:K161" si="37">J72-AE72</f>
        <v>-98406</v>
      </c>
      <c r="K155" s="1">
        <f t="shared" si="37"/>
        <v>-98325.3</v>
      </c>
      <c r="N155" s="14">
        <f t="shared" ref="N155:O161" si="38">N72-AE72</f>
        <v>0</v>
      </c>
      <c r="O155" s="1">
        <f t="shared" si="38"/>
        <v>0</v>
      </c>
      <c r="R155" s="14">
        <f t="shared" ref="R155:S161" si="39">R72-AE72</f>
        <v>-98406</v>
      </c>
      <c r="S155" s="1">
        <f t="shared" si="39"/>
        <v>-98325.3</v>
      </c>
    </row>
    <row r="156" spans="1:19" hidden="1" x14ac:dyDescent="0.2">
      <c r="A156" s="1" t="str">
        <f t="shared" si="19"/>
        <v>'scpnrg5'</v>
      </c>
      <c r="B156" s="14">
        <f t="shared" si="30"/>
        <v>-98406</v>
      </c>
      <c r="C156" s="1">
        <f t="shared" si="31"/>
        <v>-98321.5</v>
      </c>
      <c r="F156" s="14">
        <f t="shared" si="32"/>
        <v>-98406</v>
      </c>
      <c r="G156" s="1">
        <f t="shared" si="33"/>
        <v>-98321.5</v>
      </c>
      <c r="J156" s="14">
        <f t="shared" si="37"/>
        <v>-98406</v>
      </c>
      <c r="K156" s="1">
        <f t="shared" si="37"/>
        <v>-98321.5</v>
      </c>
      <c r="N156" s="14">
        <f t="shared" si="38"/>
        <v>0</v>
      </c>
      <c r="O156" s="1">
        <f t="shared" si="38"/>
        <v>0</v>
      </c>
      <c r="R156" s="14">
        <f t="shared" si="39"/>
        <v>-98406</v>
      </c>
      <c r="S156" s="1">
        <f t="shared" si="39"/>
        <v>-98321.5</v>
      </c>
    </row>
    <row r="157" spans="1:19" hidden="1" x14ac:dyDescent="0.2">
      <c r="A157" s="1" t="str">
        <f t="shared" si="19"/>
        <v>'scpnrh1'</v>
      </c>
      <c r="B157" s="14">
        <f t="shared" si="30"/>
        <v>-98548</v>
      </c>
      <c r="C157" s="1">
        <f t="shared" si="31"/>
        <v>-98459.9</v>
      </c>
      <c r="F157" s="14">
        <f t="shared" si="32"/>
        <v>-98548</v>
      </c>
      <c r="G157" s="1">
        <f t="shared" si="33"/>
        <v>-98459.9</v>
      </c>
      <c r="J157" s="14">
        <f t="shared" si="37"/>
        <v>-98548</v>
      </c>
      <c r="K157" s="1">
        <f t="shared" si="37"/>
        <v>-98459.9</v>
      </c>
      <c r="N157" s="14">
        <f t="shared" si="38"/>
        <v>0</v>
      </c>
      <c r="O157" s="1">
        <f t="shared" si="38"/>
        <v>0</v>
      </c>
      <c r="R157" s="14">
        <f t="shared" si="39"/>
        <v>-98548</v>
      </c>
      <c r="S157" s="1">
        <f t="shared" si="39"/>
        <v>-98459.9</v>
      </c>
    </row>
    <row r="158" spans="1:19" hidden="1" x14ac:dyDescent="0.2">
      <c r="A158" s="1" t="str">
        <f t="shared" si="19"/>
        <v>'scpnrh2'</v>
      </c>
      <c r="B158" s="14">
        <f t="shared" si="30"/>
        <v>-98533</v>
      </c>
      <c r="C158" s="1">
        <f t="shared" si="31"/>
        <v>-98443.1</v>
      </c>
      <c r="F158" s="14">
        <f t="shared" si="32"/>
        <v>-98533</v>
      </c>
      <c r="G158" s="1">
        <f t="shared" si="33"/>
        <v>-98443.1</v>
      </c>
      <c r="J158" s="14">
        <f t="shared" si="37"/>
        <v>-98533</v>
      </c>
      <c r="K158" s="1">
        <f t="shared" si="37"/>
        <v>-98443.1</v>
      </c>
      <c r="N158" s="14">
        <f t="shared" si="38"/>
        <v>0</v>
      </c>
      <c r="O158" s="1">
        <f t="shared" si="38"/>
        <v>0</v>
      </c>
      <c r="R158" s="14">
        <f t="shared" si="39"/>
        <v>-98533</v>
      </c>
      <c r="S158" s="1">
        <f t="shared" si="39"/>
        <v>-98443.1</v>
      </c>
    </row>
    <row r="159" spans="1:19" hidden="1" x14ac:dyDescent="0.2">
      <c r="A159" s="1" t="str">
        <f t="shared" si="19"/>
        <v>'scpnrh3'</v>
      </c>
      <c r="B159" s="14">
        <f t="shared" si="30"/>
        <v>-98524</v>
      </c>
      <c r="C159" s="1">
        <f t="shared" si="31"/>
        <v>-98439.5</v>
      </c>
      <c r="F159" s="14">
        <f t="shared" si="32"/>
        <v>-98524</v>
      </c>
      <c r="G159" s="1">
        <f t="shared" si="33"/>
        <v>-98439.5</v>
      </c>
      <c r="J159" s="14">
        <f t="shared" si="37"/>
        <v>-98524</v>
      </c>
      <c r="K159" s="1">
        <f t="shared" si="37"/>
        <v>-98439.5</v>
      </c>
      <c r="N159" s="14">
        <f t="shared" si="38"/>
        <v>0</v>
      </c>
      <c r="O159" s="1">
        <f t="shared" si="38"/>
        <v>0</v>
      </c>
      <c r="R159" s="14">
        <f t="shared" si="39"/>
        <v>-98524</v>
      </c>
      <c r="S159" s="1">
        <f t="shared" si="39"/>
        <v>-98439.5</v>
      </c>
    </row>
    <row r="160" spans="1:19" hidden="1" x14ac:dyDescent="0.2">
      <c r="A160" s="1" t="str">
        <f t="shared" si="19"/>
        <v>'scpnrh4'</v>
      </c>
      <c r="B160" s="14">
        <f t="shared" si="30"/>
        <v>-98525</v>
      </c>
      <c r="C160" s="1">
        <f t="shared" si="31"/>
        <v>-98445.3</v>
      </c>
      <c r="F160" s="14">
        <f t="shared" si="32"/>
        <v>-98525</v>
      </c>
      <c r="G160" s="1">
        <f t="shared" si="33"/>
        <v>-98445.3</v>
      </c>
      <c r="J160" s="14">
        <f t="shared" si="37"/>
        <v>-98525</v>
      </c>
      <c r="K160" s="1">
        <f t="shared" si="37"/>
        <v>-98445.3</v>
      </c>
      <c r="N160" s="14">
        <f t="shared" si="38"/>
        <v>0</v>
      </c>
      <c r="O160" s="1">
        <f t="shared" si="38"/>
        <v>0</v>
      </c>
      <c r="R160" s="14">
        <f t="shared" si="39"/>
        <v>-98525</v>
      </c>
      <c r="S160" s="1">
        <f t="shared" si="39"/>
        <v>-98445.3</v>
      </c>
    </row>
    <row r="161" spans="1:32" hidden="1" x14ac:dyDescent="0.2">
      <c r="A161" s="1" t="str">
        <f t="shared" si="19"/>
        <v>'scpnrh5'</v>
      </c>
      <c r="B161" s="14">
        <f t="shared" si="30"/>
        <v>-98563</v>
      </c>
      <c r="C161" s="1">
        <f t="shared" si="31"/>
        <v>-98435.3</v>
      </c>
      <c r="F161" s="14">
        <f t="shared" si="32"/>
        <v>-98563</v>
      </c>
      <c r="G161" s="1">
        <f t="shared" si="33"/>
        <v>-98435.3</v>
      </c>
      <c r="J161" s="14">
        <f t="shared" si="37"/>
        <v>-98563</v>
      </c>
      <c r="K161" s="1">
        <f t="shared" si="37"/>
        <v>-98435.3</v>
      </c>
      <c r="N161" s="14">
        <f t="shared" si="38"/>
        <v>0</v>
      </c>
      <c r="O161" s="1">
        <f t="shared" si="38"/>
        <v>0</v>
      </c>
      <c r="R161" s="14">
        <f t="shared" si="39"/>
        <v>-98563</v>
      </c>
      <c r="S161" s="1">
        <f t="shared" si="39"/>
        <v>-98435.3</v>
      </c>
    </row>
    <row r="162" spans="1:32" s="48" customFormat="1" x14ac:dyDescent="0.2">
      <c r="A162" s="43"/>
      <c r="B162" s="44"/>
      <c r="C162" s="43"/>
      <c r="D162" s="45"/>
      <c r="E162" s="46"/>
      <c r="F162" s="44"/>
      <c r="G162" s="43"/>
      <c r="H162" s="47"/>
      <c r="I162" s="46"/>
      <c r="J162" s="44"/>
      <c r="K162" s="43"/>
      <c r="L162" s="47"/>
      <c r="M162" s="46"/>
      <c r="N162" s="44"/>
      <c r="O162" s="43"/>
      <c r="P162" s="47"/>
      <c r="Q162" s="46"/>
      <c r="R162" s="44"/>
      <c r="S162" s="43"/>
      <c r="T162" s="47"/>
      <c r="U162" s="46"/>
      <c r="V162" s="44"/>
      <c r="W162" s="43"/>
      <c r="X162" s="47"/>
      <c r="Y162" s="46"/>
      <c r="Z162" s="44"/>
      <c r="AA162" s="43"/>
      <c r="AB162" s="47"/>
      <c r="AC162" s="46"/>
      <c r="AE162" s="43"/>
      <c r="AF162" s="43"/>
    </row>
    <row r="163" spans="1:32" x14ac:dyDescent="0.2">
      <c r="A163" s="54" t="s">
        <v>92</v>
      </c>
      <c r="B163" s="55"/>
      <c r="C163" s="54"/>
      <c r="D163" s="56"/>
      <c r="E163" s="57"/>
      <c r="F163" s="55"/>
      <c r="G163" s="54"/>
      <c r="H163" s="58"/>
      <c r="I163" s="57"/>
      <c r="J163" s="55"/>
      <c r="K163" s="54"/>
      <c r="L163" s="58"/>
      <c r="M163" s="57"/>
      <c r="N163" s="55">
        <f>R165</f>
        <v>75</v>
      </c>
      <c r="O163" s="54">
        <f>S165</f>
        <v>75</v>
      </c>
      <c r="P163" s="58"/>
      <c r="Q163" s="57"/>
      <c r="R163" s="55">
        <f>N165</f>
        <v>0</v>
      </c>
      <c r="S163" s="54">
        <f>O165</f>
        <v>0</v>
      </c>
      <c r="T163" s="58"/>
      <c r="U163" s="57"/>
    </row>
    <row r="164" spans="1:32" x14ac:dyDescent="0.2">
      <c r="A164" s="54" t="s">
        <v>94</v>
      </c>
      <c r="B164" s="55"/>
      <c r="C164" s="54"/>
      <c r="D164" s="56"/>
      <c r="E164" s="57"/>
      <c r="F164" s="55"/>
      <c r="G164" s="54"/>
      <c r="H164" s="58"/>
      <c r="I164" s="57"/>
      <c r="J164" s="55"/>
      <c r="K164" s="54"/>
      <c r="L164" s="58"/>
      <c r="M164" s="57"/>
      <c r="N164" s="55">
        <f>AE86-N163-N165</f>
        <v>0</v>
      </c>
      <c r="O164" s="54">
        <f>AE86-O163-O165</f>
        <v>0</v>
      </c>
      <c r="P164" s="58"/>
      <c r="Q164" s="57"/>
      <c r="R164" s="55">
        <f>AE86-R163-R165</f>
        <v>0</v>
      </c>
      <c r="S164" s="54">
        <f>AE86-S163-S165</f>
        <v>0</v>
      </c>
      <c r="T164" s="58"/>
      <c r="U164" s="57"/>
    </row>
    <row r="165" spans="1:32" x14ac:dyDescent="0.2">
      <c r="A165" s="54" t="s">
        <v>93</v>
      </c>
      <c r="B165" s="55"/>
      <c r="C165" s="54"/>
      <c r="D165" s="56"/>
      <c r="E165" s="57"/>
      <c r="F165" s="55"/>
      <c r="G165" s="54"/>
      <c r="H165" s="58"/>
      <c r="I165" s="57"/>
      <c r="J165" s="55"/>
      <c r="K165" s="54"/>
      <c r="L165" s="58"/>
      <c r="M165" s="57"/>
      <c r="N165" s="55">
        <f>AE86-N86</f>
        <v>0</v>
      </c>
      <c r="O165" s="54">
        <f>AF86-O86</f>
        <v>0</v>
      </c>
      <c r="P165" s="58"/>
      <c r="Q165" s="57"/>
      <c r="R165" s="55">
        <f>AE86-R86</f>
        <v>75</v>
      </c>
      <c r="S165" s="54">
        <f>AF86-S86</f>
        <v>75</v>
      </c>
      <c r="T165" s="58"/>
      <c r="U165" s="57"/>
    </row>
  </sheetData>
  <mergeCells count="15">
    <mergeCell ref="A1:A3"/>
    <mergeCell ref="B1:E1"/>
    <mergeCell ref="F1:I1"/>
    <mergeCell ref="J1:M1"/>
    <mergeCell ref="N1:Q1"/>
    <mergeCell ref="B2:E2"/>
    <mergeCell ref="V1:Y1"/>
    <mergeCell ref="Z1:AC1"/>
    <mergeCell ref="F2:I2"/>
    <mergeCell ref="J2:M2"/>
    <mergeCell ref="N2:Q2"/>
    <mergeCell ref="R2:U2"/>
    <mergeCell ref="V2:Y2"/>
    <mergeCell ref="Z2:AC2"/>
    <mergeCell ref="R1:U1"/>
  </mergeCells>
  <phoneticPr fontId="1" type="noConversion"/>
  <conditionalFormatting sqref="M4:M78 M80:M8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{2FC58FFE-1DC8-4FB0-9E4E-12E1E03CB7F1}</x14:id>
        </ext>
      </extLst>
    </cfRule>
  </conditionalFormatting>
  <conditionalFormatting sqref="I4:I78 I80:I8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{F4F97E46-A20D-4AFE-8147-19897E7C76F0}</x14:id>
        </ext>
      </extLst>
    </cfRule>
  </conditionalFormatting>
  <conditionalFormatting sqref="U80:U8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{67E90E90-7C19-4E0F-9EEB-9A232B82EF92}</x14:id>
        </ext>
      </extLst>
    </cfRule>
  </conditionalFormatting>
  <conditionalFormatting sqref="U4:U78 U80:U8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{0FEE4CD3-2DD3-463A-B326-6D6B2BE41D88}</x14:id>
        </ext>
      </extLst>
    </cfRule>
  </conditionalFormatting>
  <conditionalFormatting sqref="C4:C79 G4:G79 K4:K79 S4:S79 W4:W79 AA4:AA79 O4:O79">
    <cfRule type="expression" dxfId="1" priority="11">
      <formula>C4=MAX($C4,$G4,$K4,$O4,$S4,$W4,$AA4)</formula>
    </cfRule>
  </conditionalFormatting>
  <conditionalFormatting sqref="E4:E78 E80:E8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{9D3795ED-35A4-4BFA-BBFE-144F1583D30E}</x14:id>
        </ext>
      </extLst>
    </cfRule>
  </conditionalFormatting>
  <conditionalFormatting sqref="B4:B79 F4:F79 J4:J79 R4:R79 V4:V79 N4:N79 Z4:Z79">
    <cfRule type="expression" dxfId="0" priority="9">
      <formula>B4=MAX($B4,$F4,$J4,$N4,$R4,$V4,$Z4)</formula>
    </cfRule>
  </conditionalFormatting>
  <conditionalFormatting sqref="Y80:Y8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{663530E0-B663-4D82-AB94-CFC8338FB02F}</x14:id>
        </ext>
      </extLst>
    </cfRule>
  </conditionalFormatting>
  <conditionalFormatting sqref="Y4:Y78 Y80:Y8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{A6F6601A-FD65-40C8-9E21-F005D0BB4B70}</x14:id>
        </ext>
      </extLst>
    </cfRule>
  </conditionalFormatting>
  <conditionalFormatting sqref="Q4:Q78 Q80:Q8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{D2DA57D3-865A-4B21-BD7A-8A2E3923F131}</x14:id>
        </ext>
      </extLst>
    </cfRule>
  </conditionalFormatting>
  <conditionalFormatting sqref="AC80:AC8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{EC912BAA-1E8C-4289-A93E-83AD62FC0165}</x14:id>
        </ext>
      </extLst>
    </cfRule>
  </conditionalFormatting>
  <conditionalFormatting sqref="AC4:AC78 AC80:AC8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{CE9E7B43-B6FC-4E02-8C8B-2A5A8E9D4C2A}</x14:id>
        </ext>
      </extLst>
    </cfRule>
  </conditionalFormatting>
  <conditionalFormatting sqref="D4:D7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{9FF25A50-D72B-42DD-9F72-72DD3A2F47F2}</x14:id>
        </ext>
      </extLst>
    </cfRule>
  </conditionalFormatting>
  <conditionalFormatting sqref="AE86 Z86 V86 R86 N86 B86 F86 J8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{BB8E17A0-9B4B-49ED-9E6F-B3FB1AE57B95}</x14:id>
        </ext>
      </extLst>
    </cfRule>
  </conditionalFormatting>
  <conditionalFormatting sqref="C86 G86 K86 O86 S86 W86 AA86 AF8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{0264E951-085A-42A7-B2E5-0D0753504DF1}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C58FFE-1DC8-4FB0-9E4E-12E1E03CB7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M4:M78 M80:M81</xm:sqref>
        </x14:conditionalFormatting>
        <x14:conditionalFormatting xmlns:xm="http://schemas.microsoft.com/office/excel/2006/main">
          <x14:cfRule type="dataBar" id="{F4F97E46-A20D-4AFE-8147-19897E7C76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I4:I78 I80:I81</xm:sqref>
        </x14:conditionalFormatting>
        <x14:conditionalFormatting xmlns:xm="http://schemas.microsoft.com/office/excel/2006/main">
          <x14:cfRule type="dataBar" id="{67E90E90-7C19-4E0F-9EEB-9A232B82EF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U80:U81</xm:sqref>
        </x14:conditionalFormatting>
        <x14:conditionalFormatting xmlns:xm="http://schemas.microsoft.com/office/excel/2006/main">
          <x14:cfRule type="dataBar" id="{0FEE4CD3-2DD3-463A-B326-6D6B2BE41D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U4:U78 U80:U81</xm:sqref>
        </x14:conditionalFormatting>
        <x14:conditionalFormatting xmlns:xm="http://schemas.microsoft.com/office/excel/2006/main">
          <x14:cfRule type="dataBar" id="{9D3795ED-35A4-4BFA-BBFE-144F1583D3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E4:E78 E80:E81</xm:sqref>
        </x14:conditionalFormatting>
        <x14:conditionalFormatting xmlns:xm="http://schemas.microsoft.com/office/excel/2006/main">
          <x14:cfRule type="dataBar" id="{663530E0-B663-4D82-AB94-CFC8338FB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Y80:Y81</xm:sqref>
        </x14:conditionalFormatting>
        <x14:conditionalFormatting xmlns:xm="http://schemas.microsoft.com/office/excel/2006/main">
          <x14:cfRule type="dataBar" id="{A6F6601A-FD65-40C8-9E21-F005D0BB4B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Y4:Y78 Y80:Y81</xm:sqref>
        </x14:conditionalFormatting>
        <x14:conditionalFormatting xmlns:xm="http://schemas.microsoft.com/office/excel/2006/main">
          <x14:cfRule type="dataBar" id="{D2DA57D3-865A-4B21-BD7A-8A2E3923F1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Q4:Q78 Q80:Q81</xm:sqref>
        </x14:conditionalFormatting>
        <x14:conditionalFormatting xmlns:xm="http://schemas.microsoft.com/office/excel/2006/main">
          <x14:cfRule type="dataBar" id="{EC912BAA-1E8C-4289-A93E-83AD62FC01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AC80:AC81</xm:sqref>
        </x14:conditionalFormatting>
        <x14:conditionalFormatting xmlns:xm="http://schemas.microsoft.com/office/excel/2006/main">
          <x14:cfRule type="dataBar" id="{CE9E7B43-B6FC-4E02-8C8B-2A5A8E9D4C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AC4:AC78 AC80:AC81</xm:sqref>
        </x14:conditionalFormatting>
        <x14:conditionalFormatting xmlns:xm="http://schemas.microsoft.com/office/excel/2006/main">
          <x14:cfRule type="dataBar" id="{9FF25A50-D72B-42DD-9F72-72DD3A2F4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D4:D78</xm:sqref>
        </x14:conditionalFormatting>
        <x14:conditionalFormatting xmlns:xm="http://schemas.microsoft.com/office/excel/2006/main">
          <x14:cfRule type="dataBar" id="{BB8E17A0-9B4B-49ED-9E6F-B3FB1AE57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AE86 Z86 V86 R86 N86 B86 F86 J86</xm:sqref>
        </x14:conditionalFormatting>
        <x14:conditionalFormatting xmlns:xm="http://schemas.microsoft.com/office/excel/2006/main">
          <x14:cfRule type="dataBar" id="{0264E951-085A-42A7-B2E5-0D0753504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C86 G86 K86 O86 S86 W86 AA86 AF86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模板</vt:lpstr>
      <vt:lpstr>50 tasks</vt:lpstr>
      <vt:lpstr>100 tasks</vt:lpstr>
      <vt:lpstr>1000 tasks</vt:lpstr>
      <vt:lpstr>Avg</vt:lpstr>
      <vt:lpstr>验证Build) </vt:lpstr>
      <vt:lpstr>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Administrator</cp:lastModifiedBy>
  <cp:lastPrinted>2023-05-13T02:48:26Z</cp:lastPrinted>
  <dcterms:created xsi:type="dcterms:W3CDTF">2015-06-05T18:19:34Z</dcterms:created>
  <dcterms:modified xsi:type="dcterms:W3CDTF">2023-05-17T01:55:43Z</dcterms:modified>
</cp:coreProperties>
</file>